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zinn/Documents/Apple_News/sallystats/reports/"/>
    </mc:Choice>
  </mc:AlternateContent>
  <bookViews>
    <workbookView xWindow="-40520" yWindow="-4060" windowWidth="36820" windowHeight="23560" tabRatio="500"/>
  </bookViews>
  <sheets>
    <sheet name="Weekly uploads from 8-28-16" sheetId="4" r:id="rId1"/>
    <sheet name="Weekly uploads to 8-21-16" sheetId="2" r:id="rId2"/>
    <sheet name="Uploads since launch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4" l="1"/>
  <c r="K10" i="4"/>
  <c r="K9" i="4"/>
  <c r="K8" i="4"/>
  <c r="K7" i="4"/>
  <c r="K6" i="4"/>
  <c r="K5" i="4"/>
  <c r="K4" i="4"/>
  <c r="K3" i="4"/>
  <c r="K2" i="4"/>
  <c r="BD41" i="2"/>
  <c r="BD40" i="2"/>
  <c r="BD39" i="2"/>
  <c r="BD38" i="2"/>
  <c r="BD37" i="2"/>
  <c r="BD36" i="2"/>
  <c r="AM35" i="2"/>
  <c r="BD35" i="2"/>
  <c r="BD34" i="2"/>
  <c r="BD33" i="2"/>
  <c r="BD32" i="2"/>
  <c r="BD31" i="2"/>
  <c r="AM30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F9" i="1"/>
  <c r="F8" i="1"/>
  <c r="F11" i="1"/>
  <c r="F10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<sst xmlns="http://schemas.openxmlformats.org/spreadsheetml/2006/main" count="108" uniqueCount="34">
  <si>
    <t>bpc</t>
  </si>
  <si>
    <t>article</t>
  </si>
  <si>
    <t>gallery</t>
  </si>
  <si>
    <t>clv</t>
  </si>
  <si>
    <t>cos</t>
  </si>
  <si>
    <t>del</t>
  </si>
  <si>
    <t>doz</t>
  </si>
  <si>
    <t>edc</t>
  </si>
  <si>
    <t>ell</t>
  </si>
  <si>
    <t>esq</t>
  </si>
  <si>
    <t>ghk</t>
  </si>
  <si>
    <t>hbu</t>
  </si>
  <si>
    <t>hbz</t>
  </si>
  <si>
    <t>mac</t>
  </si>
  <si>
    <t>pop</t>
  </si>
  <si>
    <t>rbk</t>
  </si>
  <si>
    <t>roa</t>
  </si>
  <si>
    <t>sev</t>
  </si>
  <si>
    <t>toc</t>
  </si>
  <si>
    <t>ver</t>
  </si>
  <si>
    <t>wdy</t>
  </si>
  <si>
    <t>Site</t>
  </si>
  <si>
    <t>Type</t>
  </si>
  <si>
    <t>Launched</t>
  </si>
  <si>
    <t>Weekly Avg</t>
  </si>
  <si>
    <t>Weeks Running</t>
  </si>
  <si>
    <t># Published</t>
  </si>
  <si>
    <t>Total</t>
  </si>
  <si>
    <t>lnl</t>
  </si>
  <si>
    <t>Starting</t>
  </si>
  <si>
    <t>NOTE: EDC, MAC, RBK, TOC, VER and WDY switched to RSS-only content on May 1.</t>
  </si>
  <si>
    <t>As of Aug. 28, all brands are RSS except COS, DEL, ESQ and LNL.</t>
  </si>
  <si>
    <t>Marie Claire (MAC) was RSS only from May 1 through Sept. 13</t>
  </si>
  <si>
    <t>NOTE: As of Aug. 28, all brands are RSS except COS, DEL, ESQ and LNL.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</si>
</sst>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;@"/>
    <numFmt numFmtId="166" formatCode="[$-409]d\-mmm;@"/>
  </numFmts>
  <fonts count="11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name val="Calibri"/>
      <scheme val="minor"/>
    </font>
    <font>
      <b/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52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1" fillId="0" borderId="1" xfId="1"/>
    <xf numFmtId="164" fontId="3" fillId="3" borderId="3" xfId="3" applyNumberFormat="1"/>
    <xf numFmtId="14" fontId="0" fillId="0" borderId="0" xfId="0" applyNumberFormat="1"/>
    <xf numFmtId="165" fontId="0" fillId="0" borderId="0" xfId="0" applyNumberFormat="1"/>
    <xf numFmtId="0" fontId="1" fillId="0" borderId="1" xfId="1" applyAlignment="1">
      <alignment horizontal="right"/>
    </xf>
    <xf numFmtId="0" fontId="0" fillId="0" borderId="0" xfId="0" applyFill="1" applyBorder="1"/>
    <xf numFmtId="0" fontId="4" fillId="0" borderId="0" xfId="4" applyFill="1" applyBorder="1"/>
    <xf numFmtId="166" fontId="1" fillId="0" borderId="1" xfId="1" applyNumberFormat="1" applyAlignment="1">
      <alignment horizontal="right"/>
    </xf>
    <xf numFmtId="1" fontId="0" fillId="0" borderId="0" xfId="0" applyNumberFormat="1"/>
    <xf numFmtId="1" fontId="8" fillId="0" borderId="0" xfId="0" applyNumberFormat="1" applyFont="1"/>
    <xf numFmtId="1" fontId="9" fillId="0" borderId="0" xfId="0" applyNumberFormat="1" applyFont="1"/>
    <xf numFmtId="1" fontId="7" fillId="3" borderId="2" xfId="89" applyNumberFormat="1"/>
    <xf numFmtId="0" fontId="1" fillId="0" borderId="1" xfId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3" borderId="2" xfId="89"/>
    <xf numFmtId="0" fontId="2" fillId="2" borderId="5" xfId="2" applyBorder="1" applyAlignment="1">
      <alignment horizontal="left" vertical="center"/>
    </xf>
    <xf numFmtId="0" fontId="2" fillId="2" borderId="6" xfId="2" applyBorder="1" applyAlignment="1">
      <alignment horizontal="left" vertical="center"/>
    </xf>
    <xf numFmtId="0" fontId="2" fillId="2" borderId="2" xfId="2" applyAlignment="1">
      <alignment horizontal="left" vertical="center"/>
    </xf>
  </cellXfs>
  <cellStyles count="152">
    <cellStyle name="Calculation" xfId="89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eading 3" xfId="1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Input" xfId="2" builtinId="20"/>
    <cellStyle name="Normal" xfId="0" builtinId="0"/>
    <cellStyle name="Output" xfId="3" builtinId="21"/>
    <cellStyle name="Total" xfId="4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11" sqref="K11"/>
    </sheetView>
  </sheetViews>
  <sheetFormatPr baseColWidth="10" defaultRowHeight="16" x14ac:dyDescent="0.2"/>
  <cols>
    <col min="3" max="3" width="8" customWidth="1"/>
    <col min="4" max="10" width="6.1640625" customWidth="1"/>
    <col min="11" max="11" width="7.33203125" customWidth="1"/>
  </cols>
  <sheetData>
    <row r="1" spans="1:11" ht="17" thickBot="1" x14ac:dyDescent="0.25">
      <c r="A1" s="2" t="s">
        <v>21</v>
      </c>
      <c r="B1" s="2" t="s">
        <v>22</v>
      </c>
      <c r="C1" s="2" t="s">
        <v>29</v>
      </c>
      <c r="D1" s="9">
        <v>42610</v>
      </c>
      <c r="E1" s="9">
        <v>42617</v>
      </c>
      <c r="F1" s="9">
        <v>42624</v>
      </c>
      <c r="G1" s="9">
        <v>42631</v>
      </c>
      <c r="H1" s="9">
        <v>42638</v>
      </c>
      <c r="I1" s="9">
        <v>42645</v>
      </c>
      <c r="J1" s="9">
        <v>42652</v>
      </c>
      <c r="K1" s="14" t="s">
        <v>27</v>
      </c>
    </row>
    <row r="2" spans="1:11" x14ac:dyDescent="0.2">
      <c r="A2" s="21" t="s">
        <v>4</v>
      </c>
      <c r="B2" t="s">
        <v>1</v>
      </c>
      <c r="C2">
        <v>8195</v>
      </c>
      <c r="D2">
        <v>176</v>
      </c>
      <c r="E2">
        <v>128</v>
      </c>
      <c r="F2">
        <v>99</v>
      </c>
      <c r="G2">
        <v>137</v>
      </c>
      <c r="H2">
        <v>126</v>
      </c>
      <c r="I2">
        <v>140</v>
      </c>
      <c r="J2">
        <v>168</v>
      </c>
      <c r="K2" s="18">
        <f>SUM(C2:J2)</f>
        <v>9169</v>
      </c>
    </row>
    <row r="3" spans="1:11" x14ac:dyDescent="0.2">
      <c r="A3" s="21"/>
      <c r="B3" t="s">
        <v>2</v>
      </c>
      <c r="C3">
        <v>558</v>
      </c>
      <c r="D3">
        <v>9</v>
      </c>
      <c r="E3">
        <v>1</v>
      </c>
      <c r="F3">
        <v>6</v>
      </c>
      <c r="G3">
        <v>4</v>
      </c>
      <c r="H3">
        <v>5</v>
      </c>
      <c r="I3">
        <v>9</v>
      </c>
      <c r="J3">
        <v>4</v>
      </c>
      <c r="K3" s="18">
        <f t="shared" ref="K3:K11" si="0">SUM(C3:J3)</f>
        <v>596</v>
      </c>
    </row>
    <row r="4" spans="1:11" x14ac:dyDescent="0.2">
      <c r="A4" s="21" t="s">
        <v>5</v>
      </c>
      <c r="B4" t="s">
        <v>1</v>
      </c>
      <c r="C4">
        <v>1712</v>
      </c>
      <c r="D4">
        <v>43</v>
      </c>
      <c r="E4">
        <v>36</v>
      </c>
      <c r="F4">
        <v>54</v>
      </c>
      <c r="G4">
        <v>46</v>
      </c>
      <c r="H4">
        <v>33</v>
      </c>
      <c r="I4">
        <v>44</v>
      </c>
      <c r="J4">
        <v>40</v>
      </c>
      <c r="K4" s="18">
        <f t="shared" si="0"/>
        <v>2008</v>
      </c>
    </row>
    <row r="5" spans="1:11" x14ac:dyDescent="0.2">
      <c r="A5" s="21"/>
      <c r="B5" t="s">
        <v>2</v>
      </c>
      <c r="C5">
        <v>560</v>
      </c>
      <c r="D5">
        <v>5</v>
      </c>
      <c r="E5">
        <v>5</v>
      </c>
      <c r="F5">
        <v>12</v>
      </c>
      <c r="G5">
        <v>14</v>
      </c>
      <c r="H5">
        <v>7</v>
      </c>
      <c r="I5">
        <v>8</v>
      </c>
      <c r="J5">
        <v>14</v>
      </c>
      <c r="K5" s="18">
        <f t="shared" si="0"/>
        <v>625</v>
      </c>
    </row>
    <row r="6" spans="1:11" x14ac:dyDescent="0.2">
      <c r="A6" s="19" t="s">
        <v>9</v>
      </c>
      <c r="B6" t="s">
        <v>1</v>
      </c>
      <c r="C6">
        <v>4749</v>
      </c>
      <c r="D6">
        <v>139</v>
      </c>
      <c r="E6">
        <v>116</v>
      </c>
      <c r="F6">
        <v>156</v>
      </c>
      <c r="G6">
        <v>126</v>
      </c>
      <c r="H6">
        <v>109</v>
      </c>
      <c r="I6">
        <v>121</v>
      </c>
      <c r="J6">
        <v>113</v>
      </c>
      <c r="K6" s="18">
        <f t="shared" si="0"/>
        <v>5629</v>
      </c>
    </row>
    <row r="7" spans="1:11" x14ac:dyDescent="0.2">
      <c r="A7" s="20"/>
      <c r="B7" t="s">
        <v>2</v>
      </c>
      <c r="C7">
        <v>313</v>
      </c>
      <c r="D7">
        <v>8</v>
      </c>
      <c r="E7">
        <v>5</v>
      </c>
      <c r="F7">
        <v>11</v>
      </c>
      <c r="G7">
        <v>8</v>
      </c>
      <c r="H7">
        <v>6</v>
      </c>
      <c r="I7">
        <v>4</v>
      </c>
      <c r="J7">
        <v>7</v>
      </c>
      <c r="K7" s="18">
        <f t="shared" si="0"/>
        <v>362</v>
      </c>
    </row>
    <row r="8" spans="1:11" x14ac:dyDescent="0.2">
      <c r="A8" s="19" t="s">
        <v>28</v>
      </c>
      <c r="B8" t="s">
        <v>1</v>
      </c>
      <c r="C8">
        <v>173</v>
      </c>
      <c r="D8">
        <v>4</v>
      </c>
      <c r="E8">
        <v>3</v>
      </c>
      <c r="F8">
        <v>7</v>
      </c>
      <c r="G8">
        <v>8</v>
      </c>
      <c r="H8">
        <v>1</v>
      </c>
      <c r="I8">
        <v>10</v>
      </c>
      <c r="J8">
        <v>7</v>
      </c>
      <c r="K8" s="18">
        <f t="shared" si="0"/>
        <v>213</v>
      </c>
    </row>
    <row r="9" spans="1:11" x14ac:dyDescent="0.2">
      <c r="A9" s="20"/>
      <c r="B9" t="s">
        <v>2</v>
      </c>
      <c r="C9">
        <v>16</v>
      </c>
      <c r="D9">
        <v>1</v>
      </c>
      <c r="E9">
        <v>1</v>
      </c>
      <c r="F9">
        <v>1</v>
      </c>
      <c r="G9">
        <v>0</v>
      </c>
      <c r="H9">
        <v>2</v>
      </c>
      <c r="I9">
        <v>0</v>
      </c>
      <c r="J9">
        <v>2</v>
      </c>
      <c r="K9" s="18">
        <f t="shared" si="0"/>
        <v>23</v>
      </c>
    </row>
    <row r="10" spans="1:11" x14ac:dyDescent="0.2">
      <c r="A10" s="19" t="s">
        <v>13</v>
      </c>
      <c r="B10" t="s">
        <v>1</v>
      </c>
      <c r="C10">
        <v>1388</v>
      </c>
      <c r="D10" s="15">
        <v>0</v>
      </c>
      <c r="E10" s="15">
        <v>0</v>
      </c>
      <c r="F10">
        <v>102</v>
      </c>
      <c r="G10">
        <v>47</v>
      </c>
      <c r="H10">
        <v>36</v>
      </c>
      <c r="I10">
        <v>44</v>
      </c>
      <c r="J10">
        <v>46</v>
      </c>
      <c r="K10" s="18">
        <f t="shared" si="0"/>
        <v>1663</v>
      </c>
    </row>
    <row r="11" spans="1:11" x14ac:dyDescent="0.2">
      <c r="A11" s="20"/>
      <c r="B11" t="s">
        <v>2</v>
      </c>
      <c r="C11">
        <v>392</v>
      </c>
      <c r="D11" s="15">
        <v>0</v>
      </c>
      <c r="E11" s="15">
        <v>0</v>
      </c>
      <c r="F11">
        <v>15</v>
      </c>
      <c r="G11">
        <v>19</v>
      </c>
      <c r="H11">
        <v>8</v>
      </c>
      <c r="I11">
        <v>10</v>
      </c>
      <c r="J11">
        <v>15</v>
      </c>
      <c r="K11" s="18">
        <f t="shared" si="0"/>
        <v>459</v>
      </c>
    </row>
    <row r="13" spans="1:11" x14ac:dyDescent="0.2">
      <c r="A13" s="17" t="s">
        <v>33</v>
      </c>
    </row>
    <row r="14" spans="1:11" x14ac:dyDescent="0.2">
      <c r="A14" s="17" t="s">
        <v>32</v>
      </c>
    </row>
  </sheetData>
  <mergeCells count="5">
    <mergeCell ref="A10:A11"/>
    <mergeCell ref="A6:A7"/>
    <mergeCell ref="A8:A9"/>
    <mergeCell ref="A2:A3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4"/>
  <sheetViews>
    <sheetView topLeftCell="S1" workbookViewId="0">
      <selection activeCell="BD2" sqref="BD2"/>
    </sheetView>
  </sheetViews>
  <sheetFormatPr baseColWidth="10" defaultRowHeight="16" x14ac:dyDescent="0.2"/>
  <cols>
    <col min="1" max="1" width="4.5" bestFit="1" customWidth="1"/>
    <col min="2" max="4" width="6.5" bestFit="1" customWidth="1"/>
    <col min="5" max="5" width="5.33203125" bestFit="1" customWidth="1"/>
    <col min="6" max="8" width="6.33203125" bestFit="1" customWidth="1"/>
    <col min="9" max="9" width="5.1640625" bestFit="1" customWidth="1"/>
    <col min="10" max="12" width="6.1640625" bestFit="1" customWidth="1"/>
    <col min="13" max="14" width="5.6640625" bestFit="1" customWidth="1"/>
    <col min="15" max="17" width="6.5" bestFit="1" customWidth="1"/>
    <col min="18" max="18" width="5.5" bestFit="1" customWidth="1"/>
    <col min="19" max="21" width="6.33203125" bestFit="1" customWidth="1"/>
    <col min="22" max="22" width="5" bestFit="1" customWidth="1"/>
    <col min="23" max="26" width="6" bestFit="1" customWidth="1"/>
    <col min="27" max="27" width="5.33203125" bestFit="1" customWidth="1"/>
    <col min="28" max="30" width="6.33203125" bestFit="1" customWidth="1"/>
    <col min="31" max="31" width="5.6640625" bestFit="1" customWidth="1"/>
    <col min="32" max="34" width="6.6640625" bestFit="1" customWidth="1"/>
    <col min="35" max="35" width="5.33203125" bestFit="1" customWidth="1"/>
    <col min="36" max="38" width="6.1640625" bestFit="1" customWidth="1"/>
    <col min="39" max="40" width="6" bestFit="1" customWidth="1"/>
    <col min="41" max="43" width="6.83203125" bestFit="1" customWidth="1"/>
    <col min="44" max="55" width="6.1640625" customWidth="1"/>
    <col min="56" max="56" width="5.1640625" bestFit="1" customWidth="1"/>
  </cols>
  <sheetData>
    <row r="1" spans="1:56" ht="17" thickBot="1" x14ac:dyDescent="0.25">
      <c r="A1" s="2" t="s">
        <v>21</v>
      </c>
      <c r="B1" s="2" t="s">
        <v>22</v>
      </c>
      <c r="C1" s="9">
        <v>42239</v>
      </c>
      <c r="D1" s="9">
        <v>42246</v>
      </c>
      <c r="E1" s="9">
        <v>42253</v>
      </c>
      <c r="F1" s="9">
        <v>42260</v>
      </c>
      <c r="G1" s="9">
        <v>42267</v>
      </c>
      <c r="H1" s="9">
        <v>42274</v>
      </c>
      <c r="I1" s="9">
        <v>42281</v>
      </c>
      <c r="J1" s="9">
        <v>42288</v>
      </c>
      <c r="K1" s="9">
        <v>42295</v>
      </c>
      <c r="L1" s="9">
        <v>42302</v>
      </c>
      <c r="M1" s="9">
        <v>42309</v>
      </c>
      <c r="N1" s="9">
        <v>42316</v>
      </c>
      <c r="O1" s="9">
        <v>42323</v>
      </c>
      <c r="P1" s="9">
        <v>42330</v>
      </c>
      <c r="Q1" s="9">
        <v>42337</v>
      </c>
      <c r="R1" s="9">
        <v>42344</v>
      </c>
      <c r="S1" s="9">
        <v>42351</v>
      </c>
      <c r="T1" s="9">
        <v>42358</v>
      </c>
      <c r="U1" s="9">
        <v>42365</v>
      </c>
      <c r="V1" s="9">
        <v>42372</v>
      </c>
      <c r="W1" s="9">
        <v>42379</v>
      </c>
      <c r="X1" s="9">
        <v>42386</v>
      </c>
      <c r="Y1" s="9">
        <v>42393</v>
      </c>
      <c r="Z1" s="9">
        <v>42400</v>
      </c>
      <c r="AA1" s="9">
        <v>42407</v>
      </c>
      <c r="AB1" s="9">
        <v>42414</v>
      </c>
      <c r="AC1" s="9">
        <v>42421</v>
      </c>
      <c r="AD1" s="9">
        <v>42428</v>
      </c>
      <c r="AE1" s="9">
        <v>42435</v>
      </c>
      <c r="AF1" s="9">
        <v>42442</v>
      </c>
      <c r="AG1" s="9">
        <v>42449</v>
      </c>
      <c r="AH1" s="9">
        <v>42456</v>
      </c>
      <c r="AI1" s="9">
        <v>42463</v>
      </c>
      <c r="AJ1" s="9">
        <v>42470</v>
      </c>
      <c r="AK1" s="9">
        <v>42477</v>
      </c>
      <c r="AL1" s="9">
        <v>42484</v>
      </c>
      <c r="AM1" s="9">
        <v>42491</v>
      </c>
      <c r="AN1" s="9">
        <v>42498</v>
      </c>
      <c r="AO1" s="9">
        <v>42505</v>
      </c>
      <c r="AP1" s="9">
        <v>42512</v>
      </c>
      <c r="AQ1" s="9">
        <v>42519</v>
      </c>
      <c r="AR1" s="9">
        <v>42526</v>
      </c>
      <c r="AS1" s="9">
        <v>42533</v>
      </c>
      <c r="AT1" s="9">
        <v>42540</v>
      </c>
      <c r="AU1" s="9">
        <v>42547</v>
      </c>
      <c r="AV1" s="9">
        <v>42554</v>
      </c>
      <c r="AW1" s="9">
        <v>42561</v>
      </c>
      <c r="AX1" s="9">
        <v>42568</v>
      </c>
      <c r="AY1" s="9">
        <v>42575</v>
      </c>
      <c r="AZ1" s="9">
        <v>42582</v>
      </c>
      <c r="BA1" s="9">
        <v>42589</v>
      </c>
      <c r="BB1" s="9">
        <v>42596</v>
      </c>
      <c r="BC1" s="9">
        <v>42603</v>
      </c>
      <c r="BD1" s="14" t="s">
        <v>27</v>
      </c>
    </row>
    <row r="2" spans="1:56" x14ac:dyDescent="0.2">
      <c r="A2" s="21" t="s">
        <v>0</v>
      </c>
      <c r="B2" t="s">
        <v>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>
        <v>3</v>
      </c>
      <c r="R2" s="12">
        <v>0</v>
      </c>
      <c r="S2" s="12">
        <v>0</v>
      </c>
      <c r="T2" s="12">
        <v>0</v>
      </c>
      <c r="U2" s="12">
        <v>0</v>
      </c>
      <c r="V2">
        <v>1</v>
      </c>
      <c r="W2" s="10">
        <v>0</v>
      </c>
      <c r="X2" s="10">
        <v>0</v>
      </c>
      <c r="Y2" s="10">
        <v>0</v>
      </c>
      <c r="Z2">
        <v>1</v>
      </c>
      <c r="AA2">
        <v>1</v>
      </c>
      <c r="AB2">
        <v>1</v>
      </c>
      <c r="AC2">
        <v>2</v>
      </c>
      <c r="AD2">
        <v>3</v>
      </c>
      <c r="AE2">
        <v>1</v>
      </c>
      <c r="AF2">
        <v>0</v>
      </c>
      <c r="AG2">
        <v>1</v>
      </c>
      <c r="AH2">
        <v>0</v>
      </c>
      <c r="AI2" s="10">
        <v>0</v>
      </c>
      <c r="AJ2" s="10">
        <v>0</v>
      </c>
      <c r="AK2">
        <v>1</v>
      </c>
      <c r="AL2">
        <v>1</v>
      </c>
      <c r="AM2">
        <v>1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 s="13">
        <f>SUM(C2:BC2)</f>
        <v>20</v>
      </c>
    </row>
    <row r="3" spans="1:56" x14ac:dyDescent="0.2">
      <c r="A3" s="21"/>
      <c r="B3" t="s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>
        <v>88</v>
      </c>
      <c r="R3">
        <v>39</v>
      </c>
      <c r="S3">
        <v>44</v>
      </c>
      <c r="T3">
        <v>33</v>
      </c>
      <c r="U3">
        <v>16</v>
      </c>
      <c r="V3">
        <v>48</v>
      </c>
      <c r="W3">
        <v>127</v>
      </c>
      <c r="X3" s="10">
        <v>0</v>
      </c>
      <c r="Y3" s="10">
        <v>0</v>
      </c>
      <c r="Z3">
        <v>16</v>
      </c>
      <c r="AA3">
        <v>36</v>
      </c>
      <c r="AB3">
        <v>25</v>
      </c>
      <c r="AC3">
        <v>51</v>
      </c>
      <c r="AD3">
        <v>17</v>
      </c>
      <c r="AE3">
        <v>16</v>
      </c>
      <c r="AF3">
        <v>16</v>
      </c>
      <c r="AG3">
        <v>15</v>
      </c>
      <c r="AH3" s="10">
        <v>20</v>
      </c>
      <c r="AI3" s="10">
        <v>18</v>
      </c>
      <c r="AJ3" s="10">
        <v>18</v>
      </c>
      <c r="AK3">
        <v>14</v>
      </c>
      <c r="AL3">
        <v>27</v>
      </c>
      <c r="AM3">
        <v>22</v>
      </c>
      <c r="AN3">
        <v>17</v>
      </c>
      <c r="AO3">
        <v>29</v>
      </c>
      <c r="AP3">
        <v>20</v>
      </c>
      <c r="AQ3">
        <v>21</v>
      </c>
      <c r="AR3">
        <v>22</v>
      </c>
      <c r="AS3">
        <v>21</v>
      </c>
      <c r="AT3">
        <v>21</v>
      </c>
      <c r="AU3">
        <v>7</v>
      </c>
      <c r="AV3">
        <v>15</v>
      </c>
      <c r="AW3">
        <v>20</v>
      </c>
      <c r="AX3">
        <v>19</v>
      </c>
      <c r="AY3">
        <v>26</v>
      </c>
      <c r="AZ3">
        <v>27</v>
      </c>
      <c r="BA3">
        <v>19</v>
      </c>
      <c r="BB3">
        <v>0</v>
      </c>
      <c r="BC3">
        <v>7</v>
      </c>
      <c r="BD3" s="13">
        <f t="shared" ref="BD3:BD41" si="0">SUM(C3:BC3)</f>
        <v>997</v>
      </c>
    </row>
    <row r="4" spans="1:56" x14ac:dyDescent="0.2">
      <c r="A4" s="21" t="s">
        <v>3</v>
      </c>
      <c r="B4" t="s">
        <v>1</v>
      </c>
      <c r="C4" s="11">
        <v>0</v>
      </c>
      <c r="D4" s="11">
        <v>0</v>
      </c>
      <c r="E4">
        <v>36</v>
      </c>
      <c r="F4">
        <v>29</v>
      </c>
      <c r="G4">
        <v>17</v>
      </c>
      <c r="H4">
        <v>17</v>
      </c>
      <c r="I4">
        <v>22</v>
      </c>
      <c r="J4">
        <v>15</v>
      </c>
      <c r="K4">
        <v>22</v>
      </c>
      <c r="L4">
        <v>23</v>
      </c>
      <c r="M4">
        <v>14</v>
      </c>
      <c r="N4">
        <v>14</v>
      </c>
      <c r="O4">
        <v>20</v>
      </c>
      <c r="P4">
        <v>13</v>
      </c>
      <c r="Q4">
        <v>18</v>
      </c>
      <c r="R4">
        <v>13</v>
      </c>
      <c r="S4">
        <v>17</v>
      </c>
      <c r="T4">
        <v>20</v>
      </c>
      <c r="U4">
        <v>13</v>
      </c>
      <c r="V4">
        <v>19</v>
      </c>
      <c r="W4">
        <v>14</v>
      </c>
      <c r="X4">
        <v>80</v>
      </c>
      <c r="Y4">
        <v>26</v>
      </c>
      <c r="Z4">
        <v>30</v>
      </c>
      <c r="AA4">
        <v>16</v>
      </c>
      <c r="AB4">
        <v>13</v>
      </c>
      <c r="AC4">
        <v>22</v>
      </c>
      <c r="AD4">
        <v>10</v>
      </c>
      <c r="AE4">
        <v>9</v>
      </c>
      <c r="AF4">
        <v>9</v>
      </c>
      <c r="AG4">
        <v>9</v>
      </c>
      <c r="AH4">
        <v>7</v>
      </c>
      <c r="AI4" s="10">
        <v>8</v>
      </c>
      <c r="AJ4" s="10">
        <v>6</v>
      </c>
      <c r="AK4">
        <v>10</v>
      </c>
      <c r="AL4">
        <v>14</v>
      </c>
      <c r="AM4">
        <v>11</v>
      </c>
      <c r="AN4">
        <v>15</v>
      </c>
      <c r="AO4">
        <v>25</v>
      </c>
      <c r="AP4">
        <v>23</v>
      </c>
      <c r="AQ4">
        <v>17</v>
      </c>
      <c r="AR4">
        <v>23</v>
      </c>
      <c r="AS4">
        <v>4</v>
      </c>
      <c r="AT4">
        <v>17</v>
      </c>
      <c r="AU4">
        <v>24</v>
      </c>
      <c r="AV4">
        <v>14</v>
      </c>
      <c r="AW4">
        <v>31</v>
      </c>
      <c r="AX4">
        <v>18</v>
      </c>
      <c r="AY4">
        <v>17</v>
      </c>
      <c r="AZ4">
        <v>18</v>
      </c>
      <c r="BA4">
        <v>23</v>
      </c>
      <c r="BB4">
        <v>4</v>
      </c>
      <c r="BC4">
        <v>5</v>
      </c>
      <c r="BD4" s="13">
        <f t="shared" si="0"/>
        <v>914</v>
      </c>
    </row>
    <row r="5" spans="1:56" x14ac:dyDescent="0.2">
      <c r="A5" s="21"/>
      <c r="B5" t="s">
        <v>2</v>
      </c>
      <c r="C5" s="11">
        <v>0</v>
      </c>
      <c r="D5" s="11">
        <v>0</v>
      </c>
      <c r="E5">
        <v>22</v>
      </c>
      <c r="F5">
        <v>27</v>
      </c>
      <c r="G5">
        <v>12</v>
      </c>
      <c r="H5">
        <v>17</v>
      </c>
      <c r="I5">
        <v>18</v>
      </c>
      <c r="J5">
        <v>11</v>
      </c>
      <c r="K5">
        <v>18</v>
      </c>
      <c r="L5">
        <v>11</v>
      </c>
      <c r="M5">
        <v>9</v>
      </c>
      <c r="N5">
        <v>19</v>
      </c>
      <c r="O5">
        <v>21</v>
      </c>
      <c r="P5">
        <v>10</v>
      </c>
      <c r="Q5">
        <v>7</v>
      </c>
      <c r="R5">
        <v>11</v>
      </c>
      <c r="S5">
        <v>6</v>
      </c>
      <c r="T5">
        <v>3</v>
      </c>
      <c r="U5">
        <v>0</v>
      </c>
      <c r="V5">
        <v>10</v>
      </c>
      <c r="W5">
        <v>6</v>
      </c>
      <c r="X5">
        <v>26</v>
      </c>
      <c r="Y5">
        <v>10</v>
      </c>
      <c r="Z5">
        <v>14</v>
      </c>
      <c r="AA5">
        <v>14</v>
      </c>
      <c r="AB5">
        <v>11</v>
      </c>
      <c r="AC5">
        <v>10</v>
      </c>
      <c r="AD5">
        <v>8</v>
      </c>
      <c r="AE5">
        <v>11</v>
      </c>
      <c r="AF5">
        <v>6</v>
      </c>
      <c r="AG5">
        <v>9</v>
      </c>
      <c r="AH5">
        <v>8</v>
      </c>
      <c r="AI5" s="10">
        <v>11</v>
      </c>
      <c r="AJ5" s="10">
        <v>8</v>
      </c>
      <c r="AK5">
        <v>7</v>
      </c>
      <c r="AL5">
        <v>5</v>
      </c>
      <c r="AM5">
        <v>4</v>
      </c>
      <c r="AN5">
        <v>7</v>
      </c>
      <c r="AO5">
        <v>9</v>
      </c>
      <c r="AP5">
        <v>8</v>
      </c>
      <c r="AQ5">
        <v>3</v>
      </c>
      <c r="AR5">
        <v>11</v>
      </c>
      <c r="AS5">
        <v>9</v>
      </c>
      <c r="AT5">
        <v>9</v>
      </c>
      <c r="AU5">
        <v>5</v>
      </c>
      <c r="AV5">
        <v>9</v>
      </c>
      <c r="AW5">
        <v>15</v>
      </c>
      <c r="AX5">
        <v>13</v>
      </c>
      <c r="AY5">
        <v>8</v>
      </c>
      <c r="AZ5">
        <v>9</v>
      </c>
      <c r="BA5">
        <v>7</v>
      </c>
      <c r="BB5">
        <v>0</v>
      </c>
      <c r="BC5">
        <v>1</v>
      </c>
      <c r="BD5" s="13">
        <f t="shared" si="0"/>
        <v>523</v>
      </c>
    </row>
    <row r="6" spans="1:56" x14ac:dyDescent="0.2">
      <c r="A6" s="21" t="s">
        <v>4</v>
      </c>
      <c r="B6" t="s">
        <v>1</v>
      </c>
      <c r="C6" s="11">
        <v>0</v>
      </c>
      <c r="D6" s="10">
        <v>2</v>
      </c>
      <c r="E6">
        <v>64</v>
      </c>
      <c r="F6">
        <v>189</v>
      </c>
      <c r="G6">
        <v>100</v>
      </c>
      <c r="H6">
        <v>184</v>
      </c>
      <c r="I6">
        <v>198</v>
      </c>
      <c r="J6">
        <v>180</v>
      </c>
      <c r="K6">
        <v>278</v>
      </c>
      <c r="L6">
        <v>188</v>
      </c>
      <c r="M6">
        <v>196</v>
      </c>
      <c r="N6">
        <v>206</v>
      </c>
      <c r="O6">
        <v>192</v>
      </c>
      <c r="P6">
        <v>176</v>
      </c>
      <c r="Q6">
        <v>260</v>
      </c>
      <c r="R6">
        <v>210</v>
      </c>
      <c r="S6">
        <v>198</v>
      </c>
      <c r="T6">
        <v>180</v>
      </c>
      <c r="U6">
        <v>136</v>
      </c>
      <c r="V6">
        <v>239</v>
      </c>
      <c r="W6">
        <v>230</v>
      </c>
      <c r="X6">
        <v>4</v>
      </c>
      <c r="Y6">
        <v>210</v>
      </c>
      <c r="Z6">
        <v>193</v>
      </c>
      <c r="AA6">
        <v>185</v>
      </c>
      <c r="AB6">
        <v>215</v>
      </c>
      <c r="AC6">
        <v>194</v>
      </c>
      <c r="AD6">
        <v>99</v>
      </c>
      <c r="AE6">
        <v>56</v>
      </c>
      <c r="AF6">
        <v>54</v>
      </c>
      <c r="AG6">
        <v>74</v>
      </c>
      <c r="AH6">
        <v>75</v>
      </c>
      <c r="AI6" s="10">
        <v>71</v>
      </c>
      <c r="AJ6" s="10">
        <v>31</v>
      </c>
      <c r="AK6">
        <v>91</v>
      </c>
      <c r="AL6">
        <v>180</v>
      </c>
      <c r="AM6">
        <v>143</v>
      </c>
      <c r="AN6">
        <v>139</v>
      </c>
      <c r="AO6">
        <v>228</v>
      </c>
      <c r="AP6">
        <v>223</v>
      </c>
      <c r="AQ6">
        <v>140</v>
      </c>
      <c r="AR6">
        <v>218</v>
      </c>
      <c r="AS6">
        <v>131</v>
      </c>
      <c r="AT6">
        <v>127</v>
      </c>
      <c r="AU6">
        <v>233</v>
      </c>
      <c r="AV6">
        <v>168</v>
      </c>
      <c r="AW6">
        <v>189</v>
      </c>
      <c r="AX6">
        <v>197</v>
      </c>
      <c r="AY6">
        <v>173</v>
      </c>
      <c r="AZ6">
        <v>124</v>
      </c>
      <c r="BA6">
        <v>189</v>
      </c>
      <c r="BB6">
        <v>60</v>
      </c>
      <c r="BC6">
        <v>175</v>
      </c>
      <c r="BD6" s="13">
        <f t="shared" si="0"/>
        <v>8195</v>
      </c>
    </row>
    <row r="7" spans="1:56" x14ac:dyDescent="0.2">
      <c r="A7" s="21"/>
      <c r="B7" t="s">
        <v>2</v>
      </c>
      <c r="C7" s="11">
        <v>0</v>
      </c>
      <c r="D7" s="10">
        <v>3</v>
      </c>
      <c r="E7">
        <v>12</v>
      </c>
      <c r="F7">
        <v>29</v>
      </c>
      <c r="G7">
        <v>7</v>
      </c>
      <c r="H7">
        <v>5</v>
      </c>
      <c r="I7">
        <v>8</v>
      </c>
      <c r="J7">
        <v>10</v>
      </c>
      <c r="K7">
        <v>3</v>
      </c>
      <c r="L7">
        <v>10</v>
      </c>
      <c r="M7">
        <v>8</v>
      </c>
      <c r="N7">
        <v>15</v>
      </c>
      <c r="O7">
        <v>1</v>
      </c>
      <c r="P7">
        <v>3</v>
      </c>
      <c r="Q7">
        <v>5</v>
      </c>
      <c r="R7">
        <v>8</v>
      </c>
      <c r="S7">
        <v>11</v>
      </c>
      <c r="T7">
        <v>3</v>
      </c>
      <c r="U7">
        <v>1</v>
      </c>
      <c r="V7">
        <v>9</v>
      </c>
      <c r="W7">
        <v>14</v>
      </c>
      <c r="X7">
        <v>166</v>
      </c>
      <c r="Y7">
        <v>5</v>
      </c>
      <c r="Z7">
        <v>6</v>
      </c>
      <c r="AA7">
        <v>6</v>
      </c>
      <c r="AB7">
        <v>19</v>
      </c>
      <c r="AC7">
        <v>11</v>
      </c>
      <c r="AD7">
        <v>15</v>
      </c>
      <c r="AE7">
        <v>6</v>
      </c>
      <c r="AF7">
        <v>6</v>
      </c>
      <c r="AG7">
        <v>5</v>
      </c>
      <c r="AH7">
        <v>5</v>
      </c>
      <c r="AI7" s="10">
        <v>2</v>
      </c>
      <c r="AJ7" s="10">
        <v>1</v>
      </c>
      <c r="AK7">
        <v>4</v>
      </c>
      <c r="AL7">
        <v>6</v>
      </c>
      <c r="AM7">
        <v>5</v>
      </c>
      <c r="AN7">
        <v>12</v>
      </c>
      <c r="AO7">
        <v>7</v>
      </c>
      <c r="AP7">
        <v>9</v>
      </c>
      <c r="AQ7">
        <v>4</v>
      </c>
      <c r="AR7">
        <v>9</v>
      </c>
      <c r="AS7">
        <v>12</v>
      </c>
      <c r="AT7">
        <v>7</v>
      </c>
      <c r="AU7">
        <v>9</v>
      </c>
      <c r="AV7">
        <v>6</v>
      </c>
      <c r="AW7">
        <v>4</v>
      </c>
      <c r="AX7">
        <v>8</v>
      </c>
      <c r="AY7">
        <v>5</v>
      </c>
      <c r="AZ7">
        <v>5</v>
      </c>
      <c r="BA7">
        <v>18</v>
      </c>
      <c r="BB7">
        <v>5</v>
      </c>
      <c r="BC7">
        <v>5</v>
      </c>
      <c r="BD7" s="13">
        <f t="shared" si="0"/>
        <v>558</v>
      </c>
    </row>
    <row r="8" spans="1:56" x14ac:dyDescent="0.2">
      <c r="A8" s="21" t="s">
        <v>5</v>
      </c>
      <c r="B8" t="s">
        <v>1</v>
      </c>
      <c r="C8" s="11">
        <v>0</v>
      </c>
      <c r="D8" s="11">
        <v>0</v>
      </c>
      <c r="E8">
        <v>38</v>
      </c>
      <c r="F8">
        <v>36</v>
      </c>
      <c r="G8">
        <v>47</v>
      </c>
      <c r="H8">
        <v>41</v>
      </c>
      <c r="I8">
        <v>31</v>
      </c>
      <c r="J8">
        <v>31</v>
      </c>
      <c r="K8">
        <v>49</v>
      </c>
      <c r="L8">
        <v>35</v>
      </c>
      <c r="M8">
        <v>36</v>
      </c>
      <c r="N8">
        <v>49</v>
      </c>
      <c r="O8">
        <v>48</v>
      </c>
      <c r="P8">
        <v>32</v>
      </c>
      <c r="Q8">
        <v>32</v>
      </c>
      <c r="R8">
        <v>42</v>
      </c>
      <c r="S8">
        <v>33</v>
      </c>
      <c r="T8">
        <v>38</v>
      </c>
      <c r="U8">
        <v>29</v>
      </c>
      <c r="V8">
        <v>29</v>
      </c>
      <c r="W8">
        <v>31</v>
      </c>
      <c r="X8">
        <v>8</v>
      </c>
      <c r="Y8">
        <v>31</v>
      </c>
      <c r="Z8">
        <v>34</v>
      </c>
      <c r="AA8">
        <v>30</v>
      </c>
      <c r="AB8">
        <v>35</v>
      </c>
      <c r="AC8">
        <v>41</v>
      </c>
      <c r="AD8">
        <v>23</v>
      </c>
      <c r="AE8">
        <v>26</v>
      </c>
      <c r="AF8">
        <v>19</v>
      </c>
      <c r="AG8">
        <v>16</v>
      </c>
      <c r="AH8">
        <v>24</v>
      </c>
      <c r="AI8" s="10">
        <v>21</v>
      </c>
      <c r="AJ8" s="10">
        <v>18</v>
      </c>
      <c r="AK8">
        <v>17</v>
      </c>
      <c r="AL8">
        <v>43</v>
      </c>
      <c r="AM8">
        <v>22</v>
      </c>
      <c r="AN8">
        <v>43</v>
      </c>
      <c r="AO8">
        <v>37</v>
      </c>
      <c r="AP8">
        <v>40</v>
      </c>
      <c r="AQ8">
        <v>25</v>
      </c>
      <c r="AR8">
        <v>36</v>
      </c>
      <c r="AS8">
        <v>13</v>
      </c>
      <c r="AT8">
        <v>39</v>
      </c>
      <c r="AU8">
        <v>56</v>
      </c>
      <c r="AV8">
        <v>25</v>
      </c>
      <c r="AW8">
        <v>57</v>
      </c>
      <c r="AX8">
        <v>43</v>
      </c>
      <c r="AY8">
        <v>32</v>
      </c>
      <c r="AZ8">
        <v>41</v>
      </c>
      <c r="BA8">
        <v>46</v>
      </c>
      <c r="BB8">
        <v>26</v>
      </c>
      <c r="BC8">
        <v>38</v>
      </c>
      <c r="BD8" s="13">
        <f t="shared" si="0"/>
        <v>1712</v>
      </c>
    </row>
    <row r="9" spans="1:56" x14ac:dyDescent="0.2">
      <c r="A9" s="21"/>
      <c r="B9" t="s">
        <v>2</v>
      </c>
      <c r="C9" s="11">
        <v>0</v>
      </c>
      <c r="D9" s="11">
        <v>0</v>
      </c>
      <c r="E9">
        <v>9</v>
      </c>
      <c r="F9">
        <v>11</v>
      </c>
      <c r="G9">
        <v>6</v>
      </c>
      <c r="H9">
        <v>5</v>
      </c>
      <c r="I9">
        <v>7</v>
      </c>
      <c r="J9">
        <v>6</v>
      </c>
      <c r="K9">
        <v>16</v>
      </c>
      <c r="L9">
        <v>5</v>
      </c>
      <c r="M9">
        <v>4</v>
      </c>
      <c r="N9">
        <v>11</v>
      </c>
      <c r="O9">
        <v>19</v>
      </c>
      <c r="P9">
        <v>6</v>
      </c>
      <c r="Q9">
        <v>15</v>
      </c>
      <c r="R9">
        <v>21</v>
      </c>
      <c r="S9">
        <v>18</v>
      </c>
      <c r="T9">
        <v>7</v>
      </c>
      <c r="U9">
        <v>5</v>
      </c>
      <c r="V9">
        <v>27</v>
      </c>
      <c r="W9">
        <v>19</v>
      </c>
      <c r="X9">
        <v>48</v>
      </c>
      <c r="Y9">
        <v>13</v>
      </c>
      <c r="Z9">
        <v>9</v>
      </c>
      <c r="AA9">
        <v>14</v>
      </c>
      <c r="AB9">
        <v>9</v>
      </c>
      <c r="AC9">
        <v>10</v>
      </c>
      <c r="AD9">
        <v>3</v>
      </c>
      <c r="AE9">
        <v>6</v>
      </c>
      <c r="AF9">
        <v>17</v>
      </c>
      <c r="AG9">
        <v>5</v>
      </c>
      <c r="AH9">
        <v>5</v>
      </c>
      <c r="AI9" s="10">
        <v>4</v>
      </c>
      <c r="AJ9" s="10">
        <v>2</v>
      </c>
      <c r="AK9">
        <v>6</v>
      </c>
      <c r="AL9">
        <v>6</v>
      </c>
      <c r="AM9">
        <v>9</v>
      </c>
      <c r="AN9">
        <v>9</v>
      </c>
      <c r="AO9">
        <v>5</v>
      </c>
      <c r="AP9">
        <v>5</v>
      </c>
      <c r="AQ9">
        <v>4</v>
      </c>
      <c r="AR9">
        <v>6</v>
      </c>
      <c r="AS9">
        <v>7</v>
      </c>
      <c r="AT9">
        <v>11</v>
      </c>
      <c r="AU9">
        <v>11</v>
      </c>
      <c r="AV9">
        <v>7</v>
      </c>
      <c r="AW9">
        <v>38</v>
      </c>
      <c r="AX9">
        <v>27</v>
      </c>
      <c r="AY9">
        <v>6</v>
      </c>
      <c r="AZ9">
        <v>9</v>
      </c>
      <c r="BA9">
        <v>7</v>
      </c>
      <c r="BB9">
        <v>10</v>
      </c>
      <c r="BC9">
        <v>15</v>
      </c>
      <c r="BD9" s="13">
        <f t="shared" si="0"/>
        <v>560</v>
      </c>
    </row>
    <row r="10" spans="1:56" x14ac:dyDescent="0.2">
      <c r="A10" s="19" t="s">
        <v>6</v>
      </c>
      <c r="B10" t="s">
        <v>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>
        <v>4</v>
      </c>
      <c r="I10" s="11">
        <v>0</v>
      </c>
      <c r="J10">
        <v>54</v>
      </c>
      <c r="K10">
        <v>11</v>
      </c>
      <c r="L10">
        <v>6</v>
      </c>
      <c r="M10">
        <v>9</v>
      </c>
      <c r="N10">
        <v>15</v>
      </c>
      <c r="O10">
        <v>14</v>
      </c>
      <c r="P10">
        <v>5</v>
      </c>
      <c r="Q10">
        <v>11</v>
      </c>
      <c r="R10">
        <v>6</v>
      </c>
      <c r="S10">
        <v>5</v>
      </c>
      <c r="T10">
        <v>17</v>
      </c>
      <c r="U10">
        <v>9</v>
      </c>
      <c r="V10">
        <v>23</v>
      </c>
      <c r="W10">
        <v>12</v>
      </c>
      <c r="X10">
        <v>12</v>
      </c>
      <c r="Y10">
        <v>11</v>
      </c>
      <c r="Z10">
        <v>14</v>
      </c>
      <c r="AA10">
        <v>6</v>
      </c>
      <c r="AB10">
        <v>10</v>
      </c>
      <c r="AC10">
        <v>7</v>
      </c>
      <c r="AD10">
        <v>10</v>
      </c>
      <c r="AE10">
        <v>1</v>
      </c>
      <c r="AF10">
        <v>5</v>
      </c>
      <c r="AG10">
        <v>5</v>
      </c>
      <c r="AH10">
        <v>5</v>
      </c>
      <c r="AI10" s="10">
        <v>9</v>
      </c>
      <c r="AJ10" s="10">
        <v>3</v>
      </c>
      <c r="AK10">
        <v>4</v>
      </c>
      <c r="AL10">
        <v>7</v>
      </c>
      <c r="AM10">
        <v>6</v>
      </c>
      <c r="AN10">
        <v>6</v>
      </c>
      <c r="AO10">
        <v>7</v>
      </c>
      <c r="AP10">
        <v>9</v>
      </c>
      <c r="AQ10">
        <v>12</v>
      </c>
      <c r="AR10">
        <v>13</v>
      </c>
      <c r="AS10">
        <v>6</v>
      </c>
      <c r="AT10">
        <v>2</v>
      </c>
      <c r="AU10">
        <v>11</v>
      </c>
      <c r="AV10">
        <v>4</v>
      </c>
      <c r="AW10">
        <v>5</v>
      </c>
      <c r="AX10" s="16">
        <v>0</v>
      </c>
      <c r="AY10" s="16">
        <v>0</v>
      </c>
      <c r="AZ10" s="16">
        <v>0</v>
      </c>
      <c r="BA10" s="16">
        <v>4</v>
      </c>
      <c r="BB10" s="15">
        <v>0</v>
      </c>
      <c r="BC10" s="15">
        <v>0</v>
      </c>
      <c r="BD10" s="13">
        <f t="shared" si="0"/>
        <v>395</v>
      </c>
    </row>
    <row r="11" spans="1:56" x14ac:dyDescent="0.2">
      <c r="A11" s="20"/>
      <c r="B11" t="s">
        <v>2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>
        <v>2</v>
      </c>
      <c r="I11">
        <v>1</v>
      </c>
      <c r="J11">
        <v>24</v>
      </c>
      <c r="K11">
        <v>0</v>
      </c>
      <c r="L11">
        <v>5</v>
      </c>
      <c r="M11">
        <v>5</v>
      </c>
      <c r="N11">
        <v>3</v>
      </c>
      <c r="O11">
        <v>7</v>
      </c>
      <c r="P11">
        <v>3</v>
      </c>
      <c r="Q11">
        <v>6</v>
      </c>
      <c r="R11">
        <v>11</v>
      </c>
      <c r="S11">
        <v>7</v>
      </c>
      <c r="T11">
        <v>2</v>
      </c>
      <c r="U11">
        <v>1</v>
      </c>
      <c r="V11">
        <v>5</v>
      </c>
      <c r="W11">
        <v>2</v>
      </c>
      <c r="X11">
        <v>11</v>
      </c>
      <c r="Y11">
        <v>8</v>
      </c>
      <c r="Z11">
        <v>7</v>
      </c>
      <c r="AA11">
        <v>5</v>
      </c>
      <c r="AB11">
        <v>2</v>
      </c>
      <c r="AC11">
        <v>4</v>
      </c>
      <c r="AD11">
        <v>5</v>
      </c>
      <c r="AE11">
        <v>5</v>
      </c>
      <c r="AF11">
        <v>5</v>
      </c>
      <c r="AG11">
        <v>3</v>
      </c>
      <c r="AH11">
        <v>6</v>
      </c>
      <c r="AI11" s="10">
        <v>1</v>
      </c>
      <c r="AJ11" s="10">
        <v>1</v>
      </c>
      <c r="AK11">
        <v>6</v>
      </c>
      <c r="AL11">
        <v>2</v>
      </c>
      <c r="AM11">
        <v>1</v>
      </c>
      <c r="AN11">
        <v>5</v>
      </c>
      <c r="AO11">
        <v>3</v>
      </c>
      <c r="AP11">
        <v>1</v>
      </c>
      <c r="AQ11">
        <v>3</v>
      </c>
      <c r="AR11">
        <v>3</v>
      </c>
      <c r="AS11">
        <v>0</v>
      </c>
      <c r="AT11">
        <v>4</v>
      </c>
      <c r="AU11">
        <v>5</v>
      </c>
      <c r="AV11">
        <v>6</v>
      </c>
      <c r="AW11">
        <v>1</v>
      </c>
      <c r="AX11" s="16">
        <v>0</v>
      </c>
      <c r="AY11" s="16">
        <v>0</v>
      </c>
      <c r="AZ11" s="16">
        <v>0</v>
      </c>
      <c r="BA11" s="16">
        <v>1</v>
      </c>
      <c r="BB11" s="15">
        <v>0</v>
      </c>
      <c r="BC11" s="15">
        <v>0</v>
      </c>
      <c r="BD11" s="13">
        <f t="shared" si="0"/>
        <v>188</v>
      </c>
    </row>
    <row r="12" spans="1:56" x14ac:dyDescent="0.2">
      <c r="A12" s="19" t="s">
        <v>7</v>
      </c>
      <c r="B12" t="s">
        <v>1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>
        <v>66</v>
      </c>
      <c r="I12">
        <v>11</v>
      </c>
      <c r="J12">
        <v>10</v>
      </c>
      <c r="K12">
        <v>20</v>
      </c>
      <c r="L12">
        <v>3</v>
      </c>
      <c r="M12">
        <v>17</v>
      </c>
      <c r="N12">
        <v>12</v>
      </c>
      <c r="O12">
        <v>16</v>
      </c>
      <c r="P12">
        <v>4</v>
      </c>
      <c r="Q12">
        <v>7</v>
      </c>
      <c r="R12">
        <v>10</v>
      </c>
      <c r="S12">
        <v>8</v>
      </c>
      <c r="T12">
        <v>11</v>
      </c>
      <c r="U12">
        <v>7</v>
      </c>
      <c r="V12">
        <v>12</v>
      </c>
      <c r="W12">
        <v>16</v>
      </c>
      <c r="X12">
        <v>2</v>
      </c>
      <c r="Y12">
        <v>15</v>
      </c>
      <c r="Z12">
        <v>12</v>
      </c>
      <c r="AA12">
        <v>11</v>
      </c>
      <c r="AB12">
        <v>12</v>
      </c>
      <c r="AC12">
        <v>14</v>
      </c>
      <c r="AD12">
        <v>3</v>
      </c>
      <c r="AE12">
        <v>8</v>
      </c>
      <c r="AF12">
        <v>13</v>
      </c>
      <c r="AG12">
        <v>9</v>
      </c>
      <c r="AH12">
        <v>8</v>
      </c>
      <c r="AI12" s="10">
        <v>11</v>
      </c>
      <c r="AJ12" s="10">
        <v>16</v>
      </c>
      <c r="AK12">
        <v>8</v>
      </c>
      <c r="AL12">
        <v>8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3">
        <f t="shared" si="0"/>
        <v>380</v>
      </c>
    </row>
    <row r="13" spans="1:56" x14ac:dyDescent="0.2">
      <c r="A13" s="20"/>
      <c r="B13" t="s">
        <v>2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>
        <v>39</v>
      </c>
      <c r="I13">
        <v>4</v>
      </c>
      <c r="J13">
        <v>7</v>
      </c>
      <c r="K13">
        <v>9</v>
      </c>
      <c r="L13">
        <v>14</v>
      </c>
      <c r="M13">
        <v>9</v>
      </c>
      <c r="N13">
        <v>8</v>
      </c>
      <c r="O13">
        <v>12</v>
      </c>
      <c r="P13">
        <v>5</v>
      </c>
      <c r="Q13">
        <v>5</v>
      </c>
      <c r="R13">
        <v>8</v>
      </c>
      <c r="S13">
        <v>9</v>
      </c>
      <c r="T13">
        <v>1</v>
      </c>
      <c r="U13">
        <v>1</v>
      </c>
      <c r="V13">
        <v>3</v>
      </c>
      <c r="W13">
        <v>7</v>
      </c>
      <c r="X13">
        <v>6</v>
      </c>
      <c r="Y13">
        <v>10</v>
      </c>
      <c r="Z13">
        <v>11</v>
      </c>
      <c r="AA13">
        <v>10</v>
      </c>
      <c r="AB13">
        <v>1</v>
      </c>
      <c r="AC13">
        <v>6</v>
      </c>
      <c r="AD13">
        <v>10</v>
      </c>
      <c r="AE13">
        <v>3</v>
      </c>
      <c r="AF13">
        <v>3</v>
      </c>
      <c r="AG13">
        <v>2</v>
      </c>
      <c r="AH13">
        <v>1</v>
      </c>
      <c r="AI13" s="10">
        <v>4</v>
      </c>
      <c r="AJ13" s="10">
        <v>5</v>
      </c>
      <c r="AK13">
        <v>2</v>
      </c>
      <c r="AL13">
        <v>5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3">
        <f t="shared" si="0"/>
        <v>220</v>
      </c>
    </row>
    <row r="14" spans="1:56" x14ac:dyDescent="0.2">
      <c r="A14" s="19" t="s">
        <v>8</v>
      </c>
      <c r="B14" t="s">
        <v>1</v>
      </c>
      <c r="C14" s="10">
        <v>2</v>
      </c>
      <c r="D14" s="10">
        <v>0</v>
      </c>
      <c r="E14">
        <v>49</v>
      </c>
      <c r="F14">
        <v>119</v>
      </c>
      <c r="G14">
        <v>86</v>
      </c>
      <c r="H14">
        <v>103</v>
      </c>
      <c r="I14">
        <v>103</v>
      </c>
      <c r="J14">
        <v>54</v>
      </c>
      <c r="K14">
        <v>118</v>
      </c>
      <c r="L14">
        <v>86</v>
      </c>
      <c r="M14">
        <v>84</v>
      </c>
      <c r="N14">
        <v>77</v>
      </c>
      <c r="O14">
        <v>80</v>
      </c>
      <c r="P14">
        <v>56</v>
      </c>
      <c r="Q14">
        <v>90</v>
      </c>
      <c r="R14">
        <v>82</v>
      </c>
      <c r="S14">
        <v>83</v>
      </c>
      <c r="T14">
        <v>62</v>
      </c>
      <c r="U14">
        <v>51</v>
      </c>
      <c r="V14">
        <v>90</v>
      </c>
      <c r="W14">
        <v>97</v>
      </c>
      <c r="X14">
        <v>11</v>
      </c>
      <c r="Y14">
        <v>95</v>
      </c>
      <c r="Z14">
        <v>69</v>
      </c>
      <c r="AA14">
        <v>80</v>
      </c>
      <c r="AB14">
        <v>103</v>
      </c>
      <c r="AC14">
        <v>73</v>
      </c>
      <c r="AD14">
        <v>39</v>
      </c>
      <c r="AE14">
        <v>27</v>
      </c>
      <c r="AF14">
        <v>24</v>
      </c>
      <c r="AG14">
        <v>40</v>
      </c>
      <c r="AH14">
        <v>35</v>
      </c>
      <c r="AI14" s="10">
        <v>41</v>
      </c>
      <c r="AJ14" s="10">
        <v>29</v>
      </c>
      <c r="AK14">
        <v>36</v>
      </c>
      <c r="AL14">
        <v>74</v>
      </c>
      <c r="AM14">
        <v>33</v>
      </c>
      <c r="AN14">
        <v>39</v>
      </c>
      <c r="AO14">
        <v>80</v>
      </c>
      <c r="AP14">
        <v>95</v>
      </c>
      <c r="AQ14">
        <v>58</v>
      </c>
      <c r="AR14">
        <v>84</v>
      </c>
      <c r="AS14">
        <v>21</v>
      </c>
      <c r="AT14">
        <v>36</v>
      </c>
      <c r="AU14">
        <v>80</v>
      </c>
      <c r="AV14">
        <v>79</v>
      </c>
      <c r="AW14">
        <v>89</v>
      </c>
      <c r="AX14">
        <v>68</v>
      </c>
      <c r="AY14">
        <v>74</v>
      </c>
      <c r="AZ14">
        <v>71</v>
      </c>
      <c r="BA14">
        <v>92</v>
      </c>
      <c r="BB14">
        <v>8</v>
      </c>
      <c r="BC14">
        <v>1</v>
      </c>
      <c r="BD14" s="13">
        <f t="shared" si="0"/>
        <v>3356</v>
      </c>
    </row>
    <row r="15" spans="1:56" x14ac:dyDescent="0.2">
      <c r="A15" s="20"/>
      <c r="B15" t="s">
        <v>2</v>
      </c>
      <c r="C15" s="10">
        <v>3</v>
      </c>
      <c r="D15" s="10">
        <v>0</v>
      </c>
      <c r="E15">
        <v>32</v>
      </c>
      <c r="F15">
        <v>46</v>
      </c>
      <c r="G15">
        <v>31</v>
      </c>
      <c r="H15">
        <v>24</v>
      </c>
      <c r="I15">
        <v>22</v>
      </c>
      <c r="J15">
        <v>23</v>
      </c>
      <c r="K15">
        <v>19</v>
      </c>
      <c r="L15">
        <v>20</v>
      </c>
      <c r="M15">
        <v>15</v>
      </c>
      <c r="N15">
        <v>21</v>
      </c>
      <c r="O15">
        <v>19</v>
      </c>
      <c r="P15">
        <v>17</v>
      </c>
      <c r="Q15">
        <v>19</v>
      </c>
      <c r="R15">
        <v>21</v>
      </c>
      <c r="S15">
        <v>18</v>
      </c>
      <c r="T15">
        <v>8</v>
      </c>
      <c r="U15">
        <v>4</v>
      </c>
      <c r="V15">
        <v>18</v>
      </c>
      <c r="W15">
        <v>33</v>
      </c>
      <c r="X15">
        <v>90</v>
      </c>
      <c r="Y15">
        <v>29</v>
      </c>
      <c r="Z15">
        <v>19</v>
      </c>
      <c r="AA15">
        <v>27</v>
      </c>
      <c r="AB15">
        <v>75</v>
      </c>
      <c r="AC15">
        <v>49</v>
      </c>
      <c r="AD15">
        <v>26</v>
      </c>
      <c r="AE15">
        <v>15</v>
      </c>
      <c r="AF15">
        <v>9</v>
      </c>
      <c r="AG15">
        <v>11</v>
      </c>
      <c r="AH15">
        <v>10</v>
      </c>
      <c r="AI15" s="10">
        <v>4</v>
      </c>
      <c r="AJ15" s="10">
        <v>6</v>
      </c>
      <c r="AK15">
        <v>13</v>
      </c>
      <c r="AL15">
        <v>8</v>
      </c>
      <c r="AM15">
        <v>7</v>
      </c>
      <c r="AN15">
        <v>3</v>
      </c>
      <c r="AO15">
        <v>9</v>
      </c>
      <c r="AP15">
        <v>11</v>
      </c>
      <c r="AQ15">
        <v>8</v>
      </c>
      <c r="AR15">
        <v>9</v>
      </c>
      <c r="AS15">
        <v>16</v>
      </c>
      <c r="AT15">
        <v>15</v>
      </c>
      <c r="AU15">
        <v>9</v>
      </c>
      <c r="AV15">
        <v>26</v>
      </c>
      <c r="AW15">
        <v>14</v>
      </c>
      <c r="AX15">
        <v>16</v>
      </c>
      <c r="AY15">
        <v>16</v>
      </c>
      <c r="AZ15">
        <v>13</v>
      </c>
      <c r="BA15">
        <v>14</v>
      </c>
      <c r="BB15">
        <v>3</v>
      </c>
      <c r="BC15">
        <v>1</v>
      </c>
      <c r="BD15" s="13">
        <f t="shared" si="0"/>
        <v>994</v>
      </c>
    </row>
    <row r="16" spans="1:56" x14ac:dyDescent="0.2">
      <c r="A16" s="19" t="s">
        <v>9</v>
      </c>
      <c r="B16" t="s">
        <v>1</v>
      </c>
      <c r="C16" s="11">
        <v>0</v>
      </c>
      <c r="D16" s="10">
        <v>0</v>
      </c>
      <c r="E16">
        <v>72</v>
      </c>
      <c r="F16">
        <v>96</v>
      </c>
      <c r="G16">
        <v>111</v>
      </c>
      <c r="H16">
        <v>119</v>
      </c>
      <c r="I16">
        <v>130</v>
      </c>
      <c r="J16">
        <v>83</v>
      </c>
      <c r="K16">
        <v>152</v>
      </c>
      <c r="L16">
        <v>109</v>
      </c>
      <c r="M16">
        <v>116</v>
      </c>
      <c r="N16">
        <v>108</v>
      </c>
      <c r="O16">
        <v>123</v>
      </c>
      <c r="P16">
        <v>66</v>
      </c>
      <c r="Q16">
        <v>117</v>
      </c>
      <c r="R16">
        <v>127</v>
      </c>
      <c r="S16">
        <v>127</v>
      </c>
      <c r="T16">
        <v>83</v>
      </c>
      <c r="U16">
        <v>86</v>
      </c>
      <c r="V16">
        <v>129</v>
      </c>
      <c r="W16">
        <v>115</v>
      </c>
      <c r="X16">
        <v>18</v>
      </c>
      <c r="Y16">
        <v>133</v>
      </c>
      <c r="Z16">
        <v>130</v>
      </c>
      <c r="AA16">
        <v>133</v>
      </c>
      <c r="AB16">
        <v>129</v>
      </c>
      <c r="AC16">
        <v>130</v>
      </c>
      <c r="AD16">
        <v>69</v>
      </c>
      <c r="AE16">
        <v>36</v>
      </c>
      <c r="AF16">
        <v>38</v>
      </c>
      <c r="AG16">
        <v>38</v>
      </c>
      <c r="AH16">
        <v>49</v>
      </c>
      <c r="AI16" s="10">
        <v>46</v>
      </c>
      <c r="AJ16" s="10">
        <v>39</v>
      </c>
      <c r="AK16">
        <v>52</v>
      </c>
      <c r="AL16">
        <v>97</v>
      </c>
      <c r="AM16">
        <v>62</v>
      </c>
      <c r="AN16">
        <v>72</v>
      </c>
      <c r="AO16">
        <v>121</v>
      </c>
      <c r="AP16">
        <v>106</v>
      </c>
      <c r="AQ16">
        <v>81</v>
      </c>
      <c r="AR16">
        <v>102</v>
      </c>
      <c r="AS16">
        <v>43</v>
      </c>
      <c r="AT16">
        <v>49</v>
      </c>
      <c r="AU16">
        <v>113</v>
      </c>
      <c r="AV16">
        <v>72</v>
      </c>
      <c r="AW16">
        <v>110</v>
      </c>
      <c r="AX16">
        <v>86</v>
      </c>
      <c r="AY16">
        <v>100</v>
      </c>
      <c r="AZ16">
        <v>108</v>
      </c>
      <c r="BA16">
        <v>115</v>
      </c>
      <c r="BB16">
        <v>64</v>
      </c>
      <c r="BC16">
        <v>139</v>
      </c>
      <c r="BD16" s="13">
        <f t="shared" si="0"/>
        <v>4749</v>
      </c>
    </row>
    <row r="17" spans="1:56" x14ac:dyDescent="0.2">
      <c r="A17" s="20"/>
      <c r="B17" t="s">
        <v>2</v>
      </c>
      <c r="C17" s="11">
        <v>0</v>
      </c>
      <c r="D17" s="10">
        <v>4</v>
      </c>
      <c r="E17">
        <v>4</v>
      </c>
      <c r="F17">
        <v>11</v>
      </c>
      <c r="G17">
        <v>11</v>
      </c>
      <c r="H17">
        <v>7</v>
      </c>
      <c r="I17">
        <v>8</v>
      </c>
      <c r="J17">
        <v>7</v>
      </c>
      <c r="K17">
        <v>15</v>
      </c>
      <c r="L17">
        <v>6</v>
      </c>
      <c r="M17">
        <v>3</v>
      </c>
      <c r="N17">
        <v>6</v>
      </c>
      <c r="O17">
        <v>2</v>
      </c>
      <c r="P17">
        <v>2</v>
      </c>
      <c r="Q17">
        <v>4</v>
      </c>
      <c r="R17">
        <v>2</v>
      </c>
      <c r="S17">
        <v>4</v>
      </c>
      <c r="T17">
        <v>4</v>
      </c>
      <c r="U17">
        <v>2</v>
      </c>
      <c r="V17">
        <v>4</v>
      </c>
      <c r="W17">
        <v>3</v>
      </c>
      <c r="X17">
        <v>104</v>
      </c>
      <c r="Y17">
        <v>1</v>
      </c>
      <c r="Z17">
        <v>3</v>
      </c>
      <c r="AA17">
        <v>2</v>
      </c>
      <c r="AB17">
        <v>2</v>
      </c>
      <c r="AC17">
        <v>0</v>
      </c>
      <c r="AD17">
        <v>3</v>
      </c>
      <c r="AE17">
        <v>0</v>
      </c>
      <c r="AF17">
        <v>2</v>
      </c>
      <c r="AG17">
        <v>2</v>
      </c>
      <c r="AH17">
        <v>3</v>
      </c>
      <c r="AI17" s="10">
        <v>1</v>
      </c>
      <c r="AJ17" s="10">
        <v>0</v>
      </c>
      <c r="AK17">
        <v>2</v>
      </c>
      <c r="AL17">
        <v>2</v>
      </c>
      <c r="AM17">
        <v>4</v>
      </c>
      <c r="AN17">
        <v>5</v>
      </c>
      <c r="AO17">
        <v>4</v>
      </c>
      <c r="AP17">
        <v>7</v>
      </c>
      <c r="AQ17">
        <v>2</v>
      </c>
      <c r="AR17">
        <v>3</v>
      </c>
      <c r="AS17">
        <v>2</v>
      </c>
      <c r="AT17">
        <v>3</v>
      </c>
      <c r="AU17">
        <v>8</v>
      </c>
      <c r="AV17">
        <v>5</v>
      </c>
      <c r="AW17">
        <v>7</v>
      </c>
      <c r="AX17">
        <v>5</v>
      </c>
      <c r="AY17">
        <v>2</v>
      </c>
      <c r="AZ17">
        <v>1</v>
      </c>
      <c r="BA17">
        <v>8</v>
      </c>
      <c r="BB17">
        <v>5</v>
      </c>
      <c r="BC17">
        <v>6</v>
      </c>
      <c r="BD17" s="13">
        <f t="shared" si="0"/>
        <v>313</v>
      </c>
    </row>
    <row r="18" spans="1:56" x14ac:dyDescent="0.2">
      <c r="A18" s="19" t="s">
        <v>10</v>
      </c>
      <c r="B18" t="s">
        <v>1</v>
      </c>
      <c r="C18" s="11">
        <v>0</v>
      </c>
      <c r="D18" s="11">
        <v>0</v>
      </c>
      <c r="E18">
        <v>35</v>
      </c>
      <c r="F18">
        <v>51</v>
      </c>
      <c r="G18">
        <v>31</v>
      </c>
      <c r="H18">
        <v>35</v>
      </c>
      <c r="I18">
        <v>35</v>
      </c>
      <c r="J18">
        <v>23</v>
      </c>
      <c r="K18">
        <v>37</v>
      </c>
      <c r="L18">
        <v>47</v>
      </c>
      <c r="M18">
        <v>36</v>
      </c>
      <c r="N18">
        <v>36</v>
      </c>
      <c r="O18">
        <v>38</v>
      </c>
      <c r="P18">
        <v>26</v>
      </c>
      <c r="Q18">
        <v>38</v>
      </c>
      <c r="R18">
        <v>38</v>
      </c>
      <c r="S18">
        <v>18</v>
      </c>
      <c r="T18">
        <v>26</v>
      </c>
      <c r="U18">
        <v>16</v>
      </c>
      <c r="V18">
        <v>34</v>
      </c>
      <c r="W18">
        <v>33</v>
      </c>
      <c r="X18">
        <v>4</v>
      </c>
      <c r="Y18">
        <v>31</v>
      </c>
      <c r="Z18">
        <v>25</v>
      </c>
      <c r="AA18">
        <v>21</v>
      </c>
      <c r="AB18">
        <v>24</v>
      </c>
      <c r="AC18">
        <v>35</v>
      </c>
      <c r="AD18">
        <v>23</v>
      </c>
      <c r="AE18">
        <v>12</v>
      </c>
      <c r="AF18">
        <v>15</v>
      </c>
      <c r="AG18">
        <v>11</v>
      </c>
      <c r="AH18">
        <v>16</v>
      </c>
      <c r="AI18" s="10">
        <v>24</v>
      </c>
      <c r="AJ18" s="10">
        <v>12</v>
      </c>
      <c r="AK18">
        <v>16</v>
      </c>
      <c r="AL18">
        <v>24</v>
      </c>
      <c r="AM18">
        <v>22</v>
      </c>
      <c r="AN18">
        <v>25</v>
      </c>
      <c r="AO18">
        <v>23</v>
      </c>
      <c r="AP18">
        <v>28</v>
      </c>
      <c r="AQ18">
        <v>25</v>
      </c>
      <c r="AR18">
        <v>52</v>
      </c>
      <c r="AS18">
        <v>11</v>
      </c>
      <c r="AT18">
        <v>15</v>
      </c>
      <c r="AU18">
        <v>37</v>
      </c>
      <c r="AV18">
        <v>21</v>
      </c>
      <c r="AW18">
        <v>40</v>
      </c>
      <c r="AX18">
        <v>27</v>
      </c>
      <c r="AY18">
        <v>28</v>
      </c>
      <c r="AZ18">
        <v>29</v>
      </c>
      <c r="BA18">
        <v>31</v>
      </c>
      <c r="BB18">
        <v>4</v>
      </c>
      <c r="BC18">
        <v>1</v>
      </c>
      <c r="BD18" s="13">
        <f t="shared" si="0"/>
        <v>1345</v>
      </c>
    </row>
    <row r="19" spans="1:56" x14ac:dyDescent="0.2">
      <c r="A19" s="20"/>
      <c r="B19" t="s">
        <v>2</v>
      </c>
      <c r="C19" s="11">
        <v>0</v>
      </c>
      <c r="D19" s="11">
        <v>0</v>
      </c>
      <c r="E19">
        <v>20</v>
      </c>
      <c r="F19">
        <v>30</v>
      </c>
      <c r="G19">
        <v>6</v>
      </c>
      <c r="H19">
        <v>14</v>
      </c>
      <c r="I19">
        <v>8</v>
      </c>
      <c r="J19">
        <v>20</v>
      </c>
      <c r="K19">
        <v>10</v>
      </c>
      <c r="L19">
        <v>13</v>
      </c>
      <c r="M19">
        <v>9</v>
      </c>
      <c r="N19">
        <v>11</v>
      </c>
      <c r="O19">
        <v>12</v>
      </c>
      <c r="P19">
        <v>6</v>
      </c>
      <c r="Q19">
        <v>7</v>
      </c>
      <c r="R19">
        <v>6</v>
      </c>
      <c r="S19">
        <v>15</v>
      </c>
      <c r="T19">
        <v>1</v>
      </c>
      <c r="U19">
        <v>4</v>
      </c>
      <c r="V19">
        <v>7</v>
      </c>
      <c r="W19">
        <v>14</v>
      </c>
      <c r="X19">
        <v>49</v>
      </c>
      <c r="Y19">
        <v>17</v>
      </c>
      <c r="Z19">
        <v>20</v>
      </c>
      <c r="AA19">
        <v>9</v>
      </c>
      <c r="AB19">
        <v>16</v>
      </c>
      <c r="AC19">
        <v>12</v>
      </c>
      <c r="AD19">
        <v>12</v>
      </c>
      <c r="AE19">
        <v>9</v>
      </c>
      <c r="AF19">
        <v>6</v>
      </c>
      <c r="AG19">
        <v>13</v>
      </c>
      <c r="AH19">
        <v>4</v>
      </c>
      <c r="AI19" s="10">
        <v>5</v>
      </c>
      <c r="AJ19" s="10">
        <v>7</v>
      </c>
      <c r="AK19">
        <v>4</v>
      </c>
      <c r="AL19">
        <v>3</v>
      </c>
      <c r="AM19">
        <v>5</v>
      </c>
      <c r="AN19">
        <v>6</v>
      </c>
      <c r="AO19">
        <v>2</v>
      </c>
      <c r="AP19">
        <v>4</v>
      </c>
      <c r="AQ19">
        <v>5</v>
      </c>
      <c r="AR19">
        <v>8</v>
      </c>
      <c r="AS19">
        <v>8</v>
      </c>
      <c r="AT19">
        <v>7</v>
      </c>
      <c r="AU19">
        <v>12</v>
      </c>
      <c r="AV19">
        <v>4</v>
      </c>
      <c r="AW19">
        <v>5</v>
      </c>
      <c r="AX19">
        <v>9</v>
      </c>
      <c r="AY19">
        <v>6</v>
      </c>
      <c r="AZ19">
        <v>6</v>
      </c>
      <c r="BA19">
        <v>5</v>
      </c>
      <c r="BB19" s="16">
        <v>0</v>
      </c>
      <c r="BC19" s="16">
        <v>0</v>
      </c>
      <c r="BD19" s="13">
        <f t="shared" si="0"/>
        <v>491</v>
      </c>
    </row>
    <row r="20" spans="1:56" x14ac:dyDescent="0.2">
      <c r="A20" s="19" t="s">
        <v>11</v>
      </c>
      <c r="B20" t="s">
        <v>1</v>
      </c>
      <c r="C20" s="11">
        <v>0</v>
      </c>
      <c r="D20" s="11">
        <v>0</v>
      </c>
      <c r="E20">
        <v>10</v>
      </c>
      <c r="F20">
        <v>19</v>
      </c>
      <c r="G20">
        <v>11</v>
      </c>
      <c r="H20">
        <v>12</v>
      </c>
      <c r="I20">
        <v>7</v>
      </c>
      <c r="J20">
        <v>12</v>
      </c>
      <c r="K20">
        <v>12</v>
      </c>
      <c r="L20">
        <v>7</v>
      </c>
      <c r="M20">
        <v>11</v>
      </c>
      <c r="N20">
        <v>9</v>
      </c>
      <c r="O20">
        <v>7</v>
      </c>
      <c r="P20">
        <v>2</v>
      </c>
      <c r="Q20">
        <v>10</v>
      </c>
      <c r="R20">
        <v>13</v>
      </c>
      <c r="S20">
        <v>6</v>
      </c>
      <c r="T20">
        <v>4</v>
      </c>
      <c r="U20">
        <v>7</v>
      </c>
      <c r="V20">
        <v>13</v>
      </c>
      <c r="W20">
        <v>4</v>
      </c>
      <c r="X20">
        <v>9</v>
      </c>
      <c r="Y20">
        <v>12</v>
      </c>
      <c r="Z20">
        <v>9</v>
      </c>
      <c r="AA20">
        <v>9</v>
      </c>
      <c r="AB20">
        <v>15</v>
      </c>
      <c r="AC20">
        <v>8</v>
      </c>
      <c r="AD20">
        <v>4</v>
      </c>
      <c r="AE20">
        <v>8</v>
      </c>
      <c r="AF20">
        <v>5</v>
      </c>
      <c r="AG20">
        <v>5</v>
      </c>
      <c r="AH20">
        <v>4</v>
      </c>
      <c r="AI20" s="10">
        <v>7</v>
      </c>
      <c r="AJ20" s="10">
        <v>8</v>
      </c>
      <c r="AK20">
        <v>5</v>
      </c>
      <c r="AL20">
        <v>7</v>
      </c>
      <c r="AM20">
        <v>5</v>
      </c>
      <c r="AN20">
        <v>5</v>
      </c>
      <c r="AO20">
        <v>6</v>
      </c>
      <c r="AP20">
        <v>7</v>
      </c>
      <c r="AQ20">
        <v>4</v>
      </c>
      <c r="AR20">
        <v>10</v>
      </c>
      <c r="AS20">
        <v>2</v>
      </c>
      <c r="AT20">
        <v>3</v>
      </c>
      <c r="AU20">
        <v>5</v>
      </c>
      <c r="AV20">
        <v>3</v>
      </c>
      <c r="AW20">
        <v>11</v>
      </c>
      <c r="AX20">
        <v>11</v>
      </c>
      <c r="AY20">
        <v>2</v>
      </c>
      <c r="AZ20">
        <v>4</v>
      </c>
      <c r="BA20">
        <v>5</v>
      </c>
      <c r="BB20" s="15">
        <v>0</v>
      </c>
      <c r="BC20" s="15">
        <v>0</v>
      </c>
      <c r="BD20" s="13">
        <f t="shared" si="0"/>
        <v>374</v>
      </c>
    </row>
    <row r="21" spans="1:56" x14ac:dyDescent="0.2">
      <c r="A21" s="20"/>
      <c r="B21" t="s">
        <v>2</v>
      </c>
      <c r="C21" s="11">
        <v>0</v>
      </c>
      <c r="D21" s="11">
        <v>0</v>
      </c>
      <c r="E21">
        <v>16</v>
      </c>
      <c r="F21">
        <v>7</v>
      </c>
      <c r="G21">
        <v>10</v>
      </c>
      <c r="H21">
        <v>16</v>
      </c>
      <c r="I21">
        <v>6</v>
      </c>
      <c r="J21">
        <v>8</v>
      </c>
      <c r="K21">
        <v>4</v>
      </c>
      <c r="L21">
        <v>15</v>
      </c>
      <c r="M21">
        <v>19</v>
      </c>
      <c r="N21">
        <v>13</v>
      </c>
      <c r="O21">
        <v>5</v>
      </c>
      <c r="P21">
        <v>7</v>
      </c>
      <c r="Q21">
        <v>3</v>
      </c>
      <c r="R21">
        <v>4</v>
      </c>
      <c r="S21">
        <v>7</v>
      </c>
      <c r="T21">
        <v>3</v>
      </c>
      <c r="U21">
        <v>4</v>
      </c>
      <c r="V21">
        <v>5</v>
      </c>
      <c r="W21">
        <v>8</v>
      </c>
      <c r="X21">
        <v>7</v>
      </c>
      <c r="Y21">
        <v>9</v>
      </c>
      <c r="Z21">
        <v>10</v>
      </c>
      <c r="AA21">
        <v>8</v>
      </c>
      <c r="AB21">
        <v>3</v>
      </c>
      <c r="AC21">
        <v>2</v>
      </c>
      <c r="AD21">
        <v>7</v>
      </c>
      <c r="AE21">
        <v>2</v>
      </c>
      <c r="AF21">
        <v>5</v>
      </c>
      <c r="AG21">
        <v>4</v>
      </c>
      <c r="AH21">
        <v>4</v>
      </c>
      <c r="AI21" s="10">
        <v>4</v>
      </c>
      <c r="AJ21" s="10">
        <v>4</v>
      </c>
      <c r="AK21">
        <v>5</v>
      </c>
      <c r="AL21">
        <v>2</v>
      </c>
      <c r="AM21">
        <v>3</v>
      </c>
      <c r="AN21">
        <v>2</v>
      </c>
      <c r="AO21">
        <v>1</v>
      </c>
      <c r="AP21">
        <v>3</v>
      </c>
      <c r="AQ21">
        <v>1</v>
      </c>
      <c r="AR21">
        <v>2</v>
      </c>
      <c r="AS21">
        <v>4</v>
      </c>
      <c r="AT21">
        <v>4</v>
      </c>
      <c r="AU21">
        <v>5</v>
      </c>
      <c r="AV21">
        <v>7</v>
      </c>
      <c r="AW21">
        <v>4</v>
      </c>
      <c r="AX21">
        <v>6</v>
      </c>
      <c r="AY21">
        <v>9</v>
      </c>
      <c r="AZ21">
        <v>4</v>
      </c>
      <c r="BA21">
        <v>6</v>
      </c>
      <c r="BB21" s="15">
        <v>0</v>
      </c>
      <c r="BC21" s="15">
        <v>0</v>
      </c>
      <c r="BD21" s="13">
        <f t="shared" si="0"/>
        <v>297</v>
      </c>
    </row>
    <row r="22" spans="1:56" x14ac:dyDescent="0.2">
      <c r="A22" s="19" t="s">
        <v>12</v>
      </c>
      <c r="B22" t="s">
        <v>1</v>
      </c>
      <c r="C22" s="11">
        <v>0</v>
      </c>
      <c r="D22" s="10">
        <v>1</v>
      </c>
      <c r="E22">
        <v>21</v>
      </c>
      <c r="F22">
        <v>54</v>
      </c>
      <c r="G22">
        <v>27</v>
      </c>
      <c r="H22">
        <v>40</v>
      </c>
      <c r="I22">
        <v>46</v>
      </c>
      <c r="J22">
        <v>30</v>
      </c>
      <c r="K22">
        <v>62</v>
      </c>
      <c r="L22">
        <v>33</v>
      </c>
      <c r="M22">
        <v>39</v>
      </c>
      <c r="N22">
        <v>36</v>
      </c>
      <c r="O22">
        <v>39</v>
      </c>
      <c r="P22">
        <v>33</v>
      </c>
      <c r="Q22">
        <v>52</v>
      </c>
      <c r="R22">
        <v>41</v>
      </c>
      <c r="S22">
        <v>48</v>
      </c>
      <c r="T22">
        <v>41</v>
      </c>
      <c r="U22">
        <v>24</v>
      </c>
      <c r="V22">
        <v>47</v>
      </c>
      <c r="W22">
        <v>48</v>
      </c>
      <c r="X22">
        <v>7</v>
      </c>
      <c r="Y22">
        <v>31</v>
      </c>
      <c r="Z22">
        <v>42</v>
      </c>
      <c r="AA22">
        <v>44</v>
      </c>
      <c r="AB22">
        <v>53</v>
      </c>
      <c r="AC22">
        <v>45</v>
      </c>
      <c r="AD22">
        <v>18</v>
      </c>
      <c r="AE22">
        <v>19</v>
      </c>
      <c r="AF22">
        <v>11</v>
      </c>
      <c r="AG22">
        <v>15</v>
      </c>
      <c r="AH22">
        <v>15</v>
      </c>
      <c r="AI22" s="10">
        <v>13</v>
      </c>
      <c r="AJ22" s="10">
        <v>7</v>
      </c>
      <c r="AK22">
        <v>16</v>
      </c>
      <c r="AL22">
        <v>32</v>
      </c>
      <c r="AM22">
        <v>21</v>
      </c>
      <c r="AN22">
        <v>26</v>
      </c>
      <c r="AO22">
        <v>39</v>
      </c>
      <c r="AP22">
        <v>59</v>
      </c>
      <c r="AQ22">
        <v>38</v>
      </c>
      <c r="AR22">
        <v>47</v>
      </c>
      <c r="AS22">
        <v>19</v>
      </c>
      <c r="AT22">
        <v>19</v>
      </c>
      <c r="AU22">
        <v>54</v>
      </c>
      <c r="AV22">
        <v>31</v>
      </c>
      <c r="AW22">
        <v>46</v>
      </c>
      <c r="AX22">
        <v>52</v>
      </c>
      <c r="AY22">
        <v>38</v>
      </c>
      <c r="AZ22">
        <v>38</v>
      </c>
      <c r="BA22">
        <v>32</v>
      </c>
      <c r="BB22">
        <v>6</v>
      </c>
      <c r="BC22">
        <v>0</v>
      </c>
      <c r="BD22" s="13">
        <f t="shared" si="0"/>
        <v>1695</v>
      </c>
    </row>
    <row r="23" spans="1:56" x14ac:dyDescent="0.2">
      <c r="A23" s="20"/>
      <c r="B23" t="s">
        <v>2</v>
      </c>
      <c r="C23" s="11">
        <v>0</v>
      </c>
      <c r="D23" s="10">
        <v>4</v>
      </c>
      <c r="E23">
        <v>28</v>
      </c>
      <c r="F23">
        <v>34</v>
      </c>
      <c r="G23">
        <v>27</v>
      </c>
      <c r="H23">
        <v>15</v>
      </c>
      <c r="I23">
        <v>26</v>
      </c>
      <c r="J23">
        <v>19</v>
      </c>
      <c r="K23">
        <v>30</v>
      </c>
      <c r="L23">
        <v>28</v>
      </c>
      <c r="M23">
        <v>26</v>
      </c>
      <c r="N23">
        <v>16</v>
      </c>
      <c r="O23">
        <v>26</v>
      </c>
      <c r="P23">
        <v>14</v>
      </c>
      <c r="Q23">
        <v>26</v>
      </c>
      <c r="R23">
        <v>33</v>
      </c>
      <c r="S23">
        <v>26</v>
      </c>
      <c r="T23">
        <v>8</v>
      </c>
      <c r="U23">
        <v>4</v>
      </c>
      <c r="V23">
        <v>16</v>
      </c>
      <c r="W23">
        <v>33</v>
      </c>
      <c r="X23">
        <v>33</v>
      </c>
      <c r="Y23">
        <v>27</v>
      </c>
      <c r="Z23">
        <v>26</v>
      </c>
      <c r="AA23">
        <v>24</v>
      </c>
      <c r="AB23">
        <v>23</v>
      </c>
      <c r="AC23">
        <v>25</v>
      </c>
      <c r="AD23">
        <v>17</v>
      </c>
      <c r="AE23">
        <v>13</v>
      </c>
      <c r="AF23">
        <v>17</v>
      </c>
      <c r="AG23">
        <v>8</v>
      </c>
      <c r="AH23">
        <v>10</v>
      </c>
      <c r="AI23" s="10">
        <v>16</v>
      </c>
      <c r="AJ23" s="10">
        <v>11</v>
      </c>
      <c r="AK23">
        <v>15</v>
      </c>
      <c r="AL23">
        <v>15</v>
      </c>
      <c r="AM23">
        <v>3</v>
      </c>
      <c r="AN23">
        <v>8</v>
      </c>
      <c r="AO23">
        <v>15</v>
      </c>
      <c r="AP23">
        <v>10</v>
      </c>
      <c r="AQ23">
        <v>20</v>
      </c>
      <c r="AR23">
        <v>16</v>
      </c>
      <c r="AS23">
        <v>11</v>
      </c>
      <c r="AT23">
        <v>20</v>
      </c>
      <c r="AU23">
        <v>23</v>
      </c>
      <c r="AV23">
        <v>20</v>
      </c>
      <c r="AW23">
        <v>26</v>
      </c>
      <c r="AX23">
        <v>21</v>
      </c>
      <c r="AY23">
        <v>29</v>
      </c>
      <c r="AZ23">
        <v>18</v>
      </c>
      <c r="BA23">
        <v>15</v>
      </c>
      <c r="BB23">
        <v>1</v>
      </c>
      <c r="BC23">
        <v>1</v>
      </c>
      <c r="BD23" s="13">
        <f t="shared" si="0"/>
        <v>976</v>
      </c>
    </row>
    <row r="24" spans="1:56" x14ac:dyDescent="0.2">
      <c r="A24" s="19" t="s">
        <v>28</v>
      </c>
      <c r="B24" t="s">
        <v>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>
        <v>71</v>
      </c>
      <c r="AN24">
        <v>6</v>
      </c>
      <c r="AO24">
        <v>5</v>
      </c>
      <c r="AP24">
        <v>6</v>
      </c>
      <c r="AQ24">
        <v>4</v>
      </c>
      <c r="AR24">
        <v>6</v>
      </c>
      <c r="AS24">
        <v>5</v>
      </c>
      <c r="AT24">
        <v>9</v>
      </c>
      <c r="AU24">
        <v>7</v>
      </c>
      <c r="AV24">
        <v>7</v>
      </c>
      <c r="AW24">
        <v>7</v>
      </c>
      <c r="AX24">
        <v>5</v>
      </c>
      <c r="AY24">
        <v>10</v>
      </c>
      <c r="AZ24">
        <v>8</v>
      </c>
      <c r="BA24">
        <v>6</v>
      </c>
      <c r="BB24">
        <v>5</v>
      </c>
      <c r="BC24">
        <v>6</v>
      </c>
      <c r="BD24" s="13">
        <f t="shared" si="0"/>
        <v>173</v>
      </c>
    </row>
    <row r="25" spans="1:56" x14ac:dyDescent="0.2">
      <c r="A25" s="20"/>
      <c r="B25" t="s">
        <v>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>
        <v>4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1</v>
      </c>
      <c r="AZ25">
        <v>0</v>
      </c>
      <c r="BA25">
        <v>1</v>
      </c>
      <c r="BB25">
        <v>1</v>
      </c>
      <c r="BC25">
        <v>0</v>
      </c>
      <c r="BD25" s="13">
        <f t="shared" si="0"/>
        <v>16</v>
      </c>
    </row>
    <row r="26" spans="1:56" x14ac:dyDescent="0.2">
      <c r="A26" s="19" t="s">
        <v>13</v>
      </c>
      <c r="B26" t="s">
        <v>1</v>
      </c>
      <c r="C26" s="11">
        <v>0</v>
      </c>
      <c r="D26" s="10">
        <v>1</v>
      </c>
      <c r="E26">
        <v>33</v>
      </c>
      <c r="F26">
        <v>57</v>
      </c>
      <c r="G26">
        <v>37</v>
      </c>
      <c r="H26">
        <v>57</v>
      </c>
      <c r="I26">
        <v>47</v>
      </c>
      <c r="J26">
        <v>29</v>
      </c>
      <c r="K26">
        <v>65</v>
      </c>
      <c r="L26">
        <v>48</v>
      </c>
      <c r="M26">
        <v>43</v>
      </c>
      <c r="N26">
        <v>61</v>
      </c>
      <c r="O26">
        <v>46</v>
      </c>
      <c r="P26">
        <v>38</v>
      </c>
      <c r="Q26">
        <v>58</v>
      </c>
      <c r="R26">
        <v>50</v>
      </c>
      <c r="S26">
        <v>40</v>
      </c>
      <c r="T26">
        <v>55</v>
      </c>
      <c r="U26">
        <v>25</v>
      </c>
      <c r="V26">
        <v>64</v>
      </c>
      <c r="W26">
        <v>59</v>
      </c>
      <c r="X26">
        <v>17</v>
      </c>
      <c r="Y26">
        <v>44</v>
      </c>
      <c r="Z26">
        <v>58</v>
      </c>
      <c r="AA26">
        <v>50</v>
      </c>
      <c r="AB26">
        <v>40</v>
      </c>
      <c r="AC26">
        <v>41</v>
      </c>
      <c r="AD26">
        <v>25</v>
      </c>
      <c r="AE26">
        <v>21</v>
      </c>
      <c r="AF26">
        <v>17</v>
      </c>
      <c r="AG26">
        <v>25</v>
      </c>
      <c r="AH26">
        <v>24</v>
      </c>
      <c r="AI26" s="10">
        <v>23</v>
      </c>
      <c r="AJ26" s="10">
        <v>18</v>
      </c>
      <c r="AK26">
        <v>32</v>
      </c>
      <c r="AL26">
        <v>40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3">
        <f t="shared" si="0"/>
        <v>1388</v>
      </c>
    </row>
    <row r="27" spans="1:56" x14ac:dyDescent="0.2">
      <c r="A27" s="20"/>
      <c r="B27" t="s">
        <v>2</v>
      </c>
      <c r="C27" s="11">
        <v>0</v>
      </c>
      <c r="D27" s="10">
        <v>1</v>
      </c>
      <c r="E27">
        <v>32</v>
      </c>
      <c r="F27">
        <v>20</v>
      </c>
      <c r="G27">
        <v>11</v>
      </c>
      <c r="H27">
        <v>13</v>
      </c>
      <c r="I27">
        <v>8</v>
      </c>
      <c r="J27">
        <v>12</v>
      </c>
      <c r="K27">
        <v>15</v>
      </c>
      <c r="L27">
        <v>20</v>
      </c>
      <c r="M27">
        <v>5</v>
      </c>
      <c r="N27">
        <v>13</v>
      </c>
      <c r="O27">
        <v>13</v>
      </c>
      <c r="P27">
        <v>9</v>
      </c>
      <c r="Q27">
        <v>15</v>
      </c>
      <c r="R27">
        <v>11</v>
      </c>
      <c r="S27">
        <v>14</v>
      </c>
      <c r="T27">
        <v>2</v>
      </c>
      <c r="U27">
        <v>2</v>
      </c>
      <c r="V27">
        <v>15</v>
      </c>
      <c r="W27">
        <v>12</v>
      </c>
      <c r="X27">
        <v>53</v>
      </c>
      <c r="Y27">
        <v>7</v>
      </c>
      <c r="Z27">
        <v>3</v>
      </c>
      <c r="AA27">
        <v>10</v>
      </c>
      <c r="AB27">
        <v>7</v>
      </c>
      <c r="AC27">
        <v>5</v>
      </c>
      <c r="AD27">
        <v>9</v>
      </c>
      <c r="AE27">
        <v>6</v>
      </c>
      <c r="AF27">
        <v>5</v>
      </c>
      <c r="AG27">
        <v>4</v>
      </c>
      <c r="AH27">
        <v>6</v>
      </c>
      <c r="AI27" s="10">
        <v>8</v>
      </c>
      <c r="AJ27" s="10">
        <v>11</v>
      </c>
      <c r="AK27">
        <v>6</v>
      </c>
      <c r="AL27">
        <v>9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/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3">
        <f t="shared" si="0"/>
        <v>392</v>
      </c>
    </row>
    <row r="28" spans="1:56" x14ac:dyDescent="0.2">
      <c r="A28" s="19" t="s">
        <v>14</v>
      </c>
      <c r="B28" t="s">
        <v>1</v>
      </c>
      <c r="C28" s="11">
        <v>0</v>
      </c>
      <c r="D28" s="11">
        <v>0</v>
      </c>
      <c r="E28">
        <v>37</v>
      </c>
      <c r="F28">
        <v>49</v>
      </c>
      <c r="G28">
        <v>40</v>
      </c>
      <c r="H28">
        <v>44</v>
      </c>
      <c r="I28">
        <v>40</v>
      </c>
      <c r="J28">
        <v>24</v>
      </c>
      <c r="K28">
        <v>53</v>
      </c>
      <c r="L28">
        <v>63</v>
      </c>
      <c r="M28">
        <v>49</v>
      </c>
      <c r="N28">
        <v>40</v>
      </c>
      <c r="O28">
        <v>41</v>
      </c>
      <c r="P28">
        <v>39</v>
      </c>
      <c r="Q28">
        <v>69</v>
      </c>
      <c r="R28">
        <v>68</v>
      </c>
      <c r="S28">
        <v>58</v>
      </c>
      <c r="T28">
        <v>59</v>
      </c>
      <c r="U28">
        <v>51</v>
      </c>
      <c r="V28">
        <v>68</v>
      </c>
      <c r="W28">
        <v>73</v>
      </c>
      <c r="X28">
        <v>7</v>
      </c>
      <c r="Y28">
        <v>77</v>
      </c>
      <c r="Z28">
        <v>76</v>
      </c>
      <c r="AA28">
        <v>77</v>
      </c>
      <c r="AB28">
        <v>73</v>
      </c>
      <c r="AC28">
        <v>89</v>
      </c>
      <c r="AD28">
        <v>32</v>
      </c>
      <c r="AE28">
        <v>28</v>
      </c>
      <c r="AF28">
        <v>33</v>
      </c>
      <c r="AG28">
        <v>37</v>
      </c>
      <c r="AH28">
        <v>32</v>
      </c>
      <c r="AI28" s="10">
        <v>21</v>
      </c>
      <c r="AJ28" s="10">
        <v>13</v>
      </c>
      <c r="AK28">
        <v>28</v>
      </c>
      <c r="AL28">
        <v>42</v>
      </c>
      <c r="AM28">
        <v>40</v>
      </c>
      <c r="AN28">
        <v>63</v>
      </c>
      <c r="AO28">
        <v>69</v>
      </c>
      <c r="AP28">
        <v>68</v>
      </c>
      <c r="AQ28">
        <v>50</v>
      </c>
      <c r="AR28">
        <v>67</v>
      </c>
      <c r="AS28">
        <v>27</v>
      </c>
      <c r="AT28">
        <v>26</v>
      </c>
      <c r="AU28">
        <v>80</v>
      </c>
      <c r="AV28">
        <v>68</v>
      </c>
      <c r="AW28">
        <v>88</v>
      </c>
      <c r="AX28">
        <v>88</v>
      </c>
      <c r="AY28">
        <v>78</v>
      </c>
      <c r="AZ28">
        <v>77</v>
      </c>
      <c r="BA28">
        <v>66</v>
      </c>
      <c r="BB28" s="15">
        <v>0</v>
      </c>
      <c r="BC28" s="15">
        <v>0</v>
      </c>
      <c r="BD28" s="13">
        <f t="shared" si="0"/>
        <v>2585</v>
      </c>
    </row>
    <row r="29" spans="1:56" x14ac:dyDescent="0.2">
      <c r="A29" s="20"/>
      <c r="B29" t="s">
        <v>2</v>
      </c>
      <c r="C29" s="11">
        <v>0</v>
      </c>
      <c r="D29" s="11">
        <v>0</v>
      </c>
      <c r="E29">
        <v>6</v>
      </c>
      <c r="F29">
        <v>11</v>
      </c>
      <c r="G29">
        <v>8</v>
      </c>
      <c r="H29">
        <v>6</v>
      </c>
      <c r="I29">
        <v>5</v>
      </c>
      <c r="J29">
        <v>4</v>
      </c>
      <c r="K29">
        <v>3</v>
      </c>
      <c r="L29">
        <v>3</v>
      </c>
      <c r="M29">
        <v>10</v>
      </c>
      <c r="N29">
        <v>9</v>
      </c>
      <c r="O29">
        <v>3</v>
      </c>
      <c r="P29">
        <v>5</v>
      </c>
      <c r="Q29">
        <v>4</v>
      </c>
      <c r="R29">
        <v>7</v>
      </c>
      <c r="S29">
        <v>6</v>
      </c>
      <c r="T29">
        <v>2</v>
      </c>
      <c r="U29">
        <v>2</v>
      </c>
      <c r="V29">
        <v>5</v>
      </c>
      <c r="W29">
        <v>7</v>
      </c>
      <c r="X29">
        <v>69</v>
      </c>
      <c r="Y29">
        <v>4</v>
      </c>
      <c r="Z29">
        <v>5</v>
      </c>
      <c r="AA29">
        <v>6</v>
      </c>
      <c r="AB29">
        <v>1</v>
      </c>
      <c r="AC29">
        <v>3</v>
      </c>
      <c r="AD29">
        <v>6</v>
      </c>
      <c r="AE29">
        <v>3</v>
      </c>
      <c r="AF29">
        <v>2</v>
      </c>
      <c r="AG29">
        <v>0</v>
      </c>
      <c r="AH29">
        <v>3</v>
      </c>
      <c r="AI29" s="10">
        <v>4</v>
      </c>
      <c r="AJ29" s="10">
        <v>3</v>
      </c>
      <c r="AK29">
        <v>3</v>
      </c>
      <c r="AL29">
        <v>1</v>
      </c>
      <c r="AM29">
        <v>3</v>
      </c>
      <c r="AN29">
        <v>3</v>
      </c>
      <c r="AO29">
        <v>3</v>
      </c>
      <c r="AP29">
        <v>2</v>
      </c>
      <c r="AQ29">
        <v>2</v>
      </c>
      <c r="AR29">
        <v>2</v>
      </c>
      <c r="AS29">
        <v>2</v>
      </c>
      <c r="AT29">
        <v>3</v>
      </c>
      <c r="AU29">
        <v>1</v>
      </c>
      <c r="AV29">
        <v>1</v>
      </c>
      <c r="AW29">
        <v>10</v>
      </c>
      <c r="AX29">
        <v>2</v>
      </c>
      <c r="AY29">
        <v>5</v>
      </c>
      <c r="AZ29">
        <v>5</v>
      </c>
      <c r="BA29">
        <v>4</v>
      </c>
      <c r="BB29" s="15">
        <v>0</v>
      </c>
      <c r="BC29" s="15">
        <v>0</v>
      </c>
      <c r="BD29" s="13">
        <f t="shared" si="0"/>
        <v>267</v>
      </c>
    </row>
    <row r="30" spans="1:56" x14ac:dyDescent="0.2">
      <c r="A30" s="19" t="s">
        <v>15</v>
      </c>
      <c r="B30" t="s">
        <v>1</v>
      </c>
      <c r="C30" s="11">
        <v>0</v>
      </c>
      <c r="D30" s="11">
        <v>0</v>
      </c>
      <c r="E30">
        <v>15</v>
      </c>
      <c r="F30">
        <v>28</v>
      </c>
      <c r="G30">
        <v>18</v>
      </c>
      <c r="H30">
        <v>32</v>
      </c>
      <c r="I30">
        <v>29</v>
      </c>
      <c r="J30">
        <v>26</v>
      </c>
      <c r="K30">
        <v>35</v>
      </c>
      <c r="L30">
        <v>39</v>
      </c>
      <c r="M30">
        <v>31</v>
      </c>
      <c r="N30">
        <v>34</v>
      </c>
      <c r="O30">
        <v>19</v>
      </c>
      <c r="P30">
        <v>20</v>
      </c>
      <c r="Q30">
        <v>34</v>
      </c>
      <c r="R30">
        <v>28</v>
      </c>
      <c r="S30">
        <v>34</v>
      </c>
      <c r="T30">
        <v>35</v>
      </c>
      <c r="U30">
        <v>31</v>
      </c>
      <c r="V30">
        <v>36</v>
      </c>
      <c r="W30">
        <v>22</v>
      </c>
      <c r="X30">
        <v>1</v>
      </c>
      <c r="Y30">
        <v>26</v>
      </c>
      <c r="Z30">
        <v>25</v>
      </c>
      <c r="AA30">
        <v>17</v>
      </c>
      <c r="AB30">
        <v>18</v>
      </c>
      <c r="AC30">
        <v>21</v>
      </c>
      <c r="AD30">
        <v>11</v>
      </c>
      <c r="AE30">
        <v>15</v>
      </c>
      <c r="AF30">
        <v>13</v>
      </c>
      <c r="AG30">
        <v>10</v>
      </c>
      <c r="AH30">
        <v>14</v>
      </c>
      <c r="AI30" s="10">
        <v>12</v>
      </c>
      <c r="AJ30" s="10">
        <v>12</v>
      </c>
      <c r="AK30">
        <v>10</v>
      </c>
      <c r="AL30">
        <v>15</v>
      </c>
      <c r="AM30" s="15">
        <f>-AM31</f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3">
        <f t="shared" si="0"/>
        <v>766</v>
      </c>
    </row>
    <row r="31" spans="1:56" x14ac:dyDescent="0.2">
      <c r="A31" s="20"/>
      <c r="B31" t="s">
        <v>2</v>
      </c>
      <c r="C31" s="11">
        <v>0</v>
      </c>
      <c r="D31" s="11">
        <v>0</v>
      </c>
      <c r="E31">
        <v>3</v>
      </c>
      <c r="F31">
        <v>18</v>
      </c>
      <c r="G31">
        <v>15</v>
      </c>
      <c r="H31">
        <v>4</v>
      </c>
      <c r="I31">
        <v>8</v>
      </c>
      <c r="J31">
        <v>11</v>
      </c>
      <c r="K31">
        <v>12</v>
      </c>
      <c r="L31">
        <v>13</v>
      </c>
      <c r="M31">
        <v>13</v>
      </c>
      <c r="N31">
        <v>11</v>
      </c>
      <c r="O31">
        <v>6</v>
      </c>
      <c r="P31">
        <v>6</v>
      </c>
      <c r="Q31">
        <v>9</v>
      </c>
      <c r="R31">
        <v>10</v>
      </c>
      <c r="S31">
        <v>13</v>
      </c>
      <c r="T31">
        <v>5</v>
      </c>
      <c r="U31">
        <v>3</v>
      </c>
      <c r="V31">
        <v>11</v>
      </c>
      <c r="W31">
        <v>13</v>
      </c>
      <c r="X31">
        <v>31</v>
      </c>
      <c r="Y31">
        <v>13</v>
      </c>
      <c r="Z31">
        <v>14</v>
      </c>
      <c r="AA31">
        <v>12</v>
      </c>
      <c r="AB31">
        <v>4</v>
      </c>
      <c r="AC31">
        <v>4</v>
      </c>
      <c r="AD31">
        <v>6</v>
      </c>
      <c r="AE31">
        <v>7</v>
      </c>
      <c r="AF31">
        <v>7</v>
      </c>
      <c r="AG31">
        <v>6</v>
      </c>
      <c r="AH31">
        <v>8</v>
      </c>
      <c r="AI31" s="10">
        <v>5</v>
      </c>
      <c r="AJ31" s="10">
        <v>4</v>
      </c>
      <c r="AK31">
        <v>7</v>
      </c>
      <c r="AL31">
        <v>9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3">
        <f t="shared" si="0"/>
        <v>321</v>
      </c>
    </row>
    <row r="32" spans="1:56" x14ac:dyDescent="0.2">
      <c r="A32" s="19" t="s">
        <v>16</v>
      </c>
      <c r="B32" t="s">
        <v>1</v>
      </c>
      <c r="C32" s="11">
        <v>0</v>
      </c>
      <c r="D32" s="11">
        <v>0</v>
      </c>
      <c r="E32">
        <v>57</v>
      </c>
      <c r="F32">
        <v>69</v>
      </c>
      <c r="G32">
        <v>47</v>
      </c>
      <c r="H32">
        <v>81</v>
      </c>
      <c r="I32">
        <v>48</v>
      </c>
      <c r="J32">
        <v>43</v>
      </c>
      <c r="K32">
        <v>67</v>
      </c>
      <c r="L32">
        <v>47</v>
      </c>
      <c r="M32">
        <v>55</v>
      </c>
      <c r="N32">
        <v>42</v>
      </c>
      <c r="O32">
        <v>37</v>
      </c>
      <c r="P32">
        <v>32</v>
      </c>
      <c r="Q32">
        <v>59</v>
      </c>
      <c r="R32">
        <v>46</v>
      </c>
      <c r="S32">
        <v>51</v>
      </c>
      <c r="T32">
        <v>50</v>
      </c>
      <c r="U32">
        <v>36</v>
      </c>
      <c r="V32">
        <v>56</v>
      </c>
      <c r="W32">
        <v>60</v>
      </c>
      <c r="X32">
        <v>7</v>
      </c>
      <c r="Y32">
        <v>56</v>
      </c>
      <c r="Z32">
        <v>54</v>
      </c>
      <c r="AA32">
        <v>50</v>
      </c>
      <c r="AB32">
        <v>48</v>
      </c>
      <c r="AC32">
        <v>61</v>
      </c>
      <c r="AD32">
        <v>28</v>
      </c>
      <c r="AE32">
        <v>23</v>
      </c>
      <c r="AF32">
        <v>21</v>
      </c>
      <c r="AG32">
        <v>26</v>
      </c>
      <c r="AH32">
        <v>22</v>
      </c>
      <c r="AI32" s="10">
        <v>26</v>
      </c>
      <c r="AJ32" s="10">
        <v>24</v>
      </c>
      <c r="AK32">
        <v>24</v>
      </c>
      <c r="AL32">
        <v>47</v>
      </c>
      <c r="AM32">
        <v>29</v>
      </c>
      <c r="AN32">
        <v>30</v>
      </c>
      <c r="AO32">
        <v>66</v>
      </c>
      <c r="AP32">
        <v>64</v>
      </c>
      <c r="AQ32">
        <v>52</v>
      </c>
      <c r="AR32">
        <v>57</v>
      </c>
      <c r="AS32">
        <v>44</v>
      </c>
      <c r="AT32">
        <v>68</v>
      </c>
      <c r="AU32">
        <v>65</v>
      </c>
      <c r="AV32">
        <v>83</v>
      </c>
      <c r="AW32">
        <v>71</v>
      </c>
      <c r="AX32">
        <v>74</v>
      </c>
      <c r="AY32">
        <v>73</v>
      </c>
      <c r="AZ32">
        <v>76</v>
      </c>
      <c r="BA32">
        <v>109</v>
      </c>
      <c r="BB32" s="15">
        <v>0</v>
      </c>
      <c r="BC32" s="15">
        <v>0</v>
      </c>
      <c r="BD32" s="13">
        <f t="shared" si="0"/>
        <v>2461</v>
      </c>
    </row>
    <row r="33" spans="1:56" x14ac:dyDescent="0.2">
      <c r="A33" s="20"/>
      <c r="B33" t="s">
        <v>2</v>
      </c>
      <c r="C33" s="11">
        <v>0</v>
      </c>
      <c r="D33" s="11">
        <v>0</v>
      </c>
      <c r="E33">
        <v>5</v>
      </c>
      <c r="F33">
        <v>8</v>
      </c>
      <c r="G33">
        <v>2</v>
      </c>
      <c r="H33">
        <v>10</v>
      </c>
      <c r="I33">
        <v>2</v>
      </c>
      <c r="J33">
        <v>2</v>
      </c>
      <c r="K33">
        <v>1</v>
      </c>
      <c r="L33">
        <v>5</v>
      </c>
      <c r="M33">
        <v>5</v>
      </c>
      <c r="N33">
        <v>2</v>
      </c>
      <c r="O33">
        <v>1</v>
      </c>
      <c r="P33">
        <v>4</v>
      </c>
      <c r="Q33">
        <v>3</v>
      </c>
      <c r="R33">
        <v>5</v>
      </c>
      <c r="S33">
        <v>5</v>
      </c>
      <c r="T33">
        <v>1</v>
      </c>
      <c r="U33">
        <v>3</v>
      </c>
      <c r="V33">
        <v>6</v>
      </c>
      <c r="W33">
        <v>7</v>
      </c>
      <c r="X33">
        <v>50</v>
      </c>
      <c r="Y33">
        <v>6</v>
      </c>
      <c r="Z33">
        <v>10</v>
      </c>
      <c r="AA33">
        <v>10</v>
      </c>
      <c r="AB33">
        <v>6</v>
      </c>
      <c r="AC33">
        <v>5</v>
      </c>
      <c r="AD33">
        <v>9</v>
      </c>
      <c r="AE33">
        <v>5</v>
      </c>
      <c r="AF33">
        <v>5</v>
      </c>
      <c r="AG33">
        <v>4</v>
      </c>
      <c r="AH33">
        <v>6</v>
      </c>
      <c r="AI33" s="10">
        <v>5</v>
      </c>
      <c r="AJ33" s="10">
        <v>6</v>
      </c>
      <c r="AK33">
        <v>3</v>
      </c>
      <c r="AL33">
        <v>3</v>
      </c>
      <c r="AM33">
        <v>3</v>
      </c>
      <c r="AN33">
        <v>4</v>
      </c>
      <c r="AO33">
        <v>2</v>
      </c>
      <c r="AP33">
        <v>4</v>
      </c>
      <c r="AQ33">
        <v>1</v>
      </c>
      <c r="AR33">
        <v>4</v>
      </c>
      <c r="AS33">
        <v>9</v>
      </c>
      <c r="AT33">
        <v>4</v>
      </c>
      <c r="AU33">
        <v>4</v>
      </c>
      <c r="AV33">
        <v>1</v>
      </c>
      <c r="AW33">
        <v>4</v>
      </c>
      <c r="AX33">
        <v>3</v>
      </c>
      <c r="AY33">
        <v>3</v>
      </c>
      <c r="AZ33">
        <v>7</v>
      </c>
      <c r="BA33">
        <v>3</v>
      </c>
      <c r="BB33" s="15">
        <v>0</v>
      </c>
      <c r="BC33" s="15">
        <v>0</v>
      </c>
      <c r="BD33" s="13">
        <f t="shared" si="0"/>
        <v>266</v>
      </c>
    </row>
    <row r="34" spans="1:56" x14ac:dyDescent="0.2">
      <c r="A34" s="19" t="s">
        <v>17</v>
      </c>
      <c r="B34" t="s">
        <v>1</v>
      </c>
      <c r="C34" s="11">
        <v>0</v>
      </c>
      <c r="D34" s="11">
        <v>0</v>
      </c>
      <c r="E34">
        <v>22</v>
      </c>
      <c r="F34">
        <v>39</v>
      </c>
      <c r="G34">
        <v>45</v>
      </c>
      <c r="H34">
        <v>91</v>
      </c>
      <c r="I34">
        <v>77</v>
      </c>
      <c r="J34">
        <v>42</v>
      </c>
      <c r="K34">
        <v>90</v>
      </c>
      <c r="L34">
        <v>85</v>
      </c>
      <c r="M34">
        <v>79</v>
      </c>
      <c r="N34">
        <v>101</v>
      </c>
      <c r="O34">
        <v>65</v>
      </c>
      <c r="P34">
        <v>95</v>
      </c>
      <c r="Q34">
        <v>102</v>
      </c>
      <c r="R34">
        <v>95</v>
      </c>
      <c r="S34">
        <v>72</v>
      </c>
      <c r="T34">
        <v>71</v>
      </c>
      <c r="U34">
        <v>54</v>
      </c>
      <c r="V34">
        <v>85</v>
      </c>
      <c r="W34">
        <v>105</v>
      </c>
      <c r="X34">
        <v>6</v>
      </c>
      <c r="Y34">
        <v>79</v>
      </c>
      <c r="Z34">
        <v>89</v>
      </c>
      <c r="AA34">
        <v>66</v>
      </c>
      <c r="AB34">
        <v>76</v>
      </c>
      <c r="AC34">
        <v>67</v>
      </c>
      <c r="AD34">
        <v>39</v>
      </c>
      <c r="AE34">
        <v>28</v>
      </c>
      <c r="AF34">
        <v>31</v>
      </c>
      <c r="AG34">
        <v>30</v>
      </c>
      <c r="AH34">
        <v>34</v>
      </c>
      <c r="AI34" s="10">
        <v>34</v>
      </c>
      <c r="AJ34" s="10">
        <v>22</v>
      </c>
      <c r="AK34">
        <v>32</v>
      </c>
      <c r="AL34">
        <v>61</v>
      </c>
      <c r="AM34">
        <v>40</v>
      </c>
      <c r="AN34">
        <v>60</v>
      </c>
      <c r="AO34">
        <v>87</v>
      </c>
      <c r="AP34">
        <v>87</v>
      </c>
      <c r="AQ34">
        <v>53</v>
      </c>
      <c r="AR34">
        <v>88</v>
      </c>
      <c r="AS34">
        <v>30</v>
      </c>
      <c r="AT34">
        <v>21</v>
      </c>
      <c r="AU34">
        <v>68</v>
      </c>
      <c r="AV34">
        <v>29</v>
      </c>
      <c r="AW34">
        <v>48</v>
      </c>
      <c r="AX34">
        <v>41</v>
      </c>
      <c r="AY34">
        <v>47</v>
      </c>
      <c r="AZ34">
        <v>48</v>
      </c>
      <c r="BA34">
        <v>53</v>
      </c>
      <c r="BB34" s="15">
        <v>0</v>
      </c>
      <c r="BC34" s="15">
        <v>0</v>
      </c>
      <c r="BD34" s="13">
        <f t="shared" si="0"/>
        <v>2909</v>
      </c>
    </row>
    <row r="35" spans="1:56" x14ac:dyDescent="0.2">
      <c r="A35" s="20"/>
      <c r="B35" t="s">
        <v>2</v>
      </c>
      <c r="C35" s="11">
        <v>0</v>
      </c>
      <c r="D35" s="11">
        <v>0</v>
      </c>
      <c r="E35">
        <v>5</v>
      </c>
      <c r="F35">
        <v>4</v>
      </c>
      <c r="G35">
        <v>8</v>
      </c>
      <c r="H35">
        <v>5</v>
      </c>
      <c r="I35">
        <v>2</v>
      </c>
      <c r="J35">
        <v>5</v>
      </c>
      <c r="K35">
        <v>4</v>
      </c>
      <c r="L35">
        <v>8</v>
      </c>
      <c r="M35">
        <v>1</v>
      </c>
      <c r="N35">
        <v>5</v>
      </c>
      <c r="O35">
        <v>4</v>
      </c>
      <c r="P35">
        <v>5</v>
      </c>
      <c r="Q35">
        <v>6</v>
      </c>
      <c r="R35">
        <v>8</v>
      </c>
      <c r="S35">
        <v>5</v>
      </c>
      <c r="T35">
        <v>1</v>
      </c>
      <c r="U35">
        <v>6</v>
      </c>
      <c r="V35">
        <v>5</v>
      </c>
      <c r="W35">
        <v>9</v>
      </c>
      <c r="X35">
        <v>78</v>
      </c>
      <c r="Y35">
        <v>4</v>
      </c>
      <c r="Z35">
        <v>2</v>
      </c>
      <c r="AA35">
        <v>5</v>
      </c>
      <c r="AB35">
        <v>6</v>
      </c>
      <c r="AC35">
        <v>3</v>
      </c>
      <c r="AD35">
        <v>3</v>
      </c>
      <c r="AE35">
        <v>2</v>
      </c>
      <c r="AF35">
        <v>2</v>
      </c>
      <c r="AG35">
        <v>3</v>
      </c>
      <c r="AH35">
        <v>4</v>
      </c>
      <c r="AI35" s="10">
        <v>1</v>
      </c>
      <c r="AJ35" s="10">
        <v>0</v>
      </c>
      <c r="AK35">
        <v>4</v>
      </c>
      <c r="AL35">
        <v>1</v>
      </c>
      <c r="AM35" s="16">
        <f>-AM36</f>
        <v>0</v>
      </c>
      <c r="AN35">
        <v>1</v>
      </c>
      <c r="AO35">
        <v>1</v>
      </c>
      <c r="AP35">
        <v>1</v>
      </c>
      <c r="AQ35">
        <v>0</v>
      </c>
      <c r="AR35">
        <v>2</v>
      </c>
      <c r="AS35">
        <v>1</v>
      </c>
      <c r="AT35">
        <v>3</v>
      </c>
      <c r="AU35">
        <v>0</v>
      </c>
      <c r="AV35">
        <v>0</v>
      </c>
      <c r="AW35">
        <v>3</v>
      </c>
      <c r="AX35">
        <v>3</v>
      </c>
      <c r="AY35">
        <v>2</v>
      </c>
      <c r="AZ35">
        <v>2</v>
      </c>
      <c r="BA35">
        <v>2</v>
      </c>
      <c r="BB35" s="15">
        <v>0</v>
      </c>
      <c r="BC35" s="15">
        <v>0</v>
      </c>
      <c r="BD35" s="13">
        <f t="shared" si="0"/>
        <v>235</v>
      </c>
    </row>
    <row r="36" spans="1:56" x14ac:dyDescent="0.2">
      <c r="A36" s="19" t="s">
        <v>18</v>
      </c>
      <c r="B36" t="s">
        <v>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>
        <v>79</v>
      </c>
      <c r="I36">
        <v>13</v>
      </c>
      <c r="J36">
        <v>18</v>
      </c>
      <c r="K36">
        <v>12</v>
      </c>
      <c r="L36">
        <v>18</v>
      </c>
      <c r="M36">
        <v>8</v>
      </c>
      <c r="N36">
        <v>33</v>
      </c>
      <c r="O36">
        <v>17</v>
      </c>
      <c r="P36">
        <v>24</v>
      </c>
      <c r="Q36">
        <v>13</v>
      </c>
      <c r="R36">
        <v>20</v>
      </c>
      <c r="S36">
        <v>13</v>
      </c>
      <c r="T36">
        <v>8</v>
      </c>
      <c r="U36">
        <v>2</v>
      </c>
      <c r="V36">
        <v>16</v>
      </c>
      <c r="W36">
        <v>17</v>
      </c>
      <c r="X36">
        <v>5</v>
      </c>
      <c r="Y36">
        <v>10</v>
      </c>
      <c r="Z36">
        <v>11</v>
      </c>
      <c r="AA36">
        <v>15</v>
      </c>
      <c r="AB36">
        <v>26</v>
      </c>
      <c r="AC36">
        <v>8</v>
      </c>
      <c r="AD36">
        <v>6</v>
      </c>
      <c r="AE36">
        <v>10</v>
      </c>
      <c r="AF36">
        <v>12</v>
      </c>
      <c r="AG36">
        <v>10</v>
      </c>
      <c r="AH36">
        <v>6</v>
      </c>
      <c r="AI36" s="10">
        <v>9</v>
      </c>
      <c r="AJ36" s="10">
        <v>5</v>
      </c>
      <c r="AK36">
        <v>10</v>
      </c>
      <c r="AL36">
        <v>16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3">
        <f t="shared" si="0"/>
        <v>470</v>
      </c>
    </row>
    <row r="37" spans="1:56" x14ac:dyDescent="0.2">
      <c r="A37" s="20"/>
      <c r="B37" t="s">
        <v>2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>
        <v>41</v>
      </c>
      <c r="I37">
        <v>8</v>
      </c>
      <c r="J37">
        <v>5</v>
      </c>
      <c r="K37">
        <v>6</v>
      </c>
      <c r="L37">
        <v>11</v>
      </c>
      <c r="M37">
        <v>19</v>
      </c>
      <c r="N37">
        <v>4</v>
      </c>
      <c r="O37">
        <v>12</v>
      </c>
      <c r="P37">
        <v>7</v>
      </c>
      <c r="Q37">
        <v>14</v>
      </c>
      <c r="R37">
        <v>6</v>
      </c>
      <c r="S37">
        <v>4</v>
      </c>
      <c r="T37">
        <v>0</v>
      </c>
      <c r="U37">
        <v>0</v>
      </c>
      <c r="V37">
        <v>9</v>
      </c>
      <c r="W37">
        <v>6</v>
      </c>
      <c r="X37">
        <v>16</v>
      </c>
      <c r="Y37">
        <v>3</v>
      </c>
      <c r="Z37">
        <v>6</v>
      </c>
      <c r="AA37">
        <v>2</v>
      </c>
      <c r="AB37">
        <v>9</v>
      </c>
      <c r="AC37">
        <v>3</v>
      </c>
      <c r="AD37">
        <v>3</v>
      </c>
      <c r="AE37">
        <v>8</v>
      </c>
      <c r="AF37">
        <v>6</v>
      </c>
      <c r="AG37">
        <v>1</v>
      </c>
      <c r="AH37">
        <v>9</v>
      </c>
      <c r="AI37" s="10">
        <v>7</v>
      </c>
      <c r="AJ37" s="10">
        <v>9</v>
      </c>
      <c r="AK37">
        <v>5</v>
      </c>
      <c r="AL37">
        <v>1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3">
        <f t="shared" si="0"/>
        <v>240</v>
      </c>
    </row>
    <row r="38" spans="1:56" x14ac:dyDescent="0.2">
      <c r="A38" s="19" t="s">
        <v>19</v>
      </c>
      <c r="B38" t="s">
        <v>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>
        <v>16</v>
      </c>
      <c r="I38" s="11">
        <v>0</v>
      </c>
      <c r="J38">
        <v>1</v>
      </c>
      <c r="K38" s="11">
        <v>0</v>
      </c>
      <c r="L38">
        <v>1</v>
      </c>
      <c r="M38">
        <v>1</v>
      </c>
      <c r="N38">
        <v>2</v>
      </c>
      <c r="O38">
        <v>0</v>
      </c>
      <c r="P38">
        <v>1</v>
      </c>
      <c r="Q38">
        <v>1</v>
      </c>
      <c r="R38">
        <v>2</v>
      </c>
      <c r="S38">
        <v>0</v>
      </c>
      <c r="T38">
        <v>1</v>
      </c>
      <c r="U38">
        <v>2</v>
      </c>
      <c r="V38">
        <v>1</v>
      </c>
      <c r="W38">
        <v>2</v>
      </c>
      <c r="X38">
        <v>4</v>
      </c>
      <c r="Y38">
        <v>2</v>
      </c>
      <c r="Z38">
        <v>2</v>
      </c>
      <c r="AA38">
        <v>2</v>
      </c>
      <c r="AB38">
        <v>2</v>
      </c>
      <c r="AC38">
        <v>0</v>
      </c>
      <c r="AD38">
        <v>1</v>
      </c>
      <c r="AE38">
        <v>3</v>
      </c>
      <c r="AF38">
        <v>0</v>
      </c>
      <c r="AG38">
        <v>1</v>
      </c>
      <c r="AH38">
        <v>0</v>
      </c>
      <c r="AI38" s="10">
        <v>3</v>
      </c>
      <c r="AJ38" s="10">
        <v>0</v>
      </c>
      <c r="AK38">
        <v>1</v>
      </c>
      <c r="AL38">
        <v>1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3">
        <f t="shared" si="0"/>
        <v>53</v>
      </c>
    </row>
    <row r="39" spans="1:56" x14ac:dyDescent="0.2">
      <c r="A39" s="20"/>
      <c r="B39" t="s">
        <v>2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>
        <v>6</v>
      </c>
      <c r="I39">
        <v>2</v>
      </c>
      <c r="J39">
        <v>2</v>
      </c>
      <c r="K39">
        <v>0</v>
      </c>
      <c r="L39">
        <v>1</v>
      </c>
      <c r="M39">
        <v>2</v>
      </c>
      <c r="N39">
        <v>4</v>
      </c>
      <c r="O39">
        <v>1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3</v>
      </c>
      <c r="X39">
        <v>3</v>
      </c>
      <c r="Y39">
        <v>1</v>
      </c>
      <c r="Z39">
        <v>0</v>
      </c>
      <c r="AA39">
        <v>0</v>
      </c>
      <c r="AB39">
        <v>0</v>
      </c>
      <c r="AC39">
        <v>1</v>
      </c>
      <c r="AD39">
        <v>2</v>
      </c>
      <c r="AE39">
        <v>1</v>
      </c>
      <c r="AF39">
        <v>0</v>
      </c>
      <c r="AG39">
        <v>0</v>
      </c>
      <c r="AH39">
        <v>0</v>
      </c>
      <c r="AI39" s="10">
        <v>0</v>
      </c>
      <c r="AJ39" s="10">
        <v>0</v>
      </c>
      <c r="AK39">
        <v>2</v>
      </c>
      <c r="AL39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3">
        <f t="shared" si="0"/>
        <v>34</v>
      </c>
    </row>
    <row r="40" spans="1:56" x14ac:dyDescent="0.2">
      <c r="A40" s="19" t="s">
        <v>20</v>
      </c>
      <c r="B40" t="s">
        <v>1</v>
      </c>
      <c r="C40" s="11">
        <v>0</v>
      </c>
      <c r="D40" s="11">
        <v>0</v>
      </c>
      <c r="E40">
        <v>16</v>
      </c>
      <c r="F40" s="11">
        <v>0</v>
      </c>
      <c r="G40">
        <v>29</v>
      </c>
      <c r="H40">
        <v>44</v>
      </c>
      <c r="I40">
        <v>25</v>
      </c>
      <c r="J40">
        <v>31</v>
      </c>
      <c r="K40">
        <v>40</v>
      </c>
      <c r="L40">
        <v>37</v>
      </c>
      <c r="M40">
        <v>20</v>
      </c>
      <c r="N40">
        <v>28</v>
      </c>
      <c r="O40">
        <v>16</v>
      </c>
      <c r="P40">
        <v>25</v>
      </c>
      <c r="Q40">
        <v>34</v>
      </c>
      <c r="R40">
        <v>36</v>
      </c>
      <c r="S40">
        <v>27</v>
      </c>
      <c r="T40">
        <v>21</v>
      </c>
      <c r="U40">
        <v>23</v>
      </c>
      <c r="V40">
        <v>37</v>
      </c>
      <c r="W40">
        <v>40</v>
      </c>
      <c r="X40">
        <v>1</v>
      </c>
      <c r="Y40">
        <v>37</v>
      </c>
      <c r="Z40">
        <v>25</v>
      </c>
      <c r="AA40">
        <v>20</v>
      </c>
      <c r="AB40">
        <v>30</v>
      </c>
      <c r="AC40">
        <v>22</v>
      </c>
      <c r="AD40">
        <v>18</v>
      </c>
      <c r="AE40">
        <v>14</v>
      </c>
      <c r="AF40">
        <v>12</v>
      </c>
      <c r="AG40">
        <v>11</v>
      </c>
      <c r="AH40">
        <v>13</v>
      </c>
      <c r="AI40" s="10">
        <v>7</v>
      </c>
      <c r="AJ40" s="10">
        <v>12</v>
      </c>
      <c r="AK40">
        <v>16</v>
      </c>
      <c r="AL40">
        <v>17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3">
        <f t="shared" si="0"/>
        <v>784</v>
      </c>
    </row>
    <row r="41" spans="1:56" x14ac:dyDescent="0.2">
      <c r="A41" s="20"/>
      <c r="B41" t="s">
        <v>2</v>
      </c>
      <c r="C41" s="11">
        <v>0</v>
      </c>
      <c r="D41" s="11">
        <v>0</v>
      </c>
      <c r="E41">
        <v>3</v>
      </c>
      <c r="F41">
        <v>1</v>
      </c>
      <c r="G41">
        <v>6</v>
      </c>
      <c r="H41">
        <v>1</v>
      </c>
      <c r="I41">
        <v>8</v>
      </c>
      <c r="J41">
        <v>9</v>
      </c>
      <c r="K41">
        <v>8</v>
      </c>
      <c r="L41">
        <v>1</v>
      </c>
      <c r="M41">
        <v>2</v>
      </c>
      <c r="N41">
        <v>12</v>
      </c>
      <c r="O41">
        <v>18</v>
      </c>
      <c r="P41">
        <v>5</v>
      </c>
      <c r="Q41">
        <v>6</v>
      </c>
      <c r="R41">
        <v>19</v>
      </c>
      <c r="S41">
        <v>12</v>
      </c>
      <c r="T41">
        <v>2</v>
      </c>
      <c r="U41">
        <v>8</v>
      </c>
      <c r="V41">
        <v>11</v>
      </c>
      <c r="W41">
        <v>8</v>
      </c>
      <c r="X41">
        <v>23</v>
      </c>
      <c r="Y41">
        <v>6</v>
      </c>
      <c r="Z41">
        <v>9</v>
      </c>
      <c r="AA41">
        <v>11</v>
      </c>
      <c r="AB41">
        <v>7</v>
      </c>
      <c r="AC41">
        <v>6</v>
      </c>
      <c r="AD41">
        <v>6</v>
      </c>
      <c r="AE41">
        <v>8</v>
      </c>
      <c r="AF41">
        <v>9</v>
      </c>
      <c r="AG41">
        <v>10</v>
      </c>
      <c r="AH41" s="10">
        <v>0</v>
      </c>
      <c r="AI41" s="10">
        <v>8</v>
      </c>
      <c r="AJ41" s="10">
        <v>8</v>
      </c>
      <c r="AK41">
        <v>4</v>
      </c>
      <c r="AL41">
        <v>3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3">
        <f t="shared" si="0"/>
        <v>258</v>
      </c>
    </row>
    <row r="42" spans="1:56" x14ac:dyDescent="0.2">
      <c r="D42" s="8"/>
      <c r="E42" s="7"/>
      <c r="F42" s="7"/>
    </row>
    <row r="43" spans="1:56" x14ac:dyDescent="0.2">
      <c r="A43" s="17" t="s">
        <v>30</v>
      </c>
    </row>
    <row r="44" spans="1:56" x14ac:dyDescent="0.2">
      <c r="A44" s="17" t="s">
        <v>31</v>
      </c>
    </row>
  </sheetData>
  <mergeCells count="20">
    <mergeCell ref="A26:A2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40:A41"/>
    <mergeCell ref="A28:A29"/>
    <mergeCell ref="A30:A31"/>
    <mergeCell ref="A32:A33"/>
    <mergeCell ref="A34:A35"/>
    <mergeCell ref="A36:A37"/>
    <mergeCell ref="A38:A39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E10" sqref="E10"/>
    </sheetView>
  </sheetViews>
  <sheetFormatPr baseColWidth="10" defaultRowHeight="16" x14ac:dyDescent="0.2"/>
  <cols>
    <col min="1" max="1" width="4.6640625" customWidth="1"/>
    <col min="4" max="4" width="9.1640625" customWidth="1"/>
    <col min="5" max="5" width="11.6640625" customWidth="1"/>
    <col min="8" max="8" width="17.6640625" customWidth="1"/>
    <col min="9" max="9" width="14.6640625" customWidth="1"/>
  </cols>
  <sheetData>
    <row r="1" spans="1:12" ht="17" thickBot="1" x14ac:dyDescent="0.25">
      <c r="A1" s="2" t="s">
        <v>21</v>
      </c>
      <c r="B1" s="2" t="s">
        <v>22</v>
      </c>
      <c r="C1" s="6" t="s">
        <v>23</v>
      </c>
      <c r="D1" s="6" t="s">
        <v>26</v>
      </c>
      <c r="E1" s="6" t="s">
        <v>25</v>
      </c>
      <c r="F1" s="6" t="s">
        <v>24</v>
      </c>
    </row>
    <row r="2" spans="1:12" x14ac:dyDescent="0.2">
      <c r="A2" s="21" t="s">
        <v>4</v>
      </c>
      <c r="B2" t="s">
        <v>1</v>
      </c>
      <c r="C2" s="5">
        <v>42250</v>
      </c>
      <c r="D2">
        <v>9382</v>
      </c>
      <c r="E2" s="1">
        <v>59.577684123677201</v>
      </c>
      <c r="F2" s="3">
        <f t="shared" ref="F2:F11" si="0">(D2/E2)</f>
        <v>157.4750703723885</v>
      </c>
      <c r="K2" s="4"/>
      <c r="L2" s="1"/>
    </row>
    <row r="3" spans="1:12" x14ac:dyDescent="0.2">
      <c r="A3" s="21"/>
      <c r="B3" t="s">
        <v>2</v>
      </c>
      <c r="C3" s="5">
        <v>42250</v>
      </c>
      <c r="D3">
        <v>438</v>
      </c>
      <c r="E3" s="1">
        <v>59.578646425264502</v>
      </c>
      <c r="F3" s="3">
        <f t="shared" si="0"/>
        <v>7.3516272402970335</v>
      </c>
      <c r="K3" s="4"/>
      <c r="L3" s="1"/>
    </row>
    <row r="4" spans="1:12" x14ac:dyDescent="0.2">
      <c r="A4" s="21" t="s">
        <v>5</v>
      </c>
      <c r="B4" t="s">
        <v>1</v>
      </c>
      <c r="C4" s="5">
        <v>42259</v>
      </c>
      <c r="D4">
        <v>2056</v>
      </c>
      <c r="E4" s="1">
        <v>58.373907668650702</v>
      </c>
      <c r="F4" s="3">
        <f t="shared" si="0"/>
        <v>35.22121581564361</v>
      </c>
      <c r="K4" s="4"/>
      <c r="L4" s="1"/>
    </row>
    <row r="5" spans="1:12" x14ac:dyDescent="0.2">
      <c r="A5" s="21"/>
      <c r="B5" t="s">
        <v>2</v>
      </c>
      <c r="C5" s="5">
        <v>42259</v>
      </c>
      <c r="D5">
        <v>593</v>
      </c>
      <c r="E5" s="1">
        <v>58.3738299570105</v>
      </c>
      <c r="F5" s="3">
        <f t="shared" si="0"/>
        <v>10.158661859890225</v>
      </c>
      <c r="K5" s="4"/>
      <c r="L5" s="1"/>
    </row>
    <row r="6" spans="1:12" x14ac:dyDescent="0.2">
      <c r="A6" s="19" t="s">
        <v>9</v>
      </c>
      <c r="B6" t="s">
        <v>1</v>
      </c>
      <c r="C6" s="5">
        <v>42257</v>
      </c>
      <c r="D6">
        <v>5744</v>
      </c>
      <c r="E6" s="1">
        <v>58.572164943783001</v>
      </c>
      <c r="F6" s="3">
        <f t="shared" si="0"/>
        <v>98.06705976316627</v>
      </c>
      <c r="K6" s="4"/>
      <c r="L6" s="1"/>
    </row>
    <row r="7" spans="1:12" x14ac:dyDescent="0.2">
      <c r="A7" s="20"/>
      <c r="B7" t="s">
        <v>2</v>
      </c>
      <c r="C7" s="5">
        <v>42250</v>
      </c>
      <c r="D7">
        <v>266</v>
      </c>
      <c r="E7" s="1">
        <v>59.575645433200997</v>
      </c>
      <c r="F7" s="3">
        <f t="shared" si="0"/>
        <v>4.4649117616065386</v>
      </c>
      <c r="K7" s="4"/>
      <c r="L7" s="1"/>
    </row>
    <row r="8" spans="1:12" x14ac:dyDescent="0.2">
      <c r="A8" s="19" t="s">
        <v>28</v>
      </c>
      <c r="B8" t="s">
        <v>1</v>
      </c>
      <c r="C8" s="5">
        <v>42493</v>
      </c>
      <c r="D8">
        <v>214</v>
      </c>
      <c r="E8" s="1">
        <v>24.846184454365002</v>
      </c>
      <c r="F8" s="3">
        <f t="shared" ref="F8:F9" si="1">(D8/E8)</f>
        <v>8.6129924855485918</v>
      </c>
      <c r="K8" s="4"/>
      <c r="L8" s="1"/>
    </row>
    <row r="9" spans="1:12" x14ac:dyDescent="0.2">
      <c r="A9" s="20"/>
      <c r="B9" t="s">
        <v>2</v>
      </c>
      <c r="C9" s="5">
        <v>42493</v>
      </c>
      <c r="D9">
        <v>23</v>
      </c>
      <c r="E9" s="1">
        <v>24.827986703042299</v>
      </c>
      <c r="F9" s="3">
        <f t="shared" si="1"/>
        <v>0.92637394546299212</v>
      </c>
      <c r="K9" s="4"/>
      <c r="L9" s="1"/>
    </row>
    <row r="10" spans="1:12" x14ac:dyDescent="0.2">
      <c r="A10" s="19" t="s">
        <v>13</v>
      </c>
      <c r="B10" t="s">
        <v>1</v>
      </c>
      <c r="C10" s="5">
        <v>42250</v>
      </c>
      <c r="D10">
        <v>1710</v>
      </c>
      <c r="E10" s="1">
        <v>40.6</v>
      </c>
      <c r="F10" s="3">
        <f t="shared" si="0"/>
        <v>42.118226600985217</v>
      </c>
      <c r="K10" s="4"/>
      <c r="L10" s="1"/>
    </row>
    <row r="11" spans="1:12" x14ac:dyDescent="0.2">
      <c r="A11" s="20"/>
      <c r="B11" t="s">
        <v>2</v>
      </c>
      <c r="C11" s="5">
        <v>42250</v>
      </c>
      <c r="D11">
        <v>415</v>
      </c>
      <c r="E11" s="1">
        <v>40.6</v>
      </c>
      <c r="F11" s="3">
        <f t="shared" si="0"/>
        <v>10.22167487684729</v>
      </c>
      <c r="K11" s="4"/>
      <c r="L11" s="1"/>
    </row>
    <row r="13" spans="1:12" x14ac:dyDescent="0.2">
      <c r="A13" s="17" t="s">
        <v>32</v>
      </c>
    </row>
    <row r="16" spans="1:12" x14ac:dyDescent="0.2">
      <c r="L16" s="4"/>
    </row>
    <row r="17" spans="12:12" x14ac:dyDescent="0.2">
      <c r="L17" s="4"/>
    </row>
    <row r="18" spans="12:12" x14ac:dyDescent="0.2">
      <c r="L18" s="4"/>
    </row>
    <row r="19" spans="12:12" x14ac:dyDescent="0.2">
      <c r="L19" s="4"/>
    </row>
    <row r="20" spans="12:12" x14ac:dyDescent="0.2">
      <c r="L20" s="4"/>
    </row>
    <row r="21" spans="12:12" x14ac:dyDescent="0.2">
      <c r="L21" s="4"/>
    </row>
    <row r="22" spans="12:12" x14ac:dyDescent="0.2">
      <c r="L22" s="4"/>
    </row>
    <row r="23" spans="12:12" x14ac:dyDescent="0.2">
      <c r="L23" s="4"/>
    </row>
    <row r="24" spans="12:12" x14ac:dyDescent="0.2">
      <c r="L24" s="4"/>
    </row>
    <row r="25" spans="12:12" x14ac:dyDescent="0.2">
      <c r="L25" s="4"/>
    </row>
    <row r="26" spans="12:12" x14ac:dyDescent="0.2">
      <c r="L26" s="4"/>
    </row>
    <row r="27" spans="12:12" x14ac:dyDescent="0.2">
      <c r="L27" s="4"/>
    </row>
    <row r="28" spans="12:12" x14ac:dyDescent="0.2">
      <c r="L28" s="4"/>
    </row>
    <row r="29" spans="12:12" x14ac:dyDescent="0.2">
      <c r="L29" s="4"/>
    </row>
    <row r="30" spans="12:12" x14ac:dyDescent="0.2">
      <c r="L30" s="4"/>
    </row>
    <row r="31" spans="12:12" x14ac:dyDescent="0.2">
      <c r="L31" s="4"/>
    </row>
    <row r="32" spans="12:12" x14ac:dyDescent="0.2">
      <c r="L32" s="4"/>
    </row>
    <row r="33" spans="12:12" x14ac:dyDescent="0.2">
      <c r="L33" s="4"/>
    </row>
    <row r="34" spans="12:12" x14ac:dyDescent="0.2">
      <c r="L34" s="4"/>
    </row>
    <row r="35" spans="12:12" x14ac:dyDescent="0.2">
      <c r="L35" s="4"/>
    </row>
    <row r="36" spans="12:12" x14ac:dyDescent="0.2">
      <c r="L36" s="4"/>
    </row>
    <row r="37" spans="12:12" x14ac:dyDescent="0.2">
      <c r="L37" s="4"/>
    </row>
    <row r="38" spans="12:12" x14ac:dyDescent="0.2">
      <c r="L38" s="4"/>
    </row>
    <row r="39" spans="12:12" x14ac:dyDescent="0.2">
      <c r="L39" s="4"/>
    </row>
    <row r="40" spans="12:12" x14ac:dyDescent="0.2">
      <c r="L40" s="4"/>
    </row>
    <row r="41" spans="12:12" x14ac:dyDescent="0.2">
      <c r="L41" s="4"/>
    </row>
    <row r="42" spans="12:12" x14ac:dyDescent="0.2">
      <c r="L42" s="4"/>
    </row>
    <row r="43" spans="12:12" x14ac:dyDescent="0.2">
      <c r="L43" s="4"/>
    </row>
    <row r="44" spans="12:12" x14ac:dyDescent="0.2">
      <c r="L44" s="4"/>
    </row>
    <row r="45" spans="12:12" x14ac:dyDescent="0.2">
      <c r="L45" s="4"/>
    </row>
    <row r="46" spans="12:12" x14ac:dyDescent="0.2">
      <c r="L46" s="4"/>
    </row>
    <row r="47" spans="12:12" x14ac:dyDescent="0.2">
      <c r="L47" s="4"/>
    </row>
    <row r="48" spans="12:12" x14ac:dyDescent="0.2">
      <c r="L48" s="4"/>
    </row>
    <row r="49" spans="12:12" x14ac:dyDescent="0.2">
      <c r="L49" s="4"/>
    </row>
    <row r="50" spans="12:12" x14ac:dyDescent="0.2">
      <c r="L50" s="4"/>
    </row>
    <row r="51" spans="12:12" x14ac:dyDescent="0.2">
      <c r="L51" s="4"/>
    </row>
    <row r="52" spans="12:12" x14ac:dyDescent="0.2">
      <c r="L52" s="4"/>
    </row>
    <row r="53" spans="12:12" x14ac:dyDescent="0.2">
      <c r="L53" s="4"/>
    </row>
    <row r="54" spans="12:12" x14ac:dyDescent="0.2">
      <c r="L54" s="4"/>
    </row>
    <row r="55" spans="12:12" x14ac:dyDescent="0.2">
      <c r="L55" s="4"/>
    </row>
  </sheetData>
  <mergeCells count="5">
    <mergeCell ref="A10:A11"/>
    <mergeCell ref="A2:A3"/>
    <mergeCell ref="A4:A5"/>
    <mergeCell ref="A6:A7"/>
    <mergeCell ref="A8:A9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uploads from 8-28-16</vt:lpstr>
      <vt:lpstr>Weekly uploads to 8-21-16</vt:lpstr>
      <vt:lpstr>Uploads since launch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jzinn</dc:creator>
  <cp:lastModifiedBy>Microsoft Office User</cp:lastModifiedBy>
  <dcterms:created xsi:type="dcterms:W3CDTF">2015-12-04T00:08:53Z</dcterms:created>
  <dcterms:modified xsi:type="dcterms:W3CDTF">2016-10-24T17:31:52Z</dcterms:modified>
</cp:coreProperties>
</file>