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ukovD\source\repos\Northwind_BI_Solution\Docs\"/>
    </mc:Choice>
  </mc:AlternateContent>
  <xr:revisionPtr revIDLastSave="0" documentId="8_{F597C44F-19BB-4C54-BF44-F52CC8EE16FA}" xr6:coauthVersionLast="36" xr6:coauthVersionMax="36" xr10:uidLastSave="{00000000-0000-0000-0000-000000000000}"/>
  <bookViews>
    <workbookView xWindow="0" yWindow="0" windowWidth="23040" windowHeight="9060" activeTab="2" xr2:uid="{5DF14770-73B9-46EF-941C-C74709FB0B67}"/>
  </bookViews>
  <sheets>
    <sheet name="Ресурсы" sheetId="1" r:id="rId1"/>
    <sheet name="Назначения" sheetId="3" r:id="rId2"/>
    <sheet name="Задачи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</calcChain>
</file>

<file path=xl/sharedStrings.xml><?xml version="1.0" encoding="utf-8"?>
<sst xmlns="http://schemas.openxmlformats.org/spreadsheetml/2006/main" count="173" uniqueCount="71">
  <si>
    <t>Тип</t>
  </si>
  <si>
    <t>Единицы измерения материалов</t>
  </si>
  <si>
    <t>Краткое название</t>
  </si>
  <si>
    <t>Группа</t>
  </si>
  <si>
    <t>Начисление</t>
  </si>
  <si>
    <t>Базовый календарь</t>
  </si>
  <si>
    <t>Заметки</t>
  </si>
  <si>
    <t>Project manager</t>
  </si>
  <si>
    <t>Трудовой</t>
  </si>
  <si>
    <t>PM</t>
  </si>
  <si>
    <t>PMO</t>
  </si>
  <si>
    <t>Пропорциональное</t>
  </si>
  <si>
    <t>Coordinates project tasks and schedules and ensures that the project is completed on time and within budget</t>
  </si>
  <si>
    <t>BI solution architect</t>
  </si>
  <si>
    <t>A</t>
  </si>
  <si>
    <t>BI team</t>
  </si>
  <si>
    <t>Has overall responsibility for the technical design of the data warehousing solution</t>
  </si>
  <si>
    <t>System analyst</t>
  </si>
  <si>
    <t>SA</t>
  </si>
  <si>
    <t>Examines and understands the data-related requirements, objectives, and constraints of the organization to design and develop an effective BI system</t>
  </si>
  <si>
    <t>MSSQL developer</t>
  </si>
  <si>
    <t>MD</t>
  </si>
  <si>
    <t>Builds database and ETL workflows to meet business requirements in analysis and reporting</t>
  </si>
  <si>
    <t>Report developer</t>
  </si>
  <si>
    <t>RD</t>
  </si>
  <si>
    <t>Creates the reporting elements of the BI solution</t>
  </si>
  <si>
    <t>DevOps specialist</t>
  </si>
  <si>
    <t>DO</t>
  </si>
  <si>
    <t>Implements the server and network infrastructure for the data warehousing solution, deploys solution in production environment, setting up CI/CD pipelines</t>
  </si>
  <si>
    <t>Database administrator</t>
  </si>
  <si>
    <t>DBA</t>
  </si>
  <si>
    <t>Maintains data warehouse, provides access for users</t>
  </si>
  <si>
    <t>Business users</t>
  </si>
  <si>
    <t>BU</t>
  </si>
  <si>
    <t>Provide requirements and help to prioritize the business questions that the data warehousing solution will answer. Often, the team includes a business analyst as a full-time member to help interpret the business questions and ensure that the solution desi</t>
  </si>
  <si>
    <t>Testers</t>
  </si>
  <si>
    <t>T</t>
  </si>
  <si>
    <t>Verify the business and operational functionality of the solution as it is developed</t>
  </si>
  <si>
    <t>Длительность</t>
  </si>
  <si>
    <t>Предшественники</t>
  </si>
  <si>
    <t>Planning, analyze, design</t>
  </si>
  <si>
    <t>Development</t>
  </si>
  <si>
    <t>Deployment</t>
  </si>
  <si>
    <t>Testing</t>
  </si>
  <si>
    <t>RELEASE 1</t>
  </si>
  <si>
    <t>Да</t>
  </si>
  <si>
    <t>Название</t>
  </si>
  <si>
    <t>Трудозатраты</t>
  </si>
  <si>
    <t>Название ресурса</t>
  </si>
  <si>
    <t>Стандартная ставка</t>
  </si>
  <si>
    <t>Ставка сверхурочных</t>
  </si>
  <si>
    <t>Затраты на использование</t>
  </si>
  <si>
    <t>Макс. единиц</t>
  </si>
  <si>
    <t>Стандартный</t>
  </si>
  <si>
    <t>Название задачи</t>
  </si>
  <si>
    <t>Project planning</t>
  </si>
  <si>
    <t>Business requirements definition</t>
  </si>
  <si>
    <t>Technical architecture design</t>
  </si>
  <si>
    <t>Planning software</t>
  </si>
  <si>
    <t>Dimensional modelling</t>
  </si>
  <si>
    <t>BI application design</t>
  </si>
  <si>
    <t>Physical design</t>
  </si>
  <si>
    <t>ETL design</t>
  </si>
  <si>
    <t>Resources &amp; software installation</t>
  </si>
  <si>
    <t>ETL development</t>
  </si>
  <si>
    <t>BI application development</t>
  </si>
  <si>
    <t>Единицы</t>
  </si>
  <si>
    <t>Режим задачи</t>
  </si>
  <si>
    <t>Автоматическое планирование</t>
  </si>
  <si>
    <t>Предварительная оценка</t>
  </si>
  <si>
    <t>Уровень структуры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</si>
</sst>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AC4F1-0B56-4244-A77B-09F3FDBB0867}" name="Ресурсы" displayName="Ресурсы" ref="A1:L10" totalsRowShown="0">
  <autoFilter ref="A1:L10" xr:uid="{D2459930-1698-43AD-B509-1F1079BC4629}"/>
  <tableColumns count="12">
    <tableColumn id="1" xr3:uid="{DE997C21-61DA-4019-9059-8AD9B09F4FB1}" name="Название"/>
    <tableColumn id="2" xr3:uid="{EE191817-B216-442C-AF12-625556CE53A6}" name="Тип"/>
    <tableColumn id="3" xr3:uid="{4282BA1B-21D1-4A15-B100-87A828BD3FE3}" name="Единицы измерения материалов"/>
    <tableColumn id="4" xr3:uid="{20F4D017-3740-4EC3-AC06-A187A86C4CFC}" name="Краткое название"/>
    <tableColumn id="5" xr3:uid="{20C6222E-AA64-4928-A3B5-D3F40457C68C}" name="Группа"/>
    <tableColumn id="6" xr3:uid="{4C086AED-3DAC-4376-8ED2-C9A359AED17B}" name="Макс. единиц" dataDxfId="0"/>
    <tableColumn id="7" xr3:uid="{FED9DB91-648B-47C5-80CD-D481A57B1C3B}" name="Стандартная ставка"/>
    <tableColumn id="8" xr3:uid="{0802FE3A-7296-49A8-A9AB-987E75E0D337}" name="Ставка сверхурочных" dataDxfId="1">
      <calculatedColumnFormula>Ресурсы[[#This Row],[Стандартная ставка]]*2</calculatedColumnFormula>
    </tableColumn>
    <tableColumn id="9" xr3:uid="{202A008A-849B-42D4-987A-93F2DB53095B}" name="Затраты на использование"/>
    <tableColumn id="10" xr3:uid="{A2D27E27-711C-4D3A-9103-F229875E1C06}" name="Начисление"/>
    <tableColumn id="11" xr3:uid="{5EB29BBB-57E2-447F-948C-B074E700BFAA}" name="Базовый календарь"/>
    <tableColumn id="12" xr3:uid="{B6F9D711-7BAA-4663-AA72-9C2AB5DB89F6}" name="Заметки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45ED55-C805-4448-BECC-81DAC17AB37E}" name="Таблица4" displayName="Таблица4" ref="A1:D22" totalsRowShown="0">
  <autoFilter ref="A1:D22" xr:uid="{26014FD3-475F-4414-83D3-B4EFC5F45F93}"/>
  <tableColumns count="4">
    <tableColumn id="2" xr3:uid="{0040C505-607A-48FE-9E6B-ACE08B7E5060}" name="Название задачи"/>
    <tableColumn id="3" xr3:uid="{F7D298B9-5EC0-4415-8F19-0641D66DD630}" name="Название ресурса"/>
    <tableColumn id="4" xr3:uid="{032160D0-CBD8-4649-AD34-7973682B9568}" name="Трудозатраты"/>
    <tableColumn id="8" xr3:uid="{91F550CC-38BB-425C-973A-A23C1ADA1C49}" name="Единицы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47A6FC-0244-4667-9AD0-0848DCA8E0DC}" name="Таблица7" displayName="Таблица7" ref="A1:F17" totalsRowShown="0">
  <autoFilter ref="A1:F17" xr:uid="{ADC26A0C-7273-4036-A4C3-5D644DEA37CB}"/>
  <tableColumns count="6">
    <tableColumn id="1" xr3:uid="{8726924E-06EA-4926-8E28-76303FDA4039}" name="Режим задачи"/>
    <tableColumn id="3" xr3:uid="{6D0C4776-34E9-41BF-AF10-25A082B48CEA}" name="Название"/>
    <tableColumn id="4" xr3:uid="{C6BA10E3-8975-449E-B7EB-4A081B42A62A}" name="Длительность"/>
    <tableColumn id="5" xr3:uid="{6B72149E-0158-4460-8E7E-28102122817E}" name="Предшественники"/>
    <tableColumn id="6" xr3:uid="{85975E78-6CFA-4A9D-B224-207B28FD5448}" name="Предварительная оценка"/>
    <tableColumn id="8" xr3:uid="{FCA0BB59-7988-4858-955F-A0EFA7F2A649}" name="Уровень структур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6C28-CEBD-446E-9AFC-A87121F9A7B7}">
  <dimension ref="A1:L10"/>
  <sheetViews>
    <sheetView workbookViewId="0">
      <selection activeCell="G6" sqref="G6"/>
    </sheetView>
  </sheetViews>
  <sheetFormatPr defaultRowHeight="14.4" x14ac:dyDescent="0.3"/>
  <cols>
    <col min="1" max="1" width="20.33203125" bestFit="1" customWidth="1"/>
    <col min="3" max="3" width="7.33203125" customWidth="1"/>
    <col min="4" max="4" width="5.44140625" customWidth="1"/>
    <col min="5" max="5" width="9.109375" customWidth="1"/>
    <col min="6" max="6" width="11.88671875" customWidth="1"/>
    <col min="7" max="7" width="20.6640625" bestFit="1" customWidth="1"/>
    <col min="8" max="8" width="22.33203125" bestFit="1" customWidth="1"/>
    <col min="9" max="9" width="27.109375" bestFit="1" customWidth="1"/>
    <col min="10" max="10" width="18.21875" bestFit="1" customWidth="1"/>
    <col min="11" max="11" width="20.88671875" bestFit="1" customWidth="1"/>
    <col min="12" max="12" width="211" bestFit="1" customWidth="1"/>
  </cols>
  <sheetData>
    <row r="1" spans="1:12" x14ac:dyDescent="0.3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52</v>
      </c>
      <c r="G1" t="s">
        <v>49</v>
      </c>
      <c r="H1" t="s">
        <v>50</v>
      </c>
      <c r="I1" t="s">
        <v>51</v>
      </c>
      <c r="J1" t="s">
        <v>4</v>
      </c>
      <c r="K1" t="s">
        <v>5</v>
      </c>
      <c r="L1" t="s">
        <v>6</v>
      </c>
    </row>
    <row r="2" spans="1:12" x14ac:dyDescent="0.3">
      <c r="A2" t="s">
        <v>7</v>
      </c>
      <c r="B2" t="s">
        <v>8</v>
      </c>
      <c r="D2" t="s">
        <v>9</v>
      </c>
      <c r="E2" t="s">
        <v>10</v>
      </c>
      <c r="F2" s="1">
        <v>100</v>
      </c>
      <c r="G2">
        <v>4300</v>
      </c>
      <c r="H2">
        <f>Ресурсы[[#This Row],[Стандартная ставка]]*2</f>
        <v>8600</v>
      </c>
      <c r="I2">
        <v>0</v>
      </c>
      <c r="J2" t="s">
        <v>11</v>
      </c>
      <c r="K2" t="s">
        <v>53</v>
      </c>
      <c r="L2" t="s">
        <v>12</v>
      </c>
    </row>
    <row r="3" spans="1:12" x14ac:dyDescent="0.3">
      <c r="A3" t="s">
        <v>13</v>
      </c>
      <c r="B3" t="s">
        <v>8</v>
      </c>
      <c r="D3" t="s">
        <v>14</v>
      </c>
      <c r="E3" t="s">
        <v>15</v>
      </c>
      <c r="F3" s="1">
        <v>100</v>
      </c>
      <c r="G3">
        <v>4900</v>
      </c>
      <c r="H3">
        <f>Ресурсы[[#This Row],[Стандартная ставка]]*2</f>
        <v>9800</v>
      </c>
      <c r="I3">
        <v>0</v>
      </c>
      <c r="J3" t="s">
        <v>11</v>
      </c>
      <c r="K3" t="s">
        <v>53</v>
      </c>
      <c r="L3" t="s">
        <v>16</v>
      </c>
    </row>
    <row r="4" spans="1:12" x14ac:dyDescent="0.3">
      <c r="A4" t="s">
        <v>17</v>
      </c>
      <c r="B4" t="s">
        <v>8</v>
      </c>
      <c r="D4" t="s">
        <v>18</v>
      </c>
      <c r="E4" t="s">
        <v>15</v>
      </c>
      <c r="F4" s="1">
        <v>100</v>
      </c>
      <c r="G4">
        <v>3200</v>
      </c>
      <c r="H4">
        <f>Ресурсы[[#This Row],[Стандартная ставка]]*2</f>
        <v>6400</v>
      </c>
      <c r="I4">
        <v>0</v>
      </c>
      <c r="J4" t="s">
        <v>11</v>
      </c>
      <c r="K4" t="s">
        <v>53</v>
      </c>
      <c r="L4" t="s">
        <v>19</v>
      </c>
    </row>
    <row r="5" spans="1:12" x14ac:dyDescent="0.3">
      <c r="A5" t="s">
        <v>20</v>
      </c>
      <c r="B5" t="s">
        <v>8</v>
      </c>
      <c r="D5" t="s">
        <v>21</v>
      </c>
      <c r="E5" t="s">
        <v>15</v>
      </c>
      <c r="F5" s="1">
        <v>100</v>
      </c>
      <c r="G5">
        <v>4400</v>
      </c>
      <c r="H5">
        <f>Ресурсы[[#This Row],[Стандартная ставка]]*2</f>
        <v>8800</v>
      </c>
      <c r="I5">
        <v>0</v>
      </c>
      <c r="J5" t="s">
        <v>11</v>
      </c>
      <c r="K5" t="s">
        <v>53</v>
      </c>
      <c r="L5" t="s">
        <v>22</v>
      </c>
    </row>
    <row r="6" spans="1:12" x14ac:dyDescent="0.3">
      <c r="A6" t="s">
        <v>23</v>
      </c>
      <c r="B6" t="s">
        <v>8</v>
      </c>
      <c r="D6" t="s">
        <v>24</v>
      </c>
      <c r="E6" t="s">
        <v>15</v>
      </c>
      <c r="F6" s="1">
        <v>100</v>
      </c>
      <c r="G6">
        <v>4400</v>
      </c>
      <c r="H6">
        <f>Ресурсы[[#This Row],[Стандартная ставка]]*2</f>
        <v>8800</v>
      </c>
      <c r="I6">
        <v>0</v>
      </c>
      <c r="J6" t="s">
        <v>11</v>
      </c>
      <c r="K6" t="s">
        <v>53</v>
      </c>
      <c r="L6" t="s">
        <v>25</v>
      </c>
    </row>
    <row r="7" spans="1:12" x14ac:dyDescent="0.3">
      <c r="A7" t="s">
        <v>26</v>
      </c>
      <c r="B7" t="s">
        <v>8</v>
      </c>
      <c r="D7" t="s">
        <v>27</v>
      </c>
      <c r="E7" t="s">
        <v>15</v>
      </c>
      <c r="F7" s="1">
        <v>100</v>
      </c>
      <c r="G7">
        <v>4400</v>
      </c>
      <c r="H7">
        <f>Ресурсы[[#This Row],[Стандартная ставка]]*2</f>
        <v>8800</v>
      </c>
      <c r="I7">
        <v>0</v>
      </c>
      <c r="J7" t="s">
        <v>11</v>
      </c>
      <c r="K7" t="s">
        <v>53</v>
      </c>
      <c r="L7" t="s">
        <v>28</v>
      </c>
    </row>
    <row r="8" spans="1:12" x14ac:dyDescent="0.3">
      <c r="A8" t="s">
        <v>29</v>
      </c>
      <c r="B8" t="s">
        <v>8</v>
      </c>
      <c r="D8" t="s">
        <v>30</v>
      </c>
      <c r="F8" s="1">
        <v>100</v>
      </c>
      <c r="G8">
        <v>0</v>
      </c>
      <c r="H8">
        <f>Ресурсы[[#This Row],[Стандартная ставка]]*2</f>
        <v>0</v>
      </c>
      <c r="I8">
        <v>0</v>
      </c>
      <c r="J8" t="s">
        <v>11</v>
      </c>
      <c r="K8" t="s">
        <v>53</v>
      </c>
      <c r="L8" t="s">
        <v>31</v>
      </c>
    </row>
    <row r="9" spans="1:12" x14ac:dyDescent="0.3">
      <c r="A9" t="s">
        <v>32</v>
      </c>
      <c r="B9" t="s">
        <v>8</v>
      </c>
      <c r="D9" t="s">
        <v>33</v>
      </c>
      <c r="F9" s="1">
        <v>100</v>
      </c>
      <c r="G9">
        <v>0</v>
      </c>
      <c r="H9">
        <f>Ресурсы[[#This Row],[Стандартная ставка]]*2</f>
        <v>0</v>
      </c>
      <c r="I9">
        <v>0</v>
      </c>
      <c r="J9" t="s">
        <v>11</v>
      </c>
      <c r="K9" t="s">
        <v>53</v>
      </c>
      <c r="L9" t="s">
        <v>34</v>
      </c>
    </row>
    <row r="10" spans="1:12" x14ac:dyDescent="0.3">
      <c r="A10" t="s">
        <v>35</v>
      </c>
      <c r="B10" t="s">
        <v>8</v>
      </c>
      <c r="D10" t="s">
        <v>36</v>
      </c>
      <c r="E10" t="s">
        <v>15</v>
      </c>
      <c r="F10" s="1">
        <v>100</v>
      </c>
      <c r="G10">
        <v>3200</v>
      </c>
      <c r="H10">
        <f>Ресурсы[[#This Row],[Стандартная ставка]]*2</f>
        <v>6400</v>
      </c>
      <c r="I10">
        <v>0</v>
      </c>
      <c r="J10" t="s">
        <v>11</v>
      </c>
      <c r="K10" t="s">
        <v>53</v>
      </c>
      <c r="L10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C239-F3AA-453C-A062-832B59294995}">
  <dimension ref="A1:D22"/>
  <sheetViews>
    <sheetView workbookViewId="0">
      <selection activeCell="B16" sqref="B16"/>
    </sheetView>
  </sheetViews>
  <sheetFormatPr defaultRowHeight="14.4" x14ac:dyDescent="0.3"/>
  <cols>
    <col min="1" max="1" width="28.77734375" bestFit="1" customWidth="1"/>
    <col min="2" max="2" width="18.6640625" customWidth="1"/>
    <col min="3" max="3" width="15.21875" customWidth="1"/>
    <col min="4" max="4" width="11.21875" bestFit="1" customWidth="1"/>
  </cols>
  <sheetData>
    <row r="1" spans="1:4" x14ac:dyDescent="0.3">
      <c r="A1" t="s">
        <v>54</v>
      </c>
      <c r="B1" t="s">
        <v>48</v>
      </c>
      <c r="C1" t="s">
        <v>47</v>
      </c>
      <c r="D1" t="s">
        <v>66</v>
      </c>
    </row>
    <row r="2" spans="1:4" x14ac:dyDescent="0.3">
      <c r="A2" t="s">
        <v>55</v>
      </c>
      <c r="B2" t="s">
        <v>13</v>
      </c>
      <c r="C2">
        <v>8</v>
      </c>
      <c r="D2">
        <v>100</v>
      </c>
    </row>
    <row r="3" spans="1:4" x14ac:dyDescent="0.3">
      <c r="A3" t="s">
        <v>55</v>
      </c>
      <c r="B3" t="s">
        <v>7</v>
      </c>
      <c r="C3">
        <v>8</v>
      </c>
      <c r="D3">
        <v>100</v>
      </c>
    </row>
    <row r="4" spans="1:4" x14ac:dyDescent="0.3">
      <c r="A4" t="s">
        <v>56</v>
      </c>
      <c r="B4" t="s">
        <v>17</v>
      </c>
      <c r="C4">
        <v>200</v>
      </c>
      <c r="D4">
        <v>100</v>
      </c>
    </row>
    <row r="5" spans="1:4" x14ac:dyDescent="0.3">
      <c r="A5" t="s">
        <v>56</v>
      </c>
      <c r="B5" t="s">
        <v>13</v>
      </c>
      <c r="C5">
        <v>100</v>
      </c>
      <c r="D5">
        <v>100</v>
      </c>
    </row>
    <row r="6" spans="1:4" x14ac:dyDescent="0.3">
      <c r="A6" t="s">
        <v>57</v>
      </c>
      <c r="B6" t="s">
        <v>17</v>
      </c>
      <c r="C6">
        <v>10</v>
      </c>
      <c r="D6">
        <v>100</v>
      </c>
    </row>
    <row r="7" spans="1:4" x14ac:dyDescent="0.3">
      <c r="A7" t="s">
        <v>57</v>
      </c>
      <c r="B7" t="s">
        <v>13</v>
      </c>
      <c r="C7">
        <v>40</v>
      </c>
      <c r="D7">
        <v>100</v>
      </c>
    </row>
    <row r="8" spans="1:4" x14ac:dyDescent="0.3">
      <c r="A8" t="s">
        <v>58</v>
      </c>
      <c r="B8" t="s">
        <v>26</v>
      </c>
      <c r="C8">
        <v>16</v>
      </c>
      <c r="D8">
        <v>100</v>
      </c>
    </row>
    <row r="9" spans="1:4" x14ac:dyDescent="0.3">
      <c r="A9" t="s">
        <v>58</v>
      </c>
      <c r="B9" t="s">
        <v>13</v>
      </c>
      <c r="C9">
        <v>16</v>
      </c>
      <c r="D9">
        <v>100</v>
      </c>
    </row>
    <row r="10" spans="1:4" x14ac:dyDescent="0.3">
      <c r="A10" t="s">
        <v>59</v>
      </c>
      <c r="B10" t="s">
        <v>17</v>
      </c>
      <c r="C10">
        <v>40</v>
      </c>
      <c r="D10">
        <v>100</v>
      </c>
    </row>
    <row r="11" spans="1:4" x14ac:dyDescent="0.3">
      <c r="A11" t="s">
        <v>59</v>
      </c>
      <c r="B11" t="s">
        <v>20</v>
      </c>
      <c r="C11">
        <v>40</v>
      </c>
      <c r="D11">
        <v>100</v>
      </c>
    </row>
    <row r="12" spans="1:4" x14ac:dyDescent="0.3">
      <c r="A12" t="s">
        <v>60</v>
      </c>
      <c r="B12" t="s">
        <v>23</v>
      </c>
      <c r="C12">
        <v>40</v>
      </c>
      <c r="D12">
        <v>100</v>
      </c>
    </row>
    <row r="13" spans="1:4" x14ac:dyDescent="0.3">
      <c r="A13" t="s">
        <v>61</v>
      </c>
      <c r="B13" t="s">
        <v>20</v>
      </c>
      <c r="C13">
        <v>20</v>
      </c>
      <c r="D13">
        <v>100</v>
      </c>
    </row>
    <row r="14" spans="1:4" x14ac:dyDescent="0.3">
      <c r="A14" t="s">
        <v>61</v>
      </c>
      <c r="B14" t="s">
        <v>26</v>
      </c>
      <c r="C14">
        <v>20</v>
      </c>
      <c r="D14">
        <v>100</v>
      </c>
    </row>
    <row r="15" spans="1:4" x14ac:dyDescent="0.3">
      <c r="A15" t="s">
        <v>62</v>
      </c>
      <c r="B15" t="s">
        <v>20</v>
      </c>
      <c r="C15">
        <v>80</v>
      </c>
      <c r="D15">
        <v>100</v>
      </c>
    </row>
    <row r="16" spans="1:4" x14ac:dyDescent="0.3">
      <c r="A16" t="s">
        <v>63</v>
      </c>
      <c r="B16" t="s">
        <v>26</v>
      </c>
      <c r="C16">
        <v>40</v>
      </c>
      <c r="D16">
        <v>100</v>
      </c>
    </row>
    <row r="17" spans="1:4" x14ac:dyDescent="0.3">
      <c r="A17" t="s">
        <v>64</v>
      </c>
      <c r="B17" t="s">
        <v>20</v>
      </c>
      <c r="C17">
        <v>160</v>
      </c>
      <c r="D17">
        <v>100</v>
      </c>
    </row>
    <row r="18" spans="1:4" x14ac:dyDescent="0.3">
      <c r="A18" t="s">
        <v>65</v>
      </c>
      <c r="B18" t="s">
        <v>23</v>
      </c>
      <c r="C18">
        <v>160</v>
      </c>
      <c r="D18">
        <v>100</v>
      </c>
    </row>
    <row r="19" spans="1:4" x14ac:dyDescent="0.3">
      <c r="A19" t="s">
        <v>42</v>
      </c>
      <c r="B19" t="s">
        <v>13</v>
      </c>
      <c r="C19">
        <v>40</v>
      </c>
      <c r="D19">
        <v>100</v>
      </c>
    </row>
    <row r="20" spans="1:4" x14ac:dyDescent="0.3">
      <c r="A20" t="s">
        <v>42</v>
      </c>
      <c r="B20" t="s">
        <v>26</v>
      </c>
      <c r="C20">
        <v>40</v>
      </c>
      <c r="D20">
        <v>100</v>
      </c>
    </row>
    <row r="21" spans="1:4" x14ac:dyDescent="0.3">
      <c r="A21" t="s">
        <v>43</v>
      </c>
      <c r="B21" t="s">
        <v>35</v>
      </c>
      <c r="C21">
        <v>80</v>
      </c>
      <c r="D21">
        <v>100</v>
      </c>
    </row>
    <row r="22" spans="1:4" x14ac:dyDescent="0.3">
      <c r="A22" t="s">
        <v>44</v>
      </c>
      <c r="B22" t="s">
        <v>13</v>
      </c>
      <c r="C22">
        <v>0</v>
      </c>
      <c r="D22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16E7-03C4-42FD-9B31-66E3A69B9388}">
  <dimension ref="A1:F17"/>
  <sheetViews>
    <sheetView tabSelected="1" workbookViewId="0">
      <selection activeCell="B10" sqref="B10"/>
    </sheetView>
  </sheetViews>
  <sheetFormatPr defaultRowHeight="14.4" x14ac:dyDescent="0.3"/>
  <cols>
    <col min="1" max="1" width="28.44140625" bestFit="1" customWidth="1"/>
    <col min="2" max="2" width="30.21875" bestFit="1" customWidth="1"/>
    <col min="3" max="3" width="15" customWidth="1"/>
    <col min="4" max="4" width="19" customWidth="1"/>
    <col min="5" max="5" width="25.21875" customWidth="1"/>
    <col min="6" max="6" width="20.44140625" bestFit="1" customWidth="1"/>
  </cols>
  <sheetData>
    <row r="1" spans="1:6" x14ac:dyDescent="0.3">
      <c r="A1" t="s">
        <v>67</v>
      </c>
      <c r="B1" t="s">
        <v>46</v>
      </c>
      <c r="C1" t="s">
        <v>38</v>
      </c>
      <c r="D1" t="s">
        <v>39</v>
      </c>
      <c r="E1" t="s">
        <v>69</v>
      </c>
      <c r="F1" t="s">
        <v>70</v>
      </c>
    </row>
    <row r="2" spans="1:6" x14ac:dyDescent="0.3">
      <c r="A2" t="s">
        <v>68</v>
      </c>
      <c r="B2" t="s">
        <v>40</v>
      </c>
      <c r="E2" t="s">
        <v>45</v>
      </c>
      <c r="F2">
        <v>1</v>
      </c>
    </row>
    <row r="3" spans="1:6" x14ac:dyDescent="0.3">
      <c r="A3" t="s">
        <v>68</v>
      </c>
      <c r="B3" t="s">
        <v>55</v>
      </c>
      <c r="C3">
        <v>1</v>
      </c>
      <c r="E3" t="s">
        <v>45</v>
      </c>
      <c r="F3">
        <v>2</v>
      </c>
    </row>
    <row r="4" spans="1:6" x14ac:dyDescent="0.3">
      <c r="A4" t="s">
        <v>68</v>
      </c>
      <c r="B4" t="s">
        <v>56</v>
      </c>
      <c r="C4">
        <v>22</v>
      </c>
      <c r="D4">
        <v>2</v>
      </c>
      <c r="E4" t="s">
        <v>45</v>
      </c>
      <c r="F4">
        <v>2</v>
      </c>
    </row>
    <row r="5" spans="1:6" x14ac:dyDescent="0.3">
      <c r="A5" t="s">
        <v>68</v>
      </c>
      <c r="B5" t="s">
        <v>57</v>
      </c>
      <c r="C5">
        <v>3</v>
      </c>
      <c r="D5">
        <v>3</v>
      </c>
      <c r="E5" t="s">
        <v>45</v>
      </c>
      <c r="F5">
        <v>2</v>
      </c>
    </row>
    <row r="6" spans="1:6" x14ac:dyDescent="0.3">
      <c r="A6" t="s">
        <v>68</v>
      </c>
      <c r="B6" t="s">
        <v>58</v>
      </c>
      <c r="C6">
        <v>1</v>
      </c>
      <c r="D6">
        <v>4</v>
      </c>
      <c r="E6" t="s">
        <v>45</v>
      </c>
      <c r="F6">
        <v>2</v>
      </c>
    </row>
    <row r="7" spans="1:6" x14ac:dyDescent="0.3">
      <c r="A7" t="s">
        <v>68</v>
      </c>
      <c r="B7" t="s">
        <v>59</v>
      </c>
      <c r="C7">
        <v>33</v>
      </c>
      <c r="D7">
        <v>3</v>
      </c>
      <c r="E7" t="s">
        <v>45</v>
      </c>
      <c r="F7">
        <v>2</v>
      </c>
    </row>
    <row r="8" spans="1:6" x14ac:dyDescent="0.3">
      <c r="A8" t="s">
        <v>68</v>
      </c>
      <c r="B8" t="s">
        <v>60</v>
      </c>
      <c r="C8">
        <v>5</v>
      </c>
      <c r="D8">
        <v>3</v>
      </c>
      <c r="E8" t="s">
        <v>45</v>
      </c>
      <c r="F8">
        <v>2</v>
      </c>
    </row>
    <row r="9" spans="1:6" x14ac:dyDescent="0.3">
      <c r="A9" t="s">
        <v>68</v>
      </c>
      <c r="B9" t="s">
        <v>61</v>
      </c>
      <c r="C9">
        <v>3</v>
      </c>
      <c r="D9">
        <v>6</v>
      </c>
      <c r="E9" t="s">
        <v>45</v>
      </c>
      <c r="F9">
        <v>2</v>
      </c>
    </row>
    <row r="10" spans="1:6" x14ac:dyDescent="0.3">
      <c r="A10" t="s">
        <v>68</v>
      </c>
      <c r="B10" t="s">
        <v>62</v>
      </c>
      <c r="C10">
        <v>10</v>
      </c>
      <c r="D10">
        <v>8</v>
      </c>
      <c r="E10" t="s">
        <v>45</v>
      </c>
      <c r="F10">
        <v>2</v>
      </c>
    </row>
    <row r="11" spans="1:6" x14ac:dyDescent="0.3">
      <c r="A11" t="s">
        <v>68</v>
      </c>
      <c r="B11" t="s">
        <v>41</v>
      </c>
      <c r="E11" t="s">
        <v>45</v>
      </c>
      <c r="F11">
        <v>1</v>
      </c>
    </row>
    <row r="12" spans="1:6" x14ac:dyDescent="0.3">
      <c r="A12" t="s">
        <v>68</v>
      </c>
      <c r="B12" t="s">
        <v>63</v>
      </c>
      <c r="C12">
        <v>4</v>
      </c>
      <c r="D12">
        <v>5</v>
      </c>
      <c r="E12" t="s">
        <v>45</v>
      </c>
      <c r="F12">
        <v>2</v>
      </c>
    </row>
    <row r="13" spans="1:6" x14ac:dyDescent="0.3">
      <c r="A13" t="s">
        <v>68</v>
      </c>
      <c r="B13" t="s">
        <v>64</v>
      </c>
      <c r="C13">
        <v>40</v>
      </c>
      <c r="D13">
        <v>9</v>
      </c>
      <c r="E13" t="s">
        <v>45</v>
      </c>
      <c r="F13">
        <v>2</v>
      </c>
    </row>
    <row r="14" spans="1:6" x14ac:dyDescent="0.3">
      <c r="A14" t="s">
        <v>68</v>
      </c>
      <c r="B14" t="s">
        <v>65</v>
      </c>
      <c r="C14">
        <v>40</v>
      </c>
      <c r="D14">
        <v>7</v>
      </c>
      <c r="E14" t="s">
        <v>45</v>
      </c>
      <c r="F14">
        <v>2</v>
      </c>
    </row>
    <row r="15" spans="1:6" x14ac:dyDescent="0.3">
      <c r="A15" t="s">
        <v>68</v>
      </c>
      <c r="B15" t="s">
        <v>42</v>
      </c>
      <c r="C15">
        <v>5</v>
      </c>
      <c r="D15">
        <v>10</v>
      </c>
      <c r="E15" t="s">
        <v>45</v>
      </c>
      <c r="F15">
        <v>1</v>
      </c>
    </row>
    <row r="16" spans="1:6" x14ac:dyDescent="0.3">
      <c r="A16" t="s">
        <v>68</v>
      </c>
      <c r="B16" t="s">
        <v>43</v>
      </c>
      <c r="C16">
        <v>10</v>
      </c>
      <c r="D16">
        <v>14</v>
      </c>
      <c r="E16" t="s">
        <v>45</v>
      </c>
      <c r="F16">
        <v>1</v>
      </c>
    </row>
    <row r="17" spans="1:6" x14ac:dyDescent="0.3">
      <c r="A17" t="s">
        <v>68</v>
      </c>
      <c r="B17" t="s">
        <v>44</v>
      </c>
      <c r="C17">
        <v>0</v>
      </c>
      <c r="D17">
        <v>15</v>
      </c>
      <c r="E17" t="s">
        <v>45</v>
      </c>
      <c r="F1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453A3C-3A6A-44FF-B9DD-4FB007EAD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Ресурсы</vt:lpstr>
      <vt:lpstr>Назначения</vt:lpstr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ZinukovD</dc:creator>
  <cp:lastModifiedBy>ZinukovD</cp:lastModifiedBy>
  <dcterms:created xsi:type="dcterms:W3CDTF">2024-03-30T16:21:15Z</dcterms:created>
  <dcterms:modified xsi:type="dcterms:W3CDTF">2024-03-30T17:39:12Z</dcterms:modified>
</cp:coreProperties>
</file>