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oid-00\source\repos\dossierMarcher\DXApplication2\Document\"/>
    </mc:Choice>
  </mc:AlternateContent>
  <xr:revisionPtr revIDLastSave="0" documentId="13_ncr:1_{8330340F-F430-4AF1-9C16-CFB19EA32A5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ituation" sheetId="1" r:id="rId1"/>
    <sheet name="Calculations" sheetId="2" state="hidden" r:id="rId2"/>
  </sheets>
  <definedNames>
    <definedName name="DataTable">Situation!#REF!</definedName>
  </definedNames>
  <calcPr calcId="181029" concurrentCalc="0"/>
</workbook>
</file>

<file path=xl/calcChain.xml><?xml version="1.0" encoding="utf-8"?>
<calcChain xmlns="http://schemas.openxmlformats.org/spreadsheetml/2006/main">
  <c r="B4" i="2" l="1" a="1"/>
  <c r="B4" i="2"/>
  <c r="B5" i="2" a="1"/>
  <c r="B5" i="2"/>
  <c r="B6" i="2" a="1"/>
  <c r="B6" i="2"/>
  <c r="C6" i="2"/>
  <c r="C16" i="2"/>
  <c r="B16" i="2"/>
  <c r="C20" i="2"/>
  <c r="B20" i="2"/>
  <c r="C22" i="2"/>
  <c r="B22" i="2"/>
  <c r="C17" i="2"/>
  <c r="B17" i="2"/>
  <c r="C18" i="2"/>
  <c r="B18" i="2"/>
  <c r="C19" i="2"/>
  <c r="B19" i="2"/>
  <c r="C21" i="2"/>
  <c r="B21" i="2"/>
  <c r="C27" i="2"/>
  <c r="B27" i="2"/>
  <c r="C23" i="2"/>
  <c r="B23" i="2"/>
  <c r="C24" i="2"/>
  <c r="B24" i="2"/>
  <c r="C25" i="2"/>
  <c r="B25" i="2"/>
  <c r="C26" i="2"/>
  <c r="B26" i="2"/>
  <c r="C5" i="2"/>
  <c r="B7" i="2" a="1"/>
  <c r="B7" i="2"/>
  <c r="C7" i="2"/>
  <c r="B8" i="2" a="1"/>
  <c r="B8" i="2"/>
  <c r="C8" i="2"/>
  <c r="B9" i="2" a="1"/>
  <c r="B9" i="2"/>
  <c r="B10" i="2" a="1"/>
  <c r="B10" i="2"/>
  <c r="C10" i="2"/>
  <c r="C9" i="2"/>
</calcChain>
</file>

<file path=xl/sharedStrings.xml><?xml version="1.0" encoding="utf-8"?>
<sst xmlns="http://schemas.openxmlformats.org/spreadsheetml/2006/main" count="6" uniqueCount="6">
  <si>
    <t>Total</t>
  </si>
  <si>
    <t>Portfolio Sectors</t>
  </si>
  <si>
    <t>Price by Sectors</t>
  </si>
  <si>
    <t>Top 5 Positions</t>
  </si>
  <si>
    <t>Company Symbol</t>
  </si>
  <si>
    <t xml:space="preserve">SITUATION APPELLS D'OFFRES ET MARCHES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</si>
</sst>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24"/>
      <color theme="1" tint="0.499984740745262"/>
      <name val="Segoe UI Semilight"/>
      <family val="2"/>
    </font>
    <font>
      <sz val="10"/>
      <color theme="1"/>
      <name val="Segoe UI Light"/>
      <family val="2"/>
    </font>
    <font>
      <sz val="22"/>
      <color theme="1"/>
      <name val="Segoe UI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 tint="0.499984740745262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44" fontId="5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2" borderId="0" xfId="1" applyAlignment="1">
      <alignment horizontal="center" vertical="center"/>
    </xf>
    <xf numFmtId="44" fontId="0" fillId="0" borderId="0" xfId="2" applyFont="1" applyAlignment="1">
      <alignment horizontal="right" vertical="center"/>
    </xf>
    <xf numFmtId="0" fontId="5" fillId="3" borderId="0" xfId="3"/>
    <xf numFmtId="44" fontId="5" fillId="3" borderId="0" xfId="3" applyNumberFormat="1" applyAlignment="1">
      <alignment horizontal="right" vertical="center"/>
    </xf>
    <xf numFmtId="49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/>
    <xf numFmtId="0" fontId="3" fillId="0" borderId="0" xfId="0" applyFont="1"/>
  </cellXfs>
  <cellStyles count="4">
    <cellStyle name="20% - Accent5" xfId="3" builtinId="46"/>
    <cellStyle name="Accent5" xfId="1" builtinId="45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I22"/>
  <sheetViews>
    <sheetView tabSelected="1" zoomScaleNormal="100" workbookViewId="0">
      <selection activeCell="G13" sqref="G13"/>
    </sheetView>
  </sheetViews>
  <sheetFormatPr defaultRowHeight="15" x14ac:dyDescent="0.25"/>
  <cols>
    <col min="1" max="1" width="3" customWidth="1"/>
    <col min="2" max="2" width="10.7109375" customWidth="1"/>
    <col min="3" max="3" width="15.42578125" customWidth="1"/>
    <col min="4" max="4" width="19.5703125" customWidth="1"/>
    <col min="5" max="5" width="14.85546875" customWidth="1"/>
    <col min="6" max="6" width="12.5703125" customWidth="1"/>
    <col min="7" max="7" width="23.5703125" customWidth="1"/>
    <col min="8" max="8" width="25.42578125" customWidth="1"/>
    <col min="9" max="9" width="18.7109375" customWidth="1"/>
    <col min="10" max="10" width="25" customWidth="1"/>
    <col min="11" max="11" width="13.140625" customWidth="1"/>
  </cols>
  <sheetData>
    <row r="1" spans="2:8" ht="82.5" customHeight="1" x14ac:dyDescent="0.25"/>
    <row r="2" spans="2:8" ht="37.5" x14ac:dyDescent="0.7">
      <c r="B2" s="9"/>
      <c r="C2" s="9"/>
      <c r="D2" s="9"/>
      <c r="G2" s="11" t="s">
        <v>5</v>
      </c>
      <c r="H2" s="11"/>
    </row>
    <row r="3" spans="2:8" ht="22.5" customHeight="1" x14ac:dyDescent="0.7">
      <c r="B3" s="9"/>
      <c r="C3" s="9"/>
      <c r="D3" s="9"/>
    </row>
    <row r="10" spans="2:8" x14ac:dyDescent="0.25">
      <c r="E10" s="10"/>
    </row>
    <row r="18" spans="2:9" x14ac:dyDescent="0.25">
      <c r="B18" s="1"/>
      <c r="C18" s="2"/>
      <c r="D18" s="1"/>
      <c r="E18" s="1"/>
      <c r="F18" s="1"/>
      <c r="G18" s="1"/>
      <c r="H18" s="1"/>
      <c r="I18" s="1"/>
    </row>
    <row r="19" spans="2:9" x14ac:dyDescent="0.25">
      <c r="B19" s="1"/>
      <c r="C19" s="3"/>
      <c r="D19" s="1"/>
      <c r="E19" s="1"/>
      <c r="F19" s="1"/>
      <c r="G19" s="1"/>
      <c r="H19" s="1"/>
      <c r="I19" s="1"/>
    </row>
    <row r="20" spans="2:9" ht="17.100000000000001" customHeight="1" x14ac:dyDescent="0.25">
      <c r="B20" s="1"/>
      <c r="C20" s="3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scale="9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7"/>
  <sheetViews>
    <sheetView workbookViewId="0">
      <selection activeCell="B13" sqref="B13:D13"/>
    </sheetView>
  </sheetViews>
  <sheetFormatPr defaultRowHeight="15" x14ac:dyDescent="0.25"/>
  <cols>
    <col min="1" max="1" width="4.5703125" customWidth="1"/>
    <col min="2" max="2" width="21.28515625" customWidth="1"/>
    <col min="3" max="3" width="15.5703125" customWidth="1"/>
    <col min="8" max="8" width="9.140625" customWidth="1"/>
  </cols>
  <sheetData>
    <row r="2" spans="2:8" ht="33" x14ac:dyDescent="0.6">
      <c r="B2" s="12" t="s">
        <v>1</v>
      </c>
      <c r="C2" s="12"/>
    </row>
    <row r="4" spans="2:8" ht="18.75" customHeight="1" x14ac:dyDescent="0.25">
      <c r="B4" s="4" t="e">
        <f t="array" ref="B4">INDEX(Situation!$F$4:$F$4,MATCH(0,COUNTIF($B$3:B3,Situation!$F$4:$F$4),0))</f>
        <v>#N/A</v>
      </c>
      <c r="C4" s="4" t="s">
        <v>2</v>
      </c>
    </row>
    <row r="5" spans="2:8" x14ac:dyDescent="0.25">
      <c r="B5" t="e">
        <f t="array" ref="B5">INDEX(Situation!$F$4:$F$4,MATCH(0,COUNTIF($B$3:B4,Situation!$F$4:$F$4),0))</f>
        <v>#N/A</v>
      </c>
      <c r="C5" s="5" t="e">
        <f>SUMIFS(Situation!#REF!,Situation!#REF!,B5)</f>
        <v>#REF!</v>
      </c>
    </row>
    <row r="6" spans="2:8" x14ac:dyDescent="0.25">
      <c r="B6" s="6" t="e">
        <f t="array" ref="B6">INDEX(Situation!$F$4:$F$4,MATCH(0,COUNTIF($B$3:B5,Situation!$F$4:$F$4),0))</f>
        <v>#N/A</v>
      </c>
      <c r="C6" s="7" t="e">
        <f>SUMIFS(Situation!#REF!,Situation!#REF!,B6)</f>
        <v>#REF!</v>
      </c>
    </row>
    <row r="7" spans="2:8" x14ac:dyDescent="0.25">
      <c r="B7" t="e">
        <f t="array" ref="B7">INDEX(Situation!$F$4:$F$4,MATCH(0,COUNTIF($B$3:B6,Situation!$F$4:$F$4),0))</f>
        <v>#N/A</v>
      </c>
      <c r="C7" s="5" t="e">
        <f>SUMIFS(Situation!#REF!,Situation!#REF!,B7)</f>
        <v>#REF!</v>
      </c>
    </row>
    <row r="8" spans="2:8" x14ac:dyDescent="0.25">
      <c r="B8" s="6" t="e">
        <f t="array" ref="B8">INDEX(Situation!$F$4:$F$4,MATCH(0,COUNTIF($B$3:B7,Situation!$F$4:$F$4),0))</f>
        <v>#N/A</v>
      </c>
      <c r="C8" s="7" t="e">
        <f>SUMIFS(Situation!#REF!,Situation!#REF!,B8)</f>
        <v>#REF!</v>
      </c>
    </row>
    <row r="9" spans="2:8" x14ac:dyDescent="0.25">
      <c r="B9" t="e">
        <f t="array" ref="B9">INDEX(Situation!$F$4:$F$4,MATCH(0,COUNTIF($B$3:B8,Situation!$F$4:$F$4),0))</f>
        <v>#N/A</v>
      </c>
      <c r="C9" s="5" t="e">
        <f>SUMIFS(Situation!#REF!,Situation!#REF!,B9)</f>
        <v>#REF!</v>
      </c>
      <c r="D9" s="8"/>
      <c r="H9" s="8"/>
    </row>
    <row r="10" spans="2:8" x14ac:dyDescent="0.25">
      <c r="B10" s="6" t="e">
        <f t="array" ref="B10">INDEX(Situation!$F$4:$F$4,MATCH(0,COUNTIF($B$3:B9,Situation!$F$4:$F$4),0))</f>
        <v>#N/A</v>
      </c>
      <c r="C10" s="7" t="e">
        <f>SUMIFS(Situation!#REF!,Situation!#REF!,B10)</f>
        <v>#REF!</v>
      </c>
    </row>
    <row r="11" spans="2:8" x14ac:dyDescent="0.25">
      <c r="C11" s="8"/>
    </row>
    <row r="13" spans="2:8" ht="33" x14ac:dyDescent="0.6">
      <c r="B13" s="12" t="s">
        <v>3</v>
      </c>
      <c r="C13" s="12"/>
      <c r="D13" s="12"/>
    </row>
    <row r="15" spans="2:8" ht="21" customHeight="1" x14ac:dyDescent="0.25">
      <c r="B15" s="4" t="s">
        <v>4</v>
      </c>
      <c r="C15" s="4" t="s">
        <v>0</v>
      </c>
    </row>
    <row r="16" spans="2:8" x14ac:dyDescent="0.25">
      <c r="B16" t="e">
        <f>INDEX(Situation!#REF!, MATCH(C16,Situation!#REF!,0))</f>
        <v>#REF!</v>
      </c>
      <c r="C16" s="5" t="e">
        <f>SMALL(Situation!#REF!,ROWS($C$16:$C16))</f>
        <v>#REF!</v>
      </c>
    </row>
    <row r="17" spans="2:3" x14ac:dyDescent="0.25">
      <c r="B17" s="6" t="e">
        <f>INDEX(Situation!#REF!, MATCH(C17,Situation!#REF!,0))</f>
        <v>#REF!</v>
      </c>
      <c r="C17" s="7" t="e">
        <f>SMALL(Situation!#REF!,ROWS($C$16:$C17))</f>
        <v>#REF!</v>
      </c>
    </row>
    <row r="18" spans="2:3" x14ac:dyDescent="0.25">
      <c r="B18" t="e">
        <f>INDEX(Situation!$B$18:$B18, MATCH(C18,Situation!#REF!,0))</f>
        <v>#NUM!</v>
      </c>
      <c r="C18" s="5" t="e">
        <f>SMALL(Situation!$I$18:$I18,ROWS($C$16:$C18))</f>
        <v>#NUM!</v>
      </c>
    </row>
    <row r="19" spans="2:3" x14ac:dyDescent="0.25">
      <c r="B19" s="6" t="e">
        <f>INDEX(Situation!$B$18:$B19, MATCH(C19,Situation!#REF!,0))</f>
        <v>#NUM!</v>
      </c>
      <c r="C19" s="7" t="e">
        <f>SMALL(Situation!$I$18:$I19,ROWS($C$16:$C19))</f>
        <v>#NUM!</v>
      </c>
    </row>
    <row r="20" spans="2:3" x14ac:dyDescent="0.25">
      <c r="B20" t="e">
        <f>INDEX(Situation!$B$18:$B20, MATCH(C20,Situation!#REF!,0))</f>
        <v>#NUM!</v>
      </c>
      <c r="C20" s="5" t="e">
        <f>SMALL(Situation!$I$18:$I20,ROWS($C$16:$C20))</f>
        <v>#NUM!</v>
      </c>
    </row>
    <row r="21" spans="2:3" x14ac:dyDescent="0.25">
      <c r="B21" s="6" t="e">
        <f>INDEX(Situation!$B$18:$B21, MATCH(C21,Situation!#REF!,0))</f>
        <v>#NUM!</v>
      </c>
      <c r="C21" s="7" t="e">
        <f>SMALL(Situation!$I$18:$I21,ROWS($C$16:$C21))</f>
        <v>#NUM!</v>
      </c>
    </row>
    <row r="22" spans="2:3" x14ac:dyDescent="0.25">
      <c r="B22" t="e">
        <f>INDEX(Situation!$B$18:$B22, MATCH(C22,Situation!#REF!,0))</f>
        <v>#NUM!</v>
      </c>
      <c r="C22" s="5" t="e">
        <f>SMALL(Situation!$I$18:$I22,ROWS($C$16:$C22))</f>
        <v>#NUM!</v>
      </c>
    </row>
    <row r="23" spans="2:3" x14ac:dyDescent="0.25">
      <c r="B23" s="6" t="e">
        <f>INDEX(Situation!$B$18:$B23, MATCH(C23,Situation!#REF!,0))</f>
        <v>#NUM!</v>
      </c>
      <c r="C23" s="7" t="e">
        <f>SMALL(Situation!$I$18:$I23,ROWS($C$16:$C23))</f>
        <v>#NUM!</v>
      </c>
    </row>
    <row r="24" spans="2:3" x14ac:dyDescent="0.25">
      <c r="B24" t="e">
        <f>INDEX(Situation!$B$18:$B24, MATCH(C24,Situation!#REF!,0))</f>
        <v>#NUM!</v>
      </c>
      <c r="C24" s="5" t="e">
        <f>SMALL(Situation!$I$18:$I24,ROWS($C$16:$C24))</f>
        <v>#NUM!</v>
      </c>
    </row>
    <row r="25" spans="2:3" x14ac:dyDescent="0.25">
      <c r="B25" s="6" t="e">
        <f>INDEX(Situation!$B$18:$B25, MATCH(C25,Situation!#REF!,0))</f>
        <v>#NUM!</v>
      </c>
      <c r="C25" s="7" t="e">
        <f>SMALL(Situation!$I$18:$I25,ROWS($C$16:$C25))</f>
        <v>#NUM!</v>
      </c>
    </row>
    <row r="26" spans="2:3" x14ac:dyDescent="0.25">
      <c r="B26" t="e">
        <f>INDEX(Situation!$B$18:$B26, MATCH(C26,Situation!#REF!,0))</f>
        <v>#NUM!</v>
      </c>
      <c r="C26" s="5" t="e">
        <f>SMALL(Situation!$I$18:$I26,ROWS($C$16:$C26))</f>
        <v>#NUM!</v>
      </c>
    </row>
    <row r="27" spans="2:3" x14ac:dyDescent="0.25">
      <c r="B27" s="6" t="e">
        <f>INDEX(Situation!$B$18:$B27, MATCH(C27,Situation!#REF!,0))</f>
        <v>#NUM!</v>
      </c>
      <c r="C27" s="7" t="e">
        <f>SMALL(Situation!$I$18:$I27,ROWS($C$16:$C27))</f>
        <v>#NUM!</v>
      </c>
    </row>
  </sheetData>
  <mergeCells count="2">
    <mergeCell ref="B2:C2"/>
    <mergeCell ref="B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Situation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android-00</cp:lastModifiedBy>
  <cp:lastPrinted>2018-10-19T12:21:48Z</cp:lastPrinted>
  <dcterms:created xsi:type="dcterms:W3CDTF">2013-11-07T05:12:24Z</dcterms:created>
  <dcterms:modified xsi:type="dcterms:W3CDTF">2021-04-26T12:20:55Z</dcterms:modified>
</cp:coreProperties>
</file>