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aa8985597d0f1/NUS/Academic/Sem 5/DD2360/Labs/Assignment_3/ex_3/"/>
    </mc:Choice>
  </mc:AlternateContent>
  <xr:revisionPtr revIDLastSave="38" documentId="8_{1A2393BC-5CD3-7B4B-AB79-81F88AC12FF2}" xr6:coauthVersionLast="45" xr6:coauthVersionMax="45" xr10:uidLastSave="{03F4D955-7E30-AD48-9C31-063F4BDB64A9}"/>
  <bookViews>
    <workbookView xWindow="0" yWindow="460" windowWidth="28800" windowHeight="16540" xr2:uid="{E8C4A922-7A1A-0343-8567-852A2E413B6B}"/>
  </bookViews>
  <sheets>
    <sheet name="Sheet1" sheetId="1" r:id="rId1"/>
  </sheets>
  <definedNames>
    <definedName name="_xlchart.v1.0" hidden="1">Sheet1!$F$2:$F$8</definedName>
    <definedName name="_xlchart.v1.1" hidden="1">Sheet1!$G$1</definedName>
    <definedName name="_xlchart.v1.15" hidden="1">Sheet1!$F$1</definedName>
    <definedName name="_xlchart.v1.16" hidden="1">Sheet1!$F$2:$F$8</definedName>
    <definedName name="_xlchart.v1.17" hidden="1">Sheet1!$G$1</definedName>
    <definedName name="_xlchart.v1.18" hidden="1">Sheet1!$G$2:$G$8</definedName>
    <definedName name="_xlchart.v1.19" hidden="1">Sheet1!$H$1</definedName>
    <definedName name="_xlchart.v1.2" hidden="1">Sheet1!$G$2:$G$8</definedName>
    <definedName name="_xlchart.v1.20" hidden="1">Sheet1!$H$2:$H$8</definedName>
    <definedName name="_xlchart.v1.21" hidden="1">Sheet1!$I$1</definedName>
    <definedName name="_xlchart.v1.22" hidden="1">Sheet1!$I$2:$I$8</definedName>
    <definedName name="_xlchart.v1.3" hidden="1">Sheet1!$H$1</definedName>
    <definedName name="_xlchart.v1.4" hidden="1">Sheet1!$H$2:$H$8</definedName>
    <definedName name="_xlchart.v1.5" hidden="1">Sheet1!$I$1</definedName>
    <definedName name="_xlchart.v1.6" hidden="1">Sheet1!$I$2:$I$8</definedName>
    <definedName name="_xlchart.v2.10" hidden="1">Sheet1!$G$2:$G$8</definedName>
    <definedName name="_xlchart.v2.11" hidden="1">Sheet1!$H$1</definedName>
    <definedName name="_xlchart.v2.12" hidden="1">Sheet1!$H$2:$H$8</definedName>
    <definedName name="_xlchart.v2.13" hidden="1">Sheet1!$I$1</definedName>
    <definedName name="_xlchart.v2.14" hidden="1">Sheet1!$I$2:$I$8</definedName>
    <definedName name="_xlchart.v2.7" hidden="1">Sheet1!$F$1</definedName>
    <definedName name="_xlchart.v2.8" hidden="1">Sheet1!$F$2:$F$8</definedName>
    <definedName name="_xlchart.v2.9" hidden="1">Sheet1!$G$1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G2" i="1"/>
  <c r="H2" i="1"/>
  <c r="I2" i="1"/>
  <c r="F2" i="1"/>
</calcChain>
</file>

<file path=xl/sharedStrings.xml><?xml version="1.0" encoding="utf-8"?>
<sst xmlns="http://schemas.openxmlformats.org/spreadsheetml/2006/main" count="9" uniqueCount="5">
  <si>
    <t>Matrix size</t>
  </si>
  <si>
    <t>CPU</t>
  </si>
  <si>
    <t>cuBLAS</t>
  </si>
  <si>
    <t>globalMem</t>
  </si>
  <si>
    <t>SharedMem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</si>
</sst>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Comparison</a:t>
            </a:r>
            <a:r>
              <a:rPr lang="en-GB" sz="1300" baseline="0"/>
              <a:t> of Different sGEMM Implementations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cuBLAS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-3.1517051446064981E-2</c:v>
                </c:pt>
                <c:pt idx="1">
                  <c:v>0.31597034545691771</c:v>
                </c:pt>
                <c:pt idx="2">
                  <c:v>0.5158738437116791</c:v>
                </c:pt>
                <c:pt idx="3">
                  <c:v>1.2629254693318317</c:v>
                </c:pt>
                <c:pt idx="4">
                  <c:v>2.1307839145889562</c:v>
                </c:pt>
                <c:pt idx="5">
                  <c:v>3.0220074831901491</c:v>
                </c:pt>
                <c:pt idx="6">
                  <c:v>3.9194672132955559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BF41-931F-491580637B21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SharedMem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-0.36653154442041358</c:v>
                </c:pt>
                <c:pt idx="1">
                  <c:v>0.29003461136251807</c:v>
                </c:pt>
                <c:pt idx="2">
                  <c:v>1.1595671932336202</c:v>
                </c:pt>
                <c:pt idx="3">
                  <c:v>2.0556840649194132</c:v>
                </c:pt>
                <c:pt idx="4">
                  <c:v>2.9575977104499467</c:v>
                </c:pt>
                <c:pt idx="5">
                  <c:v>3.8603439967983979</c:v>
                </c:pt>
                <c:pt idx="6">
                  <c:v>4.7674837274268747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6-BF41-931F-491580637B21}"/>
            </c:ext>
          </c:extLst>
        </c:ser>
        <c:ser>
          <c:idx val="1"/>
          <c:order val="2"/>
          <c:tx>
            <c:strRef>
              <c:f>Sheet1!$H$1</c:f>
              <c:strCache>
                <c:ptCount val="1"/>
                <c:pt idx="0">
                  <c:v>globalMem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0.56584781867351763</c:v>
                </c:pt>
                <c:pt idx="1">
                  <c:v>1.4247183373315671</c:v>
                </c:pt>
                <c:pt idx="2">
                  <c:v>2.3211010991978225</c:v>
                </c:pt>
                <c:pt idx="3">
                  <c:v>3.2219460206863495</c:v>
                </c:pt>
                <c:pt idx="4">
                  <c:v>4.1233344247093582</c:v>
                </c:pt>
                <c:pt idx="5">
                  <c:v>5.031418362013075</c:v>
                </c:pt>
                <c:pt idx="6">
                  <c:v>5.9375252438686354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6-BF41-931F-491580637B21}"/>
            </c:ext>
          </c:extLst>
        </c:ser>
        <c:ser>
          <c:idx val="3"/>
          <c:order val="3"/>
          <c:tx>
            <c:v>CPU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1.1235249809427319</c:v>
                </c:pt>
                <c:pt idx="1">
                  <c:v>2.0179093958966892</c:v>
                </c:pt>
                <c:pt idx="2">
                  <c:v>2.9133687373287702</c:v>
                </c:pt>
                <c:pt idx="3">
                  <c:v>3.805157500689627</c:v>
                </c:pt>
                <c:pt idx="4">
                  <c:v>4.6042217317248424</c:v>
                </c:pt>
                <c:pt idx="5">
                  <c:v>5.4922912932369963</c:v>
                </c:pt>
                <c:pt idx="6">
                  <c:v>6.3942139884148101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06-BF41-931F-49158063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069327"/>
        <c:axId val="1099312463"/>
      </c:barChart>
      <c:catAx>
        <c:axId val="109906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12463"/>
        <c:crosses val="autoZero"/>
        <c:auto val="1"/>
        <c:lblAlgn val="ctr"/>
        <c:lblOffset val="100"/>
        <c:noMultiLvlLbl val="0"/>
      </c:catAx>
      <c:valAx>
        <c:axId val="1099312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log(runtime ms) + 1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6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360017</xdr:colOff>
      <xdr:row>9</xdr:row>
      <xdr:rowOff>86967</xdr:rowOff>
    </xdr:from>
    <xdr:to>
      <xdr:col>8</xdr:col>
      <xdr:colOff>807279</xdr:colOff>
      <xdr:row>22</xdr:row>
      <xdr:rowOff>187830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F85D2-BE04-E443-9EA6-B11DA97B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6BAD-9030-0348-A25E-BFAD3FFDC43E}">
  <dimension ref="A1:I8"/>
  <sheetViews>
    <sheetView tabSelected="1" zoomScale="138" workbookViewId="0">
      <selection activeCell="B13" sqref="B1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64</v>
      </c>
      <c r="B2">
        <v>1.329</v>
      </c>
      <c r="C2">
        <v>9.2999999999999999E-2</v>
      </c>
      <c r="D2">
        <v>0.36799999999999999</v>
      </c>
      <c r="E2">
        <v>4.2999999999999997E-2</v>
      </c>
      <c r="F2">
        <f>LOG(B2)+1</f>
        <v>1.1235249809427319</v>
      </c>
      <c r="G2">
        <f t="shared" ref="G2:I2" si="0">LOG(C2)+1</f>
        <v>-3.1517051446064981E-2</v>
      </c>
      <c r="H2">
        <f t="shared" si="0"/>
        <v>0.56584781867351763</v>
      </c>
      <c r="I2">
        <f t="shared" si="0"/>
        <v>-0.36653154442041358</v>
      </c>
    </row>
    <row r="3" spans="1:9" x14ac:dyDescent="0.2">
      <c r="A3">
        <v>128</v>
      </c>
      <c r="B3">
        <v>10.420999999999999</v>
      </c>
      <c r="C3">
        <v>0.20699999999999999</v>
      </c>
      <c r="D3">
        <v>2.6589999999999998</v>
      </c>
      <c r="E3">
        <v>0.19500000000000001</v>
      </c>
      <c r="F3">
        <f t="shared" ref="F3:F8" si="1">LOG(B3)+1</f>
        <v>2.0179093958966892</v>
      </c>
      <c r="G3">
        <f t="shared" ref="G3:G8" si="2">LOG(C3)+1</f>
        <v>0.31597034545691771</v>
      </c>
      <c r="H3">
        <f t="shared" ref="H3:H8" si="3">LOG(D3)+1</f>
        <v>1.4247183373315671</v>
      </c>
      <c r="I3">
        <f t="shared" ref="I3:I8" si="4">LOG(E3)+1</f>
        <v>0.29003461136251807</v>
      </c>
    </row>
    <row r="4" spans="1:9" x14ac:dyDescent="0.2">
      <c r="A4">
        <v>256</v>
      </c>
      <c r="B4">
        <v>81.915999999999997</v>
      </c>
      <c r="C4">
        <v>0.32800000000000001</v>
      </c>
      <c r="D4">
        <v>20.946000000000002</v>
      </c>
      <c r="E4">
        <v>1.444</v>
      </c>
      <c r="F4">
        <f t="shared" si="1"/>
        <v>2.9133687373287702</v>
      </c>
      <c r="G4">
        <f t="shared" si="2"/>
        <v>0.5158738437116791</v>
      </c>
      <c r="H4">
        <f t="shared" si="3"/>
        <v>2.3211010991978225</v>
      </c>
      <c r="I4">
        <f t="shared" si="4"/>
        <v>1.1595671932336202</v>
      </c>
    </row>
    <row r="5" spans="1:9" x14ac:dyDescent="0.2">
      <c r="A5">
        <v>512</v>
      </c>
      <c r="B5">
        <v>638.495</v>
      </c>
      <c r="C5">
        <v>1.8320000000000001</v>
      </c>
      <c r="D5">
        <v>166.70400000000001</v>
      </c>
      <c r="E5">
        <v>11.368</v>
      </c>
      <c r="F5">
        <f t="shared" si="1"/>
        <v>3.805157500689627</v>
      </c>
      <c r="G5">
        <f t="shared" si="2"/>
        <v>1.2629254693318317</v>
      </c>
      <c r="H5">
        <f t="shared" si="3"/>
        <v>3.2219460206863495</v>
      </c>
      <c r="I5">
        <f t="shared" si="4"/>
        <v>2.0556840649194132</v>
      </c>
    </row>
    <row r="6" spans="1:9" x14ac:dyDescent="0.2">
      <c r="A6">
        <v>1024</v>
      </c>
      <c r="B6">
        <v>4019.96</v>
      </c>
      <c r="C6">
        <v>13.513999999999999</v>
      </c>
      <c r="D6">
        <v>1328.4169999999999</v>
      </c>
      <c r="E6">
        <v>90.697999999999993</v>
      </c>
      <c r="F6">
        <f t="shared" si="1"/>
        <v>4.6042217317248424</v>
      </c>
      <c r="G6">
        <f t="shared" si="2"/>
        <v>2.1307839145889562</v>
      </c>
      <c r="H6">
        <f t="shared" si="3"/>
        <v>4.1233344247093582</v>
      </c>
      <c r="I6">
        <f t="shared" si="4"/>
        <v>2.9575977104499467</v>
      </c>
    </row>
    <row r="7" spans="1:9" x14ac:dyDescent="0.2">
      <c r="A7">
        <v>2048</v>
      </c>
      <c r="B7">
        <v>31066.425999999999</v>
      </c>
      <c r="C7">
        <v>105.19799999999999</v>
      </c>
      <c r="D7">
        <v>10750.245000000001</v>
      </c>
      <c r="E7">
        <v>725.01</v>
      </c>
      <c r="F7">
        <f t="shared" si="1"/>
        <v>5.4922912932369963</v>
      </c>
      <c r="G7">
        <f t="shared" si="2"/>
        <v>3.0220074831901491</v>
      </c>
      <c r="H7">
        <f t="shared" si="3"/>
        <v>5.031418362013075</v>
      </c>
      <c r="I7">
        <f t="shared" si="4"/>
        <v>3.8603439967983979</v>
      </c>
    </row>
    <row r="8" spans="1:9" x14ac:dyDescent="0.2">
      <c r="A8">
        <v>4096</v>
      </c>
      <c r="B8">
        <v>247864.30499999999</v>
      </c>
      <c r="C8">
        <v>830.74400000000003</v>
      </c>
      <c r="D8">
        <v>86601.466</v>
      </c>
      <c r="E8">
        <v>5854.4179999999997</v>
      </c>
      <c r="F8">
        <f t="shared" si="1"/>
        <v>6.3942139884148101</v>
      </c>
      <c r="G8">
        <f t="shared" si="2"/>
        <v>3.9194672132955559</v>
      </c>
      <c r="H8">
        <f t="shared" si="3"/>
        <v>5.9375252438686354</v>
      </c>
      <c r="I8">
        <f t="shared" si="4"/>
        <v>4.7674837274268747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Kim-Chan Tze Hui, Louiz</dc:creator>
  <cp:lastModifiedBy>Louiz Kim-Chan</cp:lastModifiedBy>
  <dcterms:created xsi:type="dcterms:W3CDTF">2019-11-21T14:46:44Z</dcterms:created>
  <dcterms:modified xsi:type="dcterms:W3CDTF">2019-11-21T18:49:45Z</dcterms:modified>
</cp:coreProperties>
</file>