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aa8985597d0f1/NUS/Academic/Sem 5/DD2360/Labs/Assignment2/ex2/"/>
    </mc:Choice>
  </mc:AlternateContent>
  <xr:revisionPtr revIDLastSave="24" documentId="8_{DC6B8D21-E3DF-BD41-AD73-CF3A5D6B1FD7}" xr6:coauthVersionLast="45" xr6:coauthVersionMax="45" xr10:uidLastSave="{6AB480AA-E122-DE4A-A0AE-F44D5EE3D470}"/>
  <bookViews>
    <workbookView xWindow="380" yWindow="460" windowWidth="28040" windowHeight="16540" activeTab="1" xr2:uid="{D24CFB6A-94F9-014F-94EB-D1D74DAE95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<sst xmlns="http://schemas.openxmlformats.org/spreadsheetml/2006/main" count="24" uniqueCount="24">
  <si>
    <t>    10000 | 0.000071 | 0.001917 | Correct</t>
  </si>
  <si>
    <t>    20000 | 0.000095 | 0.000282 | Correct</t>
  </si>
  <si>
    <t>    40000 | 0.000190 | 0.000306 | Correct</t>
  </si>
  <si>
    <t>    80000 | 0.000401 | 0.000324 | Correct</t>
  </si>
  <si>
    <t>   160000 | 0.000773 | 0.000373 | Correct</t>
  </si>
  <si>
    <t>   320000 | 0.001451 | 0.000482 | Correct</t>
  </si>
  <si>
    <t>   640000 | 0.002526 | 0.000678 | Correct</t>
  </si>
  <si>
    <t>  1280000 | 0.004217 | 0.001020 | Correct</t>
  </si>
  <si>
    <t>  2560000 | 0.008486 | 0.001757 | Correct</t>
  </si>
  <si>
    <t>  5120000 | 0.017000 | 0.002966 | Correct</t>
  </si>
  <si>
    <t> 10240000 | 0.034157 | 0.006131 | Correct</t>
  </si>
  <si>
    <t> 20480000 | 0.050799 | 0.012064 | Correct</t>
  </si>
  <si>
    <t> 40960000 | 0.101873 | 0.023253 | Correct</t>
  </si>
  <si>
    <t> 81920000 | 0.203467 | 0.047212 | Correct</t>
  </si>
  <si>
    <t>ARR SIZE </t>
  </si>
  <si>
    <t>CPU     </t>
  </si>
  <si>
    <t>GPU     </t>
  </si>
  <si>
    <t>Log Array Size</t>
  </si>
  <si>
    <t>CPU Rate</t>
  </si>
  <si>
    <t>GPU Rate</t>
  </si>
  <si>
    <t>Log CPU Time</t>
  </si>
  <si>
    <t>Log GPU Time</t>
  </si>
  <si>
    <t>Log CPU Rate</t>
  </si>
  <si>
    <t>Log GPU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</si>
</sst>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2F2F2"/>
      <name val="Monaco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SAXPY Time vs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4</c:v>
                </c:pt>
                <c:pt idx="1">
                  <c:v>4.3010299956639813</c:v>
                </c:pt>
                <c:pt idx="2">
                  <c:v>4.6020599913279625</c:v>
                </c:pt>
                <c:pt idx="3">
                  <c:v>4.9030899869919438</c:v>
                </c:pt>
                <c:pt idx="4">
                  <c:v>5.204119982655925</c:v>
                </c:pt>
                <c:pt idx="5">
                  <c:v>5.5051499783199063</c:v>
                </c:pt>
                <c:pt idx="6">
                  <c:v>5.8061799739838875</c:v>
                </c:pt>
                <c:pt idx="7">
                  <c:v>6.1072099696478688</c:v>
                </c:pt>
                <c:pt idx="8">
                  <c:v>6.4082399653118491</c:v>
                </c:pt>
                <c:pt idx="9">
                  <c:v>6.7092699609758304</c:v>
                </c:pt>
                <c:pt idx="10">
                  <c:v>7.0102999566398116</c:v>
                </c:pt>
                <c:pt idx="11">
                  <c:v>7.3113299523037929</c:v>
                </c:pt>
                <c:pt idx="12">
                  <c:v>7.6123599479677742</c:v>
                </c:pt>
                <c:pt idx="13">
                  <c:v>7.9133899436317554</c:v>
                </c:pt>
              </c:numCache>
            </c:numRef>
          </c:xVal>
          <c:yVal>
            <c:numRef>
              <c:f>Sheet2!$E$2:$E$15</c:f>
              <c:numCache>
                <c:formatCode>General</c:formatCode>
                <c:ptCount val="14"/>
                <c:pt idx="0">
                  <c:v>-4.1487416512809245</c:v>
                </c:pt>
                <c:pt idx="1">
                  <c:v>-4.0222763947111524</c:v>
                </c:pt>
                <c:pt idx="2">
                  <c:v>-3.7212463990471711</c:v>
                </c:pt>
                <c:pt idx="3">
                  <c:v>-3.3968556273798178</c:v>
                </c:pt>
                <c:pt idx="4">
                  <c:v>-3.111820506081675</c:v>
                </c:pt>
                <c:pt idx="5">
                  <c:v>-2.838332587562264</c:v>
                </c:pt>
                <c:pt idx="6">
                  <c:v>-2.5975666537806879</c:v>
                </c:pt>
                <c:pt idx="7">
                  <c:v>-2.3749963989851364</c:v>
                </c:pt>
                <c:pt idx="8">
                  <c:v>-2.071296972569403</c:v>
                </c:pt>
                <c:pt idx="9">
                  <c:v>-1.7695510786217261</c:v>
                </c:pt>
                <c:pt idx="10">
                  <c:v>-1.4665202802740156</c:v>
                </c:pt>
                <c:pt idx="11">
                  <c:v>-1.294144836904201</c:v>
                </c:pt>
                <c:pt idx="12">
                  <c:v>-0.99194090436229765</c:v>
                </c:pt>
                <c:pt idx="13">
                  <c:v>-0.69150601828180602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8-AC43-A591-33D28C93FFCC}"/>
            </c:ext>
          </c:extLst>
        </c:ser>
        <c:ser>
          <c:idx val="1"/>
          <c:order val="1"/>
          <c:tx>
            <c:v>GPU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4</c:v>
                </c:pt>
                <c:pt idx="1">
                  <c:v>4.3010299956639813</c:v>
                </c:pt>
                <c:pt idx="2">
                  <c:v>4.6020599913279625</c:v>
                </c:pt>
                <c:pt idx="3">
                  <c:v>4.9030899869919438</c:v>
                </c:pt>
                <c:pt idx="4">
                  <c:v>5.204119982655925</c:v>
                </c:pt>
                <c:pt idx="5">
                  <c:v>5.5051499783199063</c:v>
                </c:pt>
                <c:pt idx="6">
                  <c:v>5.8061799739838875</c:v>
                </c:pt>
                <c:pt idx="7">
                  <c:v>6.1072099696478688</c:v>
                </c:pt>
                <c:pt idx="8">
                  <c:v>6.4082399653118491</c:v>
                </c:pt>
                <c:pt idx="9">
                  <c:v>6.7092699609758304</c:v>
                </c:pt>
                <c:pt idx="10">
                  <c:v>7.0102999566398116</c:v>
                </c:pt>
                <c:pt idx="11">
                  <c:v>7.3113299523037929</c:v>
                </c:pt>
                <c:pt idx="12">
                  <c:v>7.6123599479677742</c:v>
                </c:pt>
                <c:pt idx="13">
                  <c:v>7.9133899436317554</c:v>
                </c:pt>
              </c:numCache>
            </c:numRef>
          </c:xVal>
          <c:yVal>
            <c:numRef>
              <c:f>Sheet2!$I$2:$I$15</c:f>
              <c:numCache>
                <c:formatCode>General</c:formatCode>
                <c:ptCount val="14"/>
                <c:pt idx="0">
                  <c:v>-2.7173778871219372</c:v>
                </c:pt>
                <c:pt idx="1">
                  <c:v>-3.5497508916806391</c:v>
                </c:pt>
                <c:pt idx="2">
                  <c:v>-3.5142785735184199</c:v>
                </c:pt>
                <c:pt idx="3">
                  <c:v>-3.489454989793388</c:v>
                </c:pt>
                <c:pt idx="4">
                  <c:v>-3.4282911681913122</c:v>
                </c:pt>
                <c:pt idx="5">
                  <c:v>-3.3169529617611504</c:v>
                </c:pt>
                <c:pt idx="6">
                  <c:v>-3.1687703061329366</c:v>
                </c:pt>
                <c:pt idx="7">
                  <c:v>-2.9913998282380825</c:v>
                </c:pt>
                <c:pt idx="8">
                  <c:v>-2.7552282385047051</c:v>
                </c:pt>
                <c:pt idx="9">
                  <c:v>-2.527828853307637</c:v>
                </c:pt>
                <c:pt idx="10">
                  <c:v>-2.2124686838727659</c:v>
                </c:pt>
                <c:pt idx="11">
                  <c:v>-1.9185086714743012</c:v>
                </c:pt>
                <c:pt idx="12">
                  <c:v>-1.633521008391406</c:v>
                </c:pt>
                <c:pt idx="13">
                  <c:v>-1.3259476015478615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8-AC43-A591-33D28C93F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40207"/>
        <c:axId val="508136927"/>
      </c:scatterChart>
      <c:valAx>
        <c:axId val="576440207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log(Array</a:t>
                </a:r>
                <a:r>
                  <a:rPr lang="en-GB" baseline="0"/>
                  <a:t>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36927"/>
        <c:crosses val="autoZero"/>
        <c:crossBetween val="midCat"/>
      </c:valAx>
      <c:valAx>
        <c:axId val="5081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log(Computation</a:t>
                </a:r>
                <a:r>
                  <a:rPr lang="en-GB" baseline="0"/>
                  <a:t> time/s)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40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SAXPY Rate vs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4</c:v>
                </c:pt>
                <c:pt idx="1">
                  <c:v>4.3010299956639813</c:v>
                </c:pt>
                <c:pt idx="2">
                  <c:v>4.6020599913279625</c:v>
                </c:pt>
                <c:pt idx="3">
                  <c:v>4.9030899869919438</c:v>
                </c:pt>
                <c:pt idx="4">
                  <c:v>5.204119982655925</c:v>
                </c:pt>
                <c:pt idx="5">
                  <c:v>5.5051499783199063</c:v>
                </c:pt>
                <c:pt idx="6">
                  <c:v>5.8061799739838875</c:v>
                </c:pt>
                <c:pt idx="7">
                  <c:v>6.1072099696478688</c:v>
                </c:pt>
                <c:pt idx="8">
                  <c:v>6.4082399653118491</c:v>
                </c:pt>
                <c:pt idx="9">
                  <c:v>6.7092699609758304</c:v>
                </c:pt>
                <c:pt idx="10">
                  <c:v>7.0102999566398116</c:v>
                </c:pt>
                <c:pt idx="11">
                  <c:v>7.3113299523037929</c:v>
                </c:pt>
                <c:pt idx="12">
                  <c:v>7.6123599479677742</c:v>
                </c:pt>
                <c:pt idx="13">
                  <c:v>7.9133899436317554</c:v>
                </c:pt>
              </c:numCache>
            </c:numRef>
          </c:xVal>
          <c:yVal>
            <c:numRef>
              <c:f>Sheet2!$F$2:$F$15</c:f>
              <c:numCache>
                <c:formatCode>General</c:formatCode>
                <c:ptCount val="14"/>
                <c:pt idx="0">
                  <c:v>8.1487416512809254</c:v>
                </c:pt>
                <c:pt idx="1">
                  <c:v>8.3233063903751336</c:v>
                </c:pt>
                <c:pt idx="2">
                  <c:v>8.3233063903751336</c:v>
                </c:pt>
                <c:pt idx="3">
                  <c:v>8.2999456143717616</c:v>
                </c:pt>
                <c:pt idx="4">
                  <c:v>8.3159404887375992</c:v>
                </c:pt>
                <c:pt idx="5">
                  <c:v>8.3434825658821694</c:v>
                </c:pt>
                <c:pt idx="6">
                  <c:v>8.4037466277645745</c:v>
                </c:pt>
                <c:pt idx="7">
                  <c:v>8.4822063686330047</c:v>
                </c:pt>
                <c:pt idx="8">
                  <c:v>8.4795369378812531</c:v>
                </c:pt>
                <c:pt idx="9">
                  <c:v>8.4788210395975572</c:v>
                </c:pt>
                <c:pt idx="10">
                  <c:v>8.4768202369138272</c:v>
                </c:pt>
                <c:pt idx="11">
                  <c:v>8.6054747892079941</c:v>
                </c:pt>
                <c:pt idx="12">
                  <c:v>8.6043008523300717</c:v>
                </c:pt>
                <c:pt idx="13">
                  <c:v>8.6048959619135612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46-1B4A-8946-49B8DAF0C6CF}"/>
            </c:ext>
          </c:extLst>
        </c:ser>
        <c:ser>
          <c:idx val="1"/>
          <c:order val="1"/>
          <c:tx>
            <c:v>GPU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4</c:v>
                </c:pt>
                <c:pt idx="1">
                  <c:v>4.3010299956639813</c:v>
                </c:pt>
                <c:pt idx="2">
                  <c:v>4.6020599913279625</c:v>
                </c:pt>
                <c:pt idx="3">
                  <c:v>4.9030899869919438</c:v>
                </c:pt>
                <c:pt idx="4">
                  <c:v>5.204119982655925</c:v>
                </c:pt>
                <c:pt idx="5">
                  <c:v>5.5051499783199063</c:v>
                </c:pt>
                <c:pt idx="6">
                  <c:v>5.8061799739838875</c:v>
                </c:pt>
                <c:pt idx="7">
                  <c:v>6.1072099696478688</c:v>
                </c:pt>
                <c:pt idx="8">
                  <c:v>6.4082399653118491</c:v>
                </c:pt>
                <c:pt idx="9">
                  <c:v>6.7092699609758304</c:v>
                </c:pt>
                <c:pt idx="10">
                  <c:v>7.0102999566398116</c:v>
                </c:pt>
                <c:pt idx="11">
                  <c:v>7.3113299523037929</c:v>
                </c:pt>
                <c:pt idx="12">
                  <c:v>7.6123599479677742</c:v>
                </c:pt>
                <c:pt idx="13">
                  <c:v>7.9133899436317554</c:v>
                </c:pt>
              </c:numCache>
            </c:numRef>
          </c:xVal>
          <c:yVal>
            <c:numRef>
              <c:f>Sheet2!$J$2:$J$15</c:f>
              <c:numCache>
                <c:formatCode>General</c:formatCode>
                <c:ptCount val="14"/>
                <c:pt idx="0">
                  <c:v>6.7173778871219376</c:v>
                </c:pt>
                <c:pt idx="1">
                  <c:v>7.8507808873446203</c:v>
                </c:pt>
                <c:pt idx="2">
                  <c:v>8.1163385648463819</c:v>
                </c:pt>
                <c:pt idx="3">
                  <c:v>8.3925449767853308</c:v>
                </c:pt>
                <c:pt idx="4">
                  <c:v>8.6324111508472363</c:v>
                </c:pt>
                <c:pt idx="5">
                  <c:v>8.8221029400810558</c:v>
                </c:pt>
                <c:pt idx="6">
                  <c:v>8.9749502801168237</c:v>
                </c:pt>
                <c:pt idx="7">
                  <c:v>9.0986097978859508</c:v>
                </c:pt>
                <c:pt idx="8">
                  <c:v>9.1634682038165547</c:v>
                </c:pt>
                <c:pt idx="9">
                  <c:v>9.2370988142834669</c:v>
                </c:pt>
                <c:pt idx="10">
                  <c:v>9.2227686405125784</c:v>
                </c:pt>
                <c:pt idx="11">
                  <c:v>9.2298386237780949</c:v>
                </c:pt>
                <c:pt idx="12">
                  <c:v>9.2458809563591799</c:v>
                </c:pt>
                <c:pt idx="13">
                  <c:v>9.2393375451796178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46-1B4A-8946-49B8DAF0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69567"/>
        <c:axId val="452714575"/>
      </c:scatterChart>
      <c:valAx>
        <c:axId val="575969567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log(Array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14575"/>
        <c:crosses val="autoZero"/>
        <c:crossBetween val="midCat"/>
      </c:valAx>
      <c:valAx>
        <c:axId val="452714575"/>
        <c:scaling>
          <c:orientation val="minMax"/>
          <c:min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log(Computation rate 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69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175172</xdr:colOff>
      <xdr:row>15</xdr:row>
      <xdr:rowOff>122839</xdr:rowOff>
    </xdr:from>
    <xdr:to>
      <xdr:col>9</xdr:col>
      <xdr:colOff>313121</xdr:colOff>
      <xdr:row>28</xdr:row>
      <xdr:rowOff>161815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F184CB-38CE-A74E-9A7E-E828FE4B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637188</xdr:colOff>
      <xdr:row>15</xdr:row>
      <xdr:rowOff>100943</xdr:rowOff>
    </xdr:from>
    <xdr:to>
      <xdr:col>15</xdr:col>
      <xdr:colOff>249619</xdr:colOff>
      <xdr:row>28</xdr:row>
      <xdr:rowOff>139919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A65AC1-CE33-EB4D-8B6F-B5EF71DBB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D189-5678-264D-8FB2-61E40D762679}">
  <dimension ref="A1:A14"/>
  <sheetViews>
    <sheetView workbookViewId="0">
      <selection activeCell="C6" sqref="C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5C83-6CC7-2B46-9628-B8FFF524B797}">
  <dimension ref="A1:J15"/>
  <sheetViews>
    <sheetView tabSelected="1" zoomScale="116" workbookViewId="0">
      <selection activeCell="I28" sqref="I28"/>
    </sheetView>
  </sheetViews>
  <sheetFormatPr baseColWidth="10" defaultRowHeight="16" x14ac:dyDescent="0.2"/>
  <cols>
    <col min="1" max="1" width="12.1640625" bestFit="1" customWidth="1"/>
    <col min="4" max="4" width="12.33203125" bestFit="1" customWidth="1"/>
    <col min="5" max="6" width="12.33203125" customWidth="1"/>
    <col min="7" max="7" width="11" bestFit="1" customWidth="1"/>
    <col min="8" max="8" width="11.1640625" bestFit="1" customWidth="1"/>
    <col min="9" max="10" width="11.1640625" customWidth="1"/>
  </cols>
  <sheetData>
    <row r="1" spans="1:10" x14ac:dyDescent="0.2">
      <c r="A1" s="2" t="s">
        <v>14</v>
      </c>
      <c r="B1" t="s">
        <v>17</v>
      </c>
      <c r="C1" t="s">
        <v>15</v>
      </c>
      <c r="D1" t="s">
        <v>18</v>
      </c>
      <c r="E1" t="s">
        <v>20</v>
      </c>
      <c r="F1" t="s">
        <v>22</v>
      </c>
      <c r="G1" t="s">
        <v>16</v>
      </c>
      <c r="H1" t="s">
        <v>19</v>
      </c>
      <c r="I1" t="s">
        <v>21</v>
      </c>
      <c r="J1" t="s">
        <v>23</v>
      </c>
    </row>
    <row r="2" spans="1:10" x14ac:dyDescent="0.2">
      <c r="A2" s="2">
        <v>10000</v>
      </c>
      <c r="B2">
        <f>LOG(A2)</f>
        <v>4</v>
      </c>
      <c r="C2">
        <v>7.1000000000000005E-5</v>
      </c>
      <c r="D2">
        <f>A2/C2</f>
        <v>140845070.42253521</v>
      </c>
      <c r="E2">
        <f>LOG(C2)</f>
        <v>-4.1487416512809245</v>
      </c>
      <c r="F2">
        <f>LOG(D2)</f>
        <v>8.1487416512809254</v>
      </c>
      <c r="G2">
        <v>1.9170000000000001E-3</v>
      </c>
      <c r="H2">
        <f>A2/G2</f>
        <v>5216484.0897235265</v>
      </c>
      <c r="I2">
        <f>LOG(G2)</f>
        <v>-2.7173778871219372</v>
      </c>
      <c r="J2">
        <f>LOG(H2)</f>
        <v>6.7173778871219376</v>
      </c>
    </row>
    <row r="3" spans="1:10" x14ac:dyDescent="0.2">
      <c r="A3" s="2">
        <v>20000</v>
      </c>
      <c r="B3">
        <f>LOG(A3)</f>
        <v>4.3010299956639813</v>
      </c>
      <c r="C3">
        <v>9.5000000000000005E-5</v>
      </c>
      <c r="D3">
        <f t="shared" ref="D3:D15" si="0">A3/C3</f>
        <v>210526315.78947368</v>
      </c>
      <c r="E3">
        <f t="shared" ref="E3:E15" si="1">LOG(C3)</f>
        <v>-4.0222763947111524</v>
      </c>
      <c r="F3">
        <f t="shared" ref="F3:F15" si="2">LOG(D3)</f>
        <v>8.3233063903751336</v>
      </c>
      <c r="G3">
        <v>2.8200000000000002E-4</v>
      </c>
      <c r="H3">
        <f t="shared" ref="H3:H15" si="3">A3/G3</f>
        <v>70921985.815602824</v>
      </c>
      <c r="I3">
        <f t="shared" ref="I3:I15" si="4">LOG(G3)</f>
        <v>-3.5497508916806391</v>
      </c>
      <c r="J3">
        <f t="shared" ref="J3:J15" si="5">LOG(H3)</f>
        <v>7.8507808873446203</v>
      </c>
    </row>
    <row r="4" spans="1:10" x14ac:dyDescent="0.2">
      <c r="A4" s="3">
        <v>40000</v>
      </c>
      <c r="B4">
        <f>LOG(A4)</f>
        <v>4.6020599913279625</v>
      </c>
      <c r="C4">
        <v>1.9000000000000001E-4</v>
      </c>
      <c r="D4">
        <f t="shared" si="0"/>
        <v>210526315.78947368</v>
      </c>
      <c r="E4">
        <f t="shared" si="1"/>
        <v>-3.7212463990471711</v>
      </c>
      <c r="F4">
        <f t="shared" si="2"/>
        <v>8.3233063903751336</v>
      </c>
      <c r="G4">
        <v>3.0600000000000001E-4</v>
      </c>
      <c r="H4">
        <f t="shared" si="3"/>
        <v>130718954.24836601</v>
      </c>
      <c r="I4">
        <f t="shared" si="4"/>
        <v>-3.5142785735184199</v>
      </c>
      <c r="J4">
        <f t="shared" si="5"/>
        <v>8.1163385648463819</v>
      </c>
    </row>
    <row r="5" spans="1:10" x14ac:dyDescent="0.2">
      <c r="A5" s="3">
        <v>80000</v>
      </c>
      <c r="B5">
        <f>LOG(A5)</f>
        <v>4.9030899869919438</v>
      </c>
      <c r="C5">
        <v>4.0099999999999999E-4</v>
      </c>
      <c r="D5">
        <f t="shared" si="0"/>
        <v>199501246.88279301</v>
      </c>
      <c r="E5">
        <f t="shared" si="1"/>
        <v>-3.3968556273798178</v>
      </c>
      <c r="F5">
        <f t="shared" si="2"/>
        <v>8.2999456143717616</v>
      </c>
      <c r="G5">
        <v>3.2400000000000001E-4</v>
      </c>
      <c r="H5">
        <f t="shared" si="3"/>
        <v>246913580.24691358</v>
      </c>
      <c r="I5">
        <f t="shared" si="4"/>
        <v>-3.489454989793388</v>
      </c>
      <c r="J5">
        <f t="shared" si="5"/>
        <v>8.3925449767853308</v>
      </c>
    </row>
    <row r="6" spans="1:10" x14ac:dyDescent="0.2">
      <c r="A6" s="3">
        <v>160000</v>
      </c>
      <c r="B6">
        <f>LOG(A6)</f>
        <v>5.204119982655925</v>
      </c>
      <c r="C6">
        <v>7.7300000000000003E-4</v>
      </c>
      <c r="D6">
        <f t="shared" si="0"/>
        <v>206985769.72833118</v>
      </c>
      <c r="E6">
        <f t="shared" si="1"/>
        <v>-3.111820506081675</v>
      </c>
      <c r="F6">
        <f t="shared" si="2"/>
        <v>8.3159404887375992</v>
      </c>
      <c r="G6">
        <v>3.7300000000000001E-4</v>
      </c>
      <c r="H6">
        <f t="shared" si="3"/>
        <v>428954423.5924933</v>
      </c>
      <c r="I6">
        <f t="shared" si="4"/>
        <v>-3.4282911681913122</v>
      </c>
      <c r="J6">
        <f t="shared" si="5"/>
        <v>8.6324111508472363</v>
      </c>
    </row>
    <row r="7" spans="1:10" x14ac:dyDescent="0.2">
      <c r="A7" s="3">
        <v>320000</v>
      </c>
      <c r="B7">
        <f>LOG(A7)</f>
        <v>5.5051499783199063</v>
      </c>
      <c r="C7">
        <v>1.451E-3</v>
      </c>
      <c r="D7">
        <f t="shared" si="0"/>
        <v>220537560.30323914</v>
      </c>
      <c r="E7">
        <f t="shared" si="1"/>
        <v>-2.838332587562264</v>
      </c>
      <c r="F7">
        <f t="shared" si="2"/>
        <v>8.3434825658821694</v>
      </c>
      <c r="G7">
        <v>4.8200000000000001E-4</v>
      </c>
      <c r="H7">
        <f t="shared" si="3"/>
        <v>663900414.93775928</v>
      </c>
      <c r="I7">
        <f t="shared" si="4"/>
        <v>-3.3169529617611504</v>
      </c>
      <c r="J7">
        <f t="shared" si="5"/>
        <v>8.8221029400810558</v>
      </c>
    </row>
    <row r="8" spans="1:10" x14ac:dyDescent="0.2">
      <c r="A8" s="3">
        <v>640000</v>
      </c>
      <c r="B8">
        <f>LOG(A8)</f>
        <v>5.8061799739838875</v>
      </c>
      <c r="C8">
        <v>2.526E-3</v>
      </c>
      <c r="D8">
        <f t="shared" si="0"/>
        <v>253365003.95882818</v>
      </c>
      <c r="E8">
        <f t="shared" si="1"/>
        <v>-2.5975666537806879</v>
      </c>
      <c r="F8">
        <f t="shared" si="2"/>
        <v>8.4037466277645745</v>
      </c>
      <c r="G8">
        <v>6.78E-4</v>
      </c>
      <c r="H8">
        <f t="shared" si="3"/>
        <v>943952802.359882</v>
      </c>
      <c r="I8">
        <f t="shared" si="4"/>
        <v>-3.1687703061329366</v>
      </c>
      <c r="J8">
        <f t="shared" si="5"/>
        <v>8.9749502801168237</v>
      </c>
    </row>
    <row r="9" spans="1:10" x14ac:dyDescent="0.2">
      <c r="A9" s="3">
        <v>1280000</v>
      </c>
      <c r="B9">
        <f>LOG(A9)</f>
        <v>6.1072099696478688</v>
      </c>
      <c r="C9">
        <v>4.2170000000000003E-3</v>
      </c>
      <c r="D9">
        <f t="shared" si="0"/>
        <v>303533317.52430636</v>
      </c>
      <c r="E9">
        <f t="shared" si="1"/>
        <v>-2.3749963989851364</v>
      </c>
      <c r="F9">
        <f t="shared" si="2"/>
        <v>8.4822063686330047</v>
      </c>
      <c r="G9">
        <v>1.0200000000000001E-3</v>
      </c>
      <c r="H9">
        <f t="shared" si="3"/>
        <v>1254901960.7843137</v>
      </c>
      <c r="I9">
        <f t="shared" si="4"/>
        <v>-2.9913998282380825</v>
      </c>
      <c r="J9">
        <f t="shared" si="5"/>
        <v>9.0986097978859508</v>
      </c>
    </row>
    <row r="10" spans="1:10" x14ac:dyDescent="0.2">
      <c r="A10" s="3">
        <v>2560000</v>
      </c>
      <c r="B10">
        <f>LOG(A10)</f>
        <v>6.4082399653118491</v>
      </c>
      <c r="C10">
        <v>8.4860000000000005E-3</v>
      </c>
      <c r="D10">
        <f t="shared" si="0"/>
        <v>301673344.33184063</v>
      </c>
      <c r="E10">
        <f t="shared" si="1"/>
        <v>-2.071296972569403</v>
      </c>
      <c r="F10">
        <f t="shared" si="2"/>
        <v>8.4795369378812531</v>
      </c>
      <c r="G10">
        <v>1.7570000000000001E-3</v>
      </c>
      <c r="H10">
        <f t="shared" si="3"/>
        <v>1457029026.7501421</v>
      </c>
      <c r="I10">
        <f t="shared" si="4"/>
        <v>-2.7552282385047051</v>
      </c>
      <c r="J10">
        <f t="shared" si="5"/>
        <v>9.1634682038165547</v>
      </c>
    </row>
    <row r="11" spans="1:10" x14ac:dyDescent="0.2">
      <c r="A11" s="3">
        <v>5120000</v>
      </c>
      <c r="B11">
        <f>LOG(A11)</f>
        <v>6.7092699609758304</v>
      </c>
      <c r="C11">
        <v>1.7000000000000001E-2</v>
      </c>
      <c r="D11">
        <f t="shared" si="0"/>
        <v>301176470.58823526</v>
      </c>
      <c r="E11">
        <f t="shared" si="1"/>
        <v>-1.7695510786217261</v>
      </c>
      <c r="F11">
        <f t="shared" si="2"/>
        <v>8.4788210395975572</v>
      </c>
      <c r="G11">
        <v>2.9659999999999999E-3</v>
      </c>
      <c r="H11">
        <f t="shared" si="3"/>
        <v>1726230613.6210384</v>
      </c>
      <c r="I11">
        <f t="shared" si="4"/>
        <v>-2.527828853307637</v>
      </c>
      <c r="J11">
        <f t="shared" si="5"/>
        <v>9.2370988142834669</v>
      </c>
    </row>
    <row r="12" spans="1:10" x14ac:dyDescent="0.2">
      <c r="A12" s="3">
        <v>10240000</v>
      </c>
      <c r="B12">
        <f>LOG(A12)</f>
        <v>7.0102999566398116</v>
      </c>
      <c r="C12">
        <v>3.4157E-2</v>
      </c>
      <c r="D12">
        <f t="shared" si="0"/>
        <v>299792136.311737</v>
      </c>
      <c r="E12">
        <f t="shared" si="1"/>
        <v>-1.4665202802740156</v>
      </c>
      <c r="F12">
        <f t="shared" si="2"/>
        <v>8.4768202369138272</v>
      </c>
      <c r="G12">
        <v>6.1310000000000002E-3</v>
      </c>
      <c r="H12">
        <f t="shared" si="3"/>
        <v>1670200619.8010113</v>
      </c>
      <c r="I12">
        <f t="shared" si="4"/>
        <v>-2.2124686838727659</v>
      </c>
      <c r="J12">
        <f t="shared" si="5"/>
        <v>9.2227686405125784</v>
      </c>
    </row>
    <row r="13" spans="1:10" x14ac:dyDescent="0.2">
      <c r="A13" s="3">
        <v>20480000</v>
      </c>
      <c r="B13">
        <f>LOG(A13)</f>
        <v>7.3113299523037929</v>
      </c>
      <c r="C13">
        <v>5.0798999999999997E-2</v>
      </c>
      <c r="D13">
        <f t="shared" si="0"/>
        <v>403157542.47130853</v>
      </c>
      <c r="E13">
        <f t="shared" si="1"/>
        <v>-1.294144836904201</v>
      </c>
      <c r="F13">
        <f t="shared" si="2"/>
        <v>8.6054747892079941</v>
      </c>
      <c r="G13">
        <v>1.2064E-2</v>
      </c>
      <c r="H13">
        <f t="shared" si="3"/>
        <v>1697612732.0954907</v>
      </c>
      <c r="I13">
        <f t="shared" si="4"/>
        <v>-1.9185086714743012</v>
      </c>
      <c r="J13">
        <f t="shared" si="5"/>
        <v>9.2298386237780949</v>
      </c>
    </row>
    <row r="14" spans="1:10" x14ac:dyDescent="0.2">
      <c r="A14" s="3">
        <v>40960000</v>
      </c>
      <c r="B14">
        <f>LOG(A14)</f>
        <v>7.6123599479677742</v>
      </c>
      <c r="C14">
        <v>0.10187300000000001</v>
      </c>
      <c r="D14">
        <f t="shared" si="0"/>
        <v>402069243.07716471</v>
      </c>
      <c r="E14">
        <f t="shared" si="1"/>
        <v>-0.99194090436229765</v>
      </c>
      <c r="F14">
        <f t="shared" si="2"/>
        <v>8.6043008523300717</v>
      </c>
      <c r="G14">
        <v>2.3252999999999999E-2</v>
      </c>
      <c r="H14">
        <f t="shared" si="3"/>
        <v>1761493140.6700211</v>
      </c>
      <c r="I14">
        <f t="shared" si="4"/>
        <v>-1.633521008391406</v>
      </c>
      <c r="J14">
        <f t="shared" si="5"/>
        <v>9.2458809563591799</v>
      </c>
    </row>
    <row r="15" spans="1:10" x14ac:dyDescent="0.2">
      <c r="A15" s="3">
        <v>81920000</v>
      </c>
      <c r="B15">
        <f>LOG(A15)</f>
        <v>7.9133899436317554</v>
      </c>
      <c r="C15">
        <v>0.20346700000000001</v>
      </c>
      <c r="D15">
        <f t="shared" si="0"/>
        <v>402620572.37783027</v>
      </c>
      <c r="E15">
        <f t="shared" si="1"/>
        <v>-0.69150601828180602</v>
      </c>
      <c r="F15">
        <f t="shared" si="2"/>
        <v>8.6048959619135612</v>
      </c>
      <c r="G15">
        <v>4.7211999999999997E-2</v>
      </c>
      <c r="H15">
        <f t="shared" si="3"/>
        <v>1735152079.9796662</v>
      </c>
      <c r="I15">
        <f t="shared" si="4"/>
        <v>-1.3259476015478615</v>
      </c>
      <c r="J15">
        <f t="shared" si="5"/>
        <v>9.2393375451796178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Kim-Chan Tze Hui, Louiz</dc:creator>
  <cp:lastModifiedBy>Louiz Kim-Chan</cp:lastModifiedBy>
  <dcterms:created xsi:type="dcterms:W3CDTF">2019-11-06T16:46:24Z</dcterms:created>
  <dcterms:modified xsi:type="dcterms:W3CDTF">2019-11-06T21:53:27Z</dcterms:modified>
</cp:coreProperties>
</file>