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80" windowWidth="22710" windowHeight="8640"/>
  </bookViews>
  <sheets>
    <sheet name="화면목록" sheetId="1" r:id="rId1"/>
    <sheet name="원본-화면목록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6" i="1" l="1"/>
  <c r="J15" i="1"/>
  <c r="J14" i="1"/>
  <c r="J13" i="1"/>
  <c r="J12" i="1"/>
  <c r="J11" i="1"/>
  <c r="J10" i="1"/>
  <c r="J9" i="1"/>
  <c r="J8" i="1"/>
  <c r="J7" i="1"/>
  <c r="J6" i="1"/>
  <c r="J3" i="2"/>
  <c r="J2" i="2"/>
  <c r="J12" i="2"/>
  <c r="J11" i="2"/>
  <c r="J10" i="2"/>
  <c r="J9" i="2"/>
  <c r="J8" i="2"/>
  <c r="J7" i="2"/>
  <c r="J6" i="2"/>
  <c r="J5" i="2"/>
  <c r="J4" i="2"/>
  <c r="S2" i="2"/>
  <c r="S10" i="2" l="1"/>
  <c r="AN14" i="1" l="1"/>
  <c r="AL14" i="1"/>
  <c r="AJ14" i="1"/>
  <c r="AH14" i="1"/>
  <c r="AF14" i="1"/>
  <c r="AD14" i="1"/>
  <c r="AB14" i="1"/>
  <c r="Z14" i="1"/>
  <c r="X14" i="1"/>
  <c r="V14" i="1"/>
  <c r="T14" i="1"/>
  <c r="R14" i="1"/>
  <c r="P14" i="1"/>
  <c r="N14" i="1"/>
  <c r="L14" i="1"/>
  <c r="H14" i="1"/>
  <c r="F14" i="1"/>
  <c r="D14" i="1"/>
  <c r="B14" i="1"/>
  <c r="T10" i="1" l="1"/>
  <c r="AN16" i="1"/>
  <c r="AJ16" i="1"/>
  <c r="AH16" i="1"/>
  <c r="AF16" i="1"/>
  <c r="AD16" i="1"/>
  <c r="AB16" i="1"/>
  <c r="Z16" i="1"/>
  <c r="X16" i="1"/>
  <c r="V16" i="1"/>
  <c r="T16" i="1"/>
  <c r="R16" i="1"/>
  <c r="P16" i="1"/>
  <c r="N16" i="1"/>
  <c r="L16" i="1"/>
  <c r="H16" i="1"/>
  <c r="F16" i="1"/>
  <c r="D16" i="1"/>
  <c r="B16" i="1"/>
  <c r="AN15" i="1"/>
  <c r="AJ15" i="1"/>
  <c r="AH15" i="1"/>
  <c r="AF15" i="1"/>
  <c r="AD15" i="1"/>
  <c r="AB15" i="1"/>
  <c r="Z15" i="1"/>
  <c r="X15" i="1"/>
  <c r="V15" i="1"/>
  <c r="T15" i="1"/>
  <c r="R15" i="1"/>
  <c r="P15" i="1"/>
  <c r="N15" i="1"/>
  <c r="L15" i="1"/>
  <c r="H15" i="1"/>
  <c r="F15" i="1"/>
  <c r="D15" i="1"/>
  <c r="B15" i="1"/>
  <c r="AN13" i="1"/>
  <c r="AJ13" i="1"/>
  <c r="AH13" i="1"/>
  <c r="AF13" i="1"/>
  <c r="AD13" i="1"/>
  <c r="AB13" i="1"/>
  <c r="Z13" i="1"/>
  <c r="X13" i="1"/>
  <c r="V13" i="1"/>
  <c r="T13" i="1"/>
  <c r="R13" i="1"/>
  <c r="P13" i="1"/>
  <c r="N13" i="1"/>
  <c r="L13" i="1"/>
  <c r="H13" i="1"/>
  <c r="F13" i="1"/>
  <c r="D13" i="1"/>
  <c r="B13" i="1"/>
  <c r="AN12" i="1"/>
  <c r="AJ12" i="1"/>
  <c r="AH12" i="1"/>
  <c r="AF12" i="1"/>
  <c r="AD12" i="1"/>
  <c r="AB12" i="1"/>
  <c r="Z12" i="1"/>
  <c r="X12" i="1"/>
  <c r="V12" i="1"/>
  <c r="T12" i="1"/>
  <c r="R12" i="1"/>
  <c r="P12" i="1"/>
  <c r="N12" i="1"/>
  <c r="L12" i="1"/>
  <c r="H12" i="1"/>
  <c r="F12" i="1"/>
  <c r="D12" i="1"/>
  <c r="B12" i="1"/>
  <c r="AN11" i="1"/>
  <c r="AJ11" i="1"/>
  <c r="AH11" i="1"/>
  <c r="AF11" i="1"/>
  <c r="AD11" i="1"/>
  <c r="AB11" i="1"/>
  <c r="Z11" i="1"/>
  <c r="X11" i="1"/>
  <c r="V11" i="1"/>
  <c r="T11" i="1"/>
  <c r="R11" i="1"/>
  <c r="P11" i="1"/>
  <c r="N11" i="1"/>
  <c r="L11" i="1"/>
  <c r="H11" i="1"/>
  <c r="F11" i="1"/>
  <c r="D11" i="1"/>
  <c r="B11" i="1"/>
  <c r="AN10" i="1"/>
  <c r="AJ10" i="1"/>
  <c r="AH10" i="1"/>
  <c r="AF10" i="1"/>
  <c r="AD10" i="1"/>
  <c r="AB10" i="1"/>
  <c r="Z10" i="1"/>
  <c r="X10" i="1"/>
  <c r="V10" i="1"/>
  <c r="R10" i="1"/>
  <c r="P10" i="1"/>
  <c r="N10" i="1"/>
  <c r="L10" i="1"/>
  <c r="H10" i="1"/>
  <c r="F10" i="1"/>
  <c r="D10" i="1"/>
  <c r="B10" i="1"/>
  <c r="AN9" i="1"/>
  <c r="AJ9" i="1"/>
  <c r="AH9" i="1"/>
  <c r="AF9" i="1"/>
  <c r="AD9" i="1"/>
  <c r="AB9" i="1"/>
  <c r="Z9" i="1"/>
  <c r="X9" i="1"/>
  <c r="V9" i="1"/>
  <c r="T9" i="1"/>
  <c r="R9" i="1"/>
  <c r="P9" i="1"/>
  <c r="N9" i="1"/>
  <c r="L9" i="1"/>
  <c r="H9" i="1"/>
  <c r="F9" i="1"/>
  <c r="D9" i="1"/>
  <c r="B9" i="1"/>
  <c r="AN8" i="1"/>
  <c r="AJ8" i="1"/>
  <c r="AH8" i="1"/>
  <c r="AF8" i="1"/>
  <c r="AD8" i="1"/>
  <c r="AB8" i="1"/>
  <c r="Z8" i="1"/>
  <c r="X8" i="1"/>
  <c r="V8" i="1"/>
  <c r="T8" i="1"/>
  <c r="R8" i="1"/>
  <c r="P8" i="1"/>
  <c r="N8" i="1"/>
  <c r="L8" i="1"/>
  <c r="H8" i="1"/>
  <c r="F8" i="1"/>
  <c r="D8" i="1"/>
  <c r="B8" i="1"/>
  <c r="AN7" i="1"/>
  <c r="AJ7" i="1"/>
  <c r="AH7" i="1"/>
  <c r="AF7" i="1"/>
  <c r="AD7" i="1"/>
  <c r="AB7" i="1"/>
  <c r="Z7" i="1"/>
  <c r="X7" i="1"/>
  <c r="V7" i="1"/>
  <c r="T7" i="1"/>
  <c r="R7" i="1"/>
  <c r="P7" i="1"/>
  <c r="N7" i="1"/>
  <c r="L7" i="1"/>
  <c r="H7" i="1"/>
  <c r="F7" i="1"/>
  <c r="D7" i="1"/>
  <c r="B7" i="1"/>
  <c r="L6" i="1" l="1"/>
  <c r="S4" i="2"/>
  <c r="AL8" i="1" s="1"/>
  <c r="AN6" i="1" l="1"/>
  <c r="R6" i="1"/>
  <c r="P6" i="1"/>
  <c r="AJ6" i="1"/>
  <c r="AH6" i="1"/>
  <c r="AF6" i="1"/>
  <c r="AD6" i="1"/>
  <c r="AB6" i="1"/>
  <c r="Z6" i="1"/>
  <c r="X6" i="1"/>
  <c r="V6" i="1"/>
  <c r="T6" i="1"/>
  <c r="N6" i="1"/>
  <c r="H6" i="1"/>
  <c r="F6" i="1"/>
  <c r="D6" i="1"/>
  <c r="B6" i="1"/>
  <c r="S12" i="2"/>
  <c r="AL16" i="1" s="1"/>
  <c r="S11" i="2"/>
  <c r="AL15" i="1" s="1"/>
  <c r="S9" i="2"/>
  <c r="AL13" i="1" s="1"/>
  <c r="S8" i="2"/>
  <c r="AL12" i="1" s="1"/>
  <c r="S7" i="2"/>
  <c r="AL11" i="1" s="1"/>
  <c r="S6" i="2"/>
  <c r="AL10" i="1" s="1"/>
  <c r="S5" i="2"/>
  <c r="AL9" i="1" s="1"/>
  <c r="S3" i="2"/>
  <c r="AL7" i="1" s="1"/>
  <c r="AL6" i="1"/>
</calcChain>
</file>

<file path=xl/sharedStrings.xml><?xml version="1.0" encoding="utf-8"?>
<sst xmlns="http://schemas.openxmlformats.org/spreadsheetml/2006/main" count="462" uniqueCount="125">
  <si>
    <t>]}</t>
  </si>
  <si>
    <t>{"state":"</t>
    <phoneticPr fontId="5" type="noConversion"/>
  </si>
  <si>
    <t>","date":"</t>
    <phoneticPr fontId="5" type="noConversion"/>
  </si>
  <si>
    <t>","id":"</t>
    <phoneticPr fontId="5" type="noConversion"/>
  </si>
  <si>
    <t>","d1":"</t>
    <phoneticPr fontId="5" type="noConversion"/>
  </si>
  <si>
    <t>","d2":"</t>
    <phoneticPr fontId="5" type="noConversion"/>
  </si>
  <si>
    <t>","d3":"</t>
    <phoneticPr fontId="5" type="noConversion"/>
  </si>
  <si>
    <t>","d4":"</t>
    <phoneticPr fontId="5" type="noConversion"/>
  </si>
  <si>
    <t>","d5":"</t>
    <phoneticPr fontId="5" type="noConversion"/>
  </si>
  <si>
    <t>","d6":"</t>
    <phoneticPr fontId="5" type="noConversion"/>
  </si>
  <si>
    <t>","d7":"</t>
    <phoneticPr fontId="5" type="noConversion"/>
  </si>
  <si>
    <t>","d8":"</t>
    <phoneticPr fontId="5" type="noConversion"/>
  </si>
  <si>
    <t>"},</t>
    <phoneticPr fontId="5" type="noConversion"/>
  </si>
  <si>
    <t>상태</t>
    <phoneticPr fontId="5" type="noConversion"/>
  </si>
  <si>
    <t>퍼블</t>
    <phoneticPr fontId="5" type="noConversion"/>
  </si>
  <si>
    <t>화면ID</t>
    <phoneticPr fontId="5" type="noConversion"/>
  </si>
  <si>
    <t>일정</t>
    <phoneticPr fontId="5" type="noConversion"/>
  </si>
  <si>
    <t>{"state":"</t>
    <phoneticPr fontId="5" type="noConversion"/>
  </si>
  <si>
    <t>상태</t>
    <phoneticPr fontId="5" type="noConversion"/>
  </si>
  <si>
    <t>일정</t>
    <phoneticPr fontId="5" type="noConversion"/>
  </si>
  <si>
    <t>화면ID</t>
    <phoneticPr fontId="5" type="noConversion"/>
  </si>
  <si>
    <t>D1</t>
    <phoneticPr fontId="5" type="noConversion"/>
  </si>
  <si>
    <t>D2</t>
    <phoneticPr fontId="5" type="noConversion"/>
  </si>
  <si>
    <t>D3</t>
    <phoneticPr fontId="5" type="noConversion"/>
  </si>
  <si>
    <t>D4</t>
    <phoneticPr fontId="5" type="noConversion"/>
  </si>
  <si>
    <t>D5</t>
    <phoneticPr fontId="5" type="noConversion"/>
  </si>
  <si>
    <t>D6</t>
    <phoneticPr fontId="5" type="noConversion"/>
  </si>
  <si>
    <t>D7</t>
    <phoneticPr fontId="5" type="noConversion"/>
  </si>
  <si>
    <t>D8</t>
    <phoneticPr fontId="5" type="noConversion"/>
  </si>
  <si>
    <t>","date":"</t>
    <phoneticPr fontId="5" type="noConversion"/>
  </si>
  <si>
    <t>","id":"</t>
    <phoneticPr fontId="5" type="noConversion"/>
  </si>
  <si>
    <t>"},</t>
    <phoneticPr fontId="5" type="noConversion"/>
  </si>
  <si>
    <t>IA 문서이름 (버전 v0.0)</t>
    <phoneticPr fontId="5" type="noConversion"/>
  </si>
  <si>
    <t>완료일</t>
    <phoneticPr fontId="5" type="noConversion"/>
  </si>
  <si>
    <t>","pub":"</t>
  </si>
  <si>
    <t>완료일</t>
  </si>
  <si>
    <t>개발</t>
    <phoneticPr fontId="5" type="noConversion"/>
  </si>
  <si>
    <t>퍼블</t>
    <phoneticPr fontId="5" type="noConversion"/>
  </si>
  <si>
    <t>root</t>
    <phoneticPr fontId="5" type="noConversion"/>
  </si>
  <si>
    <t>memo</t>
    <phoneticPr fontId="5" type="noConversion"/>
  </si>
  <si>
    <t>중복</t>
    <phoneticPr fontId="5" type="noConversion"/>
  </si>
  <si>
    <t>탭</t>
    <phoneticPr fontId="5" type="noConversion"/>
  </si>
  <si>
    <t>팝업</t>
    <phoneticPr fontId="5" type="noConversion"/>
  </si>
  <si>
    <t>root1</t>
    <phoneticPr fontId="5" type="noConversion"/>
  </si>
  <si>
    <t>root2</t>
    <phoneticPr fontId="5" type="noConversion"/>
  </si>
  <si>
    <t>","pop":"</t>
    <phoneticPr fontId="5" type="noConversion"/>
  </si>
  <si>
    <t>","tab":"</t>
    <phoneticPr fontId="5" type="noConversion"/>
  </si>
  <si>
    <t>탭</t>
    <phoneticPr fontId="5" type="noConversion"/>
  </si>
  <si>
    <t>","overlap":"</t>
    <phoneticPr fontId="5" type="noConversion"/>
  </si>
  <si>
    <t>","root":"</t>
    <phoneticPr fontId="5" type="noConversion"/>
  </si>
  <si>
    <t>","memo":"</t>
    <phoneticPr fontId="5" type="noConversion"/>
  </si>
  <si>
    <t>중복</t>
    <phoneticPr fontId="5" type="noConversion"/>
  </si>
  <si>
    <t>메모</t>
    <phoneticPr fontId="5" type="noConversion"/>
  </si>
  <si>
    <t>모달</t>
    <phoneticPr fontId="5" type="noConversion"/>
  </si>
  <si>
    <t>팝업</t>
    <phoneticPr fontId="5" type="noConversion"/>
  </si>
  <si>
    <t>","modal":"</t>
    <phoneticPr fontId="5" type="noConversion"/>
  </si>
  <si>
    <t>01</t>
    <phoneticPr fontId="5" type="noConversion"/>
  </si>
  <si>
    <t>02</t>
    <phoneticPr fontId="5" type="noConversion"/>
  </si>
  <si>
    <t>03</t>
    <phoneticPr fontId="5" type="noConversion"/>
  </si>
  <si>
    <t>04</t>
    <phoneticPr fontId="5" type="noConversion"/>
  </si>
  <si>
    <t>dep</t>
    <phoneticPr fontId="5" type="noConversion"/>
  </si>
  <si>
    <t>00</t>
    <phoneticPr fontId="5" type="noConversion"/>
  </si>
  <si>
    <t>05</t>
    <phoneticPr fontId="5" type="noConversion"/>
  </si>
  <si>
    <t>미정</t>
    <phoneticPr fontId="5" type="noConversion"/>
  </si>
  <si>
    <t>P</t>
    <phoneticPr fontId="5" type="noConversion"/>
  </si>
  <si>
    <t>메뉴1</t>
    <phoneticPr fontId="5" type="noConversion"/>
  </si>
  <si>
    <t>메뉴1-1</t>
    <phoneticPr fontId="5" type="noConversion"/>
  </si>
  <si>
    <t>메뉴1-2</t>
    <phoneticPr fontId="5" type="noConversion"/>
  </si>
  <si>
    <t>메뉴2</t>
    <phoneticPr fontId="5" type="noConversion"/>
  </si>
  <si>
    <t>메뉴3</t>
    <phoneticPr fontId="5" type="noConversion"/>
  </si>
  <si>
    <t>메뉴3-1</t>
    <phoneticPr fontId="5" type="noConversion"/>
  </si>
  <si>
    <t>메뉴3-2</t>
    <phoneticPr fontId="5" type="noConversion"/>
  </si>
  <si>
    <t>메뉴3-2-1</t>
    <phoneticPr fontId="5" type="noConversion"/>
  </si>
  <si>
    <t>메뉴3-2-2</t>
    <phoneticPr fontId="5" type="noConversion"/>
  </si>
  <si>
    <t>메뉴4</t>
    <phoneticPr fontId="5" type="noConversion"/>
  </si>
  <si>
    <t>메뉴4-1</t>
    <phoneticPr fontId="5" type="noConversion"/>
  </si>
  <si>
    <t>메뉴4-2</t>
    <phoneticPr fontId="5" type="noConversion"/>
  </si>
  <si>
    <t>메뉴4-1-2</t>
    <phoneticPr fontId="5" type="noConversion"/>
  </si>
  <si>
    <t>메뉴4-1-1</t>
    <phoneticPr fontId="5" type="noConversion"/>
  </si>
  <si>
    <t>메뉴4-2-1</t>
    <phoneticPr fontId="5" type="noConversion"/>
  </si>
  <si>
    <t>메뉴4-2-2</t>
    <phoneticPr fontId="5" type="noConversion"/>
  </si>
  <si>
    <t>메뉴5</t>
    <phoneticPr fontId="5" type="noConversion"/>
  </si>
  <si>
    <t>메뉴3-2-2-1</t>
    <phoneticPr fontId="5" type="noConversion"/>
  </si>
  <si>
    <t>/</t>
    <phoneticPr fontId="5" type="noConversion"/>
  </si>
  <si>
    <t>root1</t>
    <phoneticPr fontId="5" type="noConversion"/>
  </si>
  <si>
    <t>root2</t>
    <phoneticPr fontId="5" type="noConversion"/>
  </si>
  <si>
    <t>root3</t>
    <phoneticPr fontId="5" type="noConversion"/>
  </si>
  <si>
    <t>root4</t>
    <phoneticPr fontId="5" type="noConversion"/>
  </si>
  <si>
    <t>root5</t>
    <phoneticPr fontId="5" type="noConversion"/>
  </si>
  <si>
    <t>완료</t>
    <phoneticPr fontId="5" type="noConversion"/>
  </si>
  <si>
    <t>진행</t>
    <phoneticPr fontId="5" type="noConversion"/>
  </si>
  <si>
    <t>대기</t>
    <phoneticPr fontId="5" type="noConversion"/>
  </si>
  <si>
    <t>검수</t>
    <phoneticPr fontId="5" type="noConversion"/>
  </si>
  <si>
    <t>아이유</t>
    <phoneticPr fontId="5" type="noConversion"/>
  </si>
  <si>
    <t>이지은</t>
    <phoneticPr fontId="5" type="noConversion"/>
  </si>
  <si>
    <t>{"list":[</t>
    <phoneticPr fontId="5" type="noConversion"/>
  </si>
  <si>
    <t>state</t>
    <phoneticPr fontId="5" type="noConversion"/>
  </si>
  <si>
    <t>date</t>
    <phoneticPr fontId="5" type="noConversion"/>
  </si>
  <si>
    <t>pub</t>
    <phoneticPr fontId="5" type="noConversion"/>
  </si>
  <si>
    <t>enddate</t>
    <phoneticPr fontId="5" type="noConversion"/>
  </si>
  <si>
    <t>pop</t>
    <phoneticPr fontId="5" type="noConversion"/>
  </si>
  <si>
    <t>","dev":"</t>
    <phoneticPr fontId="5" type="noConversion"/>
  </si>
  <si>
    <t>dev</t>
    <phoneticPr fontId="5" type="noConversion"/>
  </si>
  <si>
    <t xml:space="preserve"> 개발</t>
    <phoneticPr fontId="5" type="noConversion"/>
  </si>
  <si>
    <t>개발</t>
    <phoneticPr fontId="5" type="noConversion"/>
  </si>
  <si>
    <t>팝업</t>
    <phoneticPr fontId="5" type="noConversion"/>
  </si>
  <si>
    <t>모달</t>
    <phoneticPr fontId="5" type="noConversion"/>
  </si>
  <si>
    <t>modal</t>
    <phoneticPr fontId="5" type="noConversion"/>
  </si>
  <si>
    <t>tab</t>
    <phoneticPr fontId="5" type="noConversion"/>
  </si>
  <si>
    <t>overlap</t>
    <phoneticPr fontId="5" type="noConversion"/>
  </si>
  <si>
    <t>id</t>
    <phoneticPr fontId="5" type="noConversion"/>
  </si>
  <si>
    <t>d1</t>
    <phoneticPr fontId="5" type="noConversion"/>
  </si>
  <si>
    <t>d2</t>
    <phoneticPr fontId="5" type="noConversion"/>
  </si>
  <si>
    <t>d3</t>
    <phoneticPr fontId="5" type="noConversion"/>
  </si>
  <si>
    <t>d4</t>
    <phoneticPr fontId="5" type="noConversion"/>
  </si>
  <si>
    <t>d5</t>
    <phoneticPr fontId="5" type="noConversion"/>
  </si>
  <si>
    <t>d6</t>
    <phoneticPr fontId="5" type="noConversion"/>
  </si>
  <si>
    <t>","enddate":"</t>
    <phoneticPr fontId="5" type="noConversion"/>
  </si>
  <si>
    <t>d7</t>
    <phoneticPr fontId="5" type="noConversion"/>
  </si>
  <si>
    <t>d8</t>
    <phoneticPr fontId="5" type="noConversion"/>
  </si>
  <si>
    <t>root</t>
    <phoneticPr fontId="5" type="noConversion"/>
  </si>
  <si>
    <t>memo</t>
    <phoneticPr fontId="5" type="noConversion"/>
  </si>
  <si>
    <t>메모</t>
    <phoneticPr fontId="5" type="noConversion"/>
  </si>
  <si>
    <t>경로</t>
    <phoneticPr fontId="5" type="noConversion"/>
  </si>
  <si>
    <t>메뉴구조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</si>
</sst>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mmdd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8"/>
      <color rgb="FF0000FF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8"/>
      <color theme="0" tint="-0.14999847407452621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sz val="8"/>
      <color rgb="FF006100"/>
      <name val="맑은 고딕"/>
      <family val="3"/>
      <charset val="129"/>
      <scheme val="minor"/>
    </font>
    <font>
      <sz val="8"/>
      <color rgb="FF006100"/>
      <name val="맑은 고딕"/>
      <family val="2"/>
      <charset val="129"/>
      <scheme val="minor"/>
    </font>
    <font>
      <sz val="8"/>
      <color theme="1"/>
      <name val="맑은 고딕"/>
      <family val="3"/>
      <charset val="129"/>
    </font>
    <font>
      <sz val="8"/>
      <name val="맑은 고딕"/>
      <family val="3"/>
      <charset val="129"/>
    </font>
    <font>
      <sz val="8"/>
      <color theme="8" tint="-0.249977111117893"/>
      <name val="맑은 고딕"/>
      <family val="2"/>
      <charset val="129"/>
      <scheme val="minor"/>
    </font>
    <font>
      <sz val="8"/>
      <color theme="8" tint="-0.249977111117893"/>
      <name val="맑은 고딕"/>
      <family val="3"/>
      <charset val="129"/>
      <scheme val="minor"/>
    </font>
    <font>
      <sz val="14"/>
      <color rgb="FF9C0006"/>
      <name val="맑은 고딕"/>
      <family val="2"/>
      <charset val="129"/>
      <scheme val="minor"/>
    </font>
    <font>
      <sz val="14"/>
      <color rgb="FF9C0006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5" borderId="1" applyNumberFormat="0" applyFont="0" applyAlignment="0" applyProtection="0">
      <alignment vertical="center"/>
    </xf>
  </cellStyleXfs>
  <cellXfs count="73">
    <xf numFmtId="0" fontId="0" fillId="0" borderId="0" xfId="0">
      <alignment vertical="center"/>
    </xf>
    <xf numFmtId="0" fontId="12" fillId="8" borderId="2" xfId="4" applyFont="1" applyFill="1" applyBorder="1" applyAlignment="1">
      <alignment horizontal="center" vertical="center"/>
    </xf>
    <xf numFmtId="176" fontId="12" fillId="8" borderId="2" xfId="4" applyNumberFormat="1" applyFont="1" applyFill="1" applyBorder="1" applyAlignment="1">
      <alignment horizontal="center" vertical="center"/>
    </xf>
    <xf numFmtId="0" fontId="12" fillId="8" borderId="2" xfId="2" applyFont="1" applyFill="1" applyBorder="1" applyAlignment="1">
      <alignment horizontal="center" vertical="center"/>
    </xf>
    <xf numFmtId="0" fontId="12" fillId="8" borderId="2" xfId="1" applyFont="1" applyFill="1" applyBorder="1" applyAlignment="1">
      <alignment horizontal="center" vertical="center"/>
    </xf>
    <xf numFmtId="0" fontId="6" fillId="6" borderId="2" xfId="4" applyFont="1" applyFill="1" applyBorder="1" applyAlignment="1">
      <alignment horizontal="center" vertical="center"/>
    </xf>
    <xf numFmtId="176" fontId="6" fillId="6" borderId="2" xfId="4" applyNumberFormat="1" applyFont="1" applyFill="1" applyBorder="1" applyAlignment="1">
      <alignment horizontal="center" vertical="center"/>
    </xf>
    <xf numFmtId="0" fontId="6" fillId="6" borderId="3" xfId="4" applyFont="1" applyFill="1" applyBorder="1">
      <alignment vertical="center"/>
    </xf>
    <xf numFmtId="49" fontId="9" fillId="6" borderId="3" xfId="4" applyNumberFormat="1" applyFont="1" applyFill="1" applyBorder="1" applyAlignment="1">
      <alignment horizontal="center" vertical="center"/>
    </xf>
    <xf numFmtId="0" fontId="9" fillId="6" borderId="3" xfId="3" applyFont="1" applyFill="1" applyBorder="1" applyAlignment="1">
      <alignment horizontal="left" vertical="center"/>
    </xf>
    <xf numFmtId="0" fontId="11" fillId="6" borderId="3" xfId="4" applyFont="1" applyFill="1" applyBorder="1">
      <alignment vertical="center"/>
    </xf>
    <xf numFmtId="0" fontId="7" fillId="6" borderId="3" xfId="4" applyFont="1" applyFill="1" applyBorder="1">
      <alignment vertical="center"/>
    </xf>
    <xf numFmtId="0" fontId="12" fillId="8" borderId="3" xfId="4" applyFont="1" applyFill="1" applyBorder="1">
      <alignment vertical="center"/>
    </xf>
    <xf numFmtId="0" fontId="12" fillId="8" borderId="3" xfId="4" applyFont="1" applyFill="1" applyBorder="1" applyAlignment="1">
      <alignment horizontal="center" vertical="center"/>
    </xf>
    <xf numFmtId="176" fontId="12" fillId="8" borderId="3" xfId="4" applyNumberFormat="1" applyFont="1" applyFill="1" applyBorder="1" applyAlignment="1">
      <alignment horizontal="center" vertical="center"/>
    </xf>
    <xf numFmtId="49" fontId="12" fillId="8" borderId="3" xfId="4" applyNumberFormat="1" applyFont="1" applyFill="1" applyBorder="1" applyAlignment="1">
      <alignment horizontal="center" vertical="center"/>
    </xf>
    <xf numFmtId="0" fontId="12" fillId="8" borderId="3" xfId="2" applyFont="1" applyFill="1" applyBorder="1">
      <alignment vertical="center"/>
    </xf>
    <xf numFmtId="0" fontId="12" fillId="8" borderId="3" xfId="2" applyFont="1" applyFill="1" applyBorder="1" applyAlignment="1">
      <alignment horizontal="center" vertical="center"/>
    </xf>
    <xf numFmtId="0" fontId="12" fillId="8" borderId="3" xfId="1" applyFont="1" applyFill="1" applyBorder="1">
      <alignment vertical="center"/>
    </xf>
    <xf numFmtId="0" fontId="12" fillId="8" borderId="3" xfId="3" applyFont="1" applyFill="1" applyBorder="1">
      <alignment vertical="center"/>
    </xf>
    <xf numFmtId="0" fontId="12" fillId="8" borderId="3" xfId="3" applyFont="1" applyFill="1" applyBorder="1" applyAlignment="1">
      <alignment horizontal="left" vertical="center"/>
    </xf>
    <xf numFmtId="176" fontId="9" fillId="6" borderId="3" xfId="4" applyNumberFormat="1" applyFont="1" applyFill="1" applyBorder="1" applyAlignment="1">
      <alignment horizontal="center" vertical="center"/>
    </xf>
    <xf numFmtId="176" fontId="11" fillId="6" borderId="3" xfId="4" applyNumberFormat="1" applyFont="1" applyFill="1" applyBorder="1">
      <alignment vertical="center"/>
    </xf>
    <xf numFmtId="0" fontId="6" fillId="6" borderId="3" xfId="4" applyNumberFormat="1" applyFont="1" applyFill="1" applyBorder="1" applyAlignment="1">
      <alignment horizontal="center" vertical="center"/>
    </xf>
    <xf numFmtId="0" fontId="11" fillId="6" borderId="3" xfId="2" applyFont="1" applyFill="1" applyBorder="1">
      <alignment vertical="center"/>
    </xf>
    <xf numFmtId="0" fontId="11" fillId="7" borderId="3" xfId="2" applyFont="1" applyFill="1" applyBorder="1">
      <alignment vertical="center"/>
    </xf>
    <xf numFmtId="0" fontId="9" fillId="7" borderId="3" xfId="2" applyFont="1" applyFill="1" applyBorder="1">
      <alignment vertical="center"/>
    </xf>
    <xf numFmtId="0" fontId="11" fillId="7" borderId="3" xfId="1" applyFont="1" applyFill="1" applyBorder="1">
      <alignment vertical="center"/>
    </xf>
    <xf numFmtId="0" fontId="11" fillId="6" borderId="3" xfId="3" applyFont="1" applyFill="1" applyBorder="1">
      <alignment vertical="center"/>
    </xf>
    <xf numFmtId="0" fontId="9" fillId="6" borderId="3" xfId="3" applyFont="1" applyFill="1" applyBorder="1">
      <alignment vertical="center"/>
    </xf>
    <xf numFmtId="0" fontId="8" fillId="6" borderId="3" xfId="4" applyFont="1" applyFill="1" applyBorder="1">
      <alignment vertical="center"/>
    </xf>
    <xf numFmtId="0" fontId="6" fillId="6" borderId="3" xfId="4" applyFont="1" applyFill="1" applyBorder="1" applyAlignment="1">
      <alignment horizontal="center" vertical="center"/>
    </xf>
    <xf numFmtId="176" fontId="6" fillId="6" borderId="3" xfId="4" applyNumberFormat="1" applyFont="1" applyFill="1" applyBorder="1" applyAlignment="1">
      <alignment horizontal="center" vertical="center"/>
    </xf>
    <xf numFmtId="49" fontId="6" fillId="6" borderId="3" xfId="4" applyNumberFormat="1" applyFont="1" applyFill="1" applyBorder="1" applyAlignment="1">
      <alignment horizontal="center" vertical="center"/>
    </xf>
    <xf numFmtId="49" fontId="6" fillId="6" borderId="3" xfId="4" applyNumberFormat="1" applyFont="1" applyFill="1" applyBorder="1">
      <alignment vertical="center"/>
    </xf>
    <xf numFmtId="0" fontId="6" fillId="6" borderId="3" xfId="2" applyFont="1" applyFill="1" applyBorder="1">
      <alignment vertical="center"/>
    </xf>
    <xf numFmtId="0" fontId="11" fillId="6" borderId="3" xfId="1" applyFont="1" applyFill="1" applyBorder="1">
      <alignment vertical="center"/>
    </xf>
    <xf numFmtId="0" fontId="6" fillId="6" borderId="3" xfId="1" applyFont="1" applyFill="1" applyBorder="1">
      <alignment vertical="center"/>
    </xf>
    <xf numFmtId="0" fontId="6" fillId="6" borderId="3" xfId="3" applyFont="1" applyFill="1" applyBorder="1">
      <alignment vertical="center"/>
    </xf>
    <xf numFmtId="0" fontId="6" fillId="6" borderId="3" xfId="3" applyFont="1" applyFill="1" applyBorder="1" applyAlignment="1">
      <alignment horizontal="left" vertical="center"/>
    </xf>
    <xf numFmtId="0" fontId="9" fillId="6" borderId="3" xfId="4" applyFont="1" applyFill="1" applyBorder="1" applyAlignment="1">
      <alignment horizontal="center" vertical="center"/>
    </xf>
    <xf numFmtId="0" fontId="6" fillId="6" borderId="2" xfId="1" applyFont="1" applyFill="1" applyBorder="1" applyAlignment="1">
      <alignment vertical="center"/>
    </xf>
    <xf numFmtId="0" fontId="9" fillId="6" borderId="3" xfId="4" applyFont="1" applyFill="1" applyBorder="1" applyAlignment="1">
      <alignment horizontal="center" vertical="center"/>
    </xf>
    <xf numFmtId="176" fontId="15" fillId="6" borderId="2" xfId="0" applyNumberFormat="1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4" fillId="6" borderId="2" xfId="1" applyFont="1" applyFill="1" applyBorder="1" applyAlignment="1">
      <alignment horizontal="left" vertical="center"/>
    </xf>
    <xf numFmtId="0" fontId="13" fillId="6" borderId="2" xfId="1" applyFont="1" applyFill="1" applyBorder="1" applyAlignment="1">
      <alignment vertical="center"/>
    </xf>
    <xf numFmtId="0" fontId="6" fillId="6" borderId="2" xfId="3" applyFont="1" applyFill="1" applyBorder="1" applyAlignment="1">
      <alignment vertical="center"/>
    </xf>
    <xf numFmtId="49" fontId="18" fillId="6" borderId="2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vertical="center"/>
    </xf>
    <xf numFmtId="0" fontId="15" fillId="6" borderId="2" xfId="0" applyFont="1" applyFill="1" applyBorder="1" applyAlignment="1">
      <alignment horizontal="left" vertical="center"/>
    </xf>
    <xf numFmtId="0" fontId="0" fillId="6" borderId="4" xfId="0" applyFill="1" applyBorder="1" applyAlignment="1">
      <alignment vertical="center"/>
    </xf>
    <xf numFmtId="0" fontId="16" fillId="6" borderId="2" xfId="0" applyFont="1" applyFill="1" applyBorder="1" applyAlignment="1">
      <alignment horizontal="left" vertical="center"/>
    </xf>
    <xf numFmtId="0" fontId="18" fillId="6" borderId="2" xfId="0" applyFont="1" applyFill="1" applyBorder="1" applyAlignment="1">
      <alignment horizontal="center" vertical="center"/>
    </xf>
    <xf numFmtId="176" fontId="0" fillId="6" borderId="0" xfId="0" applyNumberFormat="1" applyFill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2" fillId="8" borderId="2" xfId="3" applyFont="1" applyFill="1" applyBorder="1" applyAlignment="1">
      <alignment horizontal="center" vertical="center"/>
    </xf>
    <xf numFmtId="0" fontId="17" fillId="8" borderId="2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0" fillId="6" borderId="7" xfId="4" applyFont="1" applyFill="1" applyBorder="1" applyAlignment="1">
      <alignment horizontal="center" vertical="center"/>
    </xf>
    <xf numFmtId="0" fontId="9" fillId="6" borderId="6" xfId="4" applyFont="1" applyFill="1" applyBorder="1" applyAlignment="1">
      <alignment horizontal="center" vertical="center"/>
    </xf>
    <xf numFmtId="0" fontId="6" fillId="6" borderId="6" xfId="4" applyFont="1" applyFill="1" applyBorder="1" applyAlignment="1">
      <alignment horizontal="center" vertical="center"/>
    </xf>
    <xf numFmtId="49" fontId="9" fillId="6" borderId="6" xfId="4" applyNumberFormat="1" applyFont="1" applyFill="1" applyBorder="1" applyAlignment="1">
      <alignment horizontal="center" vertical="center"/>
    </xf>
    <xf numFmtId="0" fontId="6" fillId="6" borderId="6" xfId="2" applyFont="1" applyFill="1" applyBorder="1" applyAlignment="1">
      <alignment horizontal="center" vertical="center"/>
    </xf>
    <xf numFmtId="0" fontId="9" fillId="6" borderId="6" xfId="1" applyFont="1" applyFill="1" applyBorder="1" applyAlignment="1">
      <alignment horizontal="center" vertical="center"/>
    </xf>
    <xf numFmtId="0" fontId="9" fillId="6" borderId="6" xfId="3" applyFont="1" applyFill="1" applyBorder="1" applyAlignment="1">
      <alignment horizontal="center" vertical="center"/>
    </xf>
    <xf numFmtId="0" fontId="19" fillId="3" borderId="8" xfId="2" applyFont="1" applyBorder="1" applyAlignment="1">
      <alignment horizontal="left" vertical="center"/>
    </xf>
    <xf numFmtId="0" fontId="20" fillId="3" borderId="3" xfId="2" applyFont="1" applyBorder="1" applyAlignment="1">
      <alignment horizontal="left" vertical="center"/>
    </xf>
    <xf numFmtId="0" fontId="6" fillId="6" borderId="5" xfId="4" applyFont="1" applyFill="1" applyBorder="1">
      <alignment vertical="center"/>
    </xf>
    <xf numFmtId="0" fontId="6" fillId="6" borderId="5" xfId="4" applyFont="1" applyFill="1" applyBorder="1" applyAlignment="1">
      <alignment horizontal="center" vertical="center"/>
    </xf>
    <xf numFmtId="0" fontId="20" fillId="3" borderId="8" xfId="2" applyFont="1" applyBorder="1" applyAlignment="1">
      <alignment horizontal="left" vertical="center"/>
    </xf>
    <xf numFmtId="0" fontId="9" fillId="9" borderId="6" xfId="4" applyFont="1" applyFill="1" applyBorder="1" applyAlignment="1">
      <alignment horizontal="center" vertical="center"/>
    </xf>
  </cellXfs>
  <cellStyles count="5">
    <cellStyle name="나쁨" xfId="2" builtinId="27"/>
    <cellStyle name="메모" xfId="4" builtinId="10"/>
    <cellStyle name="보통" xfId="3" builtinId="28"/>
    <cellStyle name="좋음" xfId="1" builtinId="26"/>
    <cellStyle name="표준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7"/>
  <sheetViews>
    <sheetView tabSelected="1" workbookViewId="0">
      <pane ySplit="5" topLeftCell="A6" activePane="bottomLeft" state="frozen"/>
      <selection pane="bottomLeft" activeCell="AD27" sqref="AD27"/>
    </sheetView>
  </sheetViews>
  <sheetFormatPr defaultColWidth="6.5" defaultRowHeight="11.25" x14ac:dyDescent="0.3"/>
  <cols>
    <col min="1" max="1" width="1.75" style="10" customWidth="1"/>
    <col min="2" max="2" width="4.125" style="31" customWidth="1"/>
    <col min="3" max="3" width="1.75" style="10" customWidth="1"/>
    <col min="4" max="4" width="6" style="32" bestFit="1" customWidth="1"/>
    <col min="5" max="5" width="1.75" style="10" customWidth="1"/>
    <col min="6" max="6" width="6" style="32" bestFit="1" customWidth="1"/>
    <col min="7" max="7" width="1.75" style="10" customWidth="1"/>
    <col min="8" max="8" width="5.5" style="31" customWidth="1"/>
    <col min="9" max="9" width="1.75" style="31" customWidth="1"/>
    <col min="10" max="10" width="5.5" style="31" customWidth="1"/>
    <col min="11" max="11" width="1.75" style="31" customWidth="1"/>
    <col min="12" max="12" width="5.625" style="33" customWidth="1"/>
    <col min="13" max="13" width="1.75" style="7" customWidth="1"/>
    <col min="14" max="14" width="5.625" style="33" customWidth="1"/>
    <col min="15" max="15" width="1.75" style="7" customWidth="1"/>
    <col min="16" max="16" width="4.625" style="31" customWidth="1"/>
    <col min="17" max="17" width="1.75" style="34" customWidth="1"/>
    <col min="18" max="18" width="7" style="33" customWidth="1"/>
    <col min="19" max="19" width="1.75" style="24" customWidth="1"/>
    <col min="20" max="20" width="10.5" style="35" bestFit="1" customWidth="1"/>
    <col min="21" max="21" width="1.75" style="36" customWidth="1"/>
    <col min="22" max="22" width="14" style="37" customWidth="1"/>
    <col min="23" max="23" width="1.75" style="36" customWidth="1"/>
    <col min="24" max="24" width="14" style="37" customWidth="1"/>
    <col min="25" max="25" width="1.75" style="36" customWidth="1"/>
    <col min="26" max="26" width="14" style="37" customWidth="1"/>
    <col min="27" max="27" width="1.75" style="36" customWidth="1"/>
    <col min="28" max="28" width="14" style="37" customWidth="1"/>
    <col min="29" max="29" width="1.75" style="36" customWidth="1"/>
    <col min="30" max="30" width="14" style="37" customWidth="1"/>
    <col min="31" max="31" width="1.75" style="36" customWidth="1"/>
    <col min="32" max="32" width="14" style="37" customWidth="1"/>
    <col min="33" max="33" width="1.75" style="36" customWidth="1"/>
    <col min="34" max="34" width="14" style="37" customWidth="1"/>
    <col min="35" max="35" width="1.875" style="36" customWidth="1"/>
    <col min="36" max="36" width="14" style="37" customWidth="1"/>
    <col min="37" max="37" width="1.875" style="28" customWidth="1"/>
    <col min="38" max="38" width="8.75" style="38" bestFit="1" customWidth="1"/>
    <col min="39" max="39" width="1.875" style="38" customWidth="1"/>
    <col min="40" max="40" width="8.75" style="39" customWidth="1"/>
    <col min="41" max="41" width="1.75" style="10" customWidth="1"/>
    <col min="42" max="45" width="39.875" style="7" customWidth="1"/>
    <col min="46" max="16384" width="6.5" style="7"/>
  </cols>
  <sheetData>
    <row r="1" spans="1:42" ht="24.75" customHeight="1" x14ac:dyDescent="0.3">
      <c r="A1" s="60" t="s">
        <v>32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</row>
    <row r="2" spans="1:42" ht="18" customHeight="1" x14ac:dyDescent="0.3">
      <c r="A2" s="72" t="s">
        <v>96</v>
      </c>
      <c r="B2" s="72"/>
      <c r="C2" s="72" t="s">
        <v>97</v>
      </c>
      <c r="D2" s="72"/>
      <c r="E2" s="72" t="s">
        <v>99</v>
      </c>
      <c r="F2" s="72"/>
      <c r="G2" s="72" t="s">
        <v>98</v>
      </c>
      <c r="H2" s="72"/>
      <c r="I2" s="72" t="s">
        <v>102</v>
      </c>
      <c r="J2" s="72"/>
      <c r="K2" s="72" t="s">
        <v>100</v>
      </c>
      <c r="L2" s="72"/>
      <c r="M2" s="72" t="s">
        <v>107</v>
      </c>
      <c r="N2" s="72"/>
      <c r="O2" s="72" t="s">
        <v>108</v>
      </c>
      <c r="P2" s="72"/>
      <c r="Q2" s="72" t="s">
        <v>109</v>
      </c>
      <c r="R2" s="72"/>
      <c r="S2" s="72" t="s">
        <v>110</v>
      </c>
      <c r="T2" s="72"/>
      <c r="U2" s="72" t="s">
        <v>111</v>
      </c>
      <c r="V2" s="72"/>
      <c r="W2" s="72" t="s">
        <v>112</v>
      </c>
      <c r="X2" s="72"/>
      <c r="Y2" s="72" t="s">
        <v>113</v>
      </c>
      <c r="Z2" s="72"/>
      <c r="AA2" s="72" t="s">
        <v>114</v>
      </c>
      <c r="AB2" s="72"/>
      <c r="AC2" s="72" t="s">
        <v>115</v>
      </c>
      <c r="AD2" s="72"/>
      <c r="AE2" s="72" t="s">
        <v>116</v>
      </c>
      <c r="AF2" s="72"/>
      <c r="AG2" s="72" t="s">
        <v>118</v>
      </c>
      <c r="AH2" s="72"/>
      <c r="AI2" s="72" t="s">
        <v>119</v>
      </c>
      <c r="AJ2" s="72"/>
      <c r="AK2" s="72" t="s">
        <v>120</v>
      </c>
      <c r="AL2" s="72"/>
      <c r="AM2" s="72" t="s">
        <v>121</v>
      </c>
      <c r="AN2" s="72"/>
      <c r="AO2" s="72"/>
      <c r="AP2" s="69"/>
    </row>
    <row r="3" spans="1:42" s="31" customFormat="1" ht="17.25" customHeight="1" x14ac:dyDescent="0.3">
      <c r="A3" s="61" t="s">
        <v>13</v>
      </c>
      <c r="B3" s="61"/>
      <c r="C3" s="61" t="s">
        <v>16</v>
      </c>
      <c r="D3" s="61"/>
      <c r="E3" s="62" t="s">
        <v>35</v>
      </c>
      <c r="F3" s="62"/>
      <c r="G3" s="61" t="s">
        <v>14</v>
      </c>
      <c r="H3" s="61"/>
      <c r="I3" s="61" t="s">
        <v>103</v>
      </c>
      <c r="J3" s="61"/>
      <c r="K3" s="61" t="s">
        <v>105</v>
      </c>
      <c r="L3" s="61"/>
      <c r="M3" s="61" t="s">
        <v>106</v>
      </c>
      <c r="N3" s="61"/>
      <c r="O3" s="61"/>
      <c r="P3" s="61"/>
      <c r="Q3" s="63" t="s">
        <v>51</v>
      </c>
      <c r="R3" s="63"/>
      <c r="S3" s="64" t="s">
        <v>15</v>
      </c>
      <c r="T3" s="64"/>
      <c r="U3" s="65" t="s">
        <v>124</v>
      </c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6" t="s">
        <v>123</v>
      </c>
      <c r="AL3" s="66"/>
      <c r="AM3" s="66" t="s">
        <v>122</v>
      </c>
      <c r="AN3" s="66"/>
      <c r="AO3" s="66"/>
      <c r="AP3" s="70"/>
    </row>
    <row r="4" spans="1:42" s="11" customFormat="1" ht="25.5" customHeight="1" x14ac:dyDescent="0.3">
      <c r="A4" s="67" t="s">
        <v>95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71"/>
    </row>
    <row r="5" spans="1:42" x14ac:dyDescent="0.3">
      <c r="A5" s="12" t="s">
        <v>17</v>
      </c>
      <c r="B5" s="13" t="s">
        <v>18</v>
      </c>
      <c r="C5" s="12" t="s">
        <v>29</v>
      </c>
      <c r="D5" s="14" t="s">
        <v>19</v>
      </c>
      <c r="E5" s="12" t="s">
        <v>117</v>
      </c>
      <c r="F5" s="14" t="s">
        <v>33</v>
      </c>
      <c r="G5" s="12" t="s">
        <v>34</v>
      </c>
      <c r="H5" s="13" t="s">
        <v>37</v>
      </c>
      <c r="I5" s="12" t="s">
        <v>101</v>
      </c>
      <c r="J5" s="13" t="s">
        <v>104</v>
      </c>
      <c r="K5" s="12" t="s">
        <v>45</v>
      </c>
      <c r="L5" s="15" t="s">
        <v>54</v>
      </c>
      <c r="M5" s="12" t="s">
        <v>55</v>
      </c>
      <c r="N5" s="15" t="s">
        <v>53</v>
      </c>
      <c r="O5" s="12" t="s">
        <v>46</v>
      </c>
      <c r="P5" s="13" t="s">
        <v>47</v>
      </c>
      <c r="Q5" s="16" t="s">
        <v>48</v>
      </c>
      <c r="R5" s="17" t="s">
        <v>51</v>
      </c>
      <c r="S5" s="16" t="s">
        <v>30</v>
      </c>
      <c r="T5" s="16" t="s">
        <v>20</v>
      </c>
      <c r="U5" s="18" t="s">
        <v>4</v>
      </c>
      <c r="V5" s="18" t="s">
        <v>21</v>
      </c>
      <c r="W5" s="18" t="s">
        <v>5</v>
      </c>
      <c r="X5" s="18" t="s">
        <v>22</v>
      </c>
      <c r="Y5" s="18" t="s">
        <v>6</v>
      </c>
      <c r="Z5" s="18" t="s">
        <v>23</v>
      </c>
      <c r="AA5" s="18" t="s">
        <v>7</v>
      </c>
      <c r="AB5" s="18" t="s">
        <v>24</v>
      </c>
      <c r="AC5" s="18" t="s">
        <v>8</v>
      </c>
      <c r="AD5" s="18" t="s">
        <v>25</v>
      </c>
      <c r="AE5" s="18" t="s">
        <v>9</v>
      </c>
      <c r="AF5" s="18" t="s">
        <v>26</v>
      </c>
      <c r="AG5" s="18" t="s">
        <v>10</v>
      </c>
      <c r="AH5" s="18" t="s">
        <v>27</v>
      </c>
      <c r="AI5" s="18" t="s">
        <v>11</v>
      </c>
      <c r="AJ5" s="18" t="s">
        <v>28</v>
      </c>
      <c r="AK5" s="19" t="s">
        <v>49</v>
      </c>
      <c r="AL5" s="19"/>
      <c r="AM5" s="19" t="s">
        <v>50</v>
      </c>
      <c r="AN5" s="20" t="s">
        <v>52</v>
      </c>
      <c r="AO5" s="12" t="s">
        <v>31</v>
      </c>
    </row>
    <row r="6" spans="1:42" s="30" customFormat="1" ht="15" customHeight="1" x14ac:dyDescent="0.3">
      <c r="A6" s="10" t="s">
        <v>1</v>
      </c>
      <c r="B6" s="40" t="str">
        <f>'원본-화면목록'!A2</f>
        <v>완료</v>
      </c>
      <c r="C6" s="10" t="s">
        <v>2</v>
      </c>
      <c r="D6" s="21">
        <f>'원본-화면목록'!B2</f>
        <v>43465</v>
      </c>
      <c r="E6" s="10" t="s">
        <v>117</v>
      </c>
      <c r="F6" s="21">
        <f>'원본-화면목록'!C2</f>
        <v>43496</v>
      </c>
      <c r="G6" s="10" t="s">
        <v>34</v>
      </c>
      <c r="H6" s="21" t="str">
        <f>'원본-화면목록'!D2</f>
        <v>아이유</v>
      </c>
      <c r="I6" s="22" t="s">
        <v>101</v>
      </c>
      <c r="J6" s="21" t="str">
        <f>'원본-화면목록'!E2</f>
        <v>이지은</v>
      </c>
      <c r="K6" s="22" t="s">
        <v>45</v>
      </c>
      <c r="L6" s="8">
        <f>'원본-화면목록'!F2</f>
        <v>0</v>
      </c>
      <c r="M6" s="22" t="s">
        <v>55</v>
      </c>
      <c r="N6" s="8">
        <f>'원본-화면목록'!G2</f>
        <v>0</v>
      </c>
      <c r="O6" s="22" t="s">
        <v>46</v>
      </c>
      <c r="P6" s="23">
        <f>'원본-화면목록'!H2</f>
        <v>0</v>
      </c>
      <c r="Q6" s="24" t="s">
        <v>48</v>
      </c>
      <c r="R6" s="23">
        <f>'원본-화면목록'!I2</f>
        <v>0</v>
      </c>
      <c r="S6" s="25" t="s">
        <v>3</v>
      </c>
      <c r="T6" s="26" t="str">
        <f>'원본-화면목록'!J2</f>
        <v>P01_010000</v>
      </c>
      <c r="U6" s="27" t="s">
        <v>4</v>
      </c>
      <c r="V6" s="26" t="str">
        <f>'원본-화면목록'!K2</f>
        <v>메뉴1</v>
      </c>
      <c r="W6" s="27" t="s">
        <v>5</v>
      </c>
      <c r="X6" s="26" t="str">
        <f>'원본-화면목록'!L2</f>
        <v>메뉴1-1</v>
      </c>
      <c r="Y6" s="27" t="s">
        <v>6</v>
      </c>
      <c r="Z6" s="26">
        <f>'원본-화면목록'!M2</f>
        <v>0</v>
      </c>
      <c r="AA6" s="27" t="s">
        <v>7</v>
      </c>
      <c r="AB6" s="26">
        <f>'원본-화면목록'!N2</f>
        <v>0</v>
      </c>
      <c r="AC6" s="27" t="s">
        <v>8</v>
      </c>
      <c r="AD6" s="26">
        <f>'원본-화면목록'!O2</f>
        <v>0</v>
      </c>
      <c r="AE6" s="27" t="s">
        <v>9</v>
      </c>
      <c r="AF6" s="26">
        <f>'원본-화면목록'!P2</f>
        <v>0</v>
      </c>
      <c r="AG6" s="27" t="s">
        <v>10</v>
      </c>
      <c r="AH6" s="26">
        <f>'원본-화면목록'!Q2</f>
        <v>0</v>
      </c>
      <c r="AI6" s="27" t="s">
        <v>11</v>
      </c>
      <c r="AJ6" s="26">
        <f>'원본-화면목록'!R2</f>
        <v>0</v>
      </c>
      <c r="AK6" s="28" t="s">
        <v>49</v>
      </c>
      <c r="AL6" s="29" t="str">
        <f>'원본-화면목록'!S2</f>
        <v>/root1</v>
      </c>
      <c r="AM6" s="28" t="s">
        <v>50</v>
      </c>
      <c r="AN6" s="9">
        <f>'원본-화면목록'!T2</f>
        <v>0</v>
      </c>
      <c r="AO6" s="10" t="s">
        <v>12</v>
      </c>
    </row>
    <row r="7" spans="1:42" s="30" customFormat="1" ht="15" customHeight="1" x14ac:dyDescent="0.3">
      <c r="A7" s="10" t="s">
        <v>1</v>
      </c>
      <c r="B7" s="40" t="str">
        <f>'원본-화면목록'!A3</f>
        <v>대기</v>
      </c>
      <c r="C7" s="10" t="s">
        <v>2</v>
      </c>
      <c r="D7" s="21">
        <f>'원본-화면목록'!B3</f>
        <v>43465</v>
      </c>
      <c r="E7" s="10" t="s">
        <v>117</v>
      </c>
      <c r="F7" s="21" t="str">
        <f>'원본-화면목록'!C3</f>
        <v>미정</v>
      </c>
      <c r="G7" s="10" t="s">
        <v>34</v>
      </c>
      <c r="H7" s="21" t="str">
        <f>'원본-화면목록'!D3</f>
        <v>아이유</v>
      </c>
      <c r="I7" s="22" t="s">
        <v>101</v>
      </c>
      <c r="J7" s="21" t="str">
        <f>'원본-화면목록'!E3</f>
        <v>이지은</v>
      </c>
      <c r="K7" s="22" t="s">
        <v>45</v>
      </c>
      <c r="L7" s="8">
        <f>'원본-화면목록'!F3</f>
        <v>0</v>
      </c>
      <c r="M7" s="22" t="s">
        <v>55</v>
      </c>
      <c r="N7" s="8">
        <f>'원본-화면목록'!G3</f>
        <v>0</v>
      </c>
      <c r="O7" s="22" t="s">
        <v>46</v>
      </c>
      <c r="P7" s="23">
        <f>'원본-화면목록'!H3</f>
        <v>0</v>
      </c>
      <c r="Q7" s="24" t="s">
        <v>48</v>
      </c>
      <c r="R7" s="23">
        <f>'원본-화면목록'!I3</f>
        <v>0</v>
      </c>
      <c r="S7" s="25" t="s">
        <v>3</v>
      </c>
      <c r="T7" s="26" t="str">
        <f>'원본-화면목록'!J3</f>
        <v>P01_020000</v>
      </c>
      <c r="U7" s="27" t="s">
        <v>4</v>
      </c>
      <c r="V7" s="26">
        <f>'원본-화면목록'!K3</f>
        <v>0</v>
      </c>
      <c r="W7" s="27" t="s">
        <v>5</v>
      </c>
      <c r="X7" s="26" t="str">
        <f>'원본-화면목록'!L3</f>
        <v>메뉴1-2</v>
      </c>
      <c r="Y7" s="27" t="s">
        <v>6</v>
      </c>
      <c r="Z7" s="26">
        <f>'원본-화면목록'!M3</f>
        <v>0</v>
      </c>
      <c r="AA7" s="27" t="s">
        <v>7</v>
      </c>
      <c r="AB7" s="26">
        <f>'원본-화면목록'!N3</f>
        <v>0</v>
      </c>
      <c r="AC7" s="27" t="s">
        <v>8</v>
      </c>
      <c r="AD7" s="26">
        <f>'원본-화면목록'!O3</f>
        <v>0</v>
      </c>
      <c r="AE7" s="27" t="s">
        <v>9</v>
      </c>
      <c r="AF7" s="26">
        <f>'원본-화면목록'!P3</f>
        <v>0</v>
      </c>
      <c r="AG7" s="27" t="s">
        <v>10</v>
      </c>
      <c r="AH7" s="26">
        <f>'원본-화면목록'!Q3</f>
        <v>0</v>
      </c>
      <c r="AI7" s="27" t="s">
        <v>11</v>
      </c>
      <c r="AJ7" s="26">
        <f>'원본-화면목록'!R3</f>
        <v>0</v>
      </c>
      <c r="AK7" s="28" t="s">
        <v>49</v>
      </c>
      <c r="AL7" s="29" t="str">
        <f>'원본-화면목록'!S3</f>
        <v>/root1</v>
      </c>
      <c r="AM7" s="28" t="s">
        <v>50</v>
      </c>
      <c r="AN7" s="9">
        <f>'원본-화면목록'!T3</f>
        <v>0</v>
      </c>
      <c r="AO7" s="10" t="s">
        <v>12</v>
      </c>
    </row>
    <row r="8" spans="1:42" s="30" customFormat="1" ht="15" customHeight="1" x14ac:dyDescent="0.3">
      <c r="A8" s="10" t="s">
        <v>1</v>
      </c>
      <c r="B8" s="40" t="str">
        <f>'원본-화면목록'!A4</f>
        <v>대기</v>
      </c>
      <c r="C8" s="10" t="s">
        <v>2</v>
      </c>
      <c r="D8" s="21">
        <f>'원본-화면목록'!B4</f>
        <v>43465</v>
      </c>
      <c r="E8" s="10" t="s">
        <v>117</v>
      </c>
      <c r="F8" s="21" t="str">
        <f>'원본-화면목록'!C4</f>
        <v>미정</v>
      </c>
      <c r="G8" s="10" t="s">
        <v>34</v>
      </c>
      <c r="H8" s="21" t="str">
        <f>'원본-화면목록'!D4</f>
        <v>아이유</v>
      </c>
      <c r="I8" s="22" t="s">
        <v>101</v>
      </c>
      <c r="J8" s="21" t="str">
        <f>'원본-화면목록'!E4</f>
        <v>이지은</v>
      </c>
      <c r="K8" s="22" t="s">
        <v>45</v>
      </c>
      <c r="L8" s="8">
        <f>'원본-화면목록'!F4</f>
        <v>0</v>
      </c>
      <c r="M8" s="22" t="s">
        <v>55</v>
      </c>
      <c r="N8" s="8">
        <f>'원본-화면목록'!G4</f>
        <v>0</v>
      </c>
      <c r="O8" s="22" t="s">
        <v>46</v>
      </c>
      <c r="P8" s="23">
        <f>'원본-화면목록'!H4</f>
        <v>0</v>
      </c>
      <c r="Q8" s="24" t="s">
        <v>48</v>
      </c>
      <c r="R8" s="23">
        <f>'원본-화면목록'!I4</f>
        <v>0</v>
      </c>
      <c r="S8" s="25" t="s">
        <v>3</v>
      </c>
      <c r="T8" s="26" t="str">
        <f>'원본-화면목록'!J4</f>
        <v>P02_000000</v>
      </c>
      <c r="U8" s="27" t="s">
        <v>4</v>
      </c>
      <c r="V8" s="26" t="str">
        <f>'원본-화면목록'!K4</f>
        <v>메뉴2</v>
      </c>
      <c r="W8" s="27" t="s">
        <v>5</v>
      </c>
      <c r="X8" s="26">
        <f>'원본-화면목록'!L4</f>
        <v>0</v>
      </c>
      <c r="Y8" s="27" t="s">
        <v>6</v>
      </c>
      <c r="Z8" s="26">
        <f>'원본-화면목록'!M4</f>
        <v>0</v>
      </c>
      <c r="AA8" s="27" t="s">
        <v>7</v>
      </c>
      <c r="AB8" s="26">
        <f>'원본-화면목록'!N4</f>
        <v>0</v>
      </c>
      <c r="AC8" s="27" t="s">
        <v>8</v>
      </c>
      <c r="AD8" s="26">
        <f>'원본-화면목록'!O4</f>
        <v>0</v>
      </c>
      <c r="AE8" s="27" t="s">
        <v>9</v>
      </c>
      <c r="AF8" s="26">
        <f>'원본-화면목록'!P4</f>
        <v>0</v>
      </c>
      <c r="AG8" s="27" t="s">
        <v>10</v>
      </c>
      <c r="AH8" s="26">
        <f>'원본-화면목록'!Q4</f>
        <v>0</v>
      </c>
      <c r="AI8" s="27" t="s">
        <v>11</v>
      </c>
      <c r="AJ8" s="26">
        <f>'원본-화면목록'!R4</f>
        <v>0</v>
      </c>
      <c r="AK8" s="28" t="s">
        <v>49</v>
      </c>
      <c r="AL8" s="29" t="str">
        <f>'원본-화면목록'!S4</f>
        <v>/root2</v>
      </c>
      <c r="AM8" s="28" t="s">
        <v>50</v>
      </c>
      <c r="AN8" s="9">
        <f>'원본-화면목록'!T4</f>
        <v>0</v>
      </c>
      <c r="AO8" s="10" t="s">
        <v>12</v>
      </c>
    </row>
    <row r="9" spans="1:42" s="30" customFormat="1" ht="15" customHeight="1" x14ac:dyDescent="0.3">
      <c r="A9" s="10" t="s">
        <v>1</v>
      </c>
      <c r="B9" s="40" t="str">
        <f>'원본-화면목록'!A5</f>
        <v>대기</v>
      </c>
      <c r="C9" s="10" t="s">
        <v>2</v>
      </c>
      <c r="D9" s="21">
        <f>'원본-화면목록'!B5</f>
        <v>43465</v>
      </c>
      <c r="E9" s="10" t="s">
        <v>117</v>
      </c>
      <c r="F9" s="21" t="str">
        <f>'원본-화면목록'!C5</f>
        <v>미정</v>
      </c>
      <c r="G9" s="10" t="s">
        <v>34</v>
      </c>
      <c r="H9" s="21" t="str">
        <f>'원본-화면목록'!D5</f>
        <v>아이유</v>
      </c>
      <c r="I9" s="22" t="s">
        <v>101</v>
      </c>
      <c r="J9" s="21" t="str">
        <f>'원본-화면목록'!E5</f>
        <v>이지은</v>
      </c>
      <c r="K9" s="22" t="s">
        <v>45</v>
      </c>
      <c r="L9" s="8">
        <f>'원본-화면목록'!F5</f>
        <v>0</v>
      </c>
      <c r="M9" s="22" t="s">
        <v>55</v>
      </c>
      <c r="N9" s="8">
        <f>'원본-화면목록'!G5</f>
        <v>0</v>
      </c>
      <c r="O9" s="22" t="s">
        <v>46</v>
      </c>
      <c r="P9" s="23">
        <f>'원본-화면목록'!H5</f>
        <v>0</v>
      </c>
      <c r="Q9" s="24" t="s">
        <v>48</v>
      </c>
      <c r="R9" s="23">
        <f>'원본-화면목록'!I5</f>
        <v>0</v>
      </c>
      <c r="S9" s="25" t="s">
        <v>3</v>
      </c>
      <c r="T9" s="26" t="str">
        <f>'원본-화면목록'!J5</f>
        <v>P03_010000</v>
      </c>
      <c r="U9" s="27" t="s">
        <v>4</v>
      </c>
      <c r="V9" s="26" t="str">
        <f>'원본-화면목록'!K5</f>
        <v>메뉴3</v>
      </c>
      <c r="W9" s="27" t="s">
        <v>5</v>
      </c>
      <c r="X9" s="26" t="str">
        <f>'원본-화면목록'!L5</f>
        <v>메뉴3-1</v>
      </c>
      <c r="Y9" s="27" t="s">
        <v>6</v>
      </c>
      <c r="Z9" s="26">
        <f>'원본-화면목록'!M5</f>
        <v>0</v>
      </c>
      <c r="AA9" s="27" t="s">
        <v>7</v>
      </c>
      <c r="AB9" s="26">
        <f>'원본-화면목록'!N5</f>
        <v>0</v>
      </c>
      <c r="AC9" s="27" t="s">
        <v>8</v>
      </c>
      <c r="AD9" s="26">
        <f>'원본-화면목록'!O5</f>
        <v>0</v>
      </c>
      <c r="AE9" s="27" t="s">
        <v>9</v>
      </c>
      <c r="AF9" s="26">
        <f>'원본-화면목록'!P5</f>
        <v>0</v>
      </c>
      <c r="AG9" s="27" t="s">
        <v>10</v>
      </c>
      <c r="AH9" s="26">
        <f>'원본-화면목록'!Q5</f>
        <v>0</v>
      </c>
      <c r="AI9" s="27" t="s">
        <v>11</v>
      </c>
      <c r="AJ9" s="26">
        <f>'원본-화면목록'!R5</f>
        <v>0</v>
      </c>
      <c r="AK9" s="28" t="s">
        <v>49</v>
      </c>
      <c r="AL9" s="29" t="str">
        <f>'원본-화면목록'!S5</f>
        <v>/root3</v>
      </c>
      <c r="AM9" s="28" t="s">
        <v>50</v>
      </c>
      <c r="AN9" s="9">
        <f>'원본-화면목록'!T5</f>
        <v>0</v>
      </c>
      <c r="AO9" s="10" t="s">
        <v>12</v>
      </c>
    </row>
    <row r="10" spans="1:42" s="30" customFormat="1" ht="15" customHeight="1" x14ac:dyDescent="0.3">
      <c r="A10" s="10" t="s">
        <v>1</v>
      </c>
      <c r="B10" s="40" t="str">
        <f>'원본-화면목록'!A6</f>
        <v>대기</v>
      </c>
      <c r="C10" s="10" t="s">
        <v>2</v>
      </c>
      <c r="D10" s="21">
        <f>'원본-화면목록'!B6</f>
        <v>43465</v>
      </c>
      <c r="E10" s="10" t="s">
        <v>117</v>
      </c>
      <c r="F10" s="21" t="str">
        <f>'원본-화면목록'!C6</f>
        <v>미정</v>
      </c>
      <c r="G10" s="10" t="s">
        <v>34</v>
      </c>
      <c r="H10" s="21" t="str">
        <f>'원본-화면목록'!D6</f>
        <v>아이유</v>
      </c>
      <c r="I10" s="22" t="s">
        <v>101</v>
      </c>
      <c r="J10" s="21" t="str">
        <f>'원본-화면목록'!E6</f>
        <v>이지은</v>
      </c>
      <c r="K10" s="22" t="s">
        <v>45</v>
      </c>
      <c r="L10" s="8">
        <f>'원본-화면목록'!F6</f>
        <v>0</v>
      </c>
      <c r="M10" s="22" t="s">
        <v>55</v>
      </c>
      <c r="N10" s="8">
        <f>'원본-화면목록'!G6</f>
        <v>0</v>
      </c>
      <c r="O10" s="22" t="s">
        <v>46</v>
      </c>
      <c r="P10" s="23">
        <f>'원본-화면목록'!H6</f>
        <v>0</v>
      </c>
      <c r="Q10" s="24" t="s">
        <v>48</v>
      </c>
      <c r="R10" s="23">
        <f>'원본-화면목록'!I6</f>
        <v>0</v>
      </c>
      <c r="S10" s="25" t="s">
        <v>3</v>
      </c>
      <c r="T10" s="26" t="str">
        <f>'원본-화면목록'!J6</f>
        <v>P03_020100</v>
      </c>
      <c r="U10" s="27" t="s">
        <v>4</v>
      </c>
      <c r="V10" s="26">
        <f>'원본-화면목록'!K6</f>
        <v>0</v>
      </c>
      <c r="W10" s="27" t="s">
        <v>5</v>
      </c>
      <c r="X10" s="26" t="str">
        <f>'원본-화면목록'!L6</f>
        <v>메뉴3-2</v>
      </c>
      <c r="Y10" s="27" t="s">
        <v>6</v>
      </c>
      <c r="Z10" s="26" t="str">
        <f>'원본-화면목록'!M6</f>
        <v>메뉴3-2-1</v>
      </c>
      <c r="AA10" s="27" t="s">
        <v>7</v>
      </c>
      <c r="AB10" s="26">
        <f>'원본-화면목록'!N6</f>
        <v>0</v>
      </c>
      <c r="AC10" s="27" t="s">
        <v>8</v>
      </c>
      <c r="AD10" s="26">
        <f>'원본-화면목록'!O6</f>
        <v>0</v>
      </c>
      <c r="AE10" s="27" t="s">
        <v>9</v>
      </c>
      <c r="AF10" s="26">
        <f>'원본-화면목록'!P6</f>
        <v>0</v>
      </c>
      <c r="AG10" s="27" t="s">
        <v>10</v>
      </c>
      <c r="AH10" s="26">
        <f>'원본-화면목록'!Q6</f>
        <v>0</v>
      </c>
      <c r="AI10" s="27" t="s">
        <v>11</v>
      </c>
      <c r="AJ10" s="26">
        <f>'원본-화면목록'!R6</f>
        <v>0</v>
      </c>
      <c r="AK10" s="28" t="s">
        <v>49</v>
      </c>
      <c r="AL10" s="29" t="str">
        <f>'원본-화면목록'!S6</f>
        <v>/root3</v>
      </c>
      <c r="AM10" s="28" t="s">
        <v>50</v>
      </c>
      <c r="AN10" s="9">
        <f>'원본-화면목록'!T6</f>
        <v>0</v>
      </c>
      <c r="AO10" s="10" t="s">
        <v>12</v>
      </c>
    </row>
    <row r="11" spans="1:42" s="30" customFormat="1" ht="15" customHeight="1" x14ac:dyDescent="0.3">
      <c r="A11" s="10" t="s">
        <v>1</v>
      </c>
      <c r="B11" s="40" t="str">
        <f>'원본-화면목록'!A7</f>
        <v>대기</v>
      </c>
      <c r="C11" s="10" t="s">
        <v>2</v>
      </c>
      <c r="D11" s="21">
        <f>'원본-화면목록'!B7</f>
        <v>43465</v>
      </c>
      <c r="E11" s="10" t="s">
        <v>117</v>
      </c>
      <c r="F11" s="21" t="str">
        <f>'원본-화면목록'!C7</f>
        <v>미정</v>
      </c>
      <c r="G11" s="10" t="s">
        <v>34</v>
      </c>
      <c r="H11" s="21" t="str">
        <f>'원본-화면목록'!D7</f>
        <v>아이유</v>
      </c>
      <c r="I11" s="22" t="s">
        <v>101</v>
      </c>
      <c r="J11" s="21" t="str">
        <f>'원본-화면목록'!E7</f>
        <v>이지은</v>
      </c>
      <c r="K11" s="22" t="s">
        <v>45</v>
      </c>
      <c r="L11" s="8">
        <f>'원본-화면목록'!F7</f>
        <v>0</v>
      </c>
      <c r="M11" s="22" t="s">
        <v>55</v>
      </c>
      <c r="N11" s="8">
        <f>'원본-화면목록'!G7</f>
        <v>0</v>
      </c>
      <c r="O11" s="22" t="s">
        <v>46</v>
      </c>
      <c r="P11" s="23">
        <f>'원본-화면목록'!H7</f>
        <v>0</v>
      </c>
      <c r="Q11" s="24" t="s">
        <v>48</v>
      </c>
      <c r="R11" s="23">
        <f>'원본-화면목록'!I7</f>
        <v>0</v>
      </c>
      <c r="S11" s="25" t="s">
        <v>3</v>
      </c>
      <c r="T11" s="26" t="str">
        <f>'원본-화면목록'!J7</f>
        <v>P03_020201</v>
      </c>
      <c r="U11" s="27" t="s">
        <v>4</v>
      </c>
      <c r="V11" s="26">
        <f>'원본-화면목록'!K7</f>
        <v>0</v>
      </c>
      <c r="W11" s="27" t="s">
        <v>5</v>
      </c>
      <c r="X11" s="26">
        <f>'원본-화면목록'!L7</f>
        <v>0</v>
      </c>
      <c r="Y11" s="27" t="s">
        <v>6</v>
      </c>
      <c r="Z11" s="26" t="str">
        <f>'원본-화면목록'!M7</f>
        <v>메뉴3-2-2</v>
      </c>
      <c r="AA11" s="27" t="s">
        <v>7</v>
      </c>
      <c r="AB11" s="26" t="str">
        <f>'원본-화면목록'!N7</f>
        <v>메뉴3-2-2-1</v>
      </c>
      <c r="AC11" s="27" t="s">
        <v>8</v>
      </c>
      <c r="AD11" s="26">
        <f>'원본-화면목록'!O7</f>
        <v>0</v>
      </c>
      <c r="AE11" s="27" t="s">
        <v>9</v>
      </c>
      <c r="AF11" s="26">
        <f>'원본-화면목록'!P7</f>
        <v>0</v>
      </c>
      <c r="AG11" s="27" t="s">
        <v>10</v>
      </c>
      <c r="AH11" s="26">
        <f>'원본-화면목록'!Q7</f>
        <v>0</v>
      </c>
      <c r="AI11" s="27" t="s">
        <v>11</v>
      </c>
      <c r="AJ11" s="26">
        <f>'원본-화면목록'!R7</f>
        <v>0</v>
      </c>
      <c r="AK11" s="28" t="s">
        <v>49</v>
      </c>
      <c r="AL11" s="29" t="str">
        <f>'원본-화면목록'!S7</f>
        <v>/root3</v>
      </c>
      <c r="AM11" s="28" t="s">
        <v>50</v>
      </c>
      <c r="AN11" s="9">
        <f>'원본-화면목록'!T7</f>
        <v>0</v>
      </c>
      <c r="AO11" s="10" t="s">
        <v>12</v>
      </c>
    </row>
    <row r="12" spans="1:42" s="30" customFormat="1" ht="15" customHeight="1" x14ac:dyDescent="0.3">
      <c r="A12" s="10" t="s">
        <v>1</v>
      </c>
      <c r="B12" s="40" t="str">
        <f>'원본-화면목록'!A8</f>
        <v>완료</v>
      </c>
      <c r="C12" s="10" t="s">
        <v>2</v>
      </c>
      <c r="D12" s="21">
        <f>'원본-화면목록'!B8</f>
        <v>43465</v>
      </c>
      <c r="E12" s="10" t="s">
        <v>117</v>
      </c>
      <c r="F12" s="21">
        <f>'원본-화면목록'!C8</f>
        <v>43496</v>
      </c>
      <c r="G12" s="10" t="s">
        <v>34</v>
      </c>
      <c r="H12" s="21" t="str">
        <f>'원본-화면목록'!D8</f>
        <v>아이유</v>
      </c>
      <c r="I12" s="22" t="s">
        <v>101</v>
      </c>
      <c r="J12" s="21" t="str">
        <f>'원본-화면목록'!E8</f>
        <v>이지은</v>
      </c>
      <c r="K12" s="22" t="s">
        <v>45</v>
      </c>
      <c r="L12" s="8">
        <f>'원본-화면목록'!F8</f>
        <v>0</v>
      </c>
      <c r="M12" s="22" t="s">
        <v>55</v>
      </c>
      <c r="N12" s="8">
        <f>'원본-화면목록'!G8</f>
        <v>0</v>
      </c>
      <c r="O12" s="22" t="s">
        <v>46</v>
      </c>
      <c r="P12" s="23">
        <f>'원본-화면목록'!H8</f>
        <v>0</v>
      </c>
      <c r="Q12" s="24" t="s">
        <v>48</v>
      </c>
      <c r="R12" s="23">
        <f>'원본-화면목록'!I8</f>
        <v>0</v>
      </c>
      <c r="S12" s="25" t="s">
        <v>3</v>
      </c>
      <c r="T12" s="26" t="str">
        <f>'원본-화면목록'!J8</f>
        <v>P04_010100</v>
      </c>
      <c r="U12" s="27" t="s">
        <v>4</v>
      </c>
      <c r="V12" s="26" t="str">
        <f>'원본-화면목록'!K8</f>
        <v>메뉴4</v>
      </c>
      <c r="W12" s="27" t="s">
        <v>5</v>
      </c>
      <c r="X12" s="26" t="str">
        <f>'원본-화면목록'!L8</f>
        <v>메뉴4-1</v>
      </c>
      <c r="Y12" s="27" t="s">
        <v>6</v>
      </c>
      <c r="Z12" s="26" t="str">
        <f>'원본-화면목록'!M8</f>
        <v>메뉴4-1-1</v>
      </c>
      <c r="AA12" s="27" t="s">
        <v>7</v>
      </c>
      <c r="AB12" s="26">
        <f>'원본-화면목록'!N8</f>
        <v>0</v>
      </c>
      <c r="AC12" s="27" t="s">
        <v>8</v>
      </c>
      <c r="AD12" s="26">
        <f>'원본-화면목록'!O8</f>
        <v>0</v>
      </c>
      <c r="AE12" s="27" t="s">
        <v>9</v>
      </c>
      <c r="AF12" s="26">
        <f>'원본-화면목록'!P8</f>
        <v>0</v>
      </c>
      <c r="AG12" s="27" t="s">
        <v>10</v>
      </c>
      <c r="AH12" s="26">
        <f>'원본-화면목록'!Q8</f>
        <v>0</v>
      </c>
      <c r="AI12" s="27" t="s">
        <v>11</v>
      </c>
      <c r="AJ12" s="26">
        <f>'원본-화면목록'!R8</f>
        <v>0</v>
      </c>
      <c r="AK12" s="28" t="s">
        <v>49</v>
      </c>
      <c r="AL12" s="29" t="str">
        <f>'원본-화면목록'!S8</f>
        <v>/root4</v>
      </c>
      <c r="AM12" s="28" t="s">
        <v>50</v>
      </c>
      <c r="AN12" s="9">
        <f>'원본-화면목록'!T8</f>
        <v>0</v>
      </c>
      <c r="AO12" s="10" t="s">
        <v>12</v>
      </c>
    </row>
    <row r="13" spans="1:42" s="30" customFormat="1" ht="15" customHeight="1" x14ac:dyDescent="0.3">
      <c r="A13" s="10" t="s">
        <v>1</v>
      </c>
      <c r="B13" s="40" t="str">
        <f>'원본-화면목록'!A9</f>
        <v>진행</v>
      </c>
      <c r="C13" s="10" t="s">
        <v>2</v>
      </c>
      <c r="D13" s="21">
        <f>'원본-화면목록'!B9</f>
        <v>43465</v>
      </c>
      <c r="E13" s="10" t="s">
        <v>117</v>
      </c>
      <c r="F13" s="21">
        <f>'원본-화면목록'!C9</f>
        <v>43496</v>
      </c>
      <c r="G13" s="10" t="s">
        <v>34</v>
      </c>
      <c r="H13" s="21" t="str">
        <f>'원본-화면목록'!D9</f>
        <v>아이유</v>
      </c>
      <c r="I13" s="22" t="s">
        <v>101</v>
      </c>
      <c r="J13" s="21" t="str">
        <f>'원본-화면목록'!E9</f>
        <v>이지은</v>
      </c>
      <c r="K13" s="22" t="s">
        <v>45</v>
      </c>
      <c r="L13" s="8">
        <f>'원본-화면목록'!F9</f>
        <v>0</v>
      </c>
      <c r="M13" s="22" t="s">
        <v>55</v>
      </c>
      <c r="N13" s="8">
        <f>'원본-화면목록'!G9</f>
        <v>0</v>
      </c>
      <c r="O13" s="22" t="s">
        <v>46</v>
      </c>
      <c r="P13" s="23">
        <f>'원본-화면목록'!H9</f>
        <v>0</v>
      </c>
      <c r="Q13" s="24" t="s">
        <v>48</v>
      </c>
      <c r="R13" s="23">
        <f>'원본-화면목록'!I9</f>
        <v>0</v>
      </c>
      <c r="S13" s="25" t="s">
        <v>3</v>
      </c>
      <c r="T13" s="26" t="str">
        <f>'원본-화면목록'!J9</f>
        <v>P04_010200</v>
      </c>
      <c r="U13" s="27" t="s">
        <v>4</v>
      </c>
      <c r="V13" s="26">
        <f>'원본-화면목록'!K9</f>
        <v>0</v>
      </c>
      <c r="W13" s="27" t="s">
        <v>5</v>
      </c>
      <c r="X13" s="26">
        <f>'원본-화면목록'!L9</f>
        <v>0</v>
      </c>
      <c r="Y13" s="27" t="s">
        <v>6</v>
      </c>
      <c r="Z13" s="26" t="str">
        <f>'원본-화면목록'!M9</f>
        <v>메뉴4-1-2</v>
      </c>
      <c r="AA13" s="27" t="s">
        <v>7</v>
      </c>
      <c r="AB13" s="26">
        <f>'원본-화면목록'!N9</f>
        <v>0</v>
      </c>
      <c r="AC13" s="27" t="s">
        <v>8</v>
      </c>
      <c r="AD13" s="26">
        <f>'원본-화면목록'!O9</f>
        <v>0</v>
      </c>
      <c r="AE13" s="27" t="s">
        <v>9</v>
      </c>
      <c r="AF13" s="26">
        <f>'원본-화면목록'!P9</f>
        <v>0</v>
      </c>
      <c r="AG13" s="27" t="s">
        <v>10</v>
      </c>
      <c r="AH13" s="26">
        <f>'원본-화면목록'!Q9</f>
        <v>0</v>
      </c>
      <c r="AI13" s="27" t="s">
        <v>11</v>
      </c>
      <c r="AJ13" s="26">
        <f>'원본-화면목록'!R9</f>
        <v>0</v>
      </c>
      <c r="AK13" s="28" t="s">
        <v>49</v>
      </c>
      <c r="AL13" s="29" t="str">
        <f>'원본-화면목록'!S9</f>
        <v>/root4</v>
      </c>
      <c r="AM13" s="28" t="s">
        <v>50</v>
      </c>
      <c r="AN13" s="9">
        <f>'원본-화면목록'!T9</f>
        <v>0</v>
      </c>
      <c r="AO13" s="10" t="s">
        <v>12</v>
      </c>
    </row>
    <row r="14" spans="1:42" s="30" customFormat="1" ht="15" customHeight="1" x14ac:dyDescent="0.3">
      <c r="A14" s="10" t="s">
        <v>1</v>
      </c>
      <c r="B14" s="42" t="str">
        <f>'원본-화면목록'!A10</f>
        <v>진행</v>
      </c>
      <c r="C14" s="10" t="s">
        <v>2</v>
      </c>
      <c r="D14" s="21">
        <f>'원본-화면목록'!B10</f>
        <v>43465</v>
      </c>
      <c r="E14" s="10" t="s">
        <v>117</v>
      </c>
      <c r="F14" s="21">
        <f>'원본-화면목록'!C10</f>
        <v>43496</v>
      </c>
      <c r="G14" s="10" t="s">
        <v>34</v>
      </c>
      <c r="H14" s="21" t="str">
        <f>'원본-화면목록'!D10</f>
        <v>아이유</v>
      </c>
      <c r="I14" s="22" t="s">
        <v>101</v>
      </c>
      <c r="J14" s="21" t="str">
        <f>'원본-화면목록'!E10</f>
        <v>이지은</v>
      </c>
      <c r="K14" s="22" t="s">
        <v>45</v>
      </c>
      <c r="L14" s="8">
        <f>'원본-화면목록'!F10</f>
        <v>0</v>
      </c>
      <c r="M14" s="22" t="s">
        <v>55</v>
      </c>
      <c r="N14" s="8">
        <f>'원본-화면목록'!G10</f>
        <v>0</v>
      </c>
      <c r="O14" s="22" t="s">
        <v>46</v>
      </c>
      <c r="P14" s="23">
        <f>'원본-화면목록'!H10</f>
        <v>0</v>
      </c>
      <c r="Q14" s="24" t="s">
        <v>48</v>
      </c>
      <c r="R14" s="23">
        <f>'원본-화면목록'!I10</f>
        <v>0</v>
      </c>
      <c r="S14" s="25" t="s">
        <v>3</v>
      </c>
      <c r="T14" s="26" t="str">
        <f>'원본-화면목록'!J10</f>
        <v>P04_020100</v>
      </c>
      <c r="U14" s="27" t="s">
        <v>4</v>
      </c>
      <c r="V14" s="26">
        <f>'원본-화면목록'!K10</f>
        <v>0</v>
      </c>
      <c r="W14" s="27" t="s">
        <v>5</v>
      </c>
      <c r="X14" s="26" t="str">
        <f>'원본-화면목록'!L10</f>
        <v>메뉴4-2</v>
      </c>
      <c r="Y14" s="27" t="s">
        <v>6</v>
      </c>
      <c r="Z14" s="26" t="str">
        <f>'원본-화면목록'!M10</f>
        <v>메뉴4-2-1</v>
      </c>
      <c r="AA14" s="27" t="s">
        <v>7</v>
      </c>
      <c r="AB14" s="26">
        <f>'원본-화면목록'!N10</f>
        <v>0</v>
      </c>
      <c r="AC14" s="27" t="s">
        <v>8</v>
      </c>
      <c r="AD14" s="26">
        <f>'원본-화면목록'!O10</f>
        <v>0</v>
      </c>
      <c r="AE14" s="27" t="s">
        <v>9</v>
      </c>
      <c r="AF14" s="26">
        <f>'원본-화면목록'!P10</f>
        <v>0</v>
      </c>
      <c r="AG14" s="27" t="s">
        <v>10</v>
      </c>
      <c r="AH14" s="26">
        <f>'원본-화면목록'!Q10</f>
        <v>0</v>
      </c>
      <c r="AI14" s="27" t="s">
        <v>11</v>
      </c>
      <c r="AJ14" s="26">
        <f>'원본-화면목록'!R10</f>
        <v>0</v>
      </c>
      <c r="AK14" s="28" t="s">
        <v>49</v>
      </c>
      <c r="AL14" s="29" t="str">
        <f>'원본-화면목록'!S10</f>
        <v>/root4</v>
      </c>
      <c r="AM14" s="28" t="s">
        <v>50</v>
      </c>
      <c r="AN14" s="9">
        <f>'원본-화면목록'!T10</f>
        <v>0</v>
      </c>
      <c r="AO14" s="10" t="s">
        <v>12</v>
      </c>
    </row>
    <row r="15" spans="1:42" s="30" customFormat="1" ht="15" customHeight="1" x14ac:dyDescent="0.3">
      <c r="A15" s="10" t="s">
        <v>1</v>
      </c>
      <c r="B15" s="40" t="str">
        <f>'원본-화면목록'!A11</f>
        <v>검수</v>
      </c>
      <c r="C15" s="10" t="s">
        <v>2</v>
      </c>
      <c r="D15" s="21">
        <f>'원본-화면목록'!B11</f>
        <v>43465</v>
      </c>
      <c r="E15" s="10" t="s">
        <v>117</v>
      </c>
      <c r="F15" s="21">
        <f>'원본-화면목록'!C11</f>
        <v>43496</v>
      </c>
      <c r="G15" s="10" t="s">
        <v>34</v>
      </c>
      <c r="H15" s="21" t="str">
        <f>'원본-화면목록'!D11</f>
        <v>아이유</v>
      </c>
      <c r="I15" s="22" t="s">
        <v>101</v>
      </c>
      <c r="J15" s="21" t="str">
        <f>'원본-화면목록'!E11</f>
        <v>이지은</v>
      </c>
      <c r="K15" s="22" t="s">
        <v>45</v>
      </c>
      <c r="L15" s="8">
        <f>'원본-화면목록'!F11</f>
        <v>0</v>
      </c>
      <c r="M15" s="22" t="s">
        <v>55</v>
      </c>
      <c r="N15" s="8">
        <f>'원본-화면목록'!G11</f>
        <v>0</v>
      </c>
      <c r="O15" s="22" t="s">
        <v>46</v>
      </c>
      <c r="P15" s="23">
        <f>'원본-화면목록'!H11</f>
        <v>0</v>
      </c>
      <c r="Q15" s="24" t="s">
        <v>48</v>
      </c>
      <c r="R15" s="23">
        <f>'원본-화면목록'!I11</f>
        <v>0</v>
      </c>
      <c r="S15" s="25" t="s">
        <v>3</v>
      </c>
      <c r="T15" s="26" t="str">
        <f>'원본-화면목록'!J11</f>
        <v>P04_020200</v>
      </c>
      <c r="U15" s="27" t="s">
        <v>4</v>
      </c>
      <c r="V15" s="26">
        <f>'원본-화면목록'!K11</f>
        <v>0</v>
      </c>
      <c r="W15" s="27" t="s">
        <v>5</v>
      </c>
      <c r="X15" s="26">
        <f>'원본-화면목록'!L11</f>
        <v>0</v>
      </c>
      <c r="Y15" s="27" t="s">
        <v>6</v>
      </c>
      <c r="Z15" s="26" t="str">
        <f>'원본-화면목록'!M11</f>
        <v>메뉴4-2-2</v>
      </c>
      <c r="AA15" s="27" t="s">
        <v>7</v>
      </c>
      <c r="AB15" s="26">
        <f>'원본-화면목록'!N11</f>
        <v>0</v>
      </c>
      <c r="AC15" s="27" t="s">
        <v>8</v>
      </c>
      <c r="AD15" s="26">
        <f>'원본-화면목록'!O11</f>
        <v>0</v>
      </c>
      <c r="AE15" s="27" t="s">
        <v>9</v>
      </c>
      <c r="AF15" s="26">
        <f>'원본-화면목록'!P11</f>
        <v>0</v>
      </c>
      <c r="AG15" s="27" t="s">
        <v>10</v>
      </c>
      <c r="AH15" s="26">
        <f>'원본-화면목록'!Q11</f>
        <v>0</v>
      </c>
      <c r="AI15" s="27" t="s">
        <v>11</v>
      </c>
      <c r="AJ15" s="26">
        <f>'원본-화면목록'!R11</f>
        <v>0</v>
      </c>
      <c r="AK15" s="28" t="s">
        <v>49</v>
      </c>
      <c r="AL15" s="29" t="str">
        <f>'원본-화면목록'!S11</f>
        <v>/root4</v>
      </c>
      <c r="AM15" s="28" t="s">
        <v>50</v>
      </c>
      <c r="AN15" s="9">
        <f>'원본-화면목록'!T11</f>
        <v>0</v>
      </c>
      <c r="AO15" s="10" t="s">
        <v>12</v>
      </c>
    </row>
    <row r="16" spans="1:42" s="30" customFormat="1" ht="15" customHeight="1" x14ac:dyDescent="0.3">
      <c r="A16" s="10" t="s">
        <v>1</v>
      </c>
      <c r="B16" s="40" t="str">
        <f>'원본-화면목록'!A12</f>
        <v>검수</v>
      </c>
      <c r="C16" s="10" t="s">
        <v>2</v>
      </c>
      <c r="D16" s="21">
        <f>'원본-화면목록'!B12</f>
        <v>43465</v>
      </c>
      <c r="E16" s="10" t="s">
        <v>117</v>
      </c>
      <c r="F16" s="21">
        <f>'원본-화면목록'!C12</f>
        <v>43496</v>
      </c>
      <c r="G16" s="10" t="s">
        <v>34</v>
      </c>
      <c r="H16" s="21" t="str">
        <f>'원본-화면목록'!D12</f>
        <v>아이유</v>
      </c>
      <c r="I16" s="22" t="s">
        <v>101</v>
      </c>
      <c r="J16" s="21" t="str">
        <f>'원본-화면목록'!E12</f>
        <v>이지은</v>
      </c>
      <c r="K16" s="22" t="s">
        <v>45</v>
      </c>
      <c r="L16" s="8">
        <f>'원본-화면목록'!F12</f>
        <v>0</v>
      </c>
      <c r="M16" s="22" t="s">
        <v>55</v>
      </c>
      <c r="N16" s="8">
        <f>'원본-화면목록'!G12</f>
        <v>0</v>
      </c>
      <c r="O16" s="22" t="s">
        <v>46</v>
      </c>
      <c r="P16" s="23">
        <f>'원본-화면목록'!H12</f>
        <v>0</v>
      </c>
      <c r="Q16" s="24" t="s">
        <v>48</v>
      </c>
      <c r="R16" s="23">
        <f>'원본-화면목록'!I12</f>
        <v>0</v>
      </c>
      <c r="S16" s="25" t="s">
        <v>3</v>
      </c>
      <c r="T16" s="26" t="str">
        <f>'원본-화면목록'!J12</f>
        <v>P05_000000</v>
      </c>
      <c r="U16" s="27" t="s">
        <v>4</v>
      </c>
      <c r="V16" s="26" t="str">
        <f>'원본-화면목록'!K12</f>
        <v>메뉴5</v>
      </c>
      <c r="W16" s="27" t="s">
        <v>5</v>
      </c>
      <c r="X16" s="26">
        <f>'원본-화면목록'!L12</f>
        <v>0</v>
      </c>
      <c r="Y16" s="27" t="s">
        <v>6</v>
      </c>
      <c r="Z16" s="26">
        <f>'원본-화면목록'!M12</f>
        <v>0</v>
      </c>
      <c r="AA16" s="27" t="s">
        <v>7</v>
      </c>
      <c r="AB16" s="26">
        <f>'원본-화면목록'!N12</f>
        <v>0</v>
      </c>
      <c r="AC16" s="27" t="s">
        <v>8</v>
      </c>
      <c r="AD16" s="26">
        <f>'원본-화면목록'!O12</f>
        <v>0</v>
      </c>
      <c r="AE16" s="27" t="s">
        <v>9</v>
      </c>
      <c r="AF16" s="26">
        <f>'원본-화면목록'!P12</f>
        <v>0</v>
      </c>
      <c r="AG16" s="27" t="s">
        <v>10</v>
      </c>
      <c r="AH16" s="26">
        <f>'원본-화면목록'!Q12</f>
        <v>0</v>
      </c>
      <c r="AI16" s="27" t="s">
        <v>11</v>
      </c>
      <c r="AJ16" s="26">
        <f>'원본-화면목록'!R12</f>
        <v>0</v>
      </c>
      <c r="AK16" s="28" t="s">
        <v>49</v>
      </c>
      <c r="AL16" s="29" t="str">
        <f>'원본-화면목록'!S12</f>
        <v>/root5</v>
      </c>
      <c r="AM16" s="28" t="s">
        <v>50</v>
      </c>
      <c r="AN16" s="9">
        <f>'원본-화면목록'!T12</f>
        <v>0</v>
      </c>
      <c r="AO16" s="10" t="s">
        <v>12</v>
      </c>
    </row>
    <row r="17" spans="1:41" ht="26.25" customHeight="1" x14ac:dyDescent="0.3">
      <c r="A17" s="68" t="s">
        <v>0</v>
      </c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</row>
  </sheetData>
  <mergeCells count="36">
    <mergeCell ref="AM2:AO2"/>
    <mergeCell ref="AM3:AO3"/>
    <mergeCell ref="AE2:AF2"/>
    <mergeCell ref="AG2:AH2"/>
    <mergeCell ref="AI2:AJ2"/>
    <mergeCell ref="AK2:AL2"/>
    <mergeCell ref="U2:V2"/>
    <mergeCell ref="W2:X2"/>
    <mergeCell ref="Y2:Z2"/>
    <mergeCell ref="AA2:AB2"/>
    <mergeCell ref="AC2:AD2"/>
    <mergeCell ref="O2:P2"/>
    <mergeCell ref="O3:P3"/>
    <mergeCell ref="Q2:R2"/>
    <mergeCell ref="Q3:R3"/>
    <mergeCell ref="S2:T2"/>
    <mergeCell ref="I2:J2"/>
    <mergeCell ref="I3:J3"/>
    <mergeCell ref="K3:L3"/>
    <mergeCell ref="M3:N3"/>
    <mergeCell ref="M2:N2"/>
    <mergeCell ref="A1:AO1"/>
    <mergeCell ref="U3:AJ3"/>
    <mergeCell ref="AK3:AL3"/>
    <mergeCell ref="A17:AO17"/>
    <mergeCell ref="A4:AO4"/>
    <mergeCell ref="G3:H3"/>
    <mergeCell ref="C3:D3"/>
    <mergeCell ref="A3:B3"/>
    <mergeCell ref="E3:F3"/>
    <mergeCell ref="S3:T3"/>
    <mergeCell ref="A2:B2"/>
    <mergeCell ref="C2:D2"/>
    <mergeCell ref="E2:F2"/>
    <mergeCell ref="G2:H2"/>
    <mergeCell ref="K2:L2"/>
  </mergeCells>
  <phoneticPr fontId="5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"/>
  <sheetViews>
    <sheetView workbookViewId="0">
      <pane ySplit="1" topLeftCell="A2" activePane="bottomLeft" state="frozen"/>
      <selection pane="bottomLeft" activeCell="E3" sqref="E3:E12"/>
    </sheetView>
  </sheetViews>
  <sheetFormatPr defaultRowHeight="16.5" x14ac:dyDescent="0.3"/>
  <cols>
    <col min="1" max="1" width="4.75" style="45" customWidth="1"/>
    <col min="2" max="2" width="7.5" style="55" customWidth="1"/>
    <col min="3" max="3" width="7.25" style="45" customWidth="1"/>
    <col min="4" max="4" width="6.25" style="45" customWidth="1"/>
    <col min="5" max="5" width="7" style="45" customWidth="1"/>
    <col min="6" max="9" width="3.625" style="45" customWidth="1"/>
    <col min="10" max="10" width="11" style="50" customWidth="1"/>
    <col min="11" max="11" width="11.5" style="50" bestFit="1" customWidth="1"/>
    <col min="12" max="12" width="20.75" style="50" bestFit="1" customWidth="1"/>
    <col min="13" max="13" width="13.125" style="50" bestFit="1" customWidth="1"/>
    <col min="14" max="18" width="9" style="50"/>
    <col min="19" max="19" width="14.125" style="50" bestFit="1" customWidth="1"/>
    <col min="20" max="20" width="9" style="50"/>
    <col min="21" max="21" width="5.5" style="50" customWidth="1"/>
    <col min="22" max="22" width="9" style="50"/>
    <col min="23" max="27" width="4.625" style="56" customWidth="1"/>
    <col min="28" max="16384" width="9" style="50"/>
  </cols>
  <sheetData>
    <row r="1" spans="1:27" s="59" customFormat="1" x14ac:dyDescent="0.3">
      <c r="A1" s="1" t="s">
        <v>13</v>
      </c>
      <c r="B1" s="2" t="s">
        <v>16</v>
      </c>
      <c r="C1" s="1" t="s">
        <v>33</v>
      </c>
      <c r="D1" s="1" t="s">
        <v>37</v>
      </c>
      <c r="E1" s="1" t="s">
        <v>36</v>
      </c>
      <c r="F1" s="1" t="s">
        <v>42</v>
      </c>
      <c r="G1" s="1" t="s">
        <v>53</v>
      </c>
      <c r="H1" s="1" t="s">
        <v>41</v>
      </c>
      <c r="I1" s="1" t="s">
        <v>40</v>
      </c>
      <c r="J1" s="3" t="s">
        <v>15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  <c r="Q1" s="4" t="s">
        <v>27</v>
      </c>
      <c r="R1" s="4" t="s">
        <v>28</v>
      </c>
      <c r="S1" s="4" t="s">
        <v>38</v>
      </c>
      <c r="T1" s="4" t="s">
        <v>39</v>
      </c>
      <c r="U1" s="57" t="s">
        <v>43</v>
      </c>
      <c r="V1" s="57" t="s">
        <v>44</v>
      </c>
      <c r="W1" s="58" t="s">
        <v>60</v>
      </c>
      <c r="X1" s="58">
        <v>1</v>
      </c>
      <c r="Y1" s="58">
        <v>2</v>
      </c>
      <c r="Z1" s="58">
        <v>3</v>
      </c>
      <c r="AA1" s="58">
        <v>4</v>
      </c>
    </row>
    <row r="2" spans="1:27" x14ac:dyDescent="0.3">
      <c r="A2" s="5" t="s">
        <v>89</v>
      </c>
      <c r="B2" s="6">
        <v>43465</v>
      </c>
      <c r="C2" s="6">
        <v>43496</v>
      </c>
      <c r="D2" s="6" t="s">
        <v>93</v>
      </c>
      <c r="E2" s="5" t="s">
        <v>94</v>
      </c>
      <c r="F2" s="5"/>
      <c r="G2" s="5"/>
      <c r="H2" s="5"/>
      <c r="I2" s="5"/>
      <c r="J2" s="46" t="str">
        <f t="shared" ref="J2:J3" si="0">CONCATENATE(W2,X2,"_",Y2,Z2,AA2)</f>
        <v>P01_010000</v>
      </c>
      <c r="K2" s="47" t="s">
        <v>65</v>
      </c>
      <c r="L2" s="41" t="s">
        <v>66</v>
      </c>
      <c r="M2" s="41"/>
      <c r="N2" s="41"/>
      <c r="O2" s="41"/>
      <c r="P2" s="41"/>
      <c r="Q2" s="41"/>
      <c r="R2" s="41"/>
      <c r="S2" s="41" t="str">
        <f>CONCATENATE(U2,V2)</f>
        <v>/root1</v>
      </c>
      <c r="T2" s="41"/>
      <c r="U2" s="48" t="s">
        <v>83</v>
      </c>
      <c r="V2" s="48" t="s">
        <v>84</v>
      </c>
      <c r="W2" s="44" t="s">
        <v>64</v>
      </c>
      <c r="X2" s="49" t="s">
        <v>56</v>
      </c>
      <c r="Y2" s="49" t="s">
        <v>56</v>
      </c>
      <c r="Z2" s="49" t="s">
        <v>61</v>
      </c>
      <c r="AA2" s="49" t="s">
        <v>61</v>
      </c>
    </row>
    <row r="3" spans="1:27" x14ac:dyDescent="0.3">
      <c r="A3" s="5" t="s">
        <v>91</v>
      </c>
      <c r="B3" s="6">
        <v>43465</v>
      </c>
      <c r="C3" s="6" t="s">
        <v>63</v>
      </c>
      <c r="D3" s="6" t="s">
        <v>93</v>
      </c>
      <c r="E3" s="5" t="s">
        <v>94</v>
      </c>
      <c r="F3" s="5"/>
      <c r="G3" s="5"/>
      <c r="H3" s="5"/>
      <c r="I3" s="5"/>
      <c r="J3" s="46" t="str">
        <f t="shared" si="0"/>
        <v>P01_020000</v>
      </c>
      <c r="K3" s="47"/>
      <c r="L3" s="41" t="s">
        <v>67</v>
      </c>
      <c r="M3" s="47"/>
      <c r="N3" s="41"/>
      <c r="O3" s="41"/>
      <c r="P3" s="41"/>
      <c r="Q3" s="41"/>
      <c r="R3" s="41"/>
      <c r="S3" s="41" t="str">
        <f t="shared" ref="S3:S12" si="1">CONCATENATE(U3,V3)</f>
        <v>/root1</v>
      </c>
      <c r="T3" s="41"/>
      <c r="U3" s="48" t="s">
        <v>83</v>
      </c>
      <c r="V3" s="48" t="s">
        <v>84</v>
      </c>
      <c r="W3" s="44" t="s">
        <v>64</v>
      </c>
      <c r="X3" s="49" t="s">
        <v>56</v>
      </c>
      <c r="Y3" s="49" t="s">
        <v>57</v>
      </c>
      <c r="Z3" s="49" t="s">
        <v>61</v>
      </c>
      <c r="AA3" s="49" t="s">
        <v>61</v>
      </c>
    </row>
    <row r="4" spans="1:27" x14ac:dyDescent="0.3">
      <c r="A4" s="5" t="s">
        <v>91</v>
      </c>
      <c r="B4" s="6">
        <v>43465</v>
      </c>
      <c r="C4" s="6" t="s">
        <v>63</v>
      </c>
      <c r="D4" s="6" t="s">
        <v>93</v>
      </c>
      <c r="E4" s="5" t="s">
        <v>94</v>
      </c>
      <c r="F4" s="5"/>
      <c r="G4" s="5"/>
      <c r="H4" s="5"/>
      <c r="I4" s="5"/>
      <c r="J4" s="46" t="str">
        <f>CONCATENATE(W4,X4,"_",Y4,Z4,AA4)</f>
        <v>P02_000000</v>
      </c>
      <c r="K4" s="47" t="s">
        <v>68</v>
      </c>
      <c r="L4" s="51"/>
      <c r="M4" s="51"/>
      <c r="N4" s="51"/>
      <c r="O4" s="41"/>
      <c r="P4" s="41"/>
      <c r="Q4" s="41"/>
      <c r="R4" s="41"/>
      <c r="S4" s="41" t="str">
        <f t="shared" ref="S4" si="2">CONCATENATE(U4,V4)</f>
        <v>/root2</v>
      </c>
      <c r="T4" s="41"/>
      <c r="U4" s="48" t="s">
        <v>83</v>
      </c>
      <c r="V4" s="48" t="s">
        <v>85</v>
      </c>
      <c r="W4" s="44" t="s">
        <v>64</v>
      </c>
      <c r="X4" s="49" t="s">
        <v>57</v>
      </c>
      <c r="Y4" s="49" t="s">
        <v>61</v>
      </c>
      <c r="Z4" s="49" t="s">
        <v>61</v>
      </c>
      <c r="AA4" s="49" t="s">
        <v>61</v>
      </c>
    </row>
    <row r="5" spans="1:27" x14ac:dyDescent="0.3">
      <c r="A5" s="5" t="s">
        <v>91</v>
      </c>
      <c r="B5" s="6">
        <v>43465</v>
      </c>
      <c r="C5" s="6" t="s">
        <v>63</v>
      </c>
      <c r="D5" s="6" t="s">
        <v>93</v>
      </c>
      <c r="E5" s="5" t="s">
        <v>94</v>
      </c>
      <c r="F5" s="5"/>
      <c r="G5" s="5"/>
      <c r="H5" s="5"/>
      <c r="I5" s="5"/>
      <c r="J5" s="46" t="str">
        <f t="shared" ref="J5:J12" si="3">CONCATENATE(W5,X5,"_",Y5,Z5,AA5)</f>
        <v>P03_010000</v>
      </c>
      <c r="K5" s="47" t="s">
        <v>69</v>
      </c>
      <c r="L5" s="51" t="s">
        <v>70</v>
      </c>
      <c r="M5" s="51"/>
      <c r="N5" s="51"/>
      <c r="O5" s="41"/>
      <c r="P5" s="41"/>
      <c r="Q5" s="41"/>
      <c r="R5" s="41"/>
      <c r="S5" s="41" t="str">
        <f t="shared" si="1"/>
        <v>/root3</v>
      </c>
      <c r="T5" s="41"/>
      <c r="U5" s="48" t="s">
        <v>83</v>
      </c>
      <c r="V5" s="48" t="s">
        <v>86</v>
      </c>
      <c r="W5" s="44" t="s">
        <v>64</v>
      </c>
      <c r="X5" s="49" t="s">
        <v>58</v>
      </c>
      <c r="Y5" s="49" t="s">
        <v>56</v>
      </c>
      <c r="Z5" s="49" t="s">
        <v>61</v>
      </c>
      <c r="AA5" s="49" t="s">
        <v>61</v>
      </c>
    </row>
    <row r="6" spans="1:27" x14ac:dyDescent="0.3">
      <c r="A6" s="5" t="s">
        <v>91</v>
      </c>
      <c r="B6" s="6">
        <v>43465</v>
      </c>
      <c r="C6" s="6" t="s">
        <v>63</v>
      </c>
      <c r="D6" s="6" t="s">
        <v>93</v>
      </c>
      <c r="E6" s="5" t="s">
        <v>94</v>
      </c>
      <c r="F6" s="5"/>
      <c r="G6" s="5"/>
      <c r="H6" s="5"/>
      <c r="I6" s="5"/>
      <c r="J6" s="46" t="str">
        <f t="shared" si="3"/>
        <v>P03_020100</v>
      </c>
      <c r="K6" s="51"/>
      <c r="L6" s="51" t="s">
        <v>71</v>
      </c>
      <c r="M6" s="51" t="s">
        <v>72</v>
      </c>
      <c r="N6" s="51"/>
      <c r="O6" s="41"/>
      <c r="P6" s="41"/>
      <c r="Q6" s="41"/>
      <c r="R6" s="41"/>
      <c r="S6" s="41" t="str">
        <f t="shared" si="1"/>
        <v>/root3</v>
      </c>
      <c r="T6" s="41"/>
      <c r="U6" s="48" t="s">
        <v>83</v>
      </c>
      <c r="V6" s="48" t="s">
        <v>86</v>
      </c>
      <c r="W6" s="44" t="s">
        <v>64</v>
      </c>
      <c r="X6" s="49" t="s">
        <v>58</v>
      </c>
      <c r="Y6" s="49" t="s">
        <v>57</v>
      </c>
      <c r="Z6" s="49" t="s">
        <v>56</v>
      </c>
      <c r="AA6" s="49" t="s">
        <v>61</v>
      </c>
    </row>
    <row r="7" spans="1:27" s="52" customFormat="1" x14ac:dyDescent="0.3">
      <c r="A7" s="5" t="s">
        <v>91</v>
      </c>
      <c r="B7" s="6">
        <v>43465</v>
      </c>
      <c r="C7" s="6" t="s">
        <v>63</v>
      </c>
      <c r="D7" s="6" t="s">
        <v>93</v>
      </c>
      <c r="E7" s="5" t="s">
        <v>94</v>
      </c>
      <c r="F7" s="5"/>
      <c r="G7" s="5"/>
      <c r="H7" s="5"/>
      <c r="I7" s="5"/>
      <c r="J7" s="46" t="str">
        <f t="shared" si="3"/>
        <v>P03_020201</v>
      </c>
      <c r="K7" s="51"/>
      <c r="L7" s="51"/>
      <c r="M7" s="51" t="s">
        <v>73</v>
      </c>
      <c r="N7" s="51" t="s">
        <v>82</v>
      </c>
      <c r="O7" s="41"/>
      <c r="P7" s="41"/>
      <c r="Q7" s="41"/>
      <c r="R7" s="41"/>
      <c r="S7" s="41" t="str">
        <f t="shared" si="1"/>
        <v>/root3</v>
      </c>
      <c r="T7" s="41"/>
      <c r="U7" s="48" t="s">
        <v>83</v>
      </c>
      <c r="V7" s="48" t="s">
        <v>86</v>
      </c>
      <c r="W7" s="44" t="s">
        <v>64</v>
      </c>
      <c r="X7" s="49" t="s">
        <v>58</v>
      </c>
      <c r="Y7" s="49" t="s">
        <v>57</v>
      </c>
      <c r="Z7" s="49" t="s">
        <v>57</v>
      </c>
      <c r="AA7" s="49" t="s">
        <v>56</v>
      </c>
    </row>
    <row r="8" spans="1:27" x14ac:dyDescent="0.3">
      <c r="A8" s="5" t="s">
        <v>89</v>
      </c>
      <c r="B8" s="6">
        <v>43465</v>
      </c>
      <c r="C8" s="6">
        <v>43496</v>
      </c>
      <c r="D8" s="6" t="s">
        <v>93</v>
      </c>
      <c r="E8" s="5" t="s">
        <v>94</v>
      </c>
      <c r="F8" s="5"/>
      <c r="G8" s="5"/>
      <c r="H8" s="5"/>
      <c r="I8" s="5"/>
      <c r="J8" s="46" t="str">
        <f t="shared" si="3"/>
        <v>P04_010100</v>
      </c>
      <c r="K8" s="47" t="s">
        <v>74</v>
      </c>
      <c r="L8" s="51" t="s">
        <v>75</v>
      </c>
      <c r="M8" s="51" t="s">
        <v>78</v>
      </c>
      <c r="N8" s="53"/>
      <c r="O8" s="41"/>
      <c r="P8" s="41"/>
      <c r="Q8" s="41"/>
      <c r="R8" s="41"/>
      <c r="S8" s="41" t="str">
        <f t="shared" si="1"/>
        <v>/root4</v>
      </c>
      <c r="T8" s="41"/>
      <c r="U8" s="48" t="s">
        <v>83</v>
      </c>
      <c r="V8" s="48" t="s">
        <v>87</v>
      </c>
      <c r="W8" s="44" t="s">
        <v>64</v>
      </c>
      <c r="X8" s="49" t="s">
        <v>59</v>
      </c>
      <c r="Y8" s="49" t="s">
        <v>56</v>
      </c>
      <c r="Z8" s="49" t="s">
        <v>56</v>
      </c>
      <c r="AA8" s="49" t="s">
        <v>61</v>
      </c>
    </row>
    <row r="9" spans="1:27" x14ac:dyDescent="0.3">
      <c r="A9" s="5" t="s">
        <v>90</v>
      </c>
      <c r="B9" s="6">
        <v>43465</v>
      </c>
      <c r="C9" s="6">
        <v>43496</v>
      </c>
      <c r="D9" s="6" t="s">
        <v>93</v>
      </c>
      <c r="E9" s="5" t="s">
        <v>94</v>
      </c>
      <c r="F9" s="5"/>
      <c r="G9" s="5"/>
      <c r="H9" s="5"/>
      <c r="I9" s="5"/>
      <c r="J9" s="46" t="str">
        <f t="shared" si="3"/>
        <v>P04_010200</v>
      </c>
      <c r="K9" s="51"/>
      <c r="L9" s="51"/>
      <c r="M9" s="51" t="s">
        <v>77</v>
      </c>
      <c r="N9" s="53"/>
      <c r="O9" s="41"/>
      <c r="P9" s="41"/>
      <c r="Q9" s="41"/>
      <c r="R9" s="41"/>
      <c r="S9" s="41" t="str">
        <f t="shared" si="1"/>
        <v>/root4</v>
      </c>
      <c r="T9" s="41"/>
      <c r="U9" s="48" t="s">
        <v>83</v>
      </c>
      <c r="V9" s="48" t="s">
        <v>87</v>
      </c>
      <c r="W9" s="44" t="s">
        <v>64</v>
      </c>
      <c r="X9" s="49" t="s">
        <v>59</v>
      </c>
      <c r="Y9" s="49" t="s">
        <v>56</v>
      </c>
      <c r="Z9" s="49" t="s">
        <v>57</v>
      </c>
      <c r="AA9" s="49" t="s">
        <v>61</v>
      </c>
    </row>
    <row r="10" spans="1:27" x14ac:dyDescent="0.3">
      <c r="A10" s="5" t="s">
        <v>90</v>
      </c>
      <c r="B10" s="6">
        <v>43465</v>
      </c>
      <c r="C10" s="6">
        <v>43496</v>
      </c>
      <c r="D10" s="6" t="s">
        <v>93</v>
      </c>
      <c r="E10" s="5" t="s">
        <v>94</v>
      </c>
      <c r="F10" s="5"/>
      <c r="G10" s="5"/>
      <c r="H10" s="5"/>
      <c r="I10" s="5"/>
      <c r="J10" s="46" t="str">
        <f t="shared" si="3"/>
        <v>P04_020100</v>
      </c>
      <c r="K10" s="51"/>
      <c r="L10" s="51" t="s">
        <v>76</v>
      </c>
      <c r="M10" s="51" t="s">
        <v>79</v>
      </c>
      <c r="N10" s="53"/>
      <c r="O10" s="41"/>
      <c r="P10" s="41"/>
      <c r="Q10" s="41"/>
      <c r="R10" s="41"/>
      <c r="S10" s="41" t="str">
        <f t="shared" si="1"/>
        <v>/root4</v>
      </c>
      <c r="T10" s="41"/>
      <c r="U10" s="48" t="s">
        <v>83</v>
      </c>
      <c r="V10" s="48" t="s">
        <v>87</v>
      </c>
      <c r="W10" s="44" t="s">
        <v>64</v>
      </c>
      <c r="X10" s="49" t="s">
        <v>59</v>
      </c>
      <c r="Y10" s="49" t="s">
        <v>57</v>
      </c>
      <c r="Z10" s="49" t="s">
        <v>56</v>
      </c>
      <c r="AA10" s="49" t="s">
        <v>61</v>
      </c>
    </row>
    <row r="11" spans="1:27" x14ac:dyDescent="0.3">
      <c r="A11" s="5" t="s">
        <v>92</v>
      </c>
      <c r="B11" s="6">
        <v>43465</v>
      </c>
      <c r="C11" s="6">
        <v>43496</v>
      </c>
      <c r="D11" s="6" t="s">
        <v>93</v>
      </c>
      <c r="E11" s="5" t="s">
        <v>94</v>
      </c>
      <c r="F11" s="5"/>
      <c r="G11" s="5"/>
      <c r="H11" s="5"/>
      <c r="I11" s="5"/>
      <c r="J11" s="46" t="str">
        <f t="shared" si="3"/>
        <v>P04_020200</v>
      </c>
      <c r="K11" s="51"/>
      <c r="L11" s="51"/>
      <c r="M11" s="51" t="s">
        <v>80</v>
      </c>
      <c r="N11" s="53"/>
      <c r="O11" s="41"/>
      <c r="P11" s="41"/>
      <c r="Q11" s="41"/>
      <c r="R11" s="41"/>
      <c r="S11" s="41" t="str">
        <f t="shared" si="1"/>
        <v>/root4</v>
      </c>
      <c r="T11" s="41"/>
      <c r="U11" s="48" t="s">
        <v>83</v>
      </c>
      <c r="V11" s="48" t="s">
        <v>87</v>
      </c>
      <c r="W11" s="44" t="s">
        <v>64</v>
      </c>
      <c r="X11" s="49" t="s">
        <v>59</v>
      </c>
      <c r="Y11" s="49" t="s">
        <v>57</v>
      </c>
      <c r="Z11" s="49" t="s">
        <v>57</v>
      </c>
      <c r="AA11" s="49" t="s">
        <v>61</v>
      </c>
    </row>
    <row r="12" spans="1:27" x14ac:dyDescent="0.3">
      <c r="A12" s="5" t="s">
        <v>92</v>
      </c>
      <c r="B12" s="6">
        <v>43465</v>
      </c>
      <c r="C12" s="6">
        <v>43496</v>
      </c>
      <c r="D12" s="6" t="s">
        <v>93</v>
      </c>
      <c r="E12" s="5" t="s">
        <v>94</v>
      </c>
      <c r="F12" s="5"/>
      <c r="G12" s="5"/>
      <c r="H12" s="5"/>
      <c r="I12" s="5"/>
      <c r="J12" s="46" t="str">
        <f t="shared" si="3"/>
        <v>P05_000000</v>
      </c>
      <c r="K12" s="47" t="s">
        <v>81</v>
      </c>
      <c r="L12" s="51"/>
      <c r="M12" s="51"/>
      <c r="N12" s="53"/>
      <c r="O12" s="41"/>
      <c r="P12" s="41"/>
      <c r="Q12" s="41"/>
      <c r="R12" s="41"/>
      <c r="S12" s="41" t="str">
        <f t="shared" si="1"/>
        <v>/root5</v>
      </c>
      <c r="T12" s="41"/>
      <c r="U12" s="48" t="s">
        <v>83</v>
      </c>
      <c r="V12" s="48" t="s">
        <v>88</v>
      </c>
      <c r="W12" s="44" t="s">
        <v>64</v>
      </c>
      <c r="X12" s="49" t="s">
        <v>62</v>
      </c>
      <c r="Y12" s="49" t="s">
        <v>61</v>
      </c>
      <c r="Z12" s="49" t="s">
        <v>61</v>
      </c>
      <c r="AA12" s="49" t="s">
        <v>61</v>
      </c>
    </row>
    <row r="13" spans="1:27" x14ac:dyDescent="0.3">
      <c r="A13" s="5"/>
      <c r="B13" s="43"/>
      <c r="C13" s="6"/>
      <c r="D13" s="6"/>
      <c r="E13" s="5"/>
      <c r="F13" s="5"/>
      <c r="G13" s="5"/>
      <c r="H13" s="5"/>
      <c r="I13" s="5"/>
      <c r="J13" s="46"/>
      <c r="K13" s="53"/>
      <c r="L13" s="51"/>
      <c r="M13" s="51"/>
      <c r="N13" s="51"/>
      <c r="O13" s="41"/>
      <c r="P13" s="41"/>
      <c r="Q13" s="41"/>
      <c r="R13" s="41"/>
      <c r="S13" s="41"/>
      <c r="T13" s="41"/>
      <c r="U13" s="48"/>
      <c r="V13" s="48"/>
      <c r="W13" s="44"/>
      <c r="X13" s="49"/>
      <c r="Y13" s="49"/>
      <c r="Z13" s="49"/>
      <c r="AA13" s="49"/>
    </row>
    <row r="14" spans="1:27" x14ac:dyDescent="0.3">
      <c r="A14" s="5"/>
      <c r="B14" s="43"/>
      <c r="C14" s="6"/>
      <c r="D14" s="6"/>
      <c r="E14" s="5"/>
      <c r="F14" s="5"/>
      <c r="G14" s="5"/>
      <c r="H14" s="5"/>
      <c r="I14" s="5"/>
      <c r="J14" s="46"/>
      <c r="K14" s="53"/>
      <c r="L14" s="51"/>
      <c r="M14" s="51"/>
      <c r="N14" s="51"/>
      <c r="O14" s="41"/>
      <c r="P14" s="41"/>
      <c r="Q14" s="41"/>
      <c r="R14" s="41"/>
      <c r="S14" s="41"/>
      <c r="T14" s="41"/>
      <c r="U14" s="48"/>
      <c r="V14" s="48"/>
      <c r="W14" s="44"/>
      <c r="X14" s="49"/>
      <c r="Y14" s="49"/>
      <c r="Z14" s="49"/>
      <c r="AA14" s="49"/>
    </row>
    <row r="15" spans="1:27" x14ac:dyDescent="0.3">
      <c r="A15" s="5"/>
      <c r="B15" s="43"/>
      <c r="C15" s="6"/>
      <c r="D15" s="6"/>
      <c r="E15" s="5"/>
      <c r="F15" s="5"/>
      <c r="G15" s="5"/>
      <c r="H15" s="5"/>
      <c r="I15" s="5"/>
      <c r="J15" s="46"/>
      <c r="K15" s="53"/>
      <c r="L15" s="51"/>
      <c r="M15" s="51"/>
      <c r="N15" s="51"/>
      <c r="O15" s="41"/>
      <c r="P15" s="41"/>
      <c r="Q15" s="41"/>
      <c r="R15" s="41"/>
      <c r="S15" s="41"/>
      <c r="T15" s="41"/>
      <c r="U15" s="48"/>
      <c r="V15" s="48"/>
      <c r="W15" s="44"/>
      <c r="X15" s="49"/>
      <c r="Y15" s="49"/>
      <c r="Z15" s="49"/>
      <c r="AA15" s="49"/>
    </row>
    <row r="16" spans="1:27" x14ac:dyDescent="0.3">
      <c r="A16" s="5"/>
      <c r="B16" s="43"/>
      <c r="C16" s="6"/>
      <c r="D16" s="6"/>
      <c r="E16" s="5"/>
      <c r="F16" s="5"/>
      <c r="G16" s="5"/>
      <c r="H16" s="5"/>
      <c r="I16" s="5"/>
      <c r="J16" s="46"/>
      <c r="K16" s="53"/>
      <c r="L16" s="51"/>
      <c r="M16" s="51"/>
      <c r="N16" s="51"/>
      <c r="O16" s="41"/>
      <c r="P16" s="41"/>
      <c r="Q16" s="41"/>
      <c r="R16" s="41"/>
      <c r="S16" s="41"/>
      <c r="T16" s="41"/>
      <c r="U16" s="48"/>
      <c r="V16" s="48"/>
      <c r="W16" s="44"/>
      <c r="X16" s="49"/>
      <c r="Y16" s="49"/>
      <c r="Z16" s="49"/>
      <c r="AA16" s="49"/>
    </row>
    <row r="17" spans="1:27" ht="16.5" customHeight="1" x14ac:dyDescent="0.3">
      <c r="A17" s="5"/>
      <c r="B17" s="43"/>
      <c r="C17" s="6"/>
      <c r="D17" s="6"/>
      <c r="E17" s="5"/>
      <c r="F17" s="5"/>
      <c r="G17" s="5"/>
      <c r="H17" s="5"/>
      <c r="I17" s="5"/>
      <c r="J17" s="46"/>
      <c r="K17" s="53"/>
      <c r="L17" s="51"/>
      <c r="M17" s="51"/>
      <c r="N17" s="51"/>
      <c r="O17" s="41"/>
      <c r="P17" s="41"/>
      <c r="Q17" s="41"/>
      <c r="R17" s="41"/>
      <c r="S17" s="41"/>
      <c r="T17" s="41"/>
      <c r="U17" s="48"/>
      <c r="V17" s="48"/>
      <c r="W17" s="44"/>
      <c r="X17" s="49"/>
      <c r="Y17" s="49"/>
      <c r="Z17" s="49"/>
      <c r="AA17" s="49"/>
    </row>
    <row r="18" spans="1:27" s="52" customFormat="1" x14ac:dyDescent="0.3">
      <c r="A18" s="5"/>
      <c r="B18" s="43"/>
      <c r="C18" s="6"/>
      <c r="D18" s="6"/>
      <c r="E18" s="5"/>
      <c r="F18" s="5"/>
      <c r="G18" s="5"/>
      <c r="H18" s="5"/>
      <c r="I18" s="5"/>
      <c r="J18" s="46"/>
      <c r="K18" s="53"/>
      <c r="L18" s="51"/>
      <c r="M18" s="51"/>
      <c r="N18" s="51"/>
      <c r="O18" s="41"/>
      <c r="P18" s="41"/>
      <c r="Q18" s="41"/>
      <c r="R18" s="41"/>
      <c r="S18" s="41"/>
      <c r="T18" s="41"/>
      <c r="U18" s="48"/>
      <c r="V18" s="48"/>
      <c r="W18" s="54"/>
      <c r="X18" s="49"/>
      <c r="Y18" s="49"/>
      <c r="Z18" s="49"/>
      <c r="AA18" s="49"/>
    </row>
    <row r="19" spans="1:27" x14ac:dyDescent="0.3">
      <c r="A19" s="5"/>
      <c r="B19" s="43"/>
      <c r="C19" s="6"/>
      <c r="D19" s="6"/>
      <c r="E19" s="5"/>
      <c r="F19" s="5"/>
      <c r="G19" s="5"/>
      <c r="H19" s="5"/>
      <c r="I19" s="5"/>
      <c r="J19" s="46"/>
      <c r="K19" s="53"/>
      <c r="L19" s="51"/>
      <c r="M19" s="51"/>
      <c r="N19" s="51"/>
      <c r="O19" s="41"/>
      <c r="P19" s="41"/>
      <c r="Q19" s="41"/>
      <c r="R19" s="41"/>
      <c r="S19" s="41"/>
      <c r="T19" s="41"/>
      <c r="U19" s="48"/>
      <c r="V19" s="48"/>
      <c r="W19" s="44"/>
      <c r="X19" s="49"/>
      <c r="Y19" s="49"/>
      <c r="Z19" s="49"/>
      <c r="AA19" s="49"/>
    </row>
    <row r="20" spans="1:27" x14ac:dyDescent="0.3">
      <c r="A20" s="5"/>
      <c r="B20" s="43"/>
      <c r="C20" s="6"/>
      <c r="D20" s="6"/>
      <c r="E20" s="5"/>
      <c r="F20" s="5"/>
      <c r="G20" s="5"/>
      <c r="H20" s="5"/>
      <c r="I20" s="5"/>
      <c r="J20" s="46"/>
      <c r="K20" s="53"/>
      <c r="L20" s="51"/>
      <c r="M20" s="51"/>
      <c r="N20" s="51"/>
      <c r="O20" s="41"/>
      <c r="P20" s="41"/>
      <c r="Q20" s="41"/>
      <c r="R20" s="41"/>
      <c r="S20" s="41"/>
      <c r="T20" s="41"/>
      <c r="U20" s="48"/>
      <c r="V20" s="48"/>
      <c r="W20" s="44"/>
      <c r="X20" s="49"/>
      <c r="Y20" s="49"/>
      <c r="Z20" s="49"/>
      <c r="AA20" s="49"/>
    </row>
    <row r="21" spans="1:27" x14ac:dyDescent="0.3">
      <c r="A21" s="5"/>
      <c r="B21" s="43"/>
      <c r="C21" s="6"/>
      <c r="D21" s="6"/>
      <c r="E21" s="5"/>
      <c r="F21" s="5"/>
      <c r="G21" s="5"/>
      <c r="H21" s="5"/>
      <c r="I21" s="5"/>
      <c r="J21" s="46"/>
      <c r="K21" s="53"/>
      <c r="L21" s="51"/>
      <c r="M21" s="51"/>
      <c r="N21" s="51"/>
      <c r="O21" s="41"/>
      <c r="P21" s="41"/>
      <c r="Q21" s="41"/>
      <c r="R21" s="41"/>
      <c r="S21" s="41"/>
      <c r="T21" s="41"/>
      <c r="U21" s="48"/>
      <c r="V21" s="48"/>
      <c r="W21" s="44"/>
      <c r="X21" s="49"/>
      <c r="Y21" s="49"/>
      <c r="Z21" s="49"/>
      <c r="AA21" s="49"/>
    </row>
    <row r="22" spans="1:27" x14ac:dyDescent="0.3">
      <c r="A22" s="5"/>
      <c r="B22" s="43"/>
      <c r="C22" s="6"/>
      <c r="D22" s="6"/>
      <c r="E22" s="5"/>
      <c r="F22" s="5"/>
      <c r="G22" s="5"/>
      <c r="H22" s="5"/>
      <c r="I22" s="5"/>
      <c r="J22" s="46"/>
      <c r="K22" s="53"/>
      <c r="L22" s="51"/>
      <c r="M22" s="51"/>
      <c r="N22" s="51"/>
      <c r="O22" s="41"/>
      <c r="P22" s="41"/>
      <c r="Q22" s="41"/>
      <c r="R22" s="41"/>
      <c r="S22" s="41"/>
      <c r="T22" s="41"/>
      <c r="U22" s="48"/>
      <c r="V22" s="48"/>
      <c r="W22" s="44"/>
      <c r="X22" s="49"/>
      <c r="Y22" s="49"/>
      <c r="Z22" s="49"/>
      <c r="AA22" s="49"/>
    </row>
    <row r="23" spans="1:27" x14ac:dyDescent="0.3">
      <c r="A23" s="5"/>
      <c r="B23" s="43"/>
      <c r="C23" s="6"/>
      <c r="D23" s="6"/>
      <c r="E23" s="5"/>
      <c r="F23" s="5"/>
      <c r="G23" s="5"/>
      <c r="H23" s="5"/>
      <c r="I23" s="5"/>
      <c r="J23" s="46"/>
      <c r="K23" s="53"/>
      <c r="L23" s="51"/>
      <c r="M23" s="51"/>
      <c r="N23" s="51"/>
      <c r="O23" s="41"/>
      <c r="P23" s="41"/>
      <c r="Q23" s="41"/>
      <c r="R23" s="41"/>
      <c r="S23" s="41"/>
      <c r="T23" s="41"/>
      <c r="U23" s="48"/>
      <c r="V23" s="48"/>
      <c r="W23" s="44"/>
      <c r="X23" s="49"/>
      <c r="Y23" s="49"/>
      <c r="Z23" s="49"/>
      <c r="AA23" s="49"/>
    </row>
    <row r="24" spans="1:27" x14ac:dyDescent="0.3">
      <c r="A24" s="5"/>
      <c r="B24" s="43"/>
      <c r="C24" s="6"/>
      <c r="D24" s="6"/>
      <c r="E24" s="5"/>
      <c r="F24" s="5"/>
      <c r="G24" s="5"/>
      <c r="H24" s="5"/>
      <c r="I24" s="5"/>
      <c r="J24" s="46"/>
      <c r="K24" s="53"/>
      <c r="L24" s="51"/>
      <c r="M24" s="51"/>
      <c r="N24" s="51"/>
      <c r="O24" s="41"/>
      <c r="P24" s="41"/>
      <c r="Q24" s="41"/>
      <c r="R24" s="41"/>
      <c r="S24" s="41"/>
      <c r="T24" s="41"/>
      <c r="U24" s="48"/>
      <c r="V24" s="48"/>
      <c r="W24" s="44"/>
      <c r="X24" s="49"/>
      <c r="Y24" s="49"/>
      <c r="Z24" s="49"/>
      <c r="AA24" s="49"/>
    </row>
    <row r="25" spans="1:27" x14ac:dyDescent="0.3">
      <c r="A25" s="5"/>
      <c r="B25" s="43"/>
      <c r="C25" s="6"/>
      <c r="D25" s="6"/>
      <c r="E25" s="5"/>
      <c r="F25" s="5"/>
      <c r="G25" s="5"/>
      <c r="H25" s="5"/>
      <c r="I25" s="5"/>
      <c r="J25" s="46"/>
      <c r="K25" s="53"/>
      <c r="L25" s="51"/>
      <c r="M25" s="51"/>
      <c r="N25" s="51"/>
      <c r="O25" s="41"/>
      <c r="P25" s="41"/>
      <c r="Q25" s="41"/>
      <c r="R25" s="41"/>
      <c r="S25" s="41"/>
      <c r="T25" s="41"/>
      <c r="U25" s="48"/>
      <c r="V25" s="48"/>
      <c r="W25" s="44"/>
      <c r="X25" s="49"/>
      <c r="Y25" s="49"/>
      <c r="Z25" s="49"/>
      <c r="AA25" s="49"/>
    </row>
    <row r="26" spans="1:27" s="52" customFormat="1" x14ac:dyDescent="0.3">
      <c r="A26" s="5"/>
      <c r="B26" s="43"/>
      <c r="C26" s="6"/>
      <c r="D26" s="6"/>
      <c r="E26" s="5"/>
      <c r="F26" s="5"/>
      <c r="G26" s="5"/>
      <c r="H26" s="5"/>
      <c r="I26" s="5"/>
      <c r="J26" s="46"/>
      <c r="K26" s="53"/>
      <c r="L26" s="51"/>
      <c r="M26" s="51"/>
      <c r="N26" s="51"/>
      <c r="O26" s="41"/>
      <c r="P26" s="41"/>
      <c r="Q26" s="41"/>
      <c r="R26" s="41"/>
      <c r="S26" s="41"/>
      <c r="T26" s="41"/>
      <c r="U26" s="48"/>
      <c r="V26" s="48"/>
      <c r="W26" s="54"/>
      <c r="X26" s="49"/>
      <c r="Y26" s="49"/>
      <c r="Z26" s="49"/>
      <c r="AA26" s="49"/>
    </row>
    <row r="27" spans="1:27" x14ac:dyDescent="0.3">
      <c r="A27" s="5"/>
      <c r="B27" s="43"/>
      <c r="C27" s="6"/>
      <c r="D27" s="6"/>
      <c r="E27" s="5"/>
      <c r="F27" s="5"/>
      <c r="G27" s="5"/>
      <c r="H27" s="5"/>
      <c r="I27" s="5"/>
      <c r="J27" s="46"/>
      <c r="K27" s="53"/>
      <c r="L27" s="51"/>
      <c r="M27" s="51"/>
      <c r="N27" s="51"/>
      <c r="O27" s="41"/>
      <c r="P27" s="41"/>
      <c r="Q27" s="41"/>
      <c r="R27" s="41"/>
      <c r="S27" s="41"/>
      <c r="T27" s="41"/>
      <c r="U27" s="48"/>
      <c r="V27" s="48"/>
      <c r="W27" s="44"/>
      <c r="X27" s="49"/>
      <c r="Y27" s="49"/>
      <c r="Z27" s="49"/>
      <c r="AA27" s="49"/>
    </row>
    <row r="28" spans="1:27" x14ac:dyDescent="0.3">
      <c r="A28" s="5"/>
      <c r="B28" s="43"/>
      <c r="C28" s="6"/>
      <c r="D28" s="6"/>
      <c r="E28" s="5"/>
      <c r="F28" s="5"/>
      <c r="G28" s="5"/>
      <c r="H28" s="5"/>
      <c r="I28" s="5"/>
      <c r="J28" s="46"/>
      <c r="K28" s="53"/>
      <c r="L28" s="51"/>
      <c r="M28" s="51"/>
      <c r="N28" s="51"/>
      <c r="O28" s="41"/>
      <c r="P28" s="41"/>
      <c r="Q28" s="41"/>
      <c r="R28" s="41"/>
      <c r="S28" s="41"/>
      <c r="T28" s="41"/>
      <c r="U28" s="48"/>
      <c r="V28" s="48"/>
      <c r="W28" s="44"/>
      <c r="X28" s="49"/>
      <c r="Y28" s="49"/>
      <c r="Z28" s="49"/>
      <c r="AA28" s="49"/>
    </row>
    <row r="29" spans="1:27" s="52" customFormat="1" x14ac:dyDescent="0.3">
      <c r="A29" s="5"/>
      <c r="B29" s="43"/>
      <c r="C29" s="6"/>
      <c r="D29" s="6"/>
      <c r="E29" s="5"/>
      <c r="F29" s="5"/>
      <c r="G29" s="5"/>
      <c r="H29" s="5"/>
      <c r="I29" s="5"/>
      <c r="J29" s="46"/>
      <c r="K29" s="53"/>
      <c r="L29" s="51"/>
      <c r="M29" s="51"/>
      <c r="N29" s="51"/>
      <c r="O29" s="41"/>
      <c r="P29" s="41"/>
      <c r="Q29" s="41"/>
      <c r="R29" s="41"/>
      <c r="S29" s="41"/>
      <c r="T29" s="41"/>
      <c r="U29" s="48"/>
      <c r="V29" s="48"/>
      <c r="W29" s="54"/>
      <c r="X29" s="49"/>
      <c r="Y29" s="49"/>
      <c r="Z29" s="49"/>
      <c r="AA29" s="49"/>
    </row>
    <row r="30" spans="1:27" x14ac:dyDescent="0.3">
      <c r="A30" s="5"/>
      <c r="B30" s="43"/>
      <c r="C30" s="6"/>
      <c r="D30" s="6"/>
      <c r="E30" s="5"/>
      <c r="F30" s="5"/>
      <c r="G30" s="5"/>
      <c r="H30" s="5"/>
      <c r="I30" s="5"/>
      <c r="J30" s="46"/>
      <c r="K30" s="53"/>
      <c r="L30" s="51"/>
      <c r="M30" s="51"/>
      <c r="N30" s="51"/>
      <c r="O30" s="41"/>
      <c r="P30" s="41"/>
      <c r="Q30" s="41"/>
      <c r="R30" s="41"/>
      <c r="S30" s="41"/>
      <c r="T30" s="41"/>
      <c r="U30" s="48"/>
      <c r="V30" s="48"/>
      <c r="W30" s="44"/>
      <c r="X30" s="49"/>
      <c r="Y30" s="49"/>
      <c r="Z30" s="49"/>
      <c r="AA30" s="49"/>
    </row>
    <row r="31" spans="1:27" x14ac:dyDescent="0.3">
      <c r="A31" s="5"/>
      <c r="B31" s="43"/>
      <c r="C31" s="6"/>
      <c r="D31" s="6"/>
      <c r="E31" s="5"/>
      <c r="F31" s="5"/>
      <c r="G31" s="5"/>
      <c r="H31" s="5"/>
      <c r="I31" s="5"/>
      <c r="J31" s="46"/>
      <c r="K31" s="53"/>
      <c r="L31" s="51"/>
      <c r="M31" s="51"/>
      <c r="N31" s="51"/>
      <c r="O31" s="41"/>
      <c r="P31" s="41"/>
      <c r="Q31" s="41"/>
      <c r="R31" s="41"/>
      <c r="S31" s="41"/>
      <c r="T31" s="41"/>
      <c r="U31" s="48"/>
      <c r="V31" s="48"/>
      <c r="W31" s="44"/>
      <c r="X31" s="49"/>
      <c r="Y31" s="49"/>
      <c r="Z31" s="49"/>
      <c r="AA31" s="49"/>
    </row>
    <row r="32" spans="1:27" s="52" customFormat="1" x14ac:dyDescent="0.3">
      <c r="A32" s="5"/>
      <c r="B32" s="43"/>
      <c r="C32" s="6"/>
      <c r="D32" s="6"/>
      <c r="E32" s="5"/>
      <c r="F32" s="5"/>
      <c r="G32" s="5"/>
      <c r="H32" s="5"/>
      <c r="I32" s="5"/>
      <c r="J32" s="46"/>
      <c r="K32" s="53"/>
      <c r="L32" s="51"/>
      <c r="M32" s="51"/>
      <c r="N32" s="51"/>
      <c r="O32" s="41"/>
      <c r="P32" s="41"/>
      <c r="Q32" s="41"/>
      <c r="R32" s="41"/>
      <c r="S32" s="41"/>
      <c r="T32" s="41"/>
      <c r="U32" s="48"/>
      <c r="V32" s="48"/>
      <c r="W32" s="54"/>
      <c r="X32" s="49"/>
      <c r="Y32" s="49"/>
      <c r="Z32" s="49"/>
      <c r="AA32" s="49"/>
    </row>
    <row r="33" spans="1:27" x14ac:dyDescent="0.3">
      <c r="A33" s="5"/>
      <c r="B33" s="43"/>
      <c r="C33" s="6"/>
      <c r="D33" s="6"/>
      <c r="E33" s="5"/>
      <c r="F33" s="5"/>
      <c r="G33" s="5"/>
      <c r="H33" s="5"/>
      <c r="I33" s="5"/>
      <c r="J33" s="46"/>
      <c r="K33" s="53"/>
      <c r="L33" s="51"/>
      <c r="M33" s="51"/>
      <c r="N33" s="51"/>
      <c r="O33" s="41"/>
      <c r="P33" s="41"/>
      <c r="Q33" s="41"/>
      <c r="R33" s="41"/>
      <c r="S33" s="41"/>
      <c r="T33" s="41"/>
      <c r="U33" s="48"/>
      <c r="V33" s="48"/>
      <c r="W33" s="44"/>
      <c r="X33" s="49"/>
      <c r="Y33" s="49"/>
      <c r="Z33" s="49"/>
      <c r="AA33" s="49"/>
    </row>
    <row r="34" spans="1:27" x14ac:dyDescent="0.3">
      <c r="A34" s="5"/>
      <c r="B34" s="43"/>
      <c r="C34" s="6"/>
      <c r="D34" s="6"/>
      <c r="E34" s="5"/>
      <c r="F34" s="5"/>
      <c r="G34" s="5"/>
      <c r="H34" s="5"/>
      <c r="I34" s="5"/>
      <c r="J34" s="46"/>
      <c r="K34" s="53"/>
      <c r="L34" s="51"/>
      <c r="M34" s="51"/>
      <c r="N34" s="51"/>
      <c r="O34" s="41"/>
      <c r="P34" s="41"/>
      <c r="Q34" s="41"/>
      <c r="R34" s="41"/>
      <c r="S34" s="41"/>
      <c r="T34" s="41"/>
      <c r="U34" s="48"/>
      <c r="V34" s="48"/>
      <c r="W34" s="44"/>
      <c r="X34" s="49"/>
      <c r="Y34" s="49"/>
      <c r="Z34" s="49"/>
      <c r="AA34" s="49"/>
    </row>
    <row r="35" spans="1:27" x14ac:dyDescent="0.3">
      <c r="A35" s="5"/>
      <c r="B35" s="43"/>
      <c r="C35" s="6"/>
      <c r="D35" s="6"/>
      <c r="E35" s="5"/>
      <c r="F35" s="5"/>
      <c r="G35" s="5"/>
      <c r="H35" s="5"/>
      <c r="I35" s="5"/>
      <c r="J35" s="46"/>
      <c r="K35" s="53"/>
      <c r="L35" s="51"/>
      <c r="M35" s="51"/>
      <c r="N35" s="51"/>
      <c r="O35" s="41"/>
      <c r="P35" s="41"/>
      <c r="Q35" s="41"/>
      <c r="R35" s="41"/>
      <c r="S35" s="41"/>
      <c r="T35" s="41"/>
      <c r="U35" s="48"/>
      <c r="V35" s="48"/>
      <c r="W35" s="44"/>
      <c r="X35" s="49"/>
      <c r="Y35" s="49"/>
      <c r="Z35" s="49"/>
      <c r="AA35" s="49"/>
    </row>
    <row r="36" spans="1:27" x14ac:dyDescent="0.3">
      <c r="A36" s="5"/>
      <c r="B36" s="43"/>
      <c r="C36" s="6"/>
      <c r="D36" s="6"/>
      <c r="E36" s="5"/>
      <c r="F36" s="5"/>
      <c r="G36" s="5"/>
      <c r="H36" s="5"/>
      <c r="I36" s="5"/>
      <c r="J36" s="46"/>
      <c r="K36" s="53"/>
      <c r="L36" s="51"/>
      <c r="M36" s="51"/>
      <c r="N36" s="51"/>
      <c r="O36" s="41"/>
      <c r="P36" s="41"/>
      <c r="Q36" s="41"/>
      <c r="R36" s="41"/>
      <c r="S36" s="41"/>
      <c r="T36" s="41"/>
      <c r="U36" s="48"/>
      <c r="V36" s="48"/>
      <c r="W36" s="44"/>
      <c r="X36" s="49"/>
      <c r="Y36" s="49"/>
      <c r="Z36" s="49"/>
      <c r="AA36" s="49"/>
    </row>
    <row r="37" spans="1:27" x14ac:dyDescent="0.3">
      <c r="A37" s="5"/>
      <c r="B37" s="43"/>
      <c r="C37" s="6"/>
      <c r="D37" s="6"/>
      <c r="E37" s="5"/>
      <c r="F37" s="5"/>
      <c r="G37" s="5"/>
      <c r="H37" s="5"/>
      <c r="I37" s="5"/>
      <c r="J37" s="46"/>
      <c r="K37" s="53"/>
      <c r="L37" s="51"/>
      <c r="M37" s="51"/>
      <c r="N37" s="51"/>
      <c r="O37" s="41"/>
      <c r="P37" s="41"/>
      <c r="Q37" s="41"/>
      <c r="R37" s="41"/>
      <c r="S37" s="41"/>
      <c r="T37" s="41"/>
      <c r="U37" s="48"/>
      <c r="V37" s="48"/>
      <c r="W37" s="44"/>
      <c r="X37" s="49"/>
      <c r="Y37" s="49"/>
      <c r="Z37" s="49"/>
      <c r="AA37" s="49"/>
    </row>
    <row r="38" spans="1:27" x14ac:dyDescent="0.3">
      <c r="A38" s="5"/>
      <c r="B38" s="43"/>
      <c r="C38" s="6"/>
      <c r="D38" s="6"/>
      <c r="E38" s="5"/>
      <c r="F38" s="5"/>
      <c r="G38" s="5"/>
      <c r="H38" s="5"/>
      <c r="I38" s="5"/>
      <c r="J38" s="46"/>
      <c r="K38" s="53"/>
      <c r="L38" s="51"/>
      <c r="M38" s="51"/>
      <c r="N38" s="51"/>
      <c r="O38" s="41"/>
      <c r="P38" s="41"/>
      <c r="Q38" s="41"/>
      <c r="R38" s="41"/>
      <c r="S38" s="41"/>
      <c r="T38" s="41"/>
      <c r="U38" s="48"/>
      <c r="V38" s="48"/>
      <c r="W38" s="44"/>
      <c r="X38" s="49"/>
      <c r="Y38" s="49"/>
      <c r="Z38" s="49"/>
      <c r="AA38" s="49"/>
    </row>
  </sheetData>
  <phoneticPr fontId="5" type="noConversion"/>
  <conditionalFormatting sqref="A1:A1048576">
    <cfRule type="containsText" dxfId="0" priority="1" operator="containsText" text="대기">
      <formula>NOT(ISERROR(SEARCH("대기",A1)))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화면목록</vt:lpstr>
      <vt:lpstr>원본-화면목록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Netive</cp:lastModifiedBy>
  <dcterms:created xsi:type="dcterms:W3CDTF">2017-08-15T01:03:36Z</dcterms:created>
  <dcterms:modified xsi:type="dcterms:W3CDTF">2018-12-31T04:58:33Z</dcterms:modified>
</cp:coreProperties>
</file>