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qifu/Desktop/task_switching/tsm_online/static/images/instructions/"/>
    </mc:Choice>
  </mc:AlternateContent>
  <xr:revisionPtr revIDLastSave="0" documentId="13_ncr:1_{39E8BA69-45FF-D64C-A230-3EA681224C65}" xr6:coauthVersionLast="47" xr6:coauthVersionMax="47" xr10:uidLastSave="{00000000-0000-0000-0000-000000000000}"/>
  <bookViews>
    <workbookView xWindow="0" yWindow="760" windowWidth="34200" windowHeight="21380" activeTab="2" xr2:uid="{3E38F1C5-8119-D94D-BFA2-43BF20899E07}"/>
  </bookViews>
  <sheets>
    <sheet name="Sheet1" sheetId="5" r:id="rId1"/>
    <sheet name="Sheet2" sheetId="6" r:id="rId2"/>
    <sheet name="Sheet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2" i="7"/>
  <c r="H22" i="6"/>
  <c r="H26" i="6"/>
  <c r="H30" i="6"/>
  <c r="H34" i="6"/>
  <c r="H18" i="6"/>
  <c r="H2" i="6"/>
  <c r="H6" i="6"/>
  <c r="H10" i="6"/>
  <c r="H14" i="6"/>
  <c r="I6" i="5"/>
  <c r="I7" i="5"/>
  <c r="I11" i="5"/>
  <c r="I12" i="5"/>
  <c r="I14" i="5"/>
  <c r="I16" i="5"/>
  <c r="I17" i="5"/>
  <c r="I24" i="5"/>
  <c r="I32" i="5"/>
  <c r="H4" i="5"/>
  <c r="H11" i="5"/>
  <c r="H14" i="5"/>
  <c r="H16" i="5"/>
  <c r="H19" i="5"/>
  <c r="H23" i="5"/>
  <c r="H26" i="5"/>
  <c r="G4" i="5"/>
  <c r="G5" i="5"/>
  <c r="G7" i="5"/>
  <c r="G15" i="5"/>
  <c r="G16" i="5"/>
  <c r="G19" i="5"/>
  <c r="G30" i="5"/>
  <c r="G32" i="5"/>
  <c r="F3" i="5"/>
  <c r="I3" i="5" s="1"/>
  <c r="F4" i="5"/>
  <c r="I4" i="5" s="1"/>
  <c r="F5" i="5"/>
  <c r="I5" i="5" s="1"/>
  <c r="F6" i="5"/>
  <c r="G6" i="5" s="1"/>
  <c r="F7" i="5"/>
  <c r="H7" i="5" s="1"/>
  <c r="F8" i="5"/>
  <c r="H8" i="5" s="1"/>
  <c r="F9" i="5"/>
  <c r="H9" i="5" s="1"/>
  <c r="F10" i="5"/>
  <c r="G10" i="5" s="1"/>
  <c r="F11" i="5"/>
  <c r="G11" i="5" s="1"/>
  <c r="F12" i="5"/>
  <c r="G12" i="5" s="1"/>
  <c r="F13" i="5"/>
  <c r="I13" i="5" s="1"/>
  <c r="F14" i="5"/>
  <c r="G14" i="5" s="1"/>
  <c r="F15" i="5"/>
  <c r="I15" i="5" s="1"/>
  <c r="F16" i="5"/>
  <c r="F17" i="5"/>
  <c r="H17" i="5" s="1"/>
  <c r="F18" i="5"/>
  <c r="I18" i="5" s="1"/>
  <c r="F19" i="5"/>
  <c r="I19" i="5" s="1"/>
  <c r="F20" i="5"/>
  <c r="I20" i="5" s="1"/>
  <c r="F21" i="5"/>
  <c r="H21" i="5" s="1"/>
  <c r="F22" i="5"/>
  <c r="I22" i="5" s="1"/>
  <c r="F23" i="5"/>
  <c r="I23" i="5" s="1"/>
  <c r="F24" i="5"/>
  <c r="G24" i="5" s="1"/>
  <c r="F25" i="5"/>
  <c r="G25" i="5" s="1"/>
  <c r="F26" i="5"/>
  <c r="I26" i="5" s="1"/>
  <c r="F27" i="5"/>
  <c r="I27" i="5" s="1"/>
  <c r="F28" i="5"/>
  <c r="H28" i="5" s="1"/>
  <c r="F29" i="5"/>
  <c r="I29" i="5" s="1"/>
  <c r="F30" i="5"/>
  <c r="I30" i="5" s="1"/>
  <c r="F31" i="5"/>
  <c r="I31" i="5" s="1"/>
  <c r="F32" i="5"/>
  <c r="H32" i="5" s="1"/>
  <c r="F33" i="5"/>
  <c r="I33" i="5" s="1"/>
  <c r="F2" i="5"/>
  <c r="I2" i="5" s="1"/>
  <c r="G9" i="5" l="1"/>
  <c r="G28" i="5"/>
  <c r="I28" i="5"/>
  <c r="G23" i="5"/>
  <c r="I9" i="5"/>
  <c r="H10" i="5"/>
  <c r="I10" i="5"/>
  <c r="H5" i="5"/>
  <c r="I21" i="5"/>
  <c r="G26" i="5"/>
  <c r="H30" i="5"/>
  <c r="H15" i="5"/>
  <c r="I8" i="5"/>
  <c r="G21" i="5"/>
  <c r="G8" i="5"/>
  <c r="H25" i="5"/>
  <c r="I25" i="5"/>
  <c r="G29" i="5"/>
  <c r="G18" i="5"/>
  <c r="H29" i="5"/>
  <c r="H18" i="5"/>
  <c r="G3" i="5"/>
  <c r="H12" i="5"/>
  <c r="H3" i="5"/>
  <c r="G33" i="5"/>
  <c r="G22" i="5"/>
  <c r="H33" i="5"/>
  <c r="H22" i="5"/>
  <c r="G2" i="5"/>
  <c r="H2" i="5"/>
  <c r="G17" i="5"/>
  <c r="H6" i="5"/>
  <c r="G13" i="5"/>
  <c r="H13" i="5"/>
  <c r="H24" i="5"/>
  <c r="G20" i="5"/>
  <c r="H20" i="5"/>
  <c r="G31" i="5"/>
  <c r="H31" i="5"/>
  <c r="G27" i="5"/>
  <c r="H27" i="5"/>
</calcChain>
</file>

<file path=xl/sharedStrings.xml><?xml version="1.0" encoding="utf-8"?>
<sst xmlns="http://schemas.openxmlformats.org/spreadsheetml/2006/main" count="326" uniqueCount="46">
  <si>
    <t>Shape</t>
  </si>
  <si>
    <t>Task</t>
  </si>
  <si>
    <t>E</t>
  </si>
  <si>
    <t>CorrAns1</t>
  </si>
  <si>
    <t>CorrAns2</t>
  </si>
  <si>
    <t>CB</t>
  </si>
  <si>
    <t>Correct</t>
  </si>
  <si>
    <t>ParL</t>
  </si>
  <si>
    <t xml:space="preserve"> MagL</t>
  </si>
  <si>
    <t xml:space="preserve"> Hex</t>
  </si>
  <si>
    <t xml:space="preserve"> Cir</t>
  </si>
  <si>
    <t>Squ</t>
  </si>
  <si>
    <t>Sem</t>
  </si>
  <si>
    <t>O</t>
  </si>
  <si>
    <t>S</t>
  </si>
  <si>
    <t>L</t>
  </si>
  <si>
    <t>Rule</t>
  </si>
  <si>
    <t>Slide1</t>
  </si>
  <si>
    <t>Slide2</t>
  </si>
  <si>
    <t>Slide3</t>
  </si>
  <si>
    <t>ParS</t>
  </si>
  <si>
    <t xml:space="preserve"> MagS</t>
  </si>
  <si>
    <t>ParSlide</t>
  </si>
  <si>
    <t>MagSlide</t>
  </si>
  <si>
    <t>HexParSOCirParLO</t>
  </si>
  <si>
    <t>SquMagSSSemMagLS</t>
  </si>
  <si>
    <t>HexParSECirParLE</t>
  </si>
  <si>
    <t>SquMagSLSemMagLL</t>
  </si>
  <si>
    <t>SquParLOSemParSO</t>
  </si>
  <si>
    <t>SquParLESemParSE</t>
  </si>
  <si>
    <t>CirMagSSHexMagLS</t>
  </si>
  <si>
    <t>SemParSOSquParLO</t>
  </si>
  <si>
    <t>CirMagSLHexMagLL</t>
  </si>
  <si>
    <t>SemParSESquParLE</t>
  </si>
  <si>
    <t>CirMagLSSemMagSS</t>
  </si>
  <si>
    <t>CirParSESemParLE</t>
  </si>
  <si>
    <t>CirParSOSemParLO</t>
  </si>
  <si>
    <t>CirMagLLSemMagSL</t>
  </si>
  <si>
    <t>HexMagSSSquMagLS</t>
  </si>
  <si>
    <t>HexMagSLSquMagLL</t>
  </si>
  <si>
    <t>SquParSOHexParLO</t>
  </si>
  <si>
    <t>SquParSEHexParLE</t>
  </si>
  <si>
    <t>SemMagSSCirMagLS</t>
  </si>
  <si>
    <t>SemMagSLCirMagLL</t>
  </si>
  <si>
    <t>ParE</t>
  </si>
  <si>
    <t>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</si>
</sst>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.AppleSystemUIFontMonospac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E66D-C10F-A84C-B787-DDD71A768CE3}">
  <dimension ref="A1:K33"/>
  <sheetViews>
    <sheetView zoomScale="150" workbookViewId="0">
      <selection activeCell="F2" sqref="F2"/>
    </sheetView>
  </sheetViews>
  <sheetFormatPr baseColWidth="10" defaultRowHeight="16"/>
  <cols>
    <col min="13" max="13" width="43.6640625" bestFit="1" customWidth="1"/>
  </cols>
  <sheetData>
    <row r="1" spans="1:11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16</v>
      </c>
      <c r="G1" s="1" t="s">
        <v>17</v>
      </c>
      <c r="H1" s="1" t="s">
        <v>18</v>
      </c>
      <c r="I1" s="1" t="s">
        <v>19</v>
      </c>
      <c r="J1" s="1"/>
      <c r="K1" s="1"/>
    </row>
    <row r="2" spans="1:11">
      <c r="A2">
        <v>1</v>
      </c>
      <c r="B2" t="s">
        <v>9</v>
      </c>
      <c r="C2" t="s">
        <v>20</v>
      </c>
      <c r="D2" t="s">
        <v>13</v>
      </c>
      <c r="E2" t="s">
        <v>3</v>
      </c>
      <c r="F2" t="str">
        <f>_xlfn.CONCAT(SUBSTITUTE(C2," ",""), SUBSTITUTE(B2," ",""), SUBSTITUTE(D2," ",""))</f>
        <v>ParSHexO</v>
      </c>
      <c r="G2" t="str">
        <f>_xlfn.CONCAT(F2,"1")</f>
        <v>ParSHexO1</v>
      </c>
      <c r="H2" t="str">
        <f>_xlfn.CONCAT(F2,"2")</f>
        <v>ParSHexO2</v>
      </c>
      <c r="I2" t="str">
        <f>_xlfn.CONCAT(F2,"3")</f>
        <v>ParSHexO3</v>
      </c>
    </row>
    <row r="3" spans="1:11">
      <c r="A3">
        <v>1</v>
      </c>
      <c r="B3" t="s">
        <v>10</v>
      </c>
      <c r="C3" t="s">
        <v>7</v>
      </c>
      <c r="D3" t="s">
        <v>13</v>
      </c>
      <c r="E3" t="s">
        <v>3</v>
      </c>
      <c r="F3" t="str">
        <f t="shared" ref="F3:F33" si="0">_xlfn.CONCAT(SUBSTITUTE(C3," ",""), SUBSTITUTE(B3," ",""), SUBSTITUTE(D3," ",""))</f>
        <v>ParLCirO</v>
      </c>
      <c r="G3" t="str">
        <f t="shared" ref="G3:G33" si="1">_xlfn.CONCAT(F3,"1")</f>
        <v>ParLCirO1</v>
      </c>
      <c r="H3" t="str">
        <f t="shared" ref="H3:H33" si="2">_xlfn.CONCAT(F3,"2")</f>
        <v>ParLCirO2</v>
      </c>
      <c r="I3" t="str">
        <f t="shared" ref="I3:I33" si="3">_xlfn.CONCAT(F3,"3")</f>
        <v>ParLCirO3</v>
      </c>
    </row>
    <row r="4" spans="1:11">
      <c r="A4">
        <v>1</v>
      </c>
      <c r="B4" t="s">
        <v>11</v>
      </c>
      <c r="C4" t="s">
        <v>21</v>
      </c>
      <c r="D4" t="s">
        <v>14</v>
      </c>
      <c r="E4" t="s">
        <v>3</v>
      </c>
      <c r="F4" t="str">
        <f t="shared" si="0"/>
        <v>MagSSquS</v>
      </c>
      <c r="G4" t="str">
        <f t="shared" si="1"/>
        <v>MagSSquS1</v>
      </c>
      <c r="H4" t="str">
        <f t="shared" si="2"/>
        <v>MagSSquS2</v>
      </c>
      <c r="I4" t="str">
        <f t="shared" si="3"/>
        <v>MagSSquS3</v>
      </c>
    </row>
    <row r="5" spans="1:11">
      <c r="A5">
        <v>1</v>
      </c>
      <c r="B5" t="s">
        <v>12</v>
      </c>
      <c r="C5" t="s">
        <v>8</v>
      </c>
      <c r="D5" t="s">
        <v>14</v>
      </c>
      <c r="E5" t="s">
        <v>3</v>
      </c>
      <c r="F5" t="str">
        <f t="shared" si="0"/>
        <v>MagLSemS</v>
      </c>
      <c r="G5" t="str">
        <f t="shared" si="1"/>
        <v>MagLSemS1</v>
      </c>
      <c r="H5" t="str">
        <f t="shared" si="2"/>
        <v>MagLSemS2</v>
      </c>
      <c r="I5" t="str">
        <f t="shared" si="3"/>
        <v>MagLSemS3</v>
      </c>
    </row>
    <row r="6" spans="1:11">
      <c r="A6">
        <v>2</v>
      </c>
      <c r="B6" t="s">
        <v>9</v>
      </c>
      <c r="C6" t="s">
        <v>20</v>
      </c>
      <c r="D6" t="s">
        <v>2</v>
      </c>
      <c r="E6" t="s">
        <v>4</v>
      </c>
      <c r="F6" t="str">
        <f t="shared" si="0"/>
        <v>ParSHexE</v>
      </c>
      <c r="G6" t="str">
        <f t="shared" si="1"/>
        <v>ParSHexE1</v>
      </c>
      <c r="H6" t="str">
        <f t="shared" si="2"/>
        <v>ParSHexE2</v>
      </c>
      <c r="I6" t="str">
        <f t="shared" si="3"/>
        <v>ParSHexE3</v>
      </c>
    </row>
    <row r="7" spans="1:11">
      <c r="A7">
        <v>2</v>
      </c>
      <c r="B7" t="s">
        <v>10</v>
      </c>
      <c r="C7" t="s">
        <v>7</v>
      </c>
      <c r="D7" t="s">
        <v>2</v>
      </c>
      <c r="E7" t="s">
        <v>4</v>
      </c>
      <c r="F7" t="str">
        <f t="shared" si="0"/>
        <v>ParLCirE</v>
      </c>
      <c r="G7" t="str">
        <f t="shared" si="1"/>
        <v>ParLCirE1</v>
      </c>
      <c r="H7" t="str">
        <f t="shared" si="2"/>
        <v>ParLCirE2</v>
      </c>
      <c r="I7" t="str">
        <f t="shared" si="3"/>
        <v>ParLCirE3</v>
      </c>
    </row>
    <row r="8" spans="1:11">
      <c r="A8">
        <v>2</v>
      </c>
      <c r="B8" t="s">
        <v>11</v>
      </c>
      <c r="C8" t="s">
        <v>21</v>
      </c>
      <c r="D8" t="s">
        <v>15</v>
      </c>
      <c r="E8" t="s">
        <v>4</v>
      </c>
      <c r="F8" t="str">
        <f t="shared" si="0"/>
        <v>MagSSquL</v>
      </c>
      <c r="G8" t="str">
        <f t="shared" si="1"/>
        <v>MagSSquL1</v>
      </c>
      <c r="H8" t="str">
        <f t="shared" si="2"/>
        <v>MagSSquL2</v>
      </c>
      <c r="I8" t="str">
        <f t="shared" si="3"/>
        <v>MagSSquL3</v>
      </c>
    </row>
    <row r="9" spans="1:11">
      <c r="A9">
        <v>2</v>
      </c>
      <c r="B9" t="s">
        <v>12</v>
      </c>
      <c r="C9" t="s">
        <v>8</v>
      </c>
      <c r="D9" t="s">
        <v>15</v>
      </c>
      <c r="E9" t="s">
        <v>4</v>
      </c>
      <c r="F9" t="str">
        <f t="shared" si="0"/>
        <v>MagLSemL</v>
      </c>
      <c r="G9" t="str">
        <f t="shared" si="1"/>
        <v>MagLSemL1</v>
      </c>
      <c r="H9" t="str">
        <f t="shared" si="2"/>
        <v>MagLSemL2</v>
      </c>
      <c r="I9" t="str">
        <f t="shared" si="3"/>
        <v>MagLSemL3</v>
      </c>
    </row>
    <row r="10" spans="1:11">
      <c r="A10">
        <v>3</v>
      </c>
      <c r="B10" t="s">
        <v>9</v>
      </c>
      <c r="C10" t="s">
        <v>8</v>
      </c>
      <c r="D10" t="s">
        <v>14</v>
      </c>
      <c r="E10" t="s">
        <v>3</v>
      </c>
      <c r="F10" t="str">
        <f t="shared" si="0"/>
        <v>MagLHexS</v>
      </c>
      <c r="G10" t="str">
        <f t="shared" si="1"/>
        <v>MagLHexS1</v>
      </c>
      <c r="H10" t="str">
        <f t="shared" si="2"/>
        <v>MagLHexS2</v>
      </c>
      <c r="I10" t="str">
        <f t="shared" si="3"/>
        <v>MagLHexS3</v>
      </c>
    </row>
    <row r="11" spans="1:11">
      <c r="A11">
        <v>3</v>
      </c>
      <c r="B11" t="s">
        <v>10</v>
      </c>
      <c r="C11" t="s">
        <v>21</v>
      </c>
      <c r="D11" t="s">
        <v>14</v>
      </c>
      <c r="E11" t="s">
        <v>3</v>
      </c>
      <c r="F11" t="str">
        <f t="shared" si="0"/>
        <v>MagSCirS</v>
      </c>
      <c r="G11" t="str">
        <f t="shared" si="1"/>
        <v>MagSCirS1</v>
      </c>
      <c r="H11" t="str">
        <f t="shared" si="2"/>
        <v>MagSCirS2</v>
      </c>
      <c r="I11" t="str">
        <f t="shared" si="3"/>
        <v>MagSCirS3</v>
      </c>
    </row>
    <row r="12" spans="1:11">
      <c r="A12">
        <v>3</v>
      </c>
      <c r="B12" t="s">
        <v>11</v>
      </c>
      <c r="C12" t="s">
        <v>7</v>
      </c>
      <c r="D12" t="s">
        <v>13</v>
      </c>
      <c r="E12" t="s">
        <v>3</v>
      </c>
      <c r="F12" t="str">
        <f t="shared" si="0"/>
        <v>ParLSquO</v>
      </c>
      <c r="G12" t="str">
        <f t="shared" si="1"/>
        <v>ParLSquO1</v>
      </c>
      <c r="H12" t="str">
        <f t="shared" si="2"/>
        <v>ParLSquO2</v>
      </c>
      <c r="I12" t="str">
        <f t="shared" si="3"/>
        <v>ParLSquO3</v>
      </c>
    </row>
    <row r="13" spans="1:11">
      <c r="A13">
        <v>3</v>
      </c>
      <c r="B13" t="s">
        <v>12</v>
      </c>
      <c r="C13" t="s">
        <v>20</v>
      </c>
      <c r="D13" t="s">
        <v>13</v>
      </c>
      <c r="E13" t="s">
        <v>3</v>
      </c>
      <c r="F13" t="str">
        <f t="shared" si="0"/>
        <v>ParSSemO</v>
      </c>
      <c r="G13" t="str">
        <f t="shared" si="1"/>
        <v>ParSSemO1</v>
      </c>
      <c r="H13" t="str">
        <f t="shared" si="2"/>
        <v>ParSSemO2</v>
      </c>
      <c r="I13" t="str">
        <f t="shared" si="3"/>
        <v>ParSSemO3</v>
      </c>
    </row>
    <row r="14" spans="1:11">
      <c r="A14">
        <v>4</v>
      </c>
      <c r="B14" t="s">
        <v>9</v>
      </c>
      <c r="C14" t="s">
        <v>8</v>
      </c>
      <c r="D14" t="s">
        <v>15</v>
      </c>
      <c r="E14" t="s">
        <v>4</v>
      </c>
      <c r="F14" t="str">
        <f t="shared" si="0"/>
        <v>MagLHexL</v>
      </c>
      <c r="G14" t="str">
        <f t="shared" si="1"/>
        <v>MagLHexL1</v>
      </c>
      <c r="H14" t="str">
        <f t="shared" si="2"/>
        <v>MagLHexL2</v>
      </c>
      <c r="I14" t="str">
        <f t="shared" si="3"/>
        <v>MagLHexL3</v>
      </c>
    </row>
    <row r="15" spans="1:11">
      <c r="A15">
        <v>4</v>
      </c>
      <c r="B15" t="s">
        <v>10</v>
      </c>
      <c r="C15" t="s">
        <v>21</v>
      </c>
      <c r="D15" t="s">
        <v>15</v>
      </c>
      <c r="E15" t="s">
        <v>4</v>
      </c>
      <c r="F15" t="str">
        <f t="shared" si="0"/>
        <v>MagSCirL</v>
      </c>
      <c r="G15" t="str">
        <f t="shared" si="1"/>
        <v>MagSCirL1</v>
      </c>
      <c r="H15" t="str">
        <f t="shared" si="2"/>
        <v>MagSCirL2</v>
      </c>
      <c r="I15" t="str">
        <f t="shared" si="3"/>
        <v>MagSCirL3</v>
      </c>
    </row>
    <row r="16" spans="1:11">
      <c r="A16">
        <v>4</v>
      </c>
      <c r="B16" t="s">
        <v>11</v>
      </c>
      <c r="C16" t="s">
        <v>7</v>
      </c>
      <c r="D16" t="s">
        <v>2</v>
      </c>
      <c r="E16" t="s">
        <v>4</v>
      </c>
      <c r="F16" t="str">
        <f t="shared" si="0"/>
        <v>ParLSquE</v>
      </c>
      <c r="G16" t="str">
        <f t="shared" si="1"/>
        <v>ParLSquE1</v>
      </c>
      <c r="H16" t="str">
        <f t="shared" si="2"/>
        <v>ParLSquE2</v>
      </c>
      <c r="I16" t="str">
        <f t="shared" si="3"/>
        <v>ParLSquE3</v>
      </c>
    </row>
    <row r="17" spans="1:9">
      <c r="A17">
        <v>4</v>
      </c>
      <c r="B17" t="s">
        <v>12</v>
      </c>
      <c r="C17" t="s">
        <v>20</v>
      </c>
      <c r="D17" t="s">
        <v>2</v>
      </c>
      <c r="E17" t="s">
        <v>4</v>
      </c>
      <c r="F17" t="str">
        <f t="shared" si="0"/>
        <v>ParSSemE</v>
      </c>
      <c r="G17" t="str">
        <f t="shared" si="1"/>
        <v>ParSSemE1</v>
      </c>
      <c r="H17" t="str">
        <f t="shared" si="2"/>
        <v>ParSSemE2</v>
      </c>
      <c r="I17" t="str">
        <f t="shared" si="3"/>
        <v>ParSSemE3</v>
      </c>
    </row>
    <row r="18" spans="1:9">
      <c r="A18">
        <v>5</v>
      </c>
      <c r="B18" t="s">
        <v>9</v>
      </c>
      <c r="C18" t="s">
        <v>7</v>
      </c>
      <c r="D18" t="s">
        <v>13</v>
      </c>
      <c r="E18" t="s">
        <v>3</v>
      </c>
      <c r="F18" t="str">
        <f t="shared" si="0"/>
        <v>ParLHexO</v>
      </c>
      <c r="G18" t="str">
        <f t="shared" si="1"/>
        <v>ParLHexO1</v>
      </c>
      <c r="H18" t="str">
        <f t="shared" si="2"/>
        <v>ParLHexO2</v>
      </c>
      <c r="I18" t="str">
        <f t="shared" si="3"/>
        <v>ParLHexO3</v>
      </c>
    </row>
    <row r="19" spans="1:9">
      <c r="A19" s="1">
        <v>5</v>
      </c>
      <c r="B19" s="1" t="s">
        <v>10</v>
      </c>
      <c r="C19" s="1" t="s">
        <v>8</v>
      </c>
      <c r="D19" s="1" t="s">
        <v>14</v>
      </c>
      <c r="E19" t="s">
        <v>3</v>
      </c>
      <c r="F19" t="str">
        <f t="shared" si="0"/>
        <v>MagLCirS</v>
      </c>
      <c r="G19" t="str">
        <f t="shared" si="1"/>
        <v>MagLCirS1</v>
      </c>
      <c r="H19" t="str">
        <f t="shared" si="2"/>
        <v>MagLCirS2</v>
      </c>
      <c r="I19" t="str">
        <f t="shared" si="3"/>
        <v>MagLCirS3</v>
      </c>
    </row>
    <row r="20" spans="1:9">
      <c r="A20" s="1">
        <v>5</v>
      </c>
      <c r="B20" s="1" t="s">
        <v>11</v>
      </c>
      <c r="C20" s="1" t="s">
        <v>20</v>
      </c>
      <c r="D20" s="1" t="s">
        <v>13</v>
      </c>
      <c r="E20" t="s">
        <v>3</v>
      </c>
      <c r="F20" t="str">
        <f t="shared" si="0"/>
        <v>ParSSquO</v>
      </c>
      <c r="G20" t="str">
        <f t="shared" si="1"/>
        <v>ParSSquO1</v>
      </c>
      <c r="H20" t="str">
        <f t="shared" si="2"/>
        <v>ParSSquO2</v>
      </c>
      <c r="I20" t="str">
        <f t="shared" si="3"/>
        <v>ParSSquO3</v>
      </c>
    </row>
    <row r="21" spans="1:9">
      <c r="A21">
        <v>5</v>
      </c>
      <c r="B21" t="s">
        <v>12</v>
      </c>
      <c r="C21" t="s">
        <v>21</v>
      </c>
      <c r="D21" t="s">
        <v>14</v>
      </c>
      <c r="E21" t="s">
        <v>3</v>
      </c>
      <c r="F21" t="str">
        <f t="shared" si="0"/>
        <v>MagSSemS</v>
      </c>
      <c r="G21" t="str">
        <f t="shared" si="1"/>
        <v>MagSSemS1</v>
      </c>
      <c r="H21" t="str">
        <f t="shared" si="2"/>
        <v>MagSSemS2</v>
      </c>
      <c r="I21" t="str">
        <f t="shared" si="3"/>
        <v>MagSSemS3</v>
      </c>
    </row>
    <row r="22" spans="1:9">
      <c r="A22">
        <v>6</v>
      </c>
      <c r="B22" t="s">
        <v>9</v>
      </c>
      <c r="C22" t="s">
        <v>7</v>
      </c>
      <c r="D22" t="s">
        <v>2</v>
      </c>
      <c r="E22" t="s">
        <v>4</v>
      </c>
      <c r="F22" t="str">
        <f t="shared" si="0"/>
        <v>ParLHexE</v>
      </c>
      <c r="G22" t="str">
        <f t="shared" si="1"/>
        <v>ParLHexE1</v>
      </c>
      <c r="H22" t="str">
        <f t="shared" si="2"/>
        <v>ParLHexE2</v>
      </c>
      <c r="I22" t="str">
        <f t="shared" si="3"/>
        <v>ParLHexE3</v>
      </c>
    </row>
    <row r="23" spans="1:9">
      <c r="A23" s="1">
        <v>6</v>
      </c>
      <c r="B23" s="1" t="s">
        <v>10</v>
      </c>
      <c r="C23" s="1" t="s">
        <v>8</v>
      </c>
      <c r="D23" s="1" t="s">
        <v>15</v>
      </c>
      <c r="E23" t="s">
        <v>4</v>
      </c>
      <c r="F23" t="str">
        <f t="shared" si="0"/>
        <v>MagLCirL</v>
      </c>
      <c r="G23" t="str">
        <f t="shared" si="1"/>
        <v>MagLCirL1</v>
      </c>
      <c r="H23" t="str">
        <f t="shared" si="2"/>
        <v>MagLCirL2</v>
      </c>
      <c r="I23" t="str">
        <f t="shared" si="3"/>
        <v>MagLCirL3</v>
      </c>
    </row>
    <row r="24" spans="1:9">
      <c r="A24" s="1">
        <v>6</v>
      </c>
      <c r="B24" s="1" t="s">
        <v>11</v>
      </c>
      <c r="C24" s="1" t="s">
        <v>20</v>
      </c>
      <c r="D24" s="1" t="s">
        <v>2</v>
      </c>
      <c r="E24" t="s">
        <v>4</v>
      </c>
      <c r="F24" t="str">
        <f t="shared" si="0"/>
        <v>ParSSquE</v>
      </c>
      <c r="G24" t="str">
        <f t="shared" si="1"/>
        <v>ParSSquE1</v>
      </c>
      <c r="H24" t="str">
        <f t="shared" si="2"/>
        <v>ParSSquE2</v>
      </c>
      <c r="I24" t="str">
        <f t="shared" si="3"/>
        <v>ParSSquE3</v>
      </c>
    </row>
    <row r="25" spans="1:9">
      <c r="A25">
        <v>6</v>
      </c>
      <c r="B25" t="s">
        <v>12</v>
      </c>
      <c r="C25" t="s">
        <v>21</v>
      </c>
      <c r="D25" t="s">
        <v>15</v>
      </c>
      <c r="E25" t="s">
        <v>4</v>
      </c>
      <c r="F25" t="str">
        <f t="shared" si="0"/>
        <v>MagSSemL</v>
      </c>
      <c r="G25" t="str">
        <f t="shared" si="1"/>
        <v>MagSSemL1</v>
      </c>
      <c r="H25" t="str">
        <f t="shared" si="2"/>
        <v>MagSSemL2</v>
      </c>
      <c r="I25" t="str">
        <f t="shared" si="3"/>
        <v>MagSSemL3</v>
      </c>
    </row>
    <row r="26" spans="1:9">
      <c r="A26">
        <v>7</v>
      </c>
      <c r="B26" t="s">
        <v>9</v>
      </c>
      <c r="C26" t="s">
        <v>21</v>
      </c>
      <c r="D26" t="s">
        <v>14</v>
      </c>
      <c r="E26" t="s">
        <v>3</v>
      </c>
      <c r="F26" t="str">
        <f t="shared" si="0"/>
        <v>MagSHexS</v>
      </c>
      <c r="G26" t="str">
        <f t="shared" si="1"/>
        <v>MagSHexS1</v>
      </c>
      <c r="H26" t="str">
        <f t="shared" si="2"/>
        <v>MagSHexS2</v>
      </c>
      <c r="I26" t="str">
        <f t="shared" si="3"/>
        <v>MagSHexS3</v>
      </c>
    </row>
    <row r="27" spans="1:9">
      <c r="A27" s="1">
        <v>7</v>
      </c>
      <c r="B27" s="1" t="s">
        <v>10</v>
      </c>
      <c r="C27" s="1" t="s">
        <v>20</v>
      </c>
      <c r="D27" s="1" t="s">
        <v>13</v>
      </c>
      <c r="E27" t="s">
        <v>3</v>
      </c>
      <c r="F27" t="str">
        <f t="shared" si="0"/>
        <v>ParSCirO</v>
      </c>
      <c r="G27" t="str">
        <f t="shared" si="1"/>
        <v>ParSCirO1</v>
      </c>
      <c r="H27" t="str">
        <f t="shared" si="2"/>
        <v>ParSCirO2</v>
      </c>
      <c r="I27" t="str">
        <f t="shared" si="3"/>
        <v>ParSCirO3</v>
      </c>
    </row>
    <row r="28" spans="1:9">
      <c r="A28" s="1">
        <v>7</v>
      </c>
      <c r="B28" s="1" t="s">
        <v>11</v>
      </c>
      <c r="C28" s="1" t="s">
        <v>8</v>
      </c>
      <c r="D28" s="1" t="s">
        <v>14</v>
      </c>
      <c r="E28" t="s">
        <v>3</v>
      </c>
      <c r="F28" t="str">
        <f t="shared" si="0"/>
        <v>MagLSquS</v>
      </c>
      <c r="G28" t="str">
        <f t="shared" si="1"/>
        <v>MagLSquS1</v>
      </c>
      <c r="H28" t="str">
        <f t="shared" si="2"/>
        <v>MagLSquS2</v>
      </c>
      <c r="I28" t="str">
        <f t="shared" si="3"/>
        <v>MagLSquS3</v>
      </c>
    </row>
    <row r="29" spans="1:9">
      <c r="A29">
        <v>7</v>
      </c>
      <c r="B29" t="s">
        <v>12</v>
      </c>
      <c r="C29" t="s">
        <v>7</v>
      </c>
      <c r="D29" t="s">
        <v>13</v>
      </c>
      <c r="E29" t="s">
        <v>3</v>
      </c>
      <c r="F29" t="str">
        <f t="shared" si="0"/>
        <v>ParLSemO</v>
      </c>
      <c r="G29" t="str">
        <f t="shared" si="1"/>
        <v>ParLSemO1</v>
      </c>
      <c r="H29" t="str">
        <f t="shared" si="2"/>
        <v>ParLSemO2</v>
      </c>
      <c r="I29" t="str">
        <f t="shared" si="3"/>
        <v>ParLSemO3</v>
      </c>
    </row>
    <row r="30" spans="1:9">
      <c r="A30">
        <v>8</v>
      </c>
      <c r="B30" t="s">
        <v>9</v>
      </c>
      <c r="C30" t="s">
        <v>21</v>
      </c>
      <c r="D30" t="s">
        <v>15</v>
      </c>
      <c r="E30" t="s">
        <v>4</v>
      </c>
      <c r="F30" t="str">
        <f t="shared" si="0"/>
        <v>MagSHexL</v>
      </c>
      <c r="G30" t="str">
        <f t="shared" si="1"/>
        <v>MagSHexL1</v>
      </c>
      <c r="H30" t="str">
        <f t="shared" si="2"/>
        <v>MagSHexL2</v>
      </c>
      <c r="I30" t="str">
        <f t="shared" si="3"/>
        <v>MagSHexL3</v>
      </c>
    </row>
    <row r="31" spans="1:9">
      <c r="A31" s="1">
        <v>8</v>
      </c>
      <c r="B31" s="1" t="s">
        <v>10</v>
      </c>
      <c r="C31" s="1" t="s">
        <v>20</v>
      </c>
      <c r="D31" s="1" t="s">
        <v>2</v>
      </c>
      <c r="E31" t="s">
        <v>4</v>
      </c>
      <c r="F31" t="str">
        <f t="shared" si="0"/>
        <v>ParSCirE</v>
      </c>
      <c r="G31" t="str">
        <f t="shared" si="1"/>
        <v>ParSCirE1</v>
      </c>
      <c r="H31" t="str">
        <f t="shared" si="2"/>
        <v>ParSCirE2</v>
      </c>
      <c r="I31" t="str">
        <f t="shared" si="3"/>
        <v>ParSCirE3</v>
      </c>
    </row>
    <row r="32" spans="1:9">
      <c r="A32" s="1">
        <v>8</v>
      </c>
      <c r="B32" s="1" t="s">
        <v>11</v>
      </c>
      <c r="C32" s="1" t="s">
        <v>8</v>
      </c>
      <c r="D32" s="1" t="s">
        <v>15</v>
      </c>
      <c r="E32" t="s">
        <v>4</v>
      </c>
      <c r="F32" t="str">
        <f t="shared" si="0"/>
        <v>MagLSquL</v>
      </c>
      <c r="G32" t="str">
        <f t="shared" si="1"/>
        <v>MagLSquL1</v>
      </c>
      <c r="H32" t="str">
        <f t="shared" si="2"/>
        <v>MagLSquL2</v>
      </c>
      <c r="I32" t="str">
        <f t="shared" si="3"/>
        <v>MagLSquL3</v>
      </c>
    </row>
    <row r="33" spans="1:9">
      <c r="A33">
        <v>8</v>
      </c>
      <c r="B33" t="s">
        <v>12</v>
      </c>
      <c r="C33" t="s">
        <v>7</v>
      </c>
      <c r="D33" t="s">
        <v>2</v>
      </c>
      <c r="E33" t="s">
        <v>4</v>
      </c>
      <c r="F33" t="str">
        <f t="shared" si="0"/>
        <v>ParLSemE</v>
      </c>
      <c r="G33" t="str">
        <f t="shared" si="1"/>
        <v>ParLSemE1</v>
      </c>
      <c r="H33" t="str">
        <f t="shared" si="2"/>
        <v>ParLSemE2</v>
      </c>
      <c r="I33" t="str">
        <f t="shared" si="3"/>
        <v>ParLSemE3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1552-6595-974D-B893-CE7AB256AE78}">
  <dimension ref="A1:I34"/>
  <sheetViews>
    <sheetView zoomScale="175" workbookViewId="0">
      <selection activeCell="D21" sqref="D21"/>
    </sheetView>
  </sheetViews>
  <sheetFormatPr baseColWidth="10" defaultRowHeight="16"/>
  <cols>
    <col min="8" max="8" width="23.33203125" bestFit="1" customWidth="1"/>
  </cols>
  <sheetData>
    <row r="1" spans="1:9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G1" s="1" t="s">
        <v>5</v>
      </c>
      <c r="H1" s="1" t="s">
        <v>22</v>
      </c>
      <c r="I1" s="1"/>
    </row>
    <row r="2" spans="1:9" ht="19">
      <c r="A2">
        <v>1</v>
      </c>
      <c r="B2" t="s">
        <v>9</v>
      </c>
      <c r="C2" t="s">
        <v>20</v>
      </c>
      <c r="D2" t="s">
        <v>13</v>
      </c>
      <c r="E2" t="s">
        <v>3</v>
      </c>
      <c r="G2">
        <v>1</v>
      </c>
      <c r="H2" s="2" t="str">
        <f>_xlfn.CONCAT(SUBSTITUTE(B2," ",""), SUBSTITUTE(C2," ",""), SUBSTITUTE(D2," ",""), SUBSTITUTE(B3," ",""), SUBSTITUTE(C3," ",""), SUBSTITUTE(D3," ",""))</f>
        <v>HexParSOCirParLO</v>
      </c>
      <c r="I2" t="s">
        <v>25</v>
      </c>
    </row>
    <row r="3" spans="1:9" ht="19">
      <c r="A3">
        <v>1</v>
      </c>
      <c r="B3" t="s">
        <v>10</v>
      </c>
      <c r="C3" t="s">
        <v>7</v>
      </c>
      <c r="D3" t="s">
        <v>13</v>
      </c>
      <c r="E3" t="s">
        <v>3</v>
      </c>
      <c r="H3" s="2"/>
    </row>
    <row r="4" spans="1:9" ht="19">
      <c r="A4">
        <v>1</v>
      </c>
      <c r="B4" t="s">
        <v>11</v>
      </c>
      <c r="C4" t="s">
        <v>21</v>
      </c>
      <c r="D4" t="s">
        <v>14</v>
      </c>
      <c r="E4" t="s">
        <v>3</v>
      </c>
      <c r="H4" s="2"/>
    </row>
    <row r="5" spans="1:9" ht="19">
      <c r="A5">
        <v>1</v>
      </c>
      <c r="B5" t="s">
        <v>12</v>
      </c>
      <c r="C5" t="s">
        <v>8</v>
      </c>
      <c r="D5" t="s">
        <v>14</v>
      </c>
      <c r="E5" t="s">
        <v>3</v>
      </c>
      <c r="H5" s="2"/>
    </row>
    <row r="6" spans="1:9" ht="19">
      <c r="A6">
        <v>2</v>
      </c>
      <c r="B6" t="s">
        <v>9</v>
      </c>
      <c r="C6" t="s">
        <v>20</v>
      </c>
      <c r="D6" t="s">
        <v>2</v>
      </c>
      <c r="E6" t="s">
        <v>4</v>
      </c>
      <c r="G6">
        <v>2</v>
      </c>
      <c r="H6" s="2" t="str">
        <f t="shared" ref="H2:I17" si="0">_xlfn.CONCAT(SUBSTITUTE(B6," ",""), SUBSTITUTE(C6," ",""), SUBSTITUTE(D6," ",""), SUBSTITUTE(B7," ",""), SUBSTITUTE(C7," ",""), SUBSTITUTE(D7," ",""))</f>
        <v>HexParSECirParLE</v>
      </c>
      <c r="I6" t="s">
        <v>27</v>
      </c>
    </row>
    <row r="7" spans="1:9" ht="19">
      <c r="A7">
        <v>2</v>
      </c>
      <c r="B7" t="s">
        <v>10</v>
      </c>
      <c r="C7" t="s">
        <v>7</v>
      </c>
      <c r="D7" t="s">
        <v>2</v>
      </c>
      <c r="E7" t="s">
        <v>4</v>
      </c>
      <c r="H7" s="2"/>
    </row>
    <row r="8" spans="1:9" ht="19">
      <c r="A8">
        <v>2</v>
      </c>
      <c r="B8" t="s">
        <v>11</v>
      </c>
      <c r="C8" t="s">
        <v>21</v>
      </c>
      <c r="D8" t="s">
        <v>15</v>
      </c>
      <c r="E8" t="s">
        <v>4</v>
      </c>
      <c r="H8" s="2"/>
    </row>
    <row r="9" spans="1:9" ht="19">
      <c r="A9">
        <v>2</v>
      </c>
      <c r="B9" t="s">
        <v>12</v>
      </c>
      <c r="C9" t="s">
        <v>8</v>
      </c>
      <c r="D9" t="s">
        <v>15</v>
      </c>
      <c r="E9" t="s">
        <v>4</v>
      </c>
      <c r="H9" s="2"/>
    </row>
    <row r="10" spans="1:9" ht="19">
      <c r="A10">
        <v>3</v>
      </c>
      <c r="B10" t="s">
        <v>9</v>
      </c>
      <c r="C10" t="s">
        <v>8</v>
      </c>
      <c r="D10" t="s">
        <v>14</v>
      </c>
      <c r="E10" t="s">
        <v>3</v>
      </c>
      <c r="G10">
        <v>3</v>
      </c>
      <c r="H10" s="2" t="str">
        <f t="shared" si="0"/>
        <v>HexMagLSCirMagSS</v>
      </c>
      <c r="I10" t="s">
        <v>28</v>
      </c>
    </row>
    <row r="11" spans="1:9" ht="19">
      <c r="A11">
        <v>3</v>
      </c>
      <c r="B11" t="s">
        <v>10</v>
      </c>
      <c r="C11" t="s">
        <v>21</v>
      </c>
      <c r="D11" t="s">
        <v>14</v>
      </c>
      <c r="E11" t="s">
        <v>3</v>
      </c>
      <c r="H11" s="2"/>
    </row>
    <row r="12" spans="1:9" ht="19">
      <c r="A12">
        <v>3</v>
      </c>
      <c r="B12" t="s">
        <v>11</v>
      </c>
      <c r="C12" t="s">
        <v>7</v>
      </c>
      <c r="D12" t="s">
        <v>13</v>
      </c>
      <c r="E12" t="s">
        <v>3</v>
      </c>
      <c r="H12" s="2"/>
    </row>
    <row r="13" spans="1:9" ht="19">
      <c r="A13">
        <v>3</v>
      </c>
      <c r="B13" t="s">
        <v>12</v>
      </c>
      <c r="C13" t="s">
        <v>20</v>
      </c>
      <c r="D13" t="s">
        <v>13</v>
      </c>
      <c r="E13" t="s">
        <v>3</v>
      </c>
      <c r="H13" s="2"/>
    </row>
    <row r="14" spans="1:9" ht="19">
      <c r="A14">
        <v>4</v>
      </c>
      <c r="B14" t="s">
        <v>9</v>
      </c>
      <c r="C14" t="s">
        <v>8</v>
      </c>
      <c r="D14" t="s">
        <v>15</v>
      </c>
      <c r="E14" t="s">
        <v>4</v>
      </c>
      <c r="G14">
        <v>4</v>
      </c>
      <c r="H14" s="2" t="str">
        <f t="shared" si="0"/>
        <v>HexMagLLCirMagSL</v>
      </c>
      <c r="I14" t="s">
        <v>29</v>
      </c>
    </row>
    <row r="15" spans="1:9" ht="19">
      <c r="A15">
        <v>4</v>
      </c>
      <c r="B15" t="s">
        <v>10</v>
      </c>
      <c r="C15" t="s">
        <v>21</v>
      </c>
      <c r="D15" t="s">
        <v>15</v>
      </c>
      <c r="E15" t="s">
        <v>4</v>
      </c>
      <c r="H15" s="2"/>
    </row>
    <row r="16" spans="1:9" ht="19">
      <c r="A16">
        <v>4</v>
      </c>
      <c r="B16" t="s">
        <v>11</v>
      </c>
      <c r="C16" t="s">
        <v>7</v>
      </c>
      <c r="D16" t="s">
        <v>2</v>
      </c>
      <c r="E16" t="s">
        <v>4</v>
      </c>
      <c r="H16" s="2"/>
    </row>
    <row r="17" spans="1:9" ht="19">
      <c r="A17">
        <v>4</v>
      </c>
      <c r="B17" t="s">
        <v>12</v>
      </c>
      <c r="C17" t="s">
        <v>20</v>
      </c>
      <c r="D17" t="s">
        <v>2</v>
      </c>
      <c r="E17" t="s">
        <v>4</v>
      </c>
      <c r="H17" s="2"/>
    </row>
    <row r="18" spans="1:9" ht="19">
      <c r="A18">
        <v>5</v>
      </c>
      <c r="B18" t="s">
        <v>9</v>
      </c>
      <c r="C18" t="s">
        <v>7</v>
      </c>
      <c r="D18" t="s">
        <v>13</v>
      </c>
      <c r="E18" t="s">
        <v>3</v>
      </c>
      <c r="G18">
        <v>5</v>
      </c>
      <c r="H18" s="2" t="str">
        <f>_xlfn.CONCAT(SUBSTITUTE(B18," ",""), SUBSTITUTE(C18," ",""), SUBSTITUTE(D18," ",""), SUBSTITUTE(B20," ",""), SUBSTITUTE(C20," ",""), SUBSTITUTE(D20," ",""))</f>
        <v>HexParLOSquParSO</v>
      </c>
      <c r="I18" t="s">
        <v>34</v>
      </c>
    </row>
    <row r="19" spans="1:9" ht="19">
      <c r="A19" s="1">
        <v>5</v>
      </c>
      <c r="B19" s="1" t="s">
        <v>10</v>
      </c>
      <c r="C19" s="1" t="s">
        <v>8</v>
      </c>
      <c r="D19" s="1" t="s">
        <v>14</v>
      </c>
      <c r="E19" t="s">
        <v>3</v>
      </c>
      <c r="H19" s="2"/>
    </row>
    <row r="20" spans="1:9" ht="19">
      <c r="A20" s="1">
        <v>5</v>
      </c>
      <c r="B20" s="1" t="s">
        <v>11</v>
      </c>
      <c r="C20" s="1" t="s">
        <v>20</v>
      </c>
      <c r="D20" s="1" t="s">
        <v>13</v>
      </c>
      <c r="E20" t="s">
        <v>3</v>
      </c>
      <c r="H20" s="2"/>
    </row>
    <row r="21" spans="1:9" ht="19">
      <c r="A21">
        <v>5</v>
      </c>
      <c r="B21" t="s">
        <v>12</v>
      </c>
      <c r="C21" t="s">
        <v>21</v>
      </c>
      <c r="D21" t="s">
        <v>14</v>
      </c>
      <c r="E21" t="s">
        <v>3</v>
      </c>
      <c r="H21" s="2"/>
    </row>
    <row r="22" spans="1:9" ht="19">
      <c r="A22">
        <v>6</v>
      </c>
      <c r="B22" t="s">
        <v>9</v>
      </c>
      <c r="C22" t="s">
        <v>7</v>
      </c>
      <c r="D22" t="s">
        <v>2</v>
      </c>
      <c r="E22" t="s">
        <v>4</v>
      </c>
      <c r="G22">
        <v>6</v>
      </c>
      <c r="H22" s="2" t="str">
        <f t="shared" ref="H19:I34" si="1">_xlfn.CONCAT(SUBSTITUTE(B22," ",""), SUBSTITUTE(C22," ",""), SUBSTITUTE(D22," ",""), SUBSTITUTE(B24," ",""), SUBSTITUTE(C24," ",""), SUBSTITUTE(D24," ",""))</f>
        <v>HexParLESquParSE</v>
      </c>
      <c r="I22" t="s">
        <v>37</v>
      </c>
    </row>
    <row r="23" spans="1:9" ht="19">
      <c r="A23" s="1">
        <v>6</v>
      </c>
      <c r="B23" s="1" t="s">
        <v>10</v>
      </c>
      <c r="C23" s="1" t="s">
        <v>8</v>
      </c>
      <c r="D23" s="1" t="s">
        <v>15</v>
      </c>
      <c r="E23" t="s">
        <v>4</v>
      </c>
      <c r="H23" s="2"/>
    </row>
    <row r="24" spans="1:9" ht="19">
      <c r="A24" s="1">
        <v>6</v>
      </c>
      <c r="B24" s="1" t="s">
        <v>11</v>
      </c>
      <c r="C24" s="1" t="s">
        <v>20</v>
      </c>
      <c r="D24" s="1" t="s">
        <v>2</v>
      </c>
      <c r="E24" t="s">
        <v>4</v>
      </c>
      <c r="H24" s="2"/>
    </row>
    <row r="25" spans="1:9" ht="19">
      <c r="A25">
        <v>6</v>
      </c>
      <c r="B25" t="s">
        <v>12</v>
      </c>
      <c r="C25" t="s">
        <v>21</v>
      </c>
      <c r="D25" t="s">
        <v>15</v>
      </c>
      <c r="E25" t="s">
        <v>4</v>
      </c>
      <c r="H25" s="2"/>
    </row>
    <row r="26" spans="1:9" ht="19">
      <c r="A26">
        <v>7</v>
      </c>
      <c r="B26" t="s">
        <v>9</v>
      </c>
      <c r="C26" t="s">
        <v>21</v>
      </c>
      <c r="D26" t="s">
        <v>14</v>
      </c>
      <c r="E26" t="s">
        <v>3</v>
      </c>
      <c r="G26">
        <v>7</v>
      </c>
      <c r="H26" s="2" t="str">
        <f t="shared" si="1"/>
        <v>HexMagSSSquMagLS</v>
      </c>
      <c r="I26" t="s">
        <v>36</v>
      </c>
    </row>
    <row r="27" spans="1:9" ht="19">
      <c r="A27" s="1">
        <v>7</v>
      </c>
      <c r="B27" s="1" t="s">
        <v>10</v>
      </c>
      <c r="C27" s="1" t="s">
        <v>20</v>
      </c>
      <c r="D27" s="1" t="s">
        <v>13</v>
      </c>
      <c r="E27" t="s">
        <v>3</v>
      </c>
      <c r="H27" s="2"/>
    </row>
    <row r="28" spans="1:9" ht="19">
      <c r="A28" s="1">
        <v>7</v>
      </c>
      <c r="B28" s="1" t="s">
        <v>11</v>
      </c>
      <c r="C28" s="1" t="s">
        <v>8</v>
      </c>
      <c r="D28" s="1" t="s">
        <v>14</v>
      </c>
      <c r="E28" t="s">
        <v>3</v>
      </c>
      <c r="H28" s="2"/>
    </row>
    <row r="29" spans="1:9" ht="19">
      <c r="A29">
        <v>7</v>
      </c>
      <c r="B29" t="s">
        <v>12</v>
      </c>
      <c r="C29" t="s">
        <v>7</v>
      </c>
      <c r="D29" t="s">
        <v>13</v>
      </c>
      <c r="E29" t="s">
        <v>3</v>
      </c>
      <c r="H29" s="2"/>
    </row>
    <row r="30" spans="1:9" ht="19">
      <c r="A30">
        <v>8</v>
      </c>
      <c r="B30" t="s">
        <v>9</v>
      </c>
      <c r="C30" t="s">
        <v>21</v>
      </c>
      <c r="D30" t="s">
        <v>15</v>
      </c>
      <c r="E30" t="s">
        <v>4</v>
      </c>
      <c r="G30">
        <v>8</v>
      </c>
      <c r="H30" s="2" t="str">
        <f t="shared" si="1"/>
        <v>HexMagSLSquMagLL</v>
      </c>
      <c r="I30" t="s">
        <v>35</v>
      </c>
    </row>
    <row r="31" spans="1:9" ht="19">
      <c r="A31" s="1">
        <v>8</v>
      </c>
      <c r="B31" s="1" t="s">
        <v>10</v>
      </c>
      <c r="C31" s="1" t="s">
        <v>20</v>
      </c>
      <c r="D31" s="1" t="s">
        <v>2</v>
      </c>
      <c r="E31" t="s">
        <v>4</v>
      </c>
      <c r="H31" s="2"/>
    </row>
    <row r="32" spans="1:9" ht="19">
      <c r="A32" s="1">
        <v>8</v>
      </c>
      <c r="B32" s="1" t="s">
        <v>11</v>
      </c>
      <c r="C32" s="1" t="s">
        <v>8</v>
      </c>
      <c r="D32" s="1" t="s">
        <v>15</v>
      </c>
      <c r="E32" t="s">
        <v>4</v>
      </c>
      <c r="H32" s="2"/>
    </row>
    <row r="33" spans="1:8" ht="19">
      <c r="A33">
        <v>8</v>
      </c>
      <c r="B33" t="s">
        <v>12</v>
      </c>
      <c r="C33" t="s">
        <v>7</v>
      </c>
      <c r="D33" t="s">
        <v>2</v>
      </c>
      <c r="E33" t="s">
        <v>4</v>
      </c>
      <c r="H33" s="2"/>
    </row>
    <row r="34" spans="1:8" ht="19">
      <c r="H34" s="2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0E81-BBBD-734B-9677-A550868F3854}">
  <dimension ref="A1:G32"/>
  <sheetViews>
    <sheetView tabSelected="1" zoomScale="227" workbookViewId="0">
      <selection activeCell="C12" sqref="C12"/>
    </sheetView>
  </sheetViews>
  <sheetFormatPr baseColWidth="10" defaultRowHeight="16"/>
  <cols>
    <col min="2" max="2" width="17.6640625" bestFit="1" customWidth="1"/>
    <col min="3" max="3" width="19.1640625" bestFit="1" customWidth="1"/>
    <col min="7" max="7" width="45" bestFit="1" customWidth="1"/>
  </cols>
  <sheetData>
    <row r="1" spans="1:7">
      <c r="A1" t="s">
        <v>5</v>
      </c>
      <c r="B1" t="s">
        <v>22</v>
      </c>
      <c r="C1" t="s">
        <v>23</v>
      </c>
      <c r="D1" t="s">
        <v>6</v>
      </c>
      <c r="E1" s="1" t="s">
        <v>44</v>
      </c>
      <c r="F1" s="1" t="s">
        <v>45</v>
      </c>
    </row>
    <row r="2" spans="1:7">
      <c r="A2">
        <v>1</v>
      </c>
      <c r="B2" t="s">
        <v>24</v>
      </c>
      <c r="C2" t="s">
        <v>25</v>
      </c>
      <c r="D2" t="s">
        <v>3</v>
      </c>
      <c r="E2" t="s">
        <v>13</v>
      </c>
      <c r="F2" t="s">
        <v>14</v>
      </c>
      <c r="G2" t="str">
        <f>_xlfn.CONCAT("'",B2,".png',", "'",C2,".png'," )</f>
        <v>'HexParSOCirParLO.png','SquMagSSSemMagLS.png',</v>
      </c>
    </row>
    <row r="3" spans="1:7">
      <c r="A3">
        <v>2</v>
      </c>
      <c r="B3" t="s">
        <v>26</v>
      </c>
      <c r="C3" t="s">
        <v>27</v>
      </c>
      <c r="D3" t="s">
        <v>4</v>
      </c>
      <c r="E3" t="s">
        <v>2</v>
      </c>
      <c r="F3" t="s">
        <v>15</v>
      </c>
      <c r="G3" t="str">
        <f t="shared" ref="G3:G9" si="0">_xlfn.CONCAT("'",B3,".png',", "'",C3,".png'," )</f>
        <v>'HexParSECirParLE.png','SquMagSLSemMagLL.png',</v>
      </c>
    </row>
    <row r="4" spans="1:7">
      <c r="A4">
        <v>3</v>
      </c>
      <c r="B4" t="s">
        <v>31</v>
      </c>
      <c r="C4" t="s">
        <v>30</v>
      </c>
      <c r="D4" t="s">
        <v>3</v>
      </c>
      <c r="E4" t="s">
        <v>13</v>
      </c>
      <c r="F4" t="s">
        <v>14</v>
      </c>
      <c r="G4" t="str">
        <f t="shared" si="0"/>
        <v>'SemParSOSquParLO.png','CirMagSSHexMagLS.png',</v>
      </c>
    </row>
    <row r="5" spans="1:7">
      <c r="A5">
        <v>4</v>
      </c>
      <c r="B5" t="s">
        <v>33</v>
      </c>
      <c r="C5" t="s">
        <v>32</v>
      </c>
      <c r="D5" t="s">
        <v>4</v>
      </c>
      <c r="E5" t="s">
        <v>2</v>
      </c>
      <c r="F5" t="s">
        <v>15</v>
      </c>
      <c r="G5" t="str">
        <f t="shared" si="0"/>
        <v>'SemParSESquParLE.png','CirMagSLHexMagLL.png',</v>
      </c>
    </row>
    <row r="6" spans="1:7">
      <c r="A6">
        <v>5</v>
      </c>
      <c r="B6" t="s">
        <v>40</v>
      </c>
      <c r="C6" t="s">
        <v>42</v>
      </c>
      <c r="D6" t="s">
        <v>3</v>
      </c>
      <c r="E6" t="s">
        <v>13</v>
      </c>
      <c r="F6" t="s">
        <v>14</v>
      </c>
      <c r="G6" t="str">
        <f t="shared" si="0"/>
        <v>'SquParSOHexParLO.png','SemMagSSCirMagLS.png',</v>
      </c>
    </row>
    <row r="7" spans="1:7">
      <c r="A7">
        <v>6</v>
      </c>
      <c r="B7" t="s">
        <v>41</v>
      </c>
      <c r="C7" t="s">
        <v>43</v>
      </c>
      <c r="D7" t="s">
        <v>4</v>
      </c>
      <c r="E7" t="s">
        <v>2</v>
      </c>
      <c r="F7" t="s">
        <v>15</v>
      </c>
      <c r="G7" t="str">
        <f t="shared" si="0"/>
        <v>'SquParSEHexParLE.png','SemMagSLCirMagLL.png',</v>
      </c>
    </row>
    <row r="8" spans="1:7">
      <c r="A8">
        <v>7</v>
      </c>
      <c r="B8" t="s">
        <v>36</v>
      </c>
      <c r="C8" t="s">
        <v>38</v>
      </c>
      <c r="D8" t="s">
        <v>3</v>
      </c>
      <c r="E8" t="s">
        <v>13</v>
      </c>
      <c r="F8" t="s">
        <v>14</v>
      </c>
      <c r="G8" t="str">
        <f t="shared" si="0"/>
        <v>'CirParSOSemParLO.png','HexMagSSSquMagLS.png',</v>
      </c>
    </row>
    <row r="9" spans="1:7">
      <c r="A9">
        <v>8</v>
      </c>
      <c r="B9" t="s">
        <v>35</v>
      </c>
      <c r="C9" t="s">
        <v>39</v>
      </c>
      <c r="D9" t="s">
        <v>4</v>
      </c>
      <c r="E9" t="s">
        <v>2</v>
      </c>
      <c r="F9" t="s">
        <v>15</v>
      </c>
      <c r="G9" t="str">
        <f t="shared" si="0"/>
        <v>'CirParSESemParLE.png','HexMagSLSquMagLL.png',</v>
      </c>
    </row>
    <row r="19" spans="5:5">
      <c r="E19" s="1"/>
    </row>
    <row r="20" spans="5:5">
      <c r="E20" s="1"/>
    </row>
    <row r="23" spans="5:5">
      <c r="E23" s="1"/>
    </row>
    <row r="24" spans="5:5">
      <c r="E24" s="1"/>
    </row>
    <row r="27" spans="5:5">
      <c r="E27" s="1"/>
    </row>
    <row r="28" spans="5:5">
      <c r="E28" s="1"/>
    </row>
    <row r="31" spans="5:5">
      <c r="E31" s="1"/>
    </row>
    <row r="32" spans="5:5">
      <c r="E3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Mini Jos Anna Mini Jos</dc:creator>
  <cp:lastModifiedBy>office</cp:lastModifiedBy>
  <dcterms:created xsi:type="dcterms:W3CDTF">2023-11-04T10:48:01Z</dcterms:created>
  <dcterms:modified xsi:type="dcterms:W3CDTF">2024-07-10T18:32:09Z</dcterms:modified>
</cp:coreProperties>
</file>