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Sheet0!$A$2:$AJ$26</definedName>
  </definedNames>
  <calcPr/>
  <extLst>
    <ext uri="GoogleSheetsCustomDataVersion1">
      <go:sheetsCustomData xmlns:go="http://customooxmlschemas.google.com/" r:id="rId5" roundtripDataSignature="AMtx7mjtPYhCDGDYst6rANBazdPCA7uJ/A=="/>
    </ext>
  </extLst>
</workbook>
</file>

<file path=xl/sharedStrings.xml><?xml version="1.0" encoding="utf-8"?>
<sst xmlns="http://schemas.openxmlformats.org/spreadsheetml/2006/main" count="216" uniqueCount="59">
  <si>
    <t>Duration (in seconds)</t>
  </si>
  <si>
    <t>Q9_1</t>
  </si>
  <si>
    <t>question 1 correct</t>
  </si>
  <si>
    <t>score 1</t>
  </si>
  <si>
    <t>Q9_2</t>
  </si>
  <si>
    <t>question 2 correct</t>
  </si>
  <si>
    <t>score 2</t>
  </si>
  <si>
    <t>Q9_3</t>
  </si>
  <si>
    <t>question 3 correct</t>
  </si>
  <si>
    <t>score 3</t>
  </si>
  <si>
    <t>Q9_4</t>
  </si>
  <si>
    <t>question 4 correct</t>
  </si>
  <si>
    <t>score 4</t>
  </si>
  <si>
    <t>Q9_5</t>
  </si>
  <si>
    <t>question 5 correct</t>
  </si>
  <si>
    <t>score 5</t>
  </si>
  <si>
    <t>Q9_6</t>
  </si>
  <si>
    <t>question 6 correct</t>
  </si>
  <si>
    <t>score 6</t>
  </si>
  <si>
    <t>Q9_7</t>
  </si>
  <si>
    <t>question 7 correct</t>
  </si>
  <si>
    <t>score 7</t>
  </si>
  <si>
    <t>Q9_8</t>
  </si>
  <si>
    <t>question 8 correct</t>
  </si>
  <si>
    <t>score 8</t>
  </si>
  <si>
    <t>Q9_9</t>
  </si>
  <si>
    <t>question 9 correct</t>
  </si>
  <si>
    <t>score 9</t>
  </si>
  <si>
    <t>Q9_10</t>
  </si>
  <si>
    <t>question 10 correct</t>
  </si>
  <si>
    <t>score 10</t>
  </si>
  <si>
    <t>total score</t>
  </si>
  <si>
    <t>%</t>
  </si>
  <si>
    <t>Q13</t>
  </si>
  <si>
    <t>Q14</t>
  </si>
  <si>
    <t>Q15</t>
  </si>
  <si>
    <t>Please write the sequence IN ORDER. - 1</t>
  </si>
  <si>
    <t>Please write the sequence IN ORDER. - 2</t>
  </si>
  <si>
    <t>Please write the sequence IN ORDER. - 3</t>
  </si>
  <si>
    <t>Please write the sequence IN ORDER. - 4</t>
  </si>
  <si>
    <t>Please write the sequence IN ORDER. - 5</t>
  </si>
  <si>
    <t>Please write the sequence IN ORDER. - 6</t>
  </si>
  <si>
    <t>Please write the sequence IN ORDER. - 7</t>
  </si>
  <si>
    <t>Please write the sequence IN ORDER. - 8</t>
  </si>
  <si>
    <t>Please write the sequence IN ORDER. - 9</t>
  </si>
  <si>
    <t>Please write the sequence IN ORDER. - 10</t>
  </si>
  <si>
    <t>Level of Study:</t>
  </si>
  <si>
    <t>Do you listen to music when studying?</t>
  </si>
  <si>
    <t>How do you feel about this task1 - Extremely Difficult, 5 - Extremely Easy</t>
  </si>
  <si>
    <t/>
  </si>
  <si>
    <t>Undergraduate</t>
  </si>
  <si>
    <t>Maybe</t>
  </si>
  <si>
    <t>Neither easy nor difficult</t>
  </si>
  <si>
    <t>Graduate</t>
  </si>
  <si>
    <t>Yes</t>
  </si>
  <si>
    <t>Difficult</t>
  </si>
  <si>
    <t>No</t>
  </si>
  <si>
    <t>Slightly difficult</t>
  </si>
  <si>
    <t>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</si>
</sst>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</font>
    <font>
      <sz val="11.0"/>
      <color rgb="FF000000"/>
      <name val="Calibri"/>
    </font>
    <font>
      <color rgb="FF000000"/>
      <name val="Roboto"/>
    </font>
    <font>
      <sz val="11.0"/>
      <color rgb="FF000000"/>
    </font>
    <font>
      <color theme="1"/>
      <name val="Calibri"/>
    </font>
    <font>
      <sz val="11.0"/>
      <color rgb="FF000000"/>
      <name val="Inconsolata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3" fontId="5" numFmtId="0" xfId="0" applyFont="1"/>
    <xf borderId="0" fillId="0" fontId="1" numFmtId="49" xfId="0" applyAlignment="1" applyFont="1" applyNumberForma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ont="1">
      <alignment readingOrder="0"/>
    </xf>
    <xf borderId="0" fillId="0" fontId="1" numFmtId="10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13"/>
    <col customWidth="1" min="2" max="28" width="33.63"/>
    <col customWidth="1" min="29" max="33" width="34.63"/>
    <col customWidth="1" min="34" max="34" width="13.13"/>
    <col customWidth="1" min="35" max="35" width="32.0"/>
    <col customWidth="1" min="36" max="36" width="60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3" t="s">
        <v>9</v>
      </c>
      <c r="K1" s="1" t="s">
        <v>10</v>
      </c>
      <c r="L1" s="4" t="s">
        <v>11</v>
      </c>
      <c r="M1" s="3" t="s">
        <v>12</v>
      </c>
      <c r="N1" s="1" t="s">
        <v>13</v>
      </c>
      <c r="O1" s="4" t="s">
        <v>14</v>
      </c>
      <c r="P1" s="3" t="s">
        <v>15</v>
      </c>
      <c r="Q1" s="1" t="s">
        <v>16</v>
      </c>
      <c r="R1" s="4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1" t="s">
        <v>22</v>
      </c>
      <c r="X1" s="4" t="s">
        <v>23</v>
      </c>
      <c r="Y1" s="3" t="s">
        <v>24</v>
      </c>
      <c r="Z1" s="1" t="s">
        <v>25</v>
      </c>
      <c r="AA1" s="4" t="s">
        <v>26</v>
      </c>
      <c r="AB1" s="3" t="s">
        <v>27</v>
      </c>
      <c r="AC1" s="1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0</v>
      </c>
      <c r="B2" s="1" t="s">
        <v>36</v>
      </c>
      <c r="C2" s="1"/>
      <c r="D2" s="1"/>
      <c r="E2" s="1" t="s">
        <v>37</v>
      </c>
      <c r="F2" s="1"/>
      <c r="G2" s="1"/>
      <c r="H2" s="1" t="s">
        <v>38</v>
      </c>
      <c r="I2" s="1"/>
      <c r="J2" s="1"/>
      <c r="K2" s="1" t="s">
        <v>39</v>
      </c>
      <c r="L2" s="1"/>
      <c r="M2" s="1"/>
      <c r="N2" s="1" t="s">
        <v>40</v>
      </c>
      <c r="O2" s="1"/>
      <c r="P2" s="1"/>
      <c r="Q2" s="1" t="s">
        <v>41</v>
      </c>
      <c r="R2" s="1"/>
      <c r="S2" s="1"/>
      <c r="T2" s="1" t="s">
        <v>42</v>
      </c>
      <c r="U2" s="1"/>
      <c r="V2" s="1"/>
      <c r="W2" s="1" t="s">
        <v>43</v>
      </c>
      <c r="X2" s="1"/>
      <c r="Y2" s="1"/>
      <c r="Z2" s="1" t="s">
        <v>44</v>
      </c>
      <c r="AA2" s="1"/>
      <c r="AB2" s="1"/>
      <c r="AC2" s="1" t="s">
        <v>45</v>
      </c>
      <c r="AD2" s="1"/>
      <c r="AE2" s="1"/>
      <c r="AF2" s="1"/>
      <c r="AG2" s="1"/>
      <c r="AH2" s="1" t="s">
        <v>46</v>
      </c>
      <c r="AI2" s="1" t="s">
        <v>47</v>
      </c>
      <c r="AJ2" s="1" t="s">
        <v>48</v>
      </c>
    </row>
    <row r="3">
      <c r="A3" s="5">
        <v>92.0</v>
      </c>
      <c r="B3" s="5">
        <v>5.0</v>
      </c>
      <c r="C3" s="6">
        <v>5.0</v>
      </c>
      <c r="D3" s="7">
        <f t="shared" ref="D3:D27" si="1">if(B3=C3,1,0)</f>
        <v>1</v>
      </c>
      <c r="E3" s="5">
        <v>93.0</v>
      </c>
      <c r="F3" s="6">
        <v>93.0</v>
      </c>
      <c r="G3" s="5">
        <f t="shared" ref="G3:G27" si="2">if(E3=F3,1,0)</f>
        <v>1</v>
      </c>
      <c r="H3" s="5">
        <v>91.0</v>
      </c>
      <c r="I3" s="6">
        <v>43.0</v>
      </c>
      <c r="J3" s="5">
        <f t="shared" ref="J3:J27" si="3">if(H3=I3,1,0)</f>
        <v>0</v>
      </c>
      <c r="K3" s="5">
        <v>4.0</v>
      </c>
      <c r="L3" s="6">
        <v>91.0</v>
      </c>
      <c r="M3" s="5">
        <f t="shared" ref="M3:M27" si="4">if(K3=L3,1,0)</f>
        <v>0</v>
      </c>
      <c r="N3" s="5">
        <v>86.0</v>
      </c>
      <c r="O3" s="6">
        <v>45.0</v>
      </c>
      <c r="P3" s="5">
        <f t="shared" ref="P3:P27" si="5">if(N3=O3,1,0)</f>
        <v>0</v>
      </c>
      <c r="Q3" s="5">
        <v>89.0</v>
      </c>
      <c r="R3" s="6">
        <v>41.0</v>
      </c>
      <c r="S3" s="5">
        <f t="shared" ref="S3:S27" si="6">if(Q3=R3,1,0)</f>
        <v>0</v>
      </c>
      <c r="T3" s="5">
        <v>98.0</v>
      </c>
      <c r="U3" s="6">
        <v>6.0</v>
      </c>
      <c r="V3" s="5">
        <f t="shared" ref="V3:V27" si="7">if(T3=U3,1,0)</f>
        <v>0</v>
      </c>
      <c r="W3" s="8" t="s">
        <v>49</v>
      </c>
      <c r="X3" s="9">
        <v>82.0</v>
      </c>
      <c r="Y3" s="10">
        <f t="shared" ref="Y3:Y27" si="8">if(W3=X3,1,0)</f>
        <v>0</v>
      </c>
      <c r="Z3" s="8" t="s">
        <v>49</v>
      </c>
      <c r="AA3" s="9">
        <v>9.0</v>
      </c>
      <c r="AB3" s="10">
        <f t="shared" ref="AB3:AB27" si="9">if(Z3=AA3,1,0)</f>
        <v>0</v>
      </c>
      <c r="AC3" s="8" t="s">
        <v>49</v>
      </c>
      <c r="AD3" s="9">
        <v>79.0</v>
      </c>
      <c r="AE3" s="10">
        <f t="shared" ref="AE3:AE27" si="10">if(AC3=AD3,1,0)</f>
        <v>0</v>
      </c>
      <c r="AF3" s="11">
        <f t="shared" ref="AF3:AF27" si="11">D3+G3+J3+M3+P3+S3+V3+Y3+AB3+AE3</f>
        <v>2</v>
      </c>
      <c r="AG3" s="12">
        <f t="shared" ref="AG3:AG27" si="12">AF3/10</f>
        <v>0.2</v>
      </c>
      <c r="AH3" s="8" t="s">
        <v>50</v>
      </c>
      <c r="AI3" s="8" t="s">
        <v>51</v>
      </c>
      <c r="AJ3" s="8" t="s">
        <v>52</v>
      </c>
    </row>
    <row r="4">
      <c r="A4" s="5">
        <v>119.0</v>
      </c>
      <c r="B4" s="5">
        <v>5.0</v>
      </c>
      <c r="C4" s="6">
        <v>5.0</v>
      </c>
      <c r="D4" s="7">
        <f t="shared" si="1"/>
        <v>1</v>
      </c>
      <c r="E4" s="5">
        <v>93.0</v>
      </c>
      <c r="F4" s="6">
        <v>93.0</v>
      </c>
      <c r="G4" s="5">
        <f t="shared" si="2"/>
        <v>1</v>
      </c>
      <c r="H4" s="5">
        <v>43.0</v>
      </c>
      <c r="I4" s="6">
        <v>43.0</v>
      </c>
      <c r="J4" s="5">
        <f t="shared" si="3"/>
        <v>1</v>
      </c>
      <c r="K4" s="5">
        <v>51.0</v>
      </c>
      <c r="L4" s="6">
        <v>91.0</v>
      </c>
      <c r="M4" s="5">
        <f t="shared" si="4"/>
        <v>0</v>
      </c>
      <c r="N4" s="5">
        <v>41.0</v>
      </c>
      <c r="O4" s="6">
        <v>45.0</v>
      </c>
      <c r="P4" s="5">
        <f t="shared" si="5"/>
        <v>0</v>
      </c>
      <c r="Q4" s="5">
        <v>6.0</v>
      </c>
      <c r="R4" s="6">
        <v>41.0</v>
      </c>
      <c r="S4" s="5">
        <f t="shared" si="6"/>
        <v>0</v>
      </c>
      <c r="T4" s="5">
        <v>38.0</v>
      </c>
      <c r="U4" s="6">
        <v>6.0</v>
      </c>
      <c r="V4" s="5">
        <f t="shared" si="7"/>
        <v>0</v>
      </c>
      <c r="W4" s="5">
        <v>8.0</v>
      </c>
      <c r="X4" s="13">
        <v>82.0</v>
      </c>
      <c r="Y4" s="10">
        <f t="shared" si="8"/>
        <v>0</v>
      </c>
      <c r="Z4" s="8" t="s">
        <v>49</v>
      </c>
      <c r="AA4" s="9">
        <v>9.0</v>
      </c>
      <c r="AB4" s="10">
        <f t="shared" si="9"/>
        <v>0</v>
      </c>
      <c r="AC4" s="8" t="s">
        <v>49</v>
      </c>
      <c r="AD4" s="9">
        <v>79.0</v>
      </c>
      <c r="AE4" s="10">
        <f t="shared" si="10"/>
        <v>0</v>
      </c>
      <c r="AF4" s="11">
        <f t="shared" si="11"/>
        <v>3</v>
      </c>
      <c r="AG4" s="12">
        <f t="shared" si="12"/>
        <v>0.3</v>
      </c>
      <c r="AH4" s="8" t="s">
        <v>53</v>
      </c>
      <c r="AI4" s="8" t="s">
        <v>51</v>
      </c>
      <c r="AJ4" s="8" t="s">
        <v>52</v>
      </c>
    </row>
    <row r="5">
      <c r="A5" s="5">
        <v>95.0</v>
      </c>
      <c r="B5" s="5">
        <v>5.0</v>
      </c>
      <c r="C5" s="6">
        <v>5.0</v>
      </c>
      <c r="D5" s="7">
        <f t="shared" si="1"/>
        <v>1</v>
      </c>
      <c r="E5" s="5">
        <v>93.0</v>
      </c>
      <c r="F5" s="6">
        <v>93.0</v>
      </c>
      <c r="G5" s="5">
        <f t="shared" si="2"/>
        <v>1</v>
      </c>
      <c r="H5" s="5">
        <v>49.0</v>
      </c>
      <c r="I5" s="6">
        <v>43.0</v>
      </c>
      <c r="J5" s="5">
        <f t="shared" si="3"/>
        <v>0</v>
      </c>
      <c r="K5" s="5">
        <v>85.0</v>
      </c>
      <c r="L5" s="6">
        <v>91.0</v>
      </c>
      <c r="M5" s="5">
        <f t="shared" si="4"/>
        <v>0</v>
      </c>
      <c r="N5" s="8" t="s">
        <v>49</v>
      </c>
      <c r="O5" s="14">
        <v>45.0</v>
      </c>
      <c r="P5" s="5">
        <f t="shared" si="5"/>
        <v>0</v>
      </c>
      <c r="Q5" s="8" t="s">
        <v>49</v>
      </c>
      <c r="R5" s="14">
        <v>41.0</v>
      </c>
      <c r="S5" s="5">
        <f t="shared" si="6"/>
        <v>0</v>
      </c>
      <c r="T5" s="8" t="s">
        <v>49</v>
      </c>
      <c r="U5" s="14">
        <v>6.0</v>
      </c>
      <c r="V5" s="5">
        <f t="shared" si="7"/>
        <v>0</v>
      </c>
      <c r="W5" s="8" t="s">
        <v>49</v>
      </c>
      <c r="X5" s="9">
        <v>82.0</v>
      </c>
      <c r="Y5" s="10">
        <f t="shared" si="8"/>
        <v>0</v>
      </c>
      <c r="Z5" s="8" t="s">
        <v>49</v>
      </c>
      <c r="AA5" s="9">
        <v>9.0</v>
      </c>
      <c r="AB5" s="10">
        <f t="shared" si="9"/>
        <v>0</v>
      </c>
      <c r="AC5" s="8" t="s">
        <v>49</v>
      </c>
      <c r="AD5" s="9">
        <v>79.0</v>
      </c>
      <c r="AE5" s="10">
        <f t="shared" si="10"/>
        <v>0</v>
      </c>
      <c r="AF5" s="11">
        <f t="shared" si="11"/>
        <v>2</v>
      </c>
      <c r="AG5" s="12">
        <f t="shared" si="12"/>
        <v>0.2</v>
      </c>
      <c r="AH5" s="8" t="s">
        <v>50</v>
      </c>
      <c r="AI5" s="8" t="s">
        <v>54</v>
      </c>
      <c r="AJ5" s="8" t="s">
        <v>55</v>
      </c>
    </row>
    <row r="6">
      <c r="A6" s="5">
        <v>125.0</v>
      </c>
      <c r="B6" s="5">
        <v>5.0</v>
      </c>
      <c r="C6" s="6">
        <v>5.0</v>
      </c>
      <c r="D6" s="7">
        <f t="shared" si="1"/>
        <v>1</v>
      </c>
      <c r="E6" s="5">
        <v>93.0</v>
      </c>
      <c r="F6" s="6">
        <v>93.0</v>
      </c>
      <c r="G6" s="5">
        <f t="shared" si="2"/>
        <v>1</v>
      </c>
      <c r="H6" s="5">
        <v>43.0</v>
      </c>
      <c r="I6" s="6">
        <v>43.0</v>
      </c>
      <c r="J6" s="5">
        <f t="shared" si="3"/>
        <v>1</v>
      </c>
      <c r="K6" s="5">
        <v>6.0</v>
      </c>
      <c r="L6" s="6">
        <v>91.0</v>
      </c>
      <c r="M6" s="5">
        <f t="shared" si="4"/>
        <v>0</v>
      </c>
      <c r="N6" s="5">
        <v>72.0</v>
      </c>
      <c r="O6" s="6">
        <v>45.0</v>
      </c>
      <c r="P6" s="5">
        <f t="shared" si="5"/>
        <v>0</v>
      </c>
      <c r="Q6" s="5">
        <v>79.0</v>
      </c>
      <c r="R6" s="6">
        <v>41.0</v>
      </c>
      <c r="S6" s="5">
        <f t="shared" si="6"/>
        <v>0</v>
      </c>
      <c r="T6" s="8" t="s">
        <v>49</v>
      </c>
      <c r="U6" s="14">
        <v>6.0</v>
      </c>
      <c r="V6" s="5">
        <f t="shared" si="7"/>
        <v>0</v>
      </c>
      <c r="W6" s="8" t="s">
        <v>49</v>
      </c>
      <c r="X6" s="9">
        <v>82.0</v>
      </c>
      <c r="Y6" s="10">
        <f t="shared" si="8"/>
        <v>0</v>
      </c>
      <c r="Z6" s="8" t="s">
        <v>49</v>
      </c>
      <c r="AA6" s="9">
        <v>9.0</v>
      </c>
      <c r="AB6" s="10">
        <f t="shared" si="9"/>
        <v>0</v>
      </c>
      <c r="AC6" s="8" t="s">
        <v>49</v>
      </c>
      <c r="AD6" s="9">
        <v>79.0</v>
      </c>
      <c r="AE6" s="10">
        <f t="shared" si="10"/>
        <v>0</v>
      </c>
      <c r="AF6" s="11">
        <f t="shared" si="11"/>
        <v>3</v>
      </c>
      <c r="AG6" s="12">
        <f t="shared" si="12"/>
        <v>0.3</v>
      </c>
      <c r="AH6" s="8" t="s">
        <v>50</v>
      </c>
      <c r="AI6" s="8" t="s">
        <v>51</v>
      </c>
      <c r="AJ6" s="8" t="s">
        <v>55</v>
      </c>
    </row>
    <row r="7">
      <c r="A7" s="5">
        <v>102.0</v>
      </c>
      <c r="B7" s="5">
        <v>5.0</v>
      </c>
      <c r="C7" s="6">
        <v>5.0</v>
      </c>
      <c r="D7" s="7">
        <f t="shared" si="1"/>
        <v>1</v>
      </c>
      <c r="E7" s="5">
        <v>93.0</v>
      </c>
      <c r="F7" s="6">
        <v>93.0</v>
      </c>
      <c r="G7" s="5">
        <f t="shared" si="2"/>
        <v>1</v>
      </c>
      <c r="H7" s="8" t="s">
        <v>49</v>
      </c>
      <c r="I7" s="14">
        <v>43.0</v>
      </c>
      <c r="J7" s="5">
        <f t="shared" si="3"/>
        <v>0</v>
      </c>
      <c r="K7" s="8" t="s">
        <v>49</v>
      </c>
      <c r="L7" s="14">
        <v>91.0</v>
      </c>
      <c r="M7" s="5">
        <f t="shared" si="4"/>
        <v>0</v>
      </c>
      <c r="N7" s="8" t="s">
        <v>49</v>
      </c>
      <c r="O7" s="14">
        <v>45.0</v>
      </c>
      <c r="P7" s="5">
        <f t="shared" si="5"/>
        <v>0</v>
      </c>
      <c r="Q7" s="8" t="s">
        <v>49</v>
      </c>
      <c r="R7" s="14">
        <v>41.0</v>
      </c>
      <c r="S7" s="5">
        <f t="shared" si="6"/>
        <v>0</v>
      </c>
      <c r="T7" s="8" t="s">
        <v>49</v>
      </c>
      <c r="U7" s="14">
        <v>6.0</v>
      </c>
      <c r="V7" s="5">
        <f t="shared" si="7"/>
        <v>0</v>
      </c>
      <c r="W7" s="8" t="s">
        <v>49</v>
      </c>
      <c r="X7" s="9">
        <v>82.0</v>
      </c>
      <c r="Y7" s="10">
        <f t="shared" si="8"/>
        <v>0</v>
      </c>
      <c r="Z7" s="8" t="s">
        <v>49</v>
      </c>
      <c r="AA7" s="9">
        <v>9.0</v>
      </c>
      <c r="AB7" s="10">
        <f t="shared" si="9"/>
        <v>0</v>
      </c>
      <c r="AC7" s="8" t="s">
        <v>49</v>
      </c>
      <c r="AD7" s="9">
        <v>79.0</v>
      </c>
      <c r="AE7" s="10">
        <f t="shared" si="10"/>
        <v>0</v>
      </c>
      <c r="AF7" s="11">
        <f t="shared" si="11"/>
        <v>2</v>
      </c>
      <c r="AG7" s="12">
        <f t="shared" si="12"/>
        <v>0.2</v>
      </c>
      <c r="AH7" s="8" t="s">
        <v>53</v>
      </c>
      <c r="AI7" s="8" t="s">
        <v>56</v>
      </c>
      <c r="AJ7" s="8" t="s">
        <v>55</v>
      </c>
    </row>
    <row r="8">
      <c r="A8" s="5">
        <v>95.0</v>
      </c>
      <c r="B8" s="5">
        <v>5.0</v>
      </c>
      <c r="C8" s="6">
        <v>5.0</v>
      </c>
      <c r="D8" s="7">
        <f t="shared" si="1"/>
        <v>1</v>
      </c>
      <c r="E8" s="5">
        <v>93.0</v>
      </c>
      <c r="F8" s="6">
        <v>93.0</v>
      </c>
      <c r="G8" s="5">
        <f t="shared" si="2"/>
        <v>1</v>
      </c>
      <c r="H8" s="5">
        <v>41.0</v>
      </c>
      <c r="I8" s="6">
        <v>43.0</v>
      </c>
      <c r="J8" s="5">
        <f t="shared" si="3"/>
        <v>0</v>
      </c>
      <c r="K8" s="8" t="s">
        <v>49</v>
      </c>
      <c r="L8" s="14">
        <v>91.0</v>
      </c>
      <c r="M8" s="5">
        <f t="shared" si="4"/>
        <v>0</v>
      </c>
      <c r="N8" s="8" t="s">
        <v>49</v>
      </c>
      <c r="O8" s="14">
        <v>45.0</v>
      </c>
      <c r="P8" s="5">
        <f t="shared" si="5"/>
        <v>0</v>
      </c>
      <c r="Q8" s="8" t="s">
        <v>49</v>
      </c>
      <c r="R8" s="14">
        <v>41.0</v>
      </c>
      <c r="S8" s="5">
        <f t="shared" si="6"/>
        <v>0</v>
      </c>
      <c r="T8" s="8" t="s">
        <v>49</v>
      </c>
      <c r="U8" s="14">
        <v>6.0</v>
      </c>
      <c r="V8" s="5">
        <f t="shared" si="7"/>
        <v>0</v>
      </c>
      <c r="W8" s="8" t="s">
        <v>49</v>
      </c>
      <c r="X8" s="9">
        <v>82.0</v>
      </c>
      <c r="Y8" s="10">
        <f t="shared" si="8"/>
        <v>0</v>
      </c>
      <c r="Z8" s="8" t="s">
        <v>49</v>
      </c>
      <c r="AA8" s="9">
        <v>9.0</v>
      </c>
      <c r="AB8" s="10">
        <f t="shared" si="9"/>
        <v>0</v>
      </c>
      <c r="AC8" s="8" t="s">
        <v>49</v>
      </c>
      <c r="AD8" s="9">
        <v>79.0</v>
      </c>
      <c r="AE8" s="10">
        <f t="shared" si="10"/>
        <v>0</v>
      </c>
      <c r="AF8" s="11">
        <f t="shared" si="11"/>
        <v>2</v>
      </c>
      <c r="AG8" s="12">
        <f t="shared" si="12"/>
        <v>0.2</v>
      </c>
      <c r="AH8" s="8" t="s">
        <v>50</v>
      </c>
      <c r="AI8" s="8" t="s">
        <v>51</v>
      </c>
      <c r="AJ8" s="8" t="s">
        <v>55</v>
      </c>
    </row>
    <row r="9">
      <c r="A9" s="5">
        <v>847.0</v>
      </c>
      <c r="B9" s="5">
        <v>5.0</v>
      </c>
      <c r="C9" s="6">
        <v>5.0</v>
      </c>
      <c r="D9" s="7">
        <f t="shared" si="1"/>
        <v>1</v>
      </c>
      <c r="E9" s="5">
        <v>93.0</v>
      </c>
      <c r="F9" s="6">
        <v>93.0</v>
      </c>
      <c r="G9" s="5">
        <f t="shared" si="2"/>
        <v>1</v>
      </c>
      <c r="H9" s="5">
        <v>43.0</v>
      </c>
      <c r="I9" s="6">
        <v>43.0</v>
      </c>
      <c r="J9" s="5">
        <f t="shared" si="3"/>
        <v>1</v>
      </c>
      <c r="K9" s="5">
        <v>91.0</v>
      </c>
      <c r="L9" s="6">
        <v>91.0</v>
      </c>
      <c r="M9" s="5">
        <f t="shared" si="4"/>
        <v>1</v>
      </c>
      <c r="N9" s="5">
        <v>46.0</v>
      </c>
      <c r="O9" s="6">
        <v>45.0</v>
      </c>
      <c r="P9" s="5">
        <f t="shared" si="5"/>
        <v>0</v>
      </c>
      <c r="Q9" s="5">
        <v>9.0</v>
      </c>
      <c r="R9" s="6">
        <v>41.0</v>
      </c>
      <c r="S9" s="5">
        <f t="shared" si="6"/>
        <v>0</v>
      </c>
      <c r="T9" s="5">
        <v>82.0</v>
      </c>
      <c r="U9" s="6">
        <v>6.0</v>
      </c>
      <c r="V9" s="5">
        <f t="shared" si="7"/>
        <v>0</v>
      </c>
      <c r="W9" s="5">
        <v>97.0</v>
      </c>
      <c r="X9" s="13">
        <v>82.0</v>
      </c>
      <c r="Y9" s="10">
        <f t="shared" si="8"/>
        <v>0</v>
      </c>
      <c r="Z9" s="5">
        <v>49.0</v>
      </c>
      <c r="AA9" s="6">
        <v>9.0</v>
      </c>
      <c r="AB9" s="5">
        <f t="shared" si="9"/>
        <v>0</v>
      </c>
      <c r="AC9" s="5">
        <v>0.0</v>
      </c>
      <c r="AD9" s="6">
        <v>79.0</v>
      </c>
      <c r="AE9" s="5">
        <f t="shared" si="10"/>
        <v>0</v>
      </c>
      <c r="AF9" s="5">
        <f t="shared" si="11"/>
        <v>4</v>
      </c>
      <c r="AG9" s="15">
        <f t="shared" si="12"/>
        <v>0.4</v>
      </c>
      <c r="AH9" s="8" t="s">
        <v>53</v>
      </c>
      <c r="AI9" s="8" t="s">
        <v>56</v>
      </c>
      <c r="AJ9" s="8" t="s">
        <v>52</v>
      </c>
    </row>
    <row r="10">
      <c r="A10" s="5">
        <v>114.0</v>
      </c>
      <c r="B10" s="5">
        <v>5.0</v>
      </c>
      <c r="C10" s="6">
        <v>5.0</v>
      </c>
      <c r="D10" s="7">
        <f t="shared" si="1"/>
        <v>1</v>
      </c>
      <c r="E10" s="5">
        <v>93.0</v>
      </c>
      <c r="F10" s="6">
        <v>93.0</v>
      </c>
      <c r="G10" s="5">
        <f t="shared" si="2"/>
        <v>1</v>
      </c>
      <c r="H10" s="5">
        <v>43.0</v>
      </c>
      <c r="I10" s="6">
        <v>43.0</v>
      </c>
      <c r="J10" s="5">
        <f t="shared" si="3"/>
        <v>1</v>
      </c>
      <c r="K10" s="5">
        <v>41.0</v>
      </c>
      <c r="L10" s="6">
        <v>91.0</v>
      </c>
      <c r="M10" s="5">
        <f t="shared" si="4"/>
        <v>0</v>
      </c>
      <c r="N10" s="8" t="s">
        <v>49</v>
      </c>
      <c r="O10" s="14">
        <v>45.0</v>
      </c>
      <c r="P10" s="5">
        <f t="shared" si="5"/>
        <v>0</v>
      </c>
      <c r="Q10" s="8" t="s">
        <v>49</v>
      </c>
      <c r="R10" s="14">
        <v>41.0</v>
      </c>
      <c r="S10" s="5">
        <f t="shared" si="6"/>
        <v>0</v>
      </c>
      <c r="T10" s="8" t="s">
        <v>49</v>
      </c>
      <c r="U10" s="14">
        <v>6.0</v>
      </c>
      <c r="V10" s="5">
        <f t="shared" si="7"/>
        <v>0</v>
      </c>
      <c r="W10" s="8" t="s">
        <v>49</v>
      </c>
      <c r="X10" s="9">
        <v>82.0</v>
      </c>
      <c r="Y10" s="10">
        <f t="shared" si="8"/>
        <v>0</v>
      </c>
      <c r="Z10" s="8" t="s">
        <v>49</v>
      </c>
      <c r="AA10" s="14">
        <v>9.0</v>
      </c>
      <c r="AB10" s="5">
        <f t="shared" si="9"/>
        <v>0</v>
      </c>
      <c r="AC10" s="8" t="s">
        <v>49</v>
      </c>
      <c r="AD10" s="14">
        <v>79.0</v>
      </c>
      <c r="AE10" s="5">
        <f t="shared" si="10"/>
        <v>0</v>
      </c>
      <c r="AF10" s="5">
        <f t="shared" si="11"/>
        <v>3</v>
      </c>
      <c r="AG10" s="15">
        <f t="shared" si="12"/>
        <v>0.3</v>
      </c>
      <c r="AH10" s="8" t="s">
        <v>53</v>
      </c>
      <c r="AI10" s="8" t="s">
        <v>54</v>
      </c>
      <c r="AJ10" s="8" t="s">
        <v>52</v>
      </c>
    </row>
    <row r="11">
      <c r="A11" s="5">
        <v>102.0</v>
      </c>
      <c r="B11" s="5">
        <v>9.0</v>
      </c>
      <c r="C11" s="6">
        <v>5.0</v>
      </c>
      <c r="D11" s="7">
        <f t="shared" si="1"/>
        <v>0</v>
      </c>
      <c r="E11" s="5">
        <v>51.0</v>
      </c>
      <c r="F11" s="6">
        <v>93.0</v>
      </c>
      <c r="G11" s="5">
        <f t="shared" si="2"/>
        <v>0</v>
      </c>
      <c r="H11" s="5">
        <v>43.0</v>
      </c>
      <c r="I11" s="6">
        <v>43.0</v>
      </c>
      <c r="J11" s="5">
        <f t="shared" si="3"/>
        <v>1</v>
      </c>
      <c r="K11" s="8" t="s">
        <v>49</v>
      </c>
      <c r="L11" s="14">
        <v>91.0</v>
      </c>
      <c r="M11" s="5">
        <f t="shared" si="4"/>
        <v>0</v>
      </c>
      <c r="N11" s="8" t="s">
        <v>49</v>
      </c>
      <c r="O11" s="14">
        <v>45.0</v>
      </c>
      <c r="P11" s="5">
        <f t="shared" si="5"/>
        <v>0</v>
      </c>
      <c r="Q11" s="8" t="s">
        <v>49</v>
      </c>
      <c r="R11" s="14">
        <v>41.0</v>
      </c>
      <c r="S11" s="5">
        <f t="shared" si="6"/>
        <v>0</v>
      </c>
      <c r="T11" s="8" t="s">
        <v>49</v>
      </c>
      <c r="U11" s="14">
        <v>6.0</v>
      </c>
      <c r="V11" s="5">
        <f t="shared" si="7"/>
        <v>0</v>
      </c>
      <c r="W11" s="8" t="s">
        <v>49</v>
      </c>
      <c r="X11" s="9">
        <v>82.0</v>
      </c>
      <c r="Y11" s="10">
        <f t="shared" si="8"/>
        <v>0</v>
      </c>
      <c r="Z11" s="8" t="s">
        <v>49</v>
      </c>
      <c r="AA11" s="14">
        <v>9.0</v>
      </c>
      <c r="AB11" s="5">
        <f t="shared" si="9"/>
        <v>0</v>
      </c>
      <c r="AC11" s="8" t="s">
        <v>49</v>
      </c>
      <c r="AD11" s="14">
        <v>79.0</v>
      </c>
      <c r="AE11" s="5">
        <f t="shared" si="10"/>
        <v>0</v>
      </c>
      <c r="AF11" s="5">
        <f t="shared" si="11"/>
        <v>1</v>
      </c>
      <c r="AG11" s="15">
        <f t="shared" si="12"/>
        <v>0.1</v>
      </c>
      <c r="AH11" s="8" t="s">
        <v>53</v>
      </c>
      <c r="AI11" s="8" t="s">
        <v>56</v>
      </c>
      <c r="AJ11" s="8" t="s">
        <v>55</v>
      </c>
    </row>
    <row r="12">
      <c r="A12" s="5">
        <v>77.0</v>
      </c>
      <c r="B12" s="5">
        <v>5.0</v>
      </c>
      <c r="C12" s="6">
        <v>5.0</v>
      </c>
      <c r="D12" s="7">
        <f t="shared" si="1"/>
        <v>1</v>
      </c>
      <c r="E12" s="5">
        <v>93.0</v>
      </c>
      <c r="F12" s="6">
        <v>93.0</v>
      </c>
      <c r="G12" s="5">
        <f t="shared" si="2"/>
        <v>1</v>
      </c>
      <c r="H12" s="8" t="s">
        <v>49</v>
      </c>
      <c r="I12" s="14">
        <v>43.0</v>
      </c>
      <c r="J12" s="5">
        <f t="shared" si="3"/>
        <v>0</v>
      </c>
      <c r="K12" s="8" t="s">
        <v>49</v>
      </c>
      <c r="L12" s="14">
        <v>91.0</v>
      </c>
      <c r="M12" s="5">
        <f t="shared" si="4"/>
        <v>0</v>
      </c>
      <c r="N12" s="8" t="s">
        <v>49</v>
      </c>
      <c r="O12" s="14">
        <v>45.0</v>
      </c>
      <c r="P12" s="5">
        <f t="shared" si="5"/>
        <v>0</v>
      </c>
      <c r="Q12" s="8" t="s">
        <v>49</v>
      </c>
      <c r="R12" s="14">
        <v>41.0</v>
      </c>
      <c r="S12" s="5">
        <f t="shared" si="6"/>
        <v>0</v>
      </c>
      <c r="T12" s="8" t="s">
        <v>49</v>
      </c>
      <c r="U12" s="14">
        <v>6.0</v>
      </c>
      <c r="V12" s="5">
        <f t="shared" si="7"/>
        <v>0</v>
      </c>
      <c r="W12" s="8" t="s">
        <v>49</v>
      </c>
      <c r="X12" s="9">
        <v>82.0</v>
      </c>
      <c r="Y12" s="10">
        <f t="shared" si="8"/>
        <v>0</v>
      </c>
      <c r="Z12" s="8" t="s">
        <v>49</v>
      </c>
      <c r="AA12" s="14">
        <v>9.0</v>
      </c>
      <c r="AB12" s="5">
        <f t="shared" si="9"/>
        <v>0</v>
      </c>
      <c r="AC12" s="8" t="s">
        <v>49</v>
      </c>
      <c r="AD12" s="14">
        <v>79.0</v>
      </c>
      <c r="AE12" s="5">
        <f t="shared" si="10"/>
        <v>0</v>
      </c>
      <c r="AF12" s="5">
        <f t="shared" si="11"/>
        <v>2</v>
      </c>
      <c r="AG12" s="15">
        <f t="shared" si="12"/>
        <v>0.2</v>
      </c>
      <c r="AH12" s="8" t="s">
        <v>53</v>
      </c>
      <c r="AI12" s="8" t="s">
        <v>54</v>
      </c>
      <c r="AJ12" s="8" t="s">
        <v>55</v>
      </c>
    </row>
    <row r="13">
      <c r="A13" s="5">
        <v>214.0</v>
      </c>
      <c r="B13" s="5">
        <v>5.0</v>
      </c>
      <c r="C13" s="6">
        <v>5.0</v>
      </c>
      <c r="D13" s="7">
        <f t="shared" si="1"/>
        <v>1</v>
      </c>
      <c r="E13" s="5">
        <v>93.0</v>
      </c>
      <c r="F13" s="6">
        <v>93.0</v>
      </c>
      <c r="G13" s="5">
        <f t="shared" si="2"/>
        <v>1</v>
      </c>
      <c r="H13" s="5">
        <v>43.0</v>
      </c>
      <c r="I13" s="6">
        <v>43.0</v>
      </c>
      <c r="J13" s="5">
        <f t="shared" si="3"/>
        <v>1</v>
      </c>
      <c r="K13" s="8" t="s">
        <v>49</v>
      </c>
      <c r="L13" s="14">
        <v>91.0</v>
      </c>
      <c r="M13" s="5">
        <f t="shared" si="4"/>
        <v>0</v>
      </c>
      <c r="N13" s="8" t="s">
        <v>49</v>
      </c>
      <c r="O13" s="14">
        <v>45.0</v>
      </c>
      <c r="P13" s="5">
        <f t="shared" si="5"/>
        <v>0</v>
      </c>
      <c r="Q13" s="8" t="s">
        <v>49</v>
      </c>
      <c r="R13" s="14">
        <v>41.0</v>
      </c>
      <c r="S13" s="5">
        <f t="shared" si="6"/>
        <v>0</v>
      </c>
      <c r="T13" s="8" t="s">
        <v>49</v>
      </c>
      <c r="U13" s="14">
        <v>6.0</v>
      </c>
      <c r="V13" s="5">
        <f t="shared" si="7"/>
        <v>0</v>
      </c>
      <c r="W13" s="8" t="s">
        <v>49</v>
      </c>
      <c r="X13" s="9">
        <v>82.0</v>
      </c>
      <c r="Y13" s="10">
        <f t="shared" si="8"/>
        <v>0</v>
      </c>
      <c r="Z13" s="8" t="s">
        <v>49</v>
      </c>
      <c r="AA13" s="14">
        <v>9.0</v>
      </c>
      <c r="AB13" s="5">
        <f t="shared" si="9"/>
        <v>0</v>
      </c>
      <c r="AC13" s="8" t="s">
        <v>49</v>
      </c>
      <c r="AD13" s="14">
        <v>79.0</v>
      </c>
      <c r="AE13" s="5">
        <f t="shared" si="10"/>
        <v>0</v>
      </c>
      <c r="AF13" s="5">
        <f t="shared" si="11"/>
        <v>3</v>
      </c>
      <c r="AG13" s="15">
        <f t="shared" si="12"/>
        <v>0.3</v>
      </c>
      <c r="AH13" s="8" t="s">
        <v>53</v>
      </c>
      <c r="AI13" s="8" t="s">
        <v>56</v>
      </c>
      <c r="AJ13" s="8" t="s">
        <v>55</v>
      </c>
    </row>
    <row r="14">
      <c r="A14" s="5">
        <v>111.0</v>
      </c>
      <c r="B14" s="5">
        <v>5.0</v>
      </c>
      <c r="C14" s="6">
        <v>5.0</v>
      </c>
      <c r="D14" s="7">
        <f t="shared" si="1"/>
        <v>1</v>
      </c>
      <c r="E14" s="5">
        <v>43.0</v>
      </c>
      <c r="F14" s="6">
        <v>93.0</v>
      </c>
      <c r="G14" s="5">
        <f t="shared" si="2"/>
        <v>0</v>
      </c>
      <c r="H14" s="5">
        <v>93.0</v>
      </c>
      <c r="I14" s="6">
        <v>43.0</v>
      </c>
      <c r="J14" s="5">
        <f t="shared" si="3"/>
        <v>0</v>
      </c>
      <c r="K14" s="5">
        <v>51.0</v>
      </c>
      <c r="L14" s="6">
        <v>91.0</v>
      </c>
      <c r="M14" s="5">
        <f t="shared" si="4"/>
        <v>0</v>
      </c>
      <c r="N14" s="8" t="s">
        <v>49</v>
      </c>
      <c r="O14" s="14">
        <v>45.0</v>
      </c>
      <c r="P14" s="5">
        <f t="shared" si="5"/>
        <v>0</v>
      </c>
      <c r="Q14" s="8" t="s">
        <v>49</v>
      </c>
      <c r="R14" s="14">
        <v>41.0</v>
      </c>
      <c r="S14" s="5">
        <f t="shared" si="6"/>
        <v>0</v>
      </c>
      <c r="T14" s="8" t="s">
        <v>49</v>
      </c>
      <c r="U14" s="14">
        <v>6.0</v>
      </c>
      <c r="V14" s="5">
        <f t="shared" si="7"/>
        <v>0</v>
      </c>
      <c r="W14" s="8" t="s">
        <v>49</v>
      </c>
      <c r="X14" s="9">
        <v>82.0</v>
      </c>
      <c r="Y14" s="10">
        <f t="shared" si="8"/>
        <v>0</v>
      </c>
      <c r="Z14" s="8" t="s">
        <v>49</v>
      </c>
      <c r="AA14" s="14">
        <v>9.0</v>
      </c>
      <c r="AB14" s="5">
        <f t="shared" si="9"/>
        <v>0</v>
      </c>
      <c r="AC14" s="8" t="s">
        <v>49</v>
      </c>
      <c r="AD14" s="14">
        <v>79.0</v>
      </c>
      <c r="AE14" s="5">
        <f t="shared" si="10"/>
        <v>0</v>
      </c>
      <c r="AF14" s="5">
        <f t="shared" si="11"/>
        <v>1</v>
      </c>
      <c r="AG14" s="15">
        <f t="shared" si="12"/>
        <v>0.1</v>
      </c>
      <c r="AH14" s="8" t="s">
        <v>53</v>
      </c>
      <c r="AI14" s="8" t="s">
        <v>54</v>
      </c>
      <c r="AJ14" s="8" t="s">
        <v>55</v>
      </c>
    </row>
    <row r="15">
      <c r="A15" s="5">
        <v>127.0</v>
      </c>
      <c r="B15" s="5">
        <v>5.0</v>
      </c>
      <c r="C15" s="6">
        <v>5.0</v>
      </c>
      <c r="D15" s="7">
        <f t="shared" si="1"/>
        <v>1</v>
      </c>
      <c r="E15" s="5">
        <v>93.0</v>
      </c>
      <c r="F15" s="6">
        <v>93.0</v>
      </c>
      <c r="G15" s="5">
        <f t="shared" si="2"/>
        <v>1</v>
      </c>
      <c r="H15" s="5">
        <v>43.0</v>
      </c>
      <c r="I15" s="6">
        <v>43.0</v>
      </c>
      <c r="J15" s="5">
        <f t="shared" si="3"/>
        <v>1</v>
      </c>
      <c r="K15" s="5">
        <v>91.0</v>
      </c>
      <c r="L15" s="6">
        <v>91.0</v>
      </c>
      <c r="M15" s="5">
        <f t="shared" si="4"/>
        <v>1</v>
      </c>
      <c r="N15" s="5">
        <v>4.0</v>
      </c>
      <c r="O15" s="6">
        <v>45.0</v>
      </c>
      <c r="P15" s="5">
        <f t="shared" si="5"/>
        <v>0</v>
      </c>
      <c r="Q15" s="5">
        <v>45.0</v>
      </c>
      <c r="R15" s="6">
        <v>41.0</v>
      </c>
      <c r="S15" s="5">
        <f t="shared" si="6"/>
        <v>0</v>
      </c>
      <c r="T15" s="8" t="s">
        <v>49</v>
      </c>
      <c r="U15" s="14">
        <v>6.0</v>
      </c>
      <c r="V15" s="5">
        <f t="shared" si="7"/>
        <v>0</v>
      </c>
      <c r="W15" s="8" t="s">
        <v>49</v>
      </c>
      <c r="X15" s="9">
        <v>82.0</v>
      </c>
      <c r="Y15" s="10">
        <f t="shared" si="8"/>
        <v>0</v>
      </c>
      <c r="Z15" s="8" t="s">
        <v>49</v>
      </c>
      <c r="AA15" s="14">
        <v>9.0</v>
      </c>
      <c r="AB15" s="5">
        <f t="shared" si="9"/>
        <v>0</v>
      </c>
      <c r="AC15" s="8" t="s">
        <v>49</v>
      </c>
      <c r="AD15" s="14">
        <v>79.0</v>
      </c>
      <c r="AE15" s="5">
        <f t="shared" si="10"/>
        <v>0</v>
      </c>
      <c r="AF15" s="5">
        <f t="shared" si="11"/>
        <v>4</v>
      </c>
      <c r="AG15" s="15">
        <f t="shared" si="12"/>
        <v>0.4</v>
      </c>
      <c r="AH15" s="8" t="s">
        <v>53</v>
      </c>
      <c r="AI15" s="8" t="s">
        <v>56</v>
      </c>
      <c r="AJ15" s="8" t="s">
        <v>52</v>
      </c>
    </row>
    <row r="16">
      <c r="A16" s="5">
        <v>79.0</v>
      </c>
      <c r="B16" s="5">
        <v>59.0</v>
      </c>
      <c r="C16" s="6">
        <v>5.0</v>
      </c>
      <c r="D16" s="7">
        <f t="shared" si="1"/>
        <v>0</v>
      </c>
      <c r="E16" s="5">
        <v>43.0</v>
      </c>
      <c r="F16" s="6">
        <v>93.0</v>
      </c>
      <c r="G16" s="5">
        <f t="shared" si="2"/>
        <v>0</v>
      </c>
      <c r="H16" s="5">
        <v>91.0</v>
      </c>
      <c r="I16" s="6">
        <v>43.0</v>
      </c>
      <c r="J16" s="5">
        <f t="shared" si="3"/>
        <v>0</v>
      </c>
      <c r="K16" s="5">
        <v>5.0</v>
      </c>
      <c r="L16" s="6">
        <v>91.0</v>
      </c>
      <c r="M16" s="5">
        <f t="shared" si="4"/>
        <v>0</v>
      </c>
      <c r="N16" s="5">
        <v>41.0</v>
      </c>
      <c r="O16" s="6">
        <v>45.0</v>
      </c>
      <c r="P16" s="5">
        <f t="shared" si="5"/>
        <v>0</v>
      </c>
      <c r="Q16" s="8" t="s">
        <v>49</v>
      </c>
      <c r="R16" s="14">
        <v>41.0</v>
      </c>
      <c r="S16" s="5">
        <f t="shared" si="6"/>
        <v>0</v>
      </c>
      <c r="T16" s="8" t="s">
        <v>49</v>
      </c>
      <c r="U16" s="14">
        <v>6.0</v>
      </c>
      <c r="V16" s="5">
        <f t="shared" si="7"/>
        <v>0</v>
      </c>
      <c r="W16" s="8" t="s">
        <v>49</v>
      </c>
      <c r="X16" s="9">
        <v>82.0</v>
      </c>
      <c r="Y16" s="10">
        <f t="shared" si="8"/>
        <v>0</v>
      </c>
      <c r="Z16" s="8" t="s">
        <v>49</v>
      </c>
      <c r="AA16" s="14">
        <v>9.0</v>
      </c>
      <c r="AB16" s="5">
        <f t="shared" si="9"/>
        <v>0</v>
      </c>
      <c r="AC16" s="8" t="s">
        <v>49</v>
      </c>
      <c r="AD16" s="14">
        <v>79.0</v>
      </c>
      <c r="AE16" s="5">
        <f t="shared" si="10"/>
        <v>0</v>
      </c>
      <c r="AF16" s="5">
        <f t="shared" si="11"/>
        <v>0</v>
      </c>
      <c r="AG16" s="15">
        <f t="shared" si="12"/>
        <v>0</v>
      </c>
      <c r="AH16" s="8" t="s">
        <v>53</v>
      </c>
      <c r="AI16" s="8" t="s">
        <v>54</v>
      </c>
      <c r="AJ16" s="8" t="s">
        <v>55</v>
      </c>
    </row>
    <row r="17">
      <c r="A17" s="5">
        <v>185.0</v>
      </c>
      <c r="B17" s="5">
        <v>5.0</v>
      </c>
      <c r="C17" s="6">
        <v>5.0</v>
      </c>
      <c r="D17" s="7">
        <f t="shared" si="1"/>
        <v>1</v>
      </c>
      <c r="E17" s="5">
        <v>93.0</v>
      </c>
      <c r="F17" s="6">
        <v>93.0</v>
      </c>
      <c r="G17" s="5">
        <f t="shared" si="2"/>
        <v>1</v>
      </c>
      <c r="H17" s="5">
        <v>43.0</v>
      </c>
      <c r="I17" s="6">
        <v>43.0</v>
      </c>
      <c r="J17" s="5">
        <f t="shared" si="3"/>
        <v>1</v>
      </c>
      <c r="K17" s="5">
        <v>41.0</v>
      </c>
      <c r="L17" s="6">
        <v>91.0</v>
      </c>
      <c r="M17" s="5">
        <f t="shared" si="4"/>
        <v>0</v>
      </c>
      <c r="N17" s="5">
        <v>91.0</v>
      </c>
      <c r="O17" s="6">
        <v>45.0</v>
      </c>
      <c r="P17" s="5">
        <f t="shared" si="5"/>
        <v>0</v>
      </c>
      <c r="Q17" s="5">
        <v>45.0</v>
      </c>
      <c r="R17" s="6">
        <v>41.0</v>
      </c>
      <c r="S17" s="5">
        <f t="shared" si="6"/>
        <v>0</v>
      </c>
      <c r="T17" s="8" t="s">
        <v>49</v>
      </c>
      <c r="U17" s="14">
        <v>6.0</v>
      </c>
      <c r="V17" s="5">
        <f t="shared" si="7"/>
        <v>0</v>
      </c>
      <c r="W17" s="8" t="s">
        <v>49</v>
      </c>
      <c r="X17" s="9">
        <v>82.0</v>
      </c>
      <c r="Y17" s="10">
        <f t="shared" si="8"/>
        <v>0</v>
      </c>
      <c r="Z17" s="8" t="s">
        <v>49</v>
      </c>
      <c r="AA17" s="14">
        <v>9.0</v>
      </c>
      <c r="AB17" s="5">
        <f t="shared" si="9"/>
        <v>0</v>
      </c>
      <c r="AC17" s="8" t="s">
        <v>49</v>
      </c>
      <c r="AD17" s="14">
        <v>79.0</v>
      </c>
      <c r="AE17" s="5">
        <f t="shared" si="10"/>
        <v>0</v>
      </c>
      <c r="AF17" s="5">
        <f t="shared" si="11"/>
        <v>3</v>
      </c>
      <c r="AG17" s="15">
        <f t="shared" si="12"/>
        <v>0.3</v>
      </c>
      <c r="AH17" s="8" t="s">
        <v>53</v>
      </c>
      <c r="AI17" s="8" t="s">
        <v>56</v>
      </c>
      <c r="AJ17" s="8" t="s">
        <v>57</v>
      </c>
    </row>
    <row r="18">
      <c r="A18" s="5">
        <v>513.0</v>
      </c>
      <c r="B18" s="5">
        <v>5.0</v>
      </c>
      <c r="C18" s="6">
        <v>5.0</v>
      </c>
      <c r="D18" s="7">
        <f t="shared" si="1"/>
        <v>1</v>
      </c>
      <c r="E18" s="5">
        <v>93.0</v>
      </c>
      <c r="F18" s="6">
        <v>93.0</v>
      </c>
      <c r="G18" s="5">
        <f t="shared" si="2"/>
        <v>1</v>
      </c>
      <c r="H18" s="5">
        <v>43.0</v>
      </c>
      <c r="I18" s="6">
        <v>43.0</v>
      </c>
      <c r="J18" s="5">
        <f t="shared" si="3"/>
        <v>1</v>
      </c>
      <c r="K18" s="5">
        <v>45.0</v>
      </c>
      <c r="L18" s="6">
        <v>91.0</v>
      </c>
      <c r="M18" s="5">
        <f t="shared" si="4"/>
        <v>0</v>
      </c>
      <c r="N18" s="5">
        <v>41.0</v>
      </c>
      <c r="O18" s="6">
        <v>45.0</v>
      </c>
      <c r="P18" s="5">
        <f t="shared" si="5"/>
        <v>0</v>
      </c>
      <c r="Q18" s="5">
        <v>91.0</v>
      </c>
      <c r="R18" s="6">
        <v>41.0</v>
      </c>
      <c r="S18" s="5">
        <f t="shared" si="6"/>
        <v>0</v>
      </c>
      <c r="T18" s="5">
        <v>8.0</v>
      </c>
      <c r="U18" s="6">
        <v>6.0</v>
      </c>
      <c r="V18" s="5">
        <f t="shared" si="7"/>
        <v>0</v>
      </c>
      <c r="W18" s="5">
        <v>87.0</v>
      </c>
      <c r="X18" s="13">
        <v>82.0</v>
      </c>
      <c r="Y18" s="10">
        <f t="shared" si="8"/>
        <v>0</v>
      </c>
      <c r="Z18" s="5">
        <v>9.0</v>
      </c>
      <c r="AA18" s="6">
        <v>9.0</v>
      </c>
      <c r="AB18" s="5">
        <f t="shared" si="9"/>
        <v>1</v>
      </c>
      <c r="AC18" s="5">
        <v>95.0</v>
      </c>
      <c r="AD18" s="6">
        <v>79.0</v>
      </c>
      <c r="AE18" s="5">
        <f t="shared" si="10"/>
        <v>0</v>
      </c>
      <c r="AF18" s="5">
        <f t="shared" si="11"/>
        <v>4</v>
      </c>
      <c r="AG18" s="15">
        <f t="shared" si="12"/>
        <v>0.4</v>
      </c>
      <c r="AH18" s="8" t="s">
        <v>53</v>
      </c>
      <c r="AI18" s="8" t="s">
        <v>56</v>
      </c>
      <c r="AJ18" s="8" t="s">
        <v>55</v>
      </c>
    </row>
    <row r="19">
      <c r="A19" s="5">
        <v>143.0</v>
      </c>
      <c r="B19" s="5">
        <v>5.0</v>
      </c>
      <c r="C19" s="6">
        <v>5.0</v>
      </c>
      <c r="D19" s="7">
        <f t="shared" si="1"/>
        <v>1</v>
      </c>
      <c r="E19" s="5">
        <v>93.0</v>
      </c>
      <c r="F19" s="6">
        <v>93.0</v>
      </c>
      <c r="G19" s="5">
        <f t="shared" si="2"/>
        <v>1</v>
      </c>
      <c r="H19" s="5">
        <v>41.0</v>
      </c>
      <c r="I19" s="6">
        <v>43.0</v>
      </c>
      <c r="J19" s="5">
        <f t="shared" si="3"/>
        <v>0</v>
      </c>
      <c r="K19" s="5">
        <v>45.0</v>
      </c>
      <c r="L19" s="6">
        <v>91.0</v>
      </c>
      <c r="M19" s="5">
        <f t="shared" si="4"/>
        <v>0</v>
      </c>
      <c r="N19" s="5">
        <v>91.0</v>
      </c>
      <c r="O19" s="6">
        <v>45.0</v>
      </c>
      <c r="P19" s="5">
        <f t="shared" si="5"/>
        <v>0</v>
      </c>
      <c r="Q19" s="5">
        <v>8.0</v>
      </c>
      <c r="R19" s="6">
        <v>41.0</v>
      </c>
      <c r="S19" s="5">
        <f t="shared" si="6"/>
        <v>0</v>
      </c>
      <c r="T19" s="8" t="s">
        <v>49</v>
      </c>
      <c r="U19" s="14">
        <v>6.0</v>
      </c>
      <c r="V19" s="5">
        <f t="shared" si="7"/>
        <v>0</v>
      </c>
      <c r="W19" s="8" t="s">
        <v>49</v>
      </c>
      <c r="X19" s="9">
        <v>82.0</v>
      </c>
      <c r="Y19" s="10">
        <f t="shared" si="8"/>
        <v>0</v>
      </c>
      <c r="Z19" s="5">
        <v>9.0</v>
      </c>
      <c r="AA19" s="6">
        <v>9.0</v>
      </c>
      <c r="AB19" s="5">
        <f t="shared" si="9"/>
        <v>1</v>
      </c>
      <c r="AC19" s="5">
        <v>79.0</v>
      </c>
      <c r="AD19" s="6">
        <v>79.0</v>
      </c>
      <c r="AE19" s="5">
        <f t="shared" si="10"/>
        <v>1</v>
      </c>
      <c r="AF19" s="5">
        <f t="shared" si="11"/>
        <v>4</v>
      </c>
      <c r="AG19" s="15">
        <f t="shared" si="12"/>
        <v>0.4</v>
      </c>
      <c r="AH19" s="8" t="s">
        <v>50</v>
      </c>
      <c r="AI19" s="8" t="s">
        <v>51</v>
      </c>
      <c r="AJ19" s="8" t="s">
        <v>57</v>
      </c>
    </row>
    <row r="20" ht="15.75" customHeight="1">
      <c r="A20" s="5">
        <v>239.0</v>
      </c>
      <c r="B20" s="5">
        <v>5.0</v>
      </c>
      <c r="C20" s="6">
        <v>5.0</v>
      </c>
      <c r="D20" s="7">
        <f t="shared" si="1"/>
        <v>1</v>
      </c>
      <c r="E20" s="5">
        <v>93.0</v>
      </c>
      <c r="F20" s="6">
        <v>93.0</v>
      </c>
      <c r="G20" s="5">
        <f t="shared" si="2"/>
        <v>1</v>
      </c>
      <c r="H20" s="5">
        <v>43.0</v>
      </c>
      <c r="I20" s="6">
        <v>43.0</v>
      </c>
      <c r="J20" s="5">
        <f t="shared" si="3"/>
        <v>1</v>
      </c>
      <c r="K20" s="5">
        <v>91.0</v>
      </c>
      <c r="L20" s="6">
        <v>91.0</v>
      </c>
      <c r="M20" s="5">
        <f t="shared" si="4"/>
        <v>1</v>
      </c>
      <c r="N20" s="5">
        <v>45.0</v>
      </c>
      <c r="O20" s="6">
        <v>45.0</v>
      </c>
      <c r="P20" s="5">
        <f t="shared" si="5"/>
        <v>1</v>
      </c>
      <c r="Q20" s="5">
        <v>41.0</v>
      </c>
      <c r="R20" s="6">
        <v>41.0</v>
      </c>
      <c r="S20" s="5">
        <f t="shared" si="6"/>
        <v>1</v>
      </c>
      <c r="T20" s="5">
        <v>6.0</v>
      </c>
      <c r="U20" s="6">
        <v>6.0</v>
      </c>
      <c r="V20" s="5">
        <f t="shared" si="7"/>
        <v>1</v>
      </c>
      <c r="W20" s="5">
        <v>82.0</v>
      </c>
      <c r="X20" s="13">
        <v>82.0</v>
      </c>
      <c r="Y20" s="10">
        <f t="shared" si="8"/>
        <v>1</v>
      </c>
      <c r="Z20" s="5">
        <v>9.0</v>
      </c>
      <c r="AA20" s="6">
        <v>9.0</v>
      </c>
      <c r="AB20" s="5">
        <f t="shared" si="9"/>
        <v>1</v>
      </c>
      <c r="AC20" s="5">
        <v>79.0</v>
      </c>
      <c r="AD20" s="6">
        <v>79.0</v>
      </c>
      <c r="AE20" s="5">
        <f t="shared" si="10"/>
        <v>1</v>
      </c>
      <c r="AF20" s="5">
        <f t="shared" si="11"/>
        <v>10</v>
      </c>
      <c r="AG20" s="15">
        <f t="shared" si="12"/>
        <v>1</v>
      </c>
      <c r="AH20" s="8" t="s">
        <v>53</v>
      </c>
      <c r="AI20" s="8" t="s">
        <v>56</v>
      </c>
      <c r="AJ20" s="8" t="s">
        <v>58</v>
      </c>
    </row>
    <row r="21" ht="15.75" customHeight="1">
      <c r="A21" s="5">
        <v>127.0</v>
      </c>
      <c r="B21" s="5">
        <v>5.0</v>
      </c>
      <c r="C21" s="6">
        <v>5.0</v>
      </c>
      <c r="D21" s="7">
        <f t="shared" si="1"/>
        <v>1</v>
      </c>
      <c r="E21" s="5">
        <v>93.0</v>
      </c>
      <c r="F21" s="6">
        <v>93.0</v>
      </c>
      <c r="G21" s="5">
        <f t="shared" si="2"/>
        <v>1</v>
      </c>
      <c r="H21" s="5">
        <v>41.0</v>
      </c>
      <c r="I21" s="6">
        <v>43.0</v>
      </c>
      <c r="J21" s="5">
        <f t="shared" si="3"/>
        <v>0</v>
      </c>
      <c r="K21" s="5">
        <v>94.0</v>
      </c>
      <c r="L21" s="6">
        <v>91.0</v>
      </c>
      <c r="M21" s="5">
        <f t="shared" si="4"/>
        <v>0</v>
      </c>
      <c r="N21" s="5">
        <v>45.0</v>
      </c>
      <c r="O21" s="6">
        <v>45.0</v>
      </c>
      <c r="P21" s="5">
        <f t="shared" si="5"/>
        <v>1</v>
      </c>
      <c r="Q21" s="5">
        <v>6.0</v>
      </c>
      <c r="R21" s="6">
        <v>41.0</v>
      </c>
      <c r="S21" s="5">
        <f t="shared" si="6"/>
        <v>0</v>
      </c>
      <c r="T21" s="5">
        <v>9.0</v>
      </c>
      <c r="U21" s="6">
        <v>6.0</v>
      </c>
      <c r="V21" s="5">
        <f t="shared" si="7"/>
        <v>0</v>
      </c>
      <c r="W21" s="5">
        <v>8.0</v>
      </c>
      <c r="X21" s="13">
        <v>82.0</v>
      </c>
      <c r="Y21" s="10">
        <f t="shared" si="8"/>
        <v>0</v>
      </c>
      <c r="Z21" s="8" t="s">
        <v>49</v>
      </c>
      <c r="AA21" s="14">
        <v>9.0</v>
      </c>
      <c r="AB21" s="5">
        <f t="shared" si="9"/>
        <v>0</v>
      </c>
      <c r="AC21" s="8" t="s">
        <v>49</v>
      </c>
      <c r="AD21" s="14">
        <v>79.0</v>
      </c>
      <c r="AE21" s="5">
        <f t="shared" si="10"/>
        <v>0</v>
      </c>
      <c r="AF21" s="5">
        <f t="shared" si="11"/>
        <v>3</v>
      </c>
      <c r="AG21" s="15">
        <f t="shared" si="12"/>
        <v>0.3</v>
      </c>
      <c r="AH21" s="8" t="s">
        <v>53</v>
      </c>
      <c r="AI21" s="8" t="s">
        <v>51</v>
      </c>
      <c r="AJ21" s="8" t="s">
        <v>57</v>
      </c>
    </row>
    <row r="22" ht="15.75" customHeight="1">
      <c r="A22" s="5">
        <v>310409.0</v>
      </c>
      <c r="B22" s="5">
        <v>5.0</v>
      </c>
      <c r="C22" s="6">
        <v>5.0</v>
      </c>
      <c r="D22" s="7">
        <f t="shared" si="1"/>
        <v>1</v>
      </c>
      <c r="E22" s="5">
        <v>93.0</v>
      </c>
      <c r="F22" s="6">
        <v>93.0</v>
      </c>
      <c r="G22" s="5">
        <f t="shared" si="2"/>
        <v>1</v>
      </c>
      <c r="H22" s="5">
        <v>45.0</v>
      </c>
      <c r="I22" s="6">
        <v>43.0</v>
      </c>
      <c r="J22" s="5">
        <f t="shared" si="3"/>
        <v>0</v>
      </c>
      <c r="K22" s="5">
        <v>41.0</v>
      </c>
      <c r="L22" s="6">
        <v>91.0</v>
      </c>
      <c r="M22" s="5">
        <f t="shared" si="4"/>
        <v>0</v>
      </c>
      <c r="N22" s="5">
        <v>6.0</v>
      </c>
      <c r="O22" s="6">
        <v>45.0</v>
      </c>
      <c r="P22" s="5">
        <f t="shared" si="5"/>
        <v>0</v>
      </c>
      <c r="Q22" s="5">
        <v>8.0</v>
      </c>
      <c r="R22" s="6">
        <v>41.0</v>
      </c>
      <c r="S22" s="5">
        <f t="shared" si="6"/>
        <v>0</v>
      </c>
      <c r="T22" s="5">
        <v>97.0</v>
      </c>
      <c r="U22" s="6">
        <v>6.0</v>
      </c>
      <c r="V22" s="5">
        <f t="shared" si="7"/>
        <v>0</v>
      </c>
      <c r="W22" s="8" t="s">
        <v>49</v>
      </c>
      <c r="X22" s="9">
        <v>82.0</v>
      </c>
      <c r="Y22" s="10">
        <f t="shared" si="8"/>
        <v>0</v>
      </c>
      <c r="Z22" s="8" t="s">
        <v>49</v>
      </c>
      <c r="AA22" s="14">
        <v>9.0</v>
      </c>
      <c r="AB22" s="5">
        <f t="shared" si="9"/>
        <v>0</v>
      </c>
      <c r="AC22" s="8" t="s">
        <v>49</v>
      </c>
      <c r="AD22" s="14">
        <v>79.0</v>
      </c>
      <c r="AE22" s="5">
        <f t="shared" si="10"/>
        <v>0</v>
      </c>
      <c r="AF22" s="5">
        <f t="shared" si="11"/>
        <v>2</v>
      </c>
      <c r="AG22" s="15">
        <f t="shared" si="12"/>
        <v>0.2</v>
      </c>
      <c r="AH22" s="8" t="s">
        <v>53</v>
      </c>
      <c r="AI22" s="8" t="s">
        <v>56</v>
      </c>
      <c r="AJ22" s="8" t="s">
        <v>52</v>
      </c>
    </row>
    <row r="23" ht="15.75" customHeight="1">
      <c r="A23" s="5">
        <v>2166.0</v>
      </c>
      <c r="B23" s="5">
        <v>5.0</v>
      </c>
      <c r="C23" s="6">
        <v>5.0</v>
      </c>
      <c r="D23" s="7">
        <f t="shared" si="1"/>
        <v>1</v>
      </c>
      <c r="E23" s="5">
        <v>9.0</v>
      </c>
      <c r="F23" s="6">
        <v>93.0</v>
      </c>
      <c r="G23" s="5">
        <f t="shared" si="2"/>
        <v>0</v>
      </c>
      <c r="H23" s="5">
        <v>43.0</v>
      </c>
      <c r="I23" s="6">
        <v>43.0</v>
      </c>
      <c r="J23" s="5">
        <f t="shared" si="3"/>
        <v>1</v>
      </c>
      <c r="K23" s="5">
        <v>91.0</v>
      </c>
      <c r="L23" s="6">
        <v>91.0</v>
      </c>
      <c r="M23" s="5">
        <f t="shared" si="4"/>
        <v>1</v>
      </c>
      <c r="N23" s="5">
        <v>45.0</v>
      </c>
      <c r="O23" s="6">
        <v>45.0</v>
      </c>
      <c r="P23" s="5">
        <f t="shared" si="5"/>
        <v>1</v>
      </c>
      <c r="Q23" s="8" t="s">
        <v>49</v>
      </c>
      <c r="R23" s="14">
        <v>41.0</v>
      </c>
      <c r="S23" s="5">
        <f t="shared" si="6"/>
        <v>0</v>
      </c>
      <c r="T23" s="8" t="s">
        <v>49</v>
      </c>
      <c r="U23" s="14">
        <v>6.0</v>
      </c>
      <c r="V23" s="5">
        <f t="shared" si="7"/>
        <v>0</v>
      </c>
      <c r="W23" s="8" t="s">
        <v>49</v>
      </c>
      <c r="X23" s="9">
        <v>82.0</v>
      </c>
      <c r="Y23" s="10">
        <f t="shared" si="8"/>
        <v>0</v>
      </c>
      <c r="Z23" s="8" t="s">
        <v>49</v>
      </c>
      <c r="AA23" s="14">
        <v>9.0</v>
      </c>
      <c r="AB23" s="5">
        <f t="shared" si="9"/>
        <v>0</v>
      </c>
      <c r="AC23" s="8" t="s">
        <v>49</v>
      </c>
      <c r="AD23" s="14">
        <v>79.0</v>
      </c>
      <c r="AE23" s="5">
        <f t="shared" si="10"/>
        <v>0</v>
      </c>
      <c r="AF23" s="5">
        <f t="shared" si="11"/>
        <v>4</v>
      </c>
      <c r="AG23" s="15">
        <f t="shared" si="12"/>
        <v>0.4</v>
      </c>
      <c r="AH23" s="8" t="s">
        <v>49</v>
      </c>
      <c r="AI23" s="8" t="s">
        <v>49</v>
      </c>
      <c r="AJ23" s="8" t="s">
        <v>49</v>
      </c>
    </row>
    <row r="24" ht="15.75" customHeight="1">
      <c r="A24" s="5">
        <v>65.0</v>
      </c>
      <c r="B24" s="5">
        <v>5.0</v>
      </c>
      <c r="C24" s="6">
        <v>5.0</v>
      </c>
      <c r="D24" s="7">
        <f t="shared" si="1"/>
        <v>1</v>
      </c>
      <c r="E24" s="5">
        <v>93.0</v>
      </c>
      <c r="F24" s="6">
        <v>93.0</v>
      </c>
      <c r="G24" s="5">
        <f t="shared" si="2"/>
        <v>1</v>
      </c>
      <c r="H24" s="5">
        <v>43.0</v>
      </c>
      <c r="I24" s="6">
        <v>43.0</v>
      </c>
      <c r="J24" s="5">
        <f t="shared" si="3"/>
        <v>1</v>
      </c>
      <c r="K24" s="5">
        <v>91.0</v>
      </c>
      <c r="L24" s="6">
        <v>91.0</v>
      </c>
      <c r="M24" s="5">
        <f t="shared" si="4"/>
        <v>1</v>
      </c>
      <c r="N24" s="5">
        <v>65.0</v>
      </c>
      <c r="O24" s="6">
        <v>45.0</v>
      </c>
      <c r="P24" s="5">
        <f t="shared" si="5"/>
        <v>0</v>
      </c>
      <c r="Q24" s="5">
        <v>82.0</v>
      </c>
      <c r="R24" s="6">
        <v>41.0</v>
      </c>
      <c r="S24" s="5">
        <f t="shared" si="6"/>
        <v>0</v>
      </c>
      <c r="T24" s="8" t="s">
        <v>49</v>
      </c>
      <c r="U24" s="14">
        <v>6.0</v>
      </c>
      <c r="V24" s="5">
        <f t="shared" si="7"/>
        <v>0</v>
      </c>
      <c r="W24" s="5">
        <v>9.0</v>
      </c>
      <c r="X24" s="13">
        <v>82.0</v>
      </c>
      <c r="Y24" s="10">
        <f t="shared" si="8"/>
        <v>0</v>
      </c>
      <c r="Z24" s="5">
        <v>79.0</v>
      </c>
      <c r="AA24" s="6">
        <v>9.0</v>
      </c>
      <c r="AB24" s="5">
        <f t="shared" si="9"/>
        <v>0</v>
      </c>
      <c r="AC24" s="8" t="s">
        <v>49</v>
      </c>
      <c r="AD24" s="14">
        <v>79.0</v>
      </c>
      <c r="AE24" s="5">
        <f t="shared" si="10"/>
        <v>0</v>
      </c>
      <c r="AF24" s="5">
        <f t="shared" si="11"/>
        <v>4</v>
      </c>
      <c r="AG24" s="15">
        <f t="shared" si="12"/>
        <v>0.4</v>
      </c>
      <c r="AH24" s="8" t="s">
        <v>53</v>
      </c>
      <c r="AI24" s="8" t="s">
        <v>56</v>
      </c>
      <c r="AJ24" s="8" t="s">
        <v>52</v>
      </c>
    </row>
    <row r="25" ht="15.75" customHeight="1">
      <c r="A25" s="6">
        <v>92.0</v>
      </c>
      <c r="B25" s="6">
        <v>5.0</v>
      </c>
      <c r="C25" s="6">
        <v>5.0</v>
      </c>
      <c r="D25" s="7">
        <f t="shared" si="1"/>
        <v>1</v>
      </c>
      <c r="E25" s="6">
        <v>93.0</v>
      </c>
      <c r="F25" s="6">
        <v>93.0</v>
      </c>
      <c r="G25" s="5">
        <f t="shared" si="2"/>
        <v>1</v>
      </c>
      <c r="H25" s="6">
        <v>43.0</v>
      </c>
      <c r="I25" s="6">
        <v>43.0</v>
      </c>
      <c r="J25" s="5">
        <f t="shared" si="3"/>
        <v>1</v>
      </c>
      <c r="K25" s="6">
        <v>91.0</v>
      </c>
      <c r="L25" s="6">
        <v>91.0</v>
      </c>
      <c r="M25" s="5">
        <f t="shared" si="4"/>
        <v>1</v>
      </c>
      <c r="N25" s="6">
        <v>6.0</v>
      </c>
      <c r="O25" s="6">
        <v>45.0</v>
      </c>
      <c r="P25" s="5">
        <f t="shared" si="5"/>
        <v>0</v>
      </c>
      <c r="Q25" s="6">
        <v>59.0</v>
      </c>
      <c r="R25" s="6">
        <v>41.0</v>
      </c>
      <c r="S25" s="5">
        <f t="shared" si="6"/>
        <v>0</v>
      </c>
      <c r="T25" s="6">
        <v>79.0</v>
      </c>
      <c r="U25" s="6">
        <v>6.0</v>
      </c>
      <c r="V25" s="5">
        <f t="shared" si="7"/>
        <v>0</v>
      </c>
      <c r="W25" s="6">
        <v>6.0</v>
      </c>
      <c r="X25" s="13">
        <v>82.0</v>
      </c>
      <c r="Y25" s="10">
        <f t="shared" si="8"/>
        <v>0</v>
      </c>
      <c r="AA25" s="6">
        <v>9.0</v>
      </c>
      <c r="AB25" s="5">
        <f t="shared" si="9"/>
        <v>0</v>
      </c>
      <c r="AD25" s="6">
        <v>79.0</v>
      </c>
      <c r="AE25" s="5">
        <f t="shared" si="10"/>
        <v>0</v>
      </c>
      <c r="AF25" s="5">
        <f t="shared" si="11"/>
        <v>4</v>
      </c>
      <c r="AG25" s="15">
        <f t="shared" si="12"/>
        <v>0.4</v>
      </c>
      <c r="AH25" s="8" t="s">
        <v>53</v>
      </c>
      <c r="AI25" s="6" t="s">
        <v>51</v>
      </c>
      <c r="AJ25" s="8" t="s">
        <v>57</v>
      </c>
    </row>
    <row r="26" ht="15.75" customHeight="1">
      <c r="A26" s="6">
        <v>113.0</v>
      </c>
      <c r="B26" s="6">
        <v>5.0</v>
      </c>
      <c r="C26" s="6">
        <v>5.0</v>
      </c>
      <c r="D26" s="7">
        <f t="shared" si="1"/>
        <v>1</v>
      </c>
      <c r="E26" s="6">
        <v>93.0</v>
      </c>
      <c r="F26" s="6">
        <v>93.0</v>
      </c>
      <c r="G26" s="5">
        <f t="shared" si="2"/>
        <v>1</v>
      </c>
      <c r="H26" s="6">
        <v>43.0</v>
      </c>
      <c r="I26" s="6">
        <v>43.0</v>
      </c>
      <c r="J26" s="5">
        <f t="shared" si="3"/>
        <v>1</v>
      </c>
      <c r="L26" s="6">
        <v>91.0</v>
      </c>
      <c r="M26" s="5">
        <f t="shared" si="4"/>
        <v>0</v>
      </c>
      <c r="O26" s="6">
        <v>45.0</v>
      </c>
      <c r="P26" s="5">
        <f t="shared" si="5"/>
        <v>0</v>
      </c>
      <c r="R26" s="6">
        <v>41.0</v>
      </c>
      <c r="S26" s="5">
        <f t="shared" si="6"/>
        <v>0</v>
      </c>
      <c r="U26" s="6">
        <v>6.0</v>
      </c>
      <c r="V26" s="5">
        <f t="shared" si="7"/>
        <v>0</v>
      </c>
      <c r="X26" s="13">
        <v>82.0</v>
      </c>
      <c r="Y26" s="10">
        <f t="shared" si="8"/>
        <v>0</v>
      </c>
      <c r="AA26" s="6">
        <v>9.0</v>
      </c>
      <c r="AB26" s="5">
        <f t="shared" si="9"/>
        <v>0</v>
      </c>
      <c r="AC26" s="6">
        <v>79.0</v>
      </c>
      <c r="AD26" s="6">
        <v>79.0</v>
      </c>
      <c r="AE26" s="5">
        <f t="shared" si="10"/>
        <v>1</v>
      </c>
      <c r="AF26" s="5">
        <f t="shared" si="11"/>
        <v>4</v>
      </c>
      <c r="AG26" s="15">
        <f t="shared" si="12"/>
        <v>0.4</v>
      </c>
      <c r="AH26" s="8" t="s">
        <v>53</v>
      </c>
      <c r="AI26" s="6" t="s">
        <v>51</v>
      </c>
      <c r="AJ26" s="8" t="s">
        <v>57</v>
      </c>
    </row>
    <row r="27" ht="15.75" customHeight="1">
      <c r="A27" s="6">
        <v>92.0</v>
      </c>
      <c r="B27" s="6">
        <v>5.0</v>
      </c>
      <c r="C27" s="6">
        <v>5.0</v>
      </c>
      <c r="D27" s="7">
        <f t="shared" si="1"/>
        <v>1</v>
      </c>
      <c r="E27" s="6">
        <v>93.0</v>
      </c>
      <c r="F27" s="6">
        <v>93.0</v>
      </c>
      <c r="G27" s="5">
        <f t="shared" si="2"/>
        <v>1</v>
      </c>
      <c r="H27" s="6">
        <v>43.0</v>
      </c>
      <c r="I27" s="6">
        <v>43.0</v>
      </c>
      <c r="J27" s="5">
        <f t="shared" si="3"/>
        <v>1</v>
      </c>
      <c r="K27" s="6">
        <v>61.0</v>
      </c>
      <c r="L27" s="6">
        <v>91.0</v>
      </c>
      <c r="M27" s="5">
        <f t="shared" si="4"/>
        <v>0</v>
      </c>
      <c r="N27" s="6">
        <v>6.0</v>
      </c>
      <c r="O27" s="6">
        <v>45.0</v>
      </c>
      <c r="P27" s="5">
        <f t="shared" si="5"/>
        <v>0</v>
      </c>
      <c r="Q27" s="6">
        <v>45.0</v>
      </c>
      <c r="R27" s="6">
        <v>41.0</v>
      </c>
      <c r="S27" s="5">
        <f t="shared" si="6"/>
        <v>0</v>
      </c>
      <c r="T27" s="6">
        <v>41.0</v>
      </c>
      <c r="U27" s="6">
        <v>6.0</v>
      </c>
      <c r="V27" s="5">
        <f t="shared" si="7"/>
        <v>0</v>
      </c>
      <c r="W27" s="6">
        <v>89.0</v>
      </c>
      <c r="X27" s="13">
        <v>82.0</v>
      </c>
      <c r="Y27" s="10">
        <f t="shared" si="8"/>
        <v>0</v>
      </c>
      <c r="Z27" s="6">
        <v>8.0</v>
      </c>
      <c r="AA27" s="6">
        <v>9.0</v>
      </c>
      <c r="AB27" s="5">
        <f t="shared" si="9"/>
        <v>0</v>
      </c>
      <c r="AC27" s="6">
        <v>72.0</v>
      </c>
      <c r="AD27" s="6">
        <v>79.0</v>
      </c>
      <c r="AE27" s="5">
        <f t="shared" si="10"/>
        <v>0</v>
      </c>
      <c r="AF27" s="5">
        <f t="shared" si="11"/>
        <v>3</v>
      </c>
      <c r="AG27" s="15">
        <f t="shared" si="12"/>
        <v>0.3</v>
      </c>
      <c r="AH27" s="8" t="s">
        <v>53</v>
      </c>
      <c r="AI27" s="6" t="s">
        <v>54</v>
      </c>
      <c r="AJ27" s="8" t="s">
        <v>55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autoFilter ref="$A$2:$AJ$2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2019-12-11T18:18:28Z</dcterms:created>
  <dc:creator>Apache POI</dc:creator>
</cp:coreProperties>
</file>