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R:\Dropbox\Rafael\Proyectos\Proyectos_Web\Palvel\recursos\"/>
    </mc:Choice>
  </mc:AlternateContent>
  <bookViews>
    <workbookView xWindow="0" yWindow="0" windowWidth="20490" windowHeight="7905"/>
  </bookViews>
  <sheets>
    <sheet name="DOCENTES" sheetId="1" r:id="rId1"/>
  </sheets>
  <definedNames>
    <definedName name="_xlnm._FilterDatabase" localSheetId="0" hidden="1">DOCENTES!$A$1:$DP$438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A311" i="1" l="1"/>
  <c r="AU311" i="1"/>
  <c r="AK311" i="1"/>
  <c r="AG311" i="1"/>
  <c r="X311" i="1"/>
  <c r="BB311" i="1" l="1"/>
  <c r="BA294" i="1"/>
  <c r="AU294" i="1"/>
  <c r="AK294" i="1"/>
  <c r="AG294" i="1"/>
  <c r="X294" i="1"/>
  <c r="BB294" i="1" l="1"/>
  <c r="X81" i="1"/>
  <c r="BA411" i="1" l="1"/>
  <c r="AU411" i="1"/>
  <c r="AK411" i="1"/>
  <c r="AG411" i="1"/>
  <c r="X411" i="1"/>
  <c r="BA410" i="1"/>
  <c r="AU410" i="1"/>
  <c r="AK410" i="1"/>
  <c r="AG410" i="1"/>
  <c r="X410" i="1"/>
  <c r="BA409" i="1"/>
  <c r="AU409" i="1"/>
  <c r="AK409" i="1"/>
  <c r="AG409" i="1"/>
  <c r="X409" i="1"/>
  <c r="BA407" i="1"/>
  <c r="AU407" i="1"/>
  <c r="AK407" i="1"/>
  <c r="AG407" i="1"/>
  <c r="X407" i="1"/>
  <c r="BA406" i="1"/>
  <c r="AU406" i="1"/>
  <c r="AK406" i="1"/>
  <c r="AG406" i="1"/>
  <c r="X406" i="1"/>
  <c r="BA405" i="1"/>
  <c r="AU405" i="1"/>
  <c r="AK405" i="1"/>
  <c r="AG405" i="1"/>
  <c r="X405" i="1"/>
  <c r="BA404" i="1"/>
  <c r="AU404" i="1"/>
  <c r="AK404" i="1"/>
  <c r="AG404" i="1"/>
  <c r="X404" i="1"/>
  <c r="BA403" i="1"/>
  <c r="AU403" i="1"/>
  <c r="AK403" i="1"/>
  <c r="AG403" i="1"/>
  <c r="X403" i="1"/>
  <c r="BA402" i="1"/>
  <c r="AU402" i="1"/>
  <c r="AK402" i="1"/>
  <c r="AG402" i="1"/>
  <c r="X402" i="1"/>
  <c r="BA401" i="1"/>
  <c r="AU401" i="1"/>
  <c r="AK401" i="1"/>
  <c r="AG401" i="1"/>
  <c r="X401" i="1"/>
  <c r="BA400" i="1"/>
  <c r="AU400" i="1"/>
  <c r="AK400" i="1"/>
  <c r="AG400" i="1"/>
  <c r="X400" i="1"/>
  <c r="BA399" i="1"/>
  <c r="AU399" i="1"/>
  <c r="AK399" i="1"/>
  <c r="AG399" i="1"/>
  <c r="X399" i="1"/>
  <c r="BA398" i="1"/>
  <c r="AU398" i="1"/>
  <c r="AK398" i="1"/>
  <c r="AG398" i="1"/>
  <c r="X398" i="1"/>
  <c r="BA397" i="1"/>
  <c r="AU397" i="1"/>
  <c r="AK397" i="1"/>
  <c r="AG397" i="1"/>
  <c r="X397" i="1"/>
  <c r="BA396" i="1"/>
  <c r="AU396" i="1"/>
  <c r="AK396" i="1"/>
  <c r="AG396" i="1"/>
  <c r="X396" i="1"/>
  <c r="BA395" i="1"/>
  <c r="AU395" i="1"/>
  <c r="AK395" i="1"/>
  <c r="AG395" i="1"/>
  <c r="X395" i="1"/>
  <c r="BA394" i="1"/>
  <c r="AU394" i="1"/>
  <c r="AK394" i="1"/>
  <c r="AG394" i="1"/>
  <c r="X394" i="1"/>
  <c r="BA393" i="1"/>
  <c r="AU393" i="1"/>
  <c r="AK393" i="1"/>
  <c r="AG393" i="1"/>
  <c r="X393" i="1"/>
  <c r="BA392" i="1"/>
  <c r="AU392" i="1"/>
  <c r="AK392" i="1"/>
  <c r="AG392" i="1"/>
  <c r="X392" i="1"/>
  <c r="BA391" i="1"/>
  <c r="AU391" i="1"/>
  <c r="AK391" i="1"/>
  <c r="AG391" i="1"/>
  <c r="X391" i="1"/>
  <c r="BA390" i="1"/>
  <c r="AU390" i="1"/>
  <c r="AK390" i="1"/>
  <c r="AG390" i="1"/>
  <c r="X390" i="1"/>
  <c r="BA389" i="1"/>
  <c r="AU389" i="1"/>
  <c r="AK389" i="1"/>
  <c r="AG389" i="1"/>
  <c r="X389" i="1"/>
  <c r="BA388" i="1"/>
  <c r="AU388" i="1"/>
  <c r="AK388" i="1"/>
  <c r="AG388" i="1"/>
  <c r="X388" i="1"/>
  <c r="BA387" i="1"/>
  <c r="AU387" i="1"/>
  <c r="AK387" i="1"/>
  <c r="AG387" i="1"/>
  <c r="X387" i="1"/>
  <c r="BA386" i="1"/>
  <c r="AU386" i="1"/>
  <c r="AK386" i="1"/>
  <c r="AG386" i="1"/>
  <c r="X386" i="1"/>
  <c r="BA385" i="1"/>
  <c r="AU385" i="1"/>
  <c r="AK385" i="1"/>
  <c r="AG385" i="1"/>
  <c r="X385" i="1"/>
  <c r="BA384" i="1"/>
  <c r="AU384" i="1"/>
  <c r="AK384" i="1"/>
  <c r="AG384" i="1"/>
  <c r="X384" i="1"/>
  <c r="BA383" i="1"/>
  <c r="AU383" i="1"/>
  <c r="AK383" i="1"/>
  <c r="AG383" i="1"/>
  <c r="X383" i="1"/>
  <c r="BA382" i="1"/>
  <c r="AU382" i="1"/>
  <c r="AK382" i="1"/>
  <c r="AG382" i="1"/>
  <c r="X382" i="1"/>
  <c r="BA381" i="1"/>
  <c r="AU381" i="1"/>
  <c r="AK381" i="1"/>
  <c r="AG381" i="1"/>
  <c r="X381" i="1"/>
  <c r="BA380" i="1"/>
  <c r="AU380" i="1"/>
  <c r="AK380" i="1"/>
  <c r="AG380" i="1"/>
  <c r="X380" i="1"/>
  <c r="BA379" i="1"/>
  <c r="AU379" i="1"/>
  <c r="AK379" i="1"/>
  <c r="AG379" i="1"/>
  <c r="X379" i="1"/>
  <c r="BA378" i="1"/>
  <c r="AU378" i="1"/>
  <c r="AK378" i="1"/>
  <c r="AG378" i="1"/>
  <c r="X378" i="1"/>
  <c r="BA377" i="1"/>
  <c r="AU377" i="1"/>
  <c r="AK377" i="1"/>
  <c r="AG377" i="1"/>
  <c r="X377" i="1"/>
  <c r="BA376" i="1"/>
  <c r="AU376" i="1"/>
  <c r="AK376" i="1"/>
  <c r="AG376" i="1"/>
  <c r="X376" i="1"/>
  <c r="BA375" i="1"/>
  <c r="AU375" i="1"/>
  <c r="AK375" i="1"/>
  <c r="AG375" i="1"/>
  <c r="X375" i="1"/>
  <c r="BA374" i="1"/>
  <c r="AU374" i="1"/>
  <c r="AK374" i="1"/>
  <c r="AG374" i="1"/>
  <c r="X374" i="1"/>
  <c r="BA373" i="1"/>
  <c r="AU373" i="1"/>
  <c r="AK373" i="1"/>
  <c r="AG373" i="1"/>
  <c r="X373" i="1"/>
  <c r="BA372" i="1"/>
  <c r="AU372" i="1"/>
  <c r="AK372" i="1"/>
  <c r="AG372" i="1"/>
  <c r="X372" i="1"/>
  <c r="BA371" i="1"/>
  <c r="AU371" i="1"/>
  <c r="AK371" i="1"/>
  <c r="AG371" i="1"/>
  <c r="X371" i="1"/>
  <c r="BA370" i="1"/>
  <c r="AU370" i="1"/>
  <c r="AK370" i="1"/>
  <c r="AG370" i="1"/>
  <c r="X370" i="1"/>
  <c r="BA369" i="1"/>
  <c r="AU369" i="1"/>
  <c r="AK369" i="1"/>
  <c r="AG369" i="1"/>
  <c r="X369" i="1"/>
  <c r="BA368" i="1"/>
  <c r="AU368" i="1"/>
  <c r="AK368" i="1"/>
  <c r="AG368" i="1"/>
  <c r="X368" i="1"/>
  <c r="BA367" i="1"/>
  <c r="AU367" i="1"/>
  <c r="AK367" i="1"/>
  <c r="AG367" i="1"/>
  <c r="X367" i="1"/>
  <c r="BA366" i="1"/>
  <c r="AU366" i="1"/>
  <c r="AK366" i="1"/>
  <c r="AG366" i="1"/>
  <c r="X366" i="1"/>
  <c r="BA365" i="1"/>
  <c r="AU365" i="1"/>
  <c r="AK365" i="1"/>
  <c r="AG365" i="1"/>
  <c r="X365" i="1"/>
  <c r="BA364" i="1"/>
  <c r="AU364" i="1"/>
  <c r="AK364" i="1"/>
  <c r="AG364" i="1"/>
  <c r="X364" i="1"/>
  <c r="BA363" i="1"/>
  <c r="AU363" i="1"/>
  <c r="AK363" i="1"/>
  <c r="AG363" i="1"/>
  <c r="X363" i="1"/>
  <c r="BA362" i="1"/>
  <c r="AU362" i="1"/>
  <c r="AK362" i="1"/>
  <c r="AG362" i="1"/>
  <c r="X362" i="1"/>
  <c r="BA361" i="1"/>
  <c r="AU361" i="1"/>
  <c r="AK361" i="1"/>
  <c r="AG361" i="1"/>
  <c r="X361" i="1"/>
  <c r="BA360" i="1"/>
  <c r="AU360" i="1"/>
  <c r="AK360" i="1"/>
  <c r="AG360" i="1"/>
  <c r="X360" i="1"/>
  <c r="BA359" i="1"/>
  <c r="AU359" i="1"/>
  <c r="AK359" i="1"/>
  <c r="AG359" i="1"/>
  <c r="X359" i="1"/>
  <c r="BA358" i="1"/>
  <c r="AU358" i="1"/>
  <c r="AK358" i="1"/>
  <c r="AG358" i="1"/>
  <c r="X358" i="1"/>
  <c r="BA357" i="1"/>
  <c r="AU357" i="1"/>
  <c r="AK357" i="1"/>
  <c r="AG357" i="1"/>
  <c r="X357" i="1"/>
  <c r="BA356" i="1"/>
  <c r="AU356" i="1"/>
  <c r="AK356" i="1"/>
  <c r="AG356" i="1"/>
  <c r="X356" i="1"/>
  <c r="BA355" i="1"/>
  <c r="AU355" i="1"/>
  <c r="AK355" i="1"/>
  <c r="AG355" i="1"/>
  <c r="X355" i="1"/>
  <c r="BA354" i="1"/>
  <c r="AU354" i="1"/>
  <c r="AK354" i="1"/>
  <c r="AG354" i="1"/>
  <c r="X354" i="1"/>
  <c r="BA353" i="1"/>
  <c r="AU353" i="1"/>
  <c r="AK353" i="1"/>
  <c r="AG353" i="1"/>
  <c r="X353" i="1"/>
  <c r="BA352" i="1"/>
  <c r="AU352" i="1"/>
  <c r="AK352" i="1"/>
  <c r="AG352" i="1"/>
  <c r="X352" i="1"/>
  <c r="BA351" i="1"/>
  <c r="AU351" i="1"/>
  <c r="AK351" i="1"/>
  <c r="AG351" i="1"/>
  <c r="X351" i="1"/>
  <c r="BA350" i="1"/>
  <c r="AU350" i="1"/>
  <c r="AK350" i="1"/>
  <c r="AG350" i="1"/>
  <c r="X350" i="1"/>
  <c r="BA349" i="1"/>
  <c r="AU349" i="1"/>
  <c r="AK349" i="1"/>
  <c r="AG349" i="1"/>
  <c r="X349" i="1"/>
  <c r="BA348" i="1"/>
  <c r="AU348" i="1"/>
  <c r="AK348" i="1"/>
  <c r="AG348" i="1"/>
  <c r="X348" i="1"/>
  <c r="BA347" i="1"/>
  <c r="AU347" i="1"/>
  <c r="AK347" i="1"/>
  <c r="AG347" i="1"/>
  <c r="X347" i="1"/>
  <c r="BA346" i="1"/>
  <c r="AU346" i="1"/>
  <c r="AK346" i="1"/>
  <c r="AG346" i="1"/>
  <c r="X346" i="1"/>
  <c r="BA345" i="1"/>
  <c r="AU345" i="1"/>
  <c r="AK345" i="1"/>
  <c r="AG345" i="1"/>
  <c r="X345" i="1"/>
  <c r="BA344" i="1"/>
  <c r="AU344" i="1"/>
  <c r="AK344" i="1"/>
  <c r="AG344" i="1"/>
  <c r="X344" i="1"/>
  <c r="BA343" i="1"/>
  <c r="AU343" i="1"/>
  <c r="AK343" i="1"/>
  <c r="AG343" i="1"/>
  <c r="X343" i="1"/>
  <c r="BA342" i="1"/>
  <c r="AU342" i="1"/>
  <c r="AK342" i="1"/>
  <c r="AG342" i="1"/>
  <c r="X342" i="1"/>
  <c r="BA341" i="1"/>
  <c r="AU341" i="1"/>
  <c r="AK341" i="1"/>
  <c r="AG341" i="1"/>
  <c r="X341" i="1"/>
  <c r="BA340" i="1"/>
  <c r="AU340" i="1"/>
  <c r="AK340" i="1"/>
  <c r="AG340" i="1"/>
  <c r="X340" i="1"/>
  <c r="BA339" i="1"/>
  <c r="AU339" i="1"/>
  <c r="AK339" i="1"/>
  <c r="AG339" i="1"/>
  <c r="X339" i="1"/>
  <c r="BA338" i="1"/>
  <c r="AU338" i="1"/>
  <c r="AK338" i="1"/>
  <c r="AG338" i="1"/>
  <c r="X338" i="1"/>
  <c r="BA337" i="1"/>
  <c r="AU337" i="1"/>
  <c r="AK337" i="1"/>
  <c r="AG337" i="1"/>
  <c r="X337" i="1"/>
  <c r="BA336" i="1"/>
  <c r="AU336" i="1"/>
  <c r="AK336" i="1"/>
  <c r="AG336" i="1"/>
  <c r="X336" i="1"/>
  <c r="BA335" i="1"/>
  <c r="AU335" i="1"/>
  <c r="AK335" i="1"/>
  <c r="AG335" i="1"/>
  <c r="X335" i="1"/>
  <c r="BA334" i="1"/>
  <c r="AU334" i="1"/>
  <c r="AK334" i="1"/>
  <c r="AG334" i="1"/>
  <c r="X334" i="1"/>
  <c r="BA333" i="1"/>
  <c r="AU333" i="1"/>
  <c r="AK333" i="1"/>
  <c r="AG333" i="1"/>
  <c r="X333" i="1"/>
  <c r="BA332" i="1"/>
  <c r="AU332" i="1"/>
  <c r="AK332" i="1"/>
  <c r="AG332" i="1"/>
  <c r="X332" i="1"/>
  <c r="BA331" i="1"/>
  <c r="AU331" i="1"/>
  <c r="AK331" i="1"/>
  <c r="AG331" i="1"/>
  <c r="X331" i="1"/>
  <c r="BA330" i="1"/>
  <c r="AU330" i="1"/>
  <c r="AK330" i="1"/>
  <c r="AG330" i="1"/>
  <c r="X330" i="1"/>
  <c r="BA329" i="1"/>
  <c r="AU329" i="1"/>
  <c r="AK329" i="1"/>
  <c r="AG329" i="1"/>
  <c r="X329" i="1"/>
  <c r="BA328" i="1"/>
  <c r="AU328" i="1"/>
  <c r="AK328" i="1"/>
  <c r="AG328" i="1"/>
  <c r="X328" i="1"/>
  <c r="BA327" i="1"/>
  <c r="AU327" i="1"/>
  <c r="AK327" i="1"/>
  <c r="AG327" i="1"/>
  <c r="X327" i="1"/>
  <c r="BA326" i="1"/>
  <c r="AU326" i="1"/>
  <c r="AK326" i="1"/>
  <c r="AG326" i="1"/>
  <c r="X326" i="1"/>
  <c r="BA325" i="1"/>
  <c r="AU325" i="1"/>
  <c r="AK325" i="1"/>
  <c r="AG325" i="1"/>
  <c r="X325" i="1"/>
  <c r="BA324" i="1"/>
  <c r="AU324" i="1"/>
  <c r="AK324" i="1"/>
  <c r="AG324" i="1"/>
  <c r="X324" i="1"/>
  <c r="BA323" i="1"/>
  <c r="AU323" i="1"/>
  <c r="AK323" i="1"/>
  <c r="AG323" i="1"/>
  <c r="X323" i="1"/>
  <c r="BA322" i="1"/>
  <c r="AU322" i="1"/>
  <c r="AK322" i="1"/>
  <c r="AG322" i="1"/>
  <c r="X322" i="1"/>
  <c r="BA321" i="1"/>
  <c r="AU321" i="1"/>
  <c r="AK321" i="1"/>
  <c r="AG321" i="1"/>
  <c r="X321" i="1"/>
  <c r="BA320" i="1"/>
  <c r="AU320" i="1"/>
  <c r="AK320" i="1"/>
  <c r="AG320" i="1"/>
  <c r="X320" i="1"/>
  <c r="BA319" i="1"/>
  <c r="AU319" i="1"/>
  <c r="AK319" i="1"/>
  <c r="AG319" i="1"/>
  <c r="X319" i="1"/>
  <c r="BA318" i="1"/>
  <c r="AU318" i="1"/>
  <c r="AK318" i="1"/>
  <c r="AG318" i="1"/>
  <c r="X318" i="1"/>
  <c r="BA317" i="1"/>
  <c r="AU317" i="1"/>
  <c r="AK317" i="1"/>
  <c r="AG317" i="1"/>
  <c r="X317" i="1"/>
  <c r="BA316" i="1"/>
  <c r="AU316" i="1"/>
  <c r="AK316" i="1"/>
  <c r="AG316" i="1"/>
  <c r="X316" i="1"/>
  <c r="BA315" i="1"/>
  <c r="AU315" i="1"/>
  <c r="AK315" i="1"/>
  <c r="AG315" i="1"/>
  <c r="X315" i="1"/>
  <c r="BA314" i="1"/>
  <c r="AU314" i="1"/>
  <c r="AK314" i="1"/>
  <c r="AG314" i="1"/>
  <c r="X314" i="1"/>
  <c r="BA313" i="1"/>
  <c r="AU313" i="1"/>
  <c r="AK313" i="1"/>
  <c r="AG313" i="1"/>
  <c r="X313" i="1"/>
  <c r="BA312" i="1"/>
  <c r="AU312" i="1"/>
  <c r="AK312" i="1"/>
  <c r="AG312" i="1"/>
  <c r="X312" i="1"/>
  <c r="BA310" i="1"/>
  <c r="AU310" i="1"/>
  <c r="AK310" i="1"/>
  <c r="AG310" i="1"/>
  <c r="X310" i="1"/>
  <c r="BA309" i="1"/>
  <c r="AU309" i="1"/>
  <c r="AK309" i="1"/>
  <c r="AG309" i="1"/>
  <c r="X309" i="1"/>
  <c r="BA308" i="1"/>
  <c r="AU308" i="1"/>
  <c r="AK308" i="1"/>
  <c r="AG308" i="1"/>
  <c r="X308" i="1"/>
  <c r="BA307" i="1"/>
  <c r="AU307" i="1"/>
  <c r="AK307" i="1"/>
  <c r="AG307" i="1"/>
  <c r="X307" i="1"/>
  <c r="BA306" i="1"/>
  <c r="AU306" i="1"/>
  <c r="AK306" i="1"/>
  <c r="AG306" i="1"/>
  <c r="X306" i="1"/>
  <c r="BA305" i="1"/>
  <c r="AU305" i="1"/>
  <c r="AK305" i="1"/>
  <c r="AG305" i="1"/>
  <c r="X305" i="1"/>
  <c r="BA304" i="1"/>
  <c r="AU304" i="1"/>
  <c r="AK304" i="1"/>
  <c r="AG304" i="1"/>
  <c r="X304" i="1"/>
  <c r="BA303" i="1"/>
  <c r="AU303" i="1"/>
  <c r="AK303" i="1"/>
  <c r="AG303" i="1"/>
  <c r="X303" i="1"/>
  <c r="BA302" i="1"/>
  <c r="AU302" i="1"/>
  <c r="AK302" i="1"/>
  <c r="AG302" i="1"/>
  <c r="X302" i="1"/>
  <c r="BA301" i="1"/>
  <c r="AU301" i="1"/>
  <c r="AK301" i="1"/>
  <c r="AG301" i="1"/>
  <c r="X301" i="1"/>
  <c r="BA300" i="1"/>
  <c r="AU300" i="1"/>
  <c r="AK300" i="1"/>
  <c r="AG300" i="1"/>
  <c r="X300" i="1"/>
  <c r="BA299" i="1"/>
  <c r="AU299" i="1"/>
  <c r="AK299" i="1"/>
  <c r="AG299" i="1"/>
  <c r="X299" i="1"/>
  <c r="BA298" i="1"/>
  <c r="AU298" i="1"/>
  <c r="AK298" i="1"/>
  <c r="AG298" i="1"/>
  <c r="X298" i="1"/>
  <c r="BA297" i="1"/>
  <c r="AU297" i="1"/>
  <c r="AK297" i="1"/>
  <c r="AG297" i="1"/>
  <c r="X297" i="1"/>
  <c r="BA296" i="1"/>
  <c r="AU296" i="1"/>
  <c r="AK296" i="1"/>
  <c r="AG296" i="1"/>
  <c r="X296" i="1"/>
  <c r="BA295" i="1"/>
  <c r="AU295" i="1"/>
  <c r="AK295" i="1"/>
  <c r="AG295" i="1"/>
  <c r="X295" i="1"/>
  <c r="BA293" i="1"/>
  <c r="AU293" i="1"/>
  <c r="AK293" i="1"/>
  <c r="AG293" i="1"/>
  <c r="X293" i="1"/>
  <c r="BA292" i="1"/>
  <c r="AU292" i="1"/>
  <c r="AK292" i="1"/>
  <c r="AG292" i="1"/>
  <c r="X292" i="1"/>
  <c r="BA291" i="1"/>
  <c r="AU291" i="1"/>
  <c r="AK291" i="1"/>
  <c r="AG291" i="1"/>
  <c r="X291" i="1"/>
  <c r="BA290" i="1"/>
  <c r="AU290" i="1"/>
  <c r="AK290" i="1"/>
  <c r="AG290" i="1"/>
  <c r="X290" i="1"/>
  <c r="BA289" i="1"/>
  <c r="AU289" i="1"/>
  <c r="AK289" i="1"/>
  <c r="AG289" i="1"/>
  <c r="X289" i="1"/>
  <c r="BA288" i="1"/>
  <c r="AU288" i="1"/>
  <c r="AK288" i="1"/>
  <c r="AG288" i="1"/>
  <c r="X288" i="1"/>
  <c r="BA287" i="1"/>
  <c r="AU287" i="1"/>
  <c r="AK287" i="1"/>
  <c r="AG287" i="1"/>
  <c r="X287" i="1"/>
  <c r="BA286" i="1"/>
  <c r="AU286" i="1"/>
  <c r="AK286" i="1"/>
  <c r="AG286" i="1"/>
  <c r="X286" i="1"/>
  <c r="BA285" i="1"/>
  <c r="AU285" i="1"/>
  <c r="AK285" i="1"/>
  <c r="AG285" i="1"/>
  <c r="X285" i="1"/>
  <c r="BA284" i="1"/>
  <c r="AU284" i="1"/>
  <c r="AK284" i="1"/>
  <c r="AG284" i="1"/>
  <c r="X284" i="1"/>
  <c r="BA283" i="1"/>
  <c r="AU283" i="1"/>
  <c r="AK283" i="1"/>
  <c r="AG283" i="1"/>
  <c r="X283" i="1"/>
  <c r="BA282" i="1"/>
  <c r="AU282" i="1"/>
  <c r="AK282" i="1"/>
  <c r="AG282" i="1"/>
  <c r="X282" i="1"/>
  <c r="BA281" i="1"/>
  <c r="AU281" i="1"/>
  <c r="AK281" i="1"/>
  <c r="AG281" i="1"/>
  <c r="X281" i="1"/>
  <c r="BA280" i="1"/>
  <c r="AU280" i="1"/>
  <c r="AK280" i="1"/>
  <c r="AG280" i="1"/>
  <c r="X280" i="1"/>
  <c r="BA279" i="1"/>
  <c r="AU279" i="1"/>
  <c r="AK279" i="1"/>
  <c r="AG279" i="1"/>
  <c r="X279" i="1"/>
  <c r="BA278" i="1"/>
  <c r="AU278" i="1"/>
  <c r="AK278" i="1"/>
  <c r="AG278" i="1"/>
  <c r="X278" i="1"/>
  <c r="BA277" i="1"/>
  <c r="AU277" i="1"/>
  <c r="AK277" i="1"/>
  <c r="AG277" i="1"/>
  <c r="X277" i="1"/>
  <c r="BA276" i="1"/>
  <c r="AU276" i="1"/>
  <c r="AK276" i="1"/>
  <c r="AG276" i="1"/>
  <c r="X276" i="1"/>
  <c r="BA275" i="1"/>
  <c r="AU275" i="1"/>
  <c r="AK275" i="1"/>
  <c r="AG275" i="1"/>
  <c r="X275" i="1"/>
  <c r="BA274" i="1"/>
  <c r="AU274" i="1"/>
  <c r="AK274" i="1"/>
  <c r="AG274" i="1"/>
  <c r="X274" i="1"/>
  <c r="BA273" i="1"/>
  <c r="AU273" i="1"/>
  <c r="AK273" i="1"/>
  <c r="AG273" i="1"/>
  <c r="X273" i="1"/>
  <c r="BA272" i="1"/>
  <c r="AU272" i="1"/>
  <c r="AK272" i="1"/>
  <c r="AG272" i="1"/>
  <c r="X272" i="1"/>
  <c r="BA271" i="1"/>
  <c r="AU271" i="1"/>
  <c r="AK271" i="1"/>
  <c r="AG271" i="1"/>
  <c r="X271" i="1"/>
  <c r="BA270" i="1"/>
  <c r="AU270" i="1"/>
  <c r="AK270" i="1"/>
  <c r="AG270" i="1"/>
  <c r="X270" i="1"/>
  <c r="BA269" i="1"/>
  <c r="AU269" i="1"/>
  <c r="AK269" i="1"/>
  <c r="AG269" i="1"/>
  <c r="X269" i="1"/>
  <c r="BA268" i="1"/>
  <c r="AU268" i="1"/>
  <c r="AK268" i="1"/>
  <c r="AG268" i="1"/>
  <c r="X268" i="1"/>
  <c r="BA267" i="1"/>
  <c r="AU267" i="1"/>
  <c r="AK267" i="1"/>
  <c r="AG267" i="1"/>
  <c r="X267" i="1"/>
  <c r="BA266" i="1"/>
  <c r="AU266" i="1"/>
  <c r="AK266" i="1"/>
  <c r="AG266" i="1"/>
  <c r="X266" i="1"/>
  <c r="BA265" i="1"/>
  <c r="AU265" i="1"/>
  <c r="AK265" i="1"/>
  <c r="AG265" i="1"/>
  <c r="X265" i="1"/>
  <c r="BA264" i="1"/>
  <c r="AU264" i="1"/>
  <c r="AK264" i="1"/>
  <c r="AG264" i="1"/>
  <c r="X264" i="1"/>
  <c r="BA263" i="1"/>
  <c r="AU263" i="1"/>
  <c r="AK263" i="1"/>
  <c r="AG263" i="1"/>
  <c r="X263" i="1"/>
  <c r="BA262" i="1"/>
  <c r="AU262" i="1"/>
  <c r="AK262" i="1"/>
  <c r="AG262" i="1"/>
  <c r="X262" i="1"/>
  <c r="BA261" i="1"/>
  <c r="AU261" i="1"/>
  <c r="AK261" i="1"/>
  <c r="AG261" i="1"/>
  <c r="X261" i="1"/>
  <c r="BA260" i="1"/>
  <c r="AU260" i="1"/>
  <c r="AK260" i="1"/>
  <c r="AG260" i="1"/>
  <c r="X260" i="1"/>
  <c r="BA259" i="1"/>
  <c r="AU259" i="1"/>
  <c r="AK259" i="1"/>
  <c r="AG259" i="1"/>
  <c r="X259" i="1"/>
  <c r="BA258" i="1"/>
  <c r="AU258" i="1"/>
  <c r="AK258" i="1"/>
  <c r="AG258" i="1"/>
  <c r="X258" i="1"/>
  <c r="BA257" i="1"/>
  <c r="AU257" i="1"/>
  <c r="AK257" i="1"/>
  <c r="AG257" i="1"/>
  <c r="X257" i="1"/>
  <c r="BA256" i="1"/>
  <c r="AU256" i="1"/>
  <c r="AK256" i="1"/>
  <c r="AG256" i="1"/>
  <c r="X256" i="1"/>
  <c r="BA255" i="1"/>
  <c r="AU255" i="1"/>
  <c r="AK255" i="1"/>
  <c r="AG255" i="1"/>
  <c r="X255" i="1"/>
  <c r="BA254" i="1"/>
  <c r="AU254" i="1"/>
  <c r="AK254" i="1"/>
  <c r="AG254" i="1"/>
  <c r="X254" i="1"/>
  <c r="BA253" i="1"/>
  <c r="AU253" i="1"/>
  <c r="AK253" i="1"/>
  <c r="AG253" i="1"/>
  <c r="X253" i="1"/>
  <c r="BA252" i="1"/>
  <c r="AU252" i="1"/>
  <c r="AK252" i="1"/>
  <c r="AG252" i="1"/>
  <c r="X252" i="1"/>
  <c r="BA251" i="1"/>
  <c r="AU251" i="1"/>
  <c r="AK251" i="1"/>
  <c r="AG251" i="1"/>
  <c r="X251" i="1"/>
  <c r="BA250" i="1"/>
  <c r="AU250" i="1"/>
  <c r="AK250" i="1"/>
  <c r="AG250" i="1"/>
  <c r="X250" i="1"/>
  <c r="BA249" i="1"/>
  <c r="AU249" i="1"/>
  <c r="AK249" i="1"/>
  <c r="AG249" i="1"/>
  <c r="X249" i="1"/>
  <c r="BA248" i="1"/>
  <c r="AU248" i="1"/>
  <c r="AK248" i="1"/>
  <c r="AG248" i="1"/>
  <c r="X248" i="1"/>
  <c r="BA247" i="1"/>
  <c r="AU247" i="1"/>
  <c r="AK247" i="1"/>
  <c r="AG247" i="1"/>
  <c r="X247" i="1"/>
  <c r="BA246" i="1"/>
  <c r="AU246" i="1"/>
  <c r="AK246" i="1"/>
  <c r="AG246" i="1"/>
  <c r="X246" i="1"/>
  <c r="BA245" i="1"/>
  <c r="AU245" i="1"/>
  <c r="AK245" i="1"/>
  <c r="AG245" i="1"/>
  <c r="X245" i="1"/>
  <c r="BA244" i="1"/>
  <c r="AU244" i="1"/>
  <c r="AK244" i="1"/>
  <c r="AG244" i="1"/>
  <c r="X244" i="1"/>
  <c r="BA243" i="1"/>
  <c r="AU243" i="1"/>
  <c r="AK243" i="1"/>
  <c r="AG243" i="1"/>
  <c r="X243" i="1"/>
  <c r="BA242" i="1"/>
  <c r="AU242" i="1"/>
  <c r="AK242" i="1"/>
  <c r="AG242" i="1"/>
  <c r="X242" i="1"/>
  <c r="BA241" i="1"/>
  <c r="AU241" i="1"/>
  <c r="AK241" i="1"/>
  <c r="AG241" i="1"/>
  <c r="X241" i="1"/>
  <c r="BA240" i="1"/>
  <c r="AU240" i="1"/>
  <c r="AK240" i="1"/>
  <c r="AG240" i="1"/>
  <c r="X240" i="1"/>
  <c r="BA239" i="1"/>
  <c r="AU239" i="1"/>
  <c r="AK239" i="1"/>
  <c r="AG239" i="1"/>
  <c r="X239" i="1"/>
  <c r="BA238" i="1"/>
  <c r="AU238" i="1"/>
  <c r="AK238" i="1"/>
  <c r="AG238" i="1"/>
  <c r="X238" i="1"/>
  <c r="BA237" i="1"/>
  <c r="AU237" i="1"/>
  <c r="AK237" i="1"/>
  <c r="AG237" i="1"/>
  <c r="X237" i="1"/>
  <c r="BA236" i="1"/>
  <c r="AU236" i="1"/>
  <c r="AK236" i="1"/>
  <c r="AG236" i="1"/>
  <c r="X236" i="1"/>
  <c r="BA235" i="1"/>
  <c r="AU235" i="1"/>
  <c r="AK235" i="1"/>
  <c r="AG235" i="1"/>
  <c r="X235" i="1"/>
  <c r="BA234" i="1"/>
  <c r="AU234" i="1"/>
  <c r="AK234" i="1"/>
  <c r="AG234" i="1"/>
  <c r="X234" i="1"/>
  <c r="BA233" i="1"/>
  <c r="AU233" i="1"/>
  <c r="AK233" i="1"/>
  <c r="AG233" i="1"/>
  <c r="X233" i="1"/>
  <c r="BA232" i="1"/>
  <c r="AU232" i="1"/>
  <c r="AK232" i="1"/>
  <c r="AG232" i="1"/>
  <c r="X232" i="1"/>
  <c r="BA231" i="1"/>
  <c r="AU231" i="1"/>
  <c r="AK231" i="1"/>
  <c r="AG231" i="1"/>
  <c r="X231" i="1"/>
  <c r="BA230" i="1"/>
  <c r="AU230" i="1"/>
  <c r="AK230" i="1"/>
  <c r="AG230" i="1"/>
  <c r="X230" i="1"/>
  <c r="BA229" i="1"/>
  <c r="AU229" i="1"/>
  <c r="AK229" i="1"/>
  <c r="AG229" i="1"/>
  <c r="X229" i="1"/>
  <c r="BA228" i="1"/>
  <c r="AU228" i="1"/>
  <c r="AK228" i="1"/>
  <c r="AG228" i="1"/>
  <c r="X228" i="1"/>
  <c r="BA227" i="1"/>
  <c r="AU227" i="1"/>
  <c r="AK227" i="1"/>
  <c r="AG227" i="1"/>
  <c r="X227" i="1"/>
  <c r="BA226" i="1"/>
  <c r="AU226" i="1"/>
  <c r="AK226" i="1"/>
  <c r="AG226" i="1"/>
  <c r="X226" i="1"/>
  <c r="BA225" i="1"/>
  <c r="AU225" i="1"/>
  <c r="AK225" i="1"/>
  <c r="AG225" i="1"/>
  <c r="X225" i="1"/>
  <c r="BA224" i="1"/>
  <c r="AU224" i="1"/>
  <c r="AK224" i="1"/>
  <c r="AG224" i="1"/>
  <c r="X224" i="1"/>
  <c r="BA223" i="1"/>
  <c r="AU223" i="1"/>
  <c r="AK223" i="1"/>
  <c r="AG223" i="1"/>
  <c r="X223" i="1"/>
  <c r="BA222" i="1"/>
  <c r="AU222" i="1"/>
  <c r="AK222" i="1"/>
  <c r="AG222" i="1"/>
  <c r="X222" i="1"/>
  <c r="BA221" i="1"/>
  <c r="AU221" i="1"/>
  <c r="AK221" i="1"/>
  <c r="AG221" i="1"/>
  <c r="X221" i="1"/>
  <c r="BA220" i="1"/>
  <c r="AU220" i="1"/>
  <c r="AK220" i="1"/>
  <c r="AG220" i="1"/>
  <c r="X220" i="1"/>
  <c r="BA219" i="1"/>
  <c r="AU219" i="1"/>
  <c r="AK219" i="1"/>
  <c r="AG219" i="1"/>
  <c r="X219" i="1"/>
  <c r="BA218" i="1"/>
  <c r="AU218" i="1"/>
  <c r="AK218" i="1"/>
  <c r="AG218" i="1"/>
  <c r="X218" i="1"/>
  <c r="BA217" i="1"/>
  <c r="AU217" i="1"/>
  <c r="AK217" i="1"/>
  <c r="AG217" i="1"/>
  <c r="X217" i="1"/>
  <c r="BA216" i="1"/>
  <c r="AU216" i="1"/>
  <c r="AK216" i="1"/>
  <c r="AG216" i="1"/>
  <c r="X216" i="1"/>
  <c r="BA215" i="1"/>
  <c r="AU215" i="1"/>
  <c r="AK215" i="1"/>
  <c r="AG215" i="1"/>
  <c r="X215" i="1"/>
  <c r="BA214" i="1"/>
  <c r="AU214" i="1"/>
  <c r="AK214" i="1"/>
  <c r="AG214" i="1"/>
  <c r="X214" i="1"/>
  <c r="BA213" i="1"/>
  <c r="AU213" i="1"/>
  <c r="AK213" i="1"/>
  <c r="AG213" i="1"/>
  <c r="X213" i="1"/>
  <c r="BA212" i="1"/>
  <c r="AU212" i="1"/>
  <c r="AK212" i="1"/>
  <c r="AG212" i="1"/>
  <c r="X212" i="1"/>
  <c r="BA211" i="1"/>
  <c r="AU211" i="1"/>
  <c r="AK211" i="1"/>
  <c r="AG211" i="1"/>
  <c r="X211" i="1"/>
  <c r="BA210" i="1"/>
  <c r="AU210" i="1"/>
  <c r="AK210" i="1"/>
  <c r="AG210" i="1"/>
  <c r="X210" i="1"/>
  <c r="BA209" i="1"/>
  <c r="AU209" i="1"/>
  <c r="AK209" i="1"/>
  <c r="AG209" i="1"/>
  <c r="X209" i="1"/>
  <c r="BA208" i="1"/>
  <c r="AU208" i="1"/>
  <c r="AK208" i="1"/>
  <c r="AG208" i="1"/>
  <c r="X208" i="1"/>
  <c r="BA207" i="1"/>
  <c r="AU207" i="1"/>
  <c r="AK207" i="1"/>
  <c r="AG207" i="1"/>
  <c r="X207" i="1"/>
  <c r="BA206" i="1"/>
  <c r="AU206" i="1"/>
  <c r="AK206" i="1"/>
  <c r="AG206" i="1"/>
  <c r="X206" i="1"/>
  <c r="BA205" i="1"/>
  <c r="AU205" i="1"/>
  <c r="AK205" i="1"/>
  <c r="AG205" i="1"/>
  <c r="X205" i="1"/>
  <c r="BA204" i="1"/>
  <c r="AU204" i="1"/>
  <c r="AK204" i="1"/>
  <c r="AG204" i="1"/>
  <c r="X204" i="1"/>
  <c r="BA203" i="1"/>
  <c r="AU203" i="1"/>
  <c r="AK203" i="1"/>
  <c r="AG203" i="1"/>
  <c r="X203" i="1"/>
  <c r="BA202" i="1"/>
  <c r="AU202" i="1"/>
  <c r="AK202" i="1"/>
  <c r="AG202" i="1"/>
  <c r="X202" i="1"/>
  <c r="BA201" i="1"/>
  <c r="AU201" i="1"/>
  <c r="AK201" i="1"/>
  <c r="AG201" i="1"/>
  <c r="X201" i="1"/>
  <c r="BA200" i="1"/>
  <c r="AU200" i="1"/>
  <c r="AK200" i="1"/>
  <c r="AG200" i="1"/>
  <c r="X200" i="1"/>
  <c r="BA199" i="1"/>
  <c r="AU199" i="1"/>
  <c r="AK199" i="1"/>
  <c r="AG199" i="1"/>
  <c r="X199" i="1"/>
  <c r="BA198" i="1"/>
  <c r="AU198" i="1"/>
  <c r="AK198" i="1"/>
  <c r="AG198" i="1"/>
  <c r="X198" i="1"/>
  <c r="BA197" i="1"/>
  <c r="AU197" i="1"/>
  <c r="AK197" i="1"/>
  <c r="AG197" i="1"/>
  <c r="X197" i="1"/>
  <c r="BA196" i="1"/>
  <c r="AU196" i="1"/>
  <c r="AK196" i="1"/>
  <c r="AG196" i="1"/>
  <c r="X196" i="1"/>
  <c r="BA195" i="1"/>
  <c r="AU195" i="1"/>
  <c r="AK195" i="1"/>
  <c r="AG195" i="1"/>
  <c r="X195" i="1"/>
  <c r="BA194" i="1"/>
  <c r="AU194" i="1"/>
  <c r="AK194" i="1"/>
  <c r="AG194" i="1"/>
  <c r="X194" i="1"/>
  <c r="BA193" i="1"/>
  <c r="AU193" i="1"/>
  <c r="AK193" i="1"/>
  <c r="AG193" i="1"/>
  <c r="X193" i="1"/>
  <c r="BA192" i="1"/>
  <c r="AU192" i="1"/>
  <c r="AK192" i="1"/>
  <c r="AG192" i="1"/>
  <c r="X192" i="1"/>
  <c r="BA191" i="1"/>
  <c r="AU191" i="1"/>
  <c r="AK191" i="1"/>
  <c r="AG191" i="1"/>
  <c r="X191" i="1"/>
  <c r="BA190" i="1"/>
  <c r="AU190" i="1"/>
  <c r="AK190" i="1"/>
  <c r="AG190" i="1"/>
  <c r="X190" i="1"/>
  <c r="BA189" i="1"/>
  <c r="AU189" i="1"/>
  <c r="AK189" i="1"/>
  <c r="AG189" i="1"/>
  <c r="X189" i="1"/>
  <c r="BA188" i="1"/>
  <c r="AU188" i="1"/>
  <c r="AK188" i="1"/>
  <c r="AG188" i="1"/>
  <c r="X188" i="1"/>
  <c r="BA187" i="1"/>
  <c r="AU187" i="1"/>
  <c r="AK187" i="1"/>
  <c r="AG187" i="1"/>
  <c r="X187" i="1"/>
  <c r="BA186" i="1"/>
  <c r="AU186" i="1"/>
  <c r="AK186" i="1"/>
  <c r="AG186" i="1"/>
  <c r="X186" i="1"/>
  <c r="BA185" i="1"/>
  <c r="AU185" i="1"/>
  <c r="AK185" i="1"/>
  <c r="AG185" i="1"/>
  <c r="X185" i="1"/>
  <c r="BA184" i="1"/>
  <c r="AU184" i="1"/>
  <c r="AK184" i="1"/>
  <c r="AG184" i="1"/>
  <c r="X184" i="1"/>
  <c r="BA183" i="1"/>
  <c r="AU183" i="1"/>
  <c r="AK183" i="1"/>
  <c r="AG183" i="1"/>
  <c r="X183" i="1"/>
  <c r="BA182" i="1"/>
  <c r="AU182" i="1"/>
  <c r="AK182" i="1"/>
  <c r="AG182" i="1"/>
  <c r="X182" i="1"/>
  <c r="BA181" i="1"/>
  <c r="AU181" i="1"/>
  <c r="AK181" i="1"/>
  <c r="AG181" i="1"/>
  <c r="X181" i="1"/>
  <c r="BA180" i="1"/>
  <c r="AU180" i="1"/>
  <c r="AK180" i="1"/>
  <c r="AG180" i="1"/>
  <c r="X180" i="1"/>
  <c r="BA179" i="1"/>
  <c r="AU179" i="1"/>
  <c r="AK179" i="1"/>
  <c r="AG179" i="1"/>
  <c r="X179" i="1"/>
  <c r="BA178" i="1"/>
  <c r="AU178" i="1"/>
  <c r="AK178" i="1"/>
  <c r="AG178" i="1"/>
  <c r="X178" i="1"/>
  <c r="BA177" i="1"/>
  <c r="AU177" i="1"/>
  <c r="AK177" i="1"/>
  <c r="AG177" i="1"/>
  <c r="X177" i="1"/>
  <c r="BA176" i="1"/>
  <c r="AU176" i="1"/>
  <c r="AK176" i="1"/>
  <c r="AG176" i="1"/>
  <c r="X176" i="1"/>
  <c r="BA175" i="1"/>
  <c r="AU175" i="1"/>
  <c r="AK175" i="1"/>
  <c r="AG175" i="1"/>
  <c r="X175" i="1"/>
  <c r="BA174" i="1"/>
  <c r="AU174" i="1"/>
  <c r="AK174" i="1"/>
  <c r="AG174" i="1"/>
  <c r="X174" i="1"/>
  <c r="BA173" i="1"/>
  <c r="AU173" i="1"/>
  <c r="AK173" i="1"/>
  <c r="AG173" i="1"/>
  <c r="X173" i="1"/>
  <c r="BA172" i="1"/>
  <c r="AU172" i="1"/>
  <c r="AK172" i="1"/>
  <c r="AG172" i="1"/>
  <c r="X172" i="1"/>
  <c r="BA171" i="1"/>
  <c r="AU171" i="1"/>
  <c r="AK171" i="1"/>
  <c r="AG171" i="1"/>
  <c r="X171" i="1"/>
  <c r="BA170" i="1"/>
  <c r="AU170" i="1"/>
  <c r="AK170" i="1"/>
  <c r="AG170" i="1"/>
  <c r="X170" i="1"/>
  <c r="BA169" i="1"/>
  <c r="AU169" i="1"/>
  <c r="AK169" i="1"/>
  <c r="AG169" i="1"/>
  <c r="X169" i="1"/>
  <c r="BA168" i="1"/>
  <c r="AU168" i="1"/>
  <c r="AK168" i="1"/>
  <c r="AG168" i="1"/>
  <c r="X168" i="1"/>
  <c r="BA167" i="1"/>
  <c r="AU167" i="1"/>
  <c r="AK167" i="1"/>
  <c r="AG167" i="1"/>
  <c r="X167" i="1"/>
  <c r="BA166" i="1"/>
  <c r="AU166" i="1"/>
  <c r="AK166" i="1"/>
  <c r="AG166" i="1"/>
  <c r="X166" i="1"/>
  <c r="BA165" i="1"/>
  <c r="AU165" i="1"/>
  <c r="AK165" i="1"/>
  <c r="AG165" i="1"/>
  <c r="X165" i="1"/>
  <c r="BA164" i="1"/>
  <c r="AU164" i="1"/>
  <c r="AK164" i="1"/>
  <c r="AG164" i="1"/>
  <c r="X164" i="1"/>
  <c r="BA163" i="1"/>
  <c r="AU163" i="1"/>
  <c r="AK163" i="1"/>
  <c r="AG163" i="1"/>
  <c r="X163" i="1"/>
  <c r="BA162" i="1"/>
  <c r="AU162" i="1"/>
  <c r="AK162" i="1"/>
  <c r="AG162" i="1"/>
  <c r="X162" i="1"/>
  <c r="BA161" i="1"/>
  <c r="AU161" i="1"/>
  <c r="AK161" i="1"/>
  <c r="AG161" i="1"/>
  <c r="X161" i="1"/>
  <c r="BA160" i="1"/>
  <c r="AU160" i="1"/>
  <c r="AK160" i="1"/>
  <c r="AG160" i="1"/>
  <c r="X160" i="1"/>
  <c r="BA159" i="1"/>
  <c r="AU159" i="1"/>
  <c r="AK159" i="1"/>
  <c r="AG159" i="1"/>
  <c r="X159" i="1"/>
  <c r="BA158" i="1"/>
  <c r="AU158" i="1"/>
  <c r="AK158" i="1"/>
  <c r="AG158" i="1"/>
  <c r="X158" i="1"/>
  <c r="BA157" i="1"/>
  <c r="AU157" i="1"/>
  <c r="AK157" i="1"/>
  <c r="AG157" i="1"/>
  <c r="X157" i="1"/>
  <c r="BA156" i="1"/>
  <c r="AU156" i="1"/>
  <c r="AK156" i="1"/>
  <c r="AG156" i="1"/>
  <c r="X156" i="1"/>
  <c r="BA155" i="1"/>
  <c r="AU155" i="1"/>
  <c r="AK155" i="1"/>
  <c r="AG155" i="1"/>
  <c r="X155" i="1"/>
  <c r="BA154" i="1"/>
  <c r="AU154" i="1"/>
  <c r="AK154" i="1"/>
  <c r="AG154" i="1"/>
  <c r="X154" i="1"/>
  <c r="BA153" i="1"/>
  <c r="AU153" i="1"/>
  <c r="AK153" i="1"/>
  <c r="AG153" i="1"/>
  <c r="X153" i="1"/>
  <c r="BA152" i="1"/>
  <c r="AU152" i="1"/>
  <c r="AK152" i="1"/>
  <c r="AG152" i="1"/>
  <c r="X152" i="1"/>
  <c r="BA151" i="1"/>
  <c r="AU151" i="1"/>
  <c r="AK151" i="1"/>
  <c r="AG151" i="1"/>
  <c r="X151" i="1"/>
  <c r="BA150" i="1"/>
  <c r="AU150" i="1"/>
  <c r="AK150" i="1"/>
  <c r="AG150" i="1"/>
  <c r="X150" i="1"/>
  <c r="BA149" i="1"/>
  <c r="AU149" i="1"/>
  <c r="AK149" i="1"/>
  <c r="AG149" i="1"/>
  <c r="X149" i="1"/>
  <c r="BA148" i="1"/>
  <c r="AU148" i="1"/>
  <c r="AK148" i="1"/>
  <c r="AG148" i="1"/>
  <c r="X148" i="1"/>
  <c r="BA147" i="1"/>
  <c r="AU147" i="1"/>
  <c r="AK147" i="1"/>
  <c r="AG147" i="1"/>
  <c r="X147" i="1"/>
  <c r="BA146" i="1"/>
  <c r="AU146" i="1"/>
  <c r="AK146" i="1"/>
  <c r="AG146" i="1"/>
  <c r="X146" i="1"/>
  <c r="BA145" i="1"/>
  <c r="AU145" i="1"/>
  <c r="AK145" i="1"/>
  <c r="AG145" i="1"/>
  <c r="X145" i="1"/>
  <c r="BA144" i="1"/>
  <c r="AU144" i="1"/>
  <c r="AK144" i="1"/>
  <c r="AG144" i="1"/>
  <c r="X144" i="1"/>
  <c r="BA143" i="1"/>
  <c r="AU143" i="1"/>
  <c r="AK143" i="1"/>
  <c r="AG143" i="1"/>
  <c r="X143" i="1"/>
  <c r="BA142" i="1"/>
  <c r="AU142" i="1"/>
  <c r="AK142" i="1"/>
  <c r="AG142" i="1"/>
  <c r="X142" i="1"/>
  <c r="BA141" i="1"/>
  <c r="AU141" i="1"/>
  <c r="AK141" i="1"/>
  <c r="AG141" i="1"/>
  <c r="X141" i="1"/>
  <c r="BA140" i="1"/>
  <c r="AU140" i="1"/>
  <c r="AK140" i="1"/>
  <c r="AG140" i="1"/>
  <c r="X140" i="1"/>
  <c r="BA139" i="1"/>
  <c r="AU139" i="1"/>
  <c r="AK139" i="1"/>
  <c r="AG139" i="1"/>
  <c r="X139" i="1"/>
  <c r="BA138" i="1"/>
  <c r="AU138" i="1"/>
  <c r="AK138" i="1"/>
  <c r="AG138" i="1"/>
  <c r="X138" i="1"/>
  <c r="BA137" i="1"/>
  <c r="AU137" i="1"/>
  <c r="AK137" i="1"/>
  <c r="AG137" i="1"/>
  <c r="X137" i="1"/>
  <c r="BA136" i="1"/>
  <c r="AU136" i="1"/>
  <c r="AK136" i="1"/>
  <c r="AG136" i="1"/>
  <c r="X136" i="1"/>
  <c r="BA135" i="1"/>
  <c r="AU135" i="1"/>
  <c r="AK135" i="1"/>
  <c r="AG135" i="1"/>
  <c r="X135" i="1"/>
  <c r="BA134" i="1"/>
  <c r="AU134" i="1"/>
  <c r="AK134" i="1"/>
  <c r="AG134" i="1"/>
  <c r="X134" i="1"/>
  <c r="BA133" i="1"/>
  <c r="AU133" i="1"/>
  <c r="AK133" i="1"/>
  <c r="AG133" i="1"/>
  <c r="X133" i="1"/>
  <c r="BA132" i="1"/>
  <c r="AU132" i="1"/>
  <c r="AK132" i="1"/>
  <c r="AG132" i="1"/>
  <c r="X132" i="1"/>
  <c r="BA131" i="1"/>
  <c r="AU131" i="1"/>
  <c r="AK131" i="1"/>
  <c r="AG131" i="1"/>
  <c r="X131" i="1"/>
  <c r="BA130" i="1"/>
  <c r="AU130" i="1"/>
  <c r="AK130" i="1"/>
  <c r="AG130" i="1"/>
  <c r="X130" i="1"/>
  <c r="BA129" i="1"/>
  <c r="AU129" i="1"/>
  <c r="AK129" i="1"/>
  <c r="AG129" i="1"/>
  <c r="X129" i="1"/>
  <c r="BA128" i="1"/>
  <c r="AU128" i="1"/>
  <c r="AK128" i="1"/>
  <c r="AG128" i="1"/>
  <c r="X128" i="1"/>
  <c r="BA127" i="1"/>
  <c r="AU127" i="1"/>
  <c r="AK127" i="1"/>
  <c r="AG127" i="1"/>
  <c r="X127" i="1"/>
  <c r="BA126" i="1"/>
  <c r="AU126" i="1"/>
  <c r="AK126" i="1"/>
  <c r="AG126" i="1"/>
  <c r="X126" i="1"/>
  <c r="BA125" i="1"/>
  <c r="AU125" i="1"/>
  <c r="AK125" i="1"/>
  <c r="AG125" i="1"/>
  <c r="X125" i="1"/>
  <c r="BA124" i="1"/>
  <c r="AU124" i="1"/>
  <c r="AK124" i="1"/>
  <c r="AG124" i="1"/>
  <c r="X124" i="1"/>
  <c r="BA123" i="1"/>
  <c r="AU123" i="1"/>
  <c r="AK123" i="1"/>
  <c r="AG123" i="1"/>
  <c r="X123" i="1"/>
  <c r="BA122" i="1"/>
  <c r="AU122" i="1"/>
  <c r="AK122" i="1"/>
  <c r="AG122" i="1"/>
  <c r="X122" i="1"/>
  <c r="BA121" i="1"/>
  <c r="AU121" i="1"/>
  <c r="AK121" i="1"/>
  <c r="AG121" i="1"/>
  <c r="X121" i="1"/>
  <c r="BA120" i="1"/>
  <c r="AU120" i="1"/>
  <c r="AK120" i="1"/>
  <c r="AG120" i="1"/>
  <c r="X120" i="1"/>
  <c r="BA119" i="1"/>
  <c r="AU119" i="1"/>
  <c r="AK119" i="1"/>
  <c r="AG119" i="1"/>
  <c r="X119" i="1"/>
  <c r="BA118" i="1"/>
  <c r="AU118" i="1"/>
  <c r="AK118" i="1"/>
  <c r="AG118" i="1"/>
  <c r="X118" i="1"/>
  <c r="BA117" i="1"/>
  <c r="AU117" i="1"/>
  <c r="AK117" i="1"/>
  <c r="AG117" i="1"/>
  <c r="X117" i="1"/>
  <c r="BA116" i="1"/>
  <c r="AU116" i="1"/>
  <c r="AK116" i="1"/>
  <c r="AG116" i="1"/>
  <c r="X116" i="1"/>
  <c r="BA115" i="1"/>
  <c r="AU115" i="1"/>
  <c r="AK115" i="1"/>
  <c r="AG115" i="1"/>
  <c r="X115" i="1"/>
  <c r="BA114" i="1"/>
  <c r="AU114" i="1"/>
  <c r="AK114" i="1"/>
  <c r="AG114" i="1"/>
  <c r="X114" i="1"/>
  <c r="BA113" i="1"/>
  <c r="AU113" i="1"/>
  <c r="AK113" i="1"/>
  <c r="AG113" i="1"/>
  <c r="X113" i="1"/>
  <c r="BA112" i="1"/>
  <c r="AU112" i="1"/>
  <c r="AK112" i="1"/>
  <c r="AG112" i="1"/>
  <c r="X112" i="1"/>
  <c r="BA111" i="1"/>
  <c r="AU111" i="1"/>
  <c r="AK111" i="1"/>
  <c r="AG111" i="1"/>
  <c r="X111" i="1"/>
  <c r="BA110" i="1"/>
  <c r="AU110" i="1"/>
  <c r="AK110" i="1"/>
  <c r="AG110" i="1"/>
  <c r="X110" i="1"/>
  <c r="BA109" i="1"/>
  <c r="AU109" i="1"/>
  <c r="AK109" i="1"/>
  <c r="AG109" i="1"/>
  <c r="X109" i="1"/>
  <c r="BA108" i="1"/>
  <c r="AU108" i="1"/>
  <c r="AK108" i="1"/>
  <c r="AG108" i="1"/>
  <c r="X108" i="1"/>
  <c r="BA107" i="1"/>
  <c r="AU107" i="1"/>
  <c r="AK107" i="1"/>
  <c r="AG107" i="1"/>
  <c r="X107" i="1"/>
  <c r="BA106" i="1"/>
  <c r="AU106" i="1"/>
  <c r="AK106" i="1"/>
  <c r="AG106" i="1"/>
  <c r="X106" i="1"/>
  <c r="BA105" i="1"/>
  <c r="AU105" i="1"/>
  <c r="AK105" i="1"/>
  <c r="AG105" i="1"/>
  <c r="X105" i="1"/>
  <c r="BA104" i="1"/>
  <c r="AU104" i="1"/>
  <c r="AK104" i="1"/>
  <c r="AG104" i="1"/>
  <c r="X104" i="1"/>
  <c r="BA103" i="1"/>
  <c r="AU103" i="1"/>
  <c r="AK103" i="1"/>
  <c r="AG103" i="1"/>
  <c r="X103" i="1"/>
  <c r="BA102" i="1"/>
  <c r="AU102" i="1"/>
  <c r="AK102" i="1"/>
  <c r="AG102" i="1"/>
  <c r="X102" i="1"/>
  <c r="BA101" i="1"/>
  <c r="AU101" i="1"/>
  <c r="AK101" i="1"/>
  <c r="AG101" i="1"/>
  <c r="X101" i="1"/>
  <c r="BA100" i="1"/>
  <c r="AU100" i="1"/>
  <c r="AK100" i="1"/>
  <c r="AG100" i="1"/>
  <c r="X100" i="1"/>
  <c r="BA99" i="1"/>
  <c r="AU99" i="1"/>
  <c r="AK99" i="1"/>
  <c r="AG99" i="1"/>
  <c r="X99" i="1"/>
  <c r="BA98" i="1"/>
  <c r="AU98" i="1"/>
  <c r="AK98" i="1"/>
  <c r="AG98" i="1"/>
  <c r="X98" i="1"/>
  <c r="BA97" i="1"/>
  <c r="AU97" i="1"/>
  <c r="AK97" i="1"/>
  <c r="AG97" i="1"/>
  <c r="X97" i="1"/>
  <c r="BA96" i="1"/>
  <c r="AU96" i="1"/>
  <c r="AK96" i="1"/>
  <c r="AG96" i="1"/>
  <c r="X96" i="1"/>
  <c r="BA95" i="1"/>
  <c r="AU95" i="1"/>
  <c r="AK95" i="1"/>
  <c r="AG95" i="1"/>
  <c r="X95" i="1"/>
  <c r="BA94" i="1"/>
  <c r="AU94" i="1"/>
  <c r="AK94" i="1"/>
  <c r="AG94" i="1"/>
  <c r="X94" i="1"/>
  <c r="BA93" i="1"/>
  <c r="AU93" i="1"/>
  <c r="AK93" i="1"/>
  <c r="AG93" i="1"/>
  <c r="X93" i="1"/>
  <c r="BA92" i="1"/>
  <c r="AU92" i="1"/>
  <c r="AK92" i="1"/>
  <c r="AG92" i="1"/>
  <c r="X92" i="1"/>
  <c r="BA91" i="1"/>
  <c r="AU91" i="1"/>
  <c r="AK91" i="1"/>
  <c r="AG91" i="1"/>
  <c r="X91" i="1"/>
  <c r="BA90" i="1"/>
  <c r="AU90" i="1"/>
  <c r="AK90" i="1"/>
  <c r="AG90" i="1"/>
  <c r="X90" i="1"/>
  <c r="BA89" i="1"/>
  <c r="AU89" i="1"/>
  <c r="AK89" i="1"/>
  <c r="AG89" i="1"/>
  <c r="X89" i="1"/>
  <c r="BA88" i="1"/>
  <c r="AU88" i="1"/>
  <c r="AK88" i="1"/>
  <c r="AG88" i="1"/>
  <c r="X88" i="1"/>
  <c r="BA87" i="1"/>
  <c r="AU87" i="1"/>
  <c r="AK87" i="1"/>
  <c r="AG87" i="1"/>
  <c r="X87" i="1"/>
  <c r="BA86" i="1"/>
  <c r="AU86" i="1"/>
  <c r="AK86" i="1"/>
  <c r="AG86" i="1"/>
  <c r="X86" i="1"/>
  <c r="BA85" i="1"/>
  <c r="AU85" i="1"/>
  <c r="AK85" i="1"/>
  <c r="AG85" i="1"/>
  <c r="X85" i="1"/>
  <c r="BA84" i="1"/>
  <c r="AU84" i="1"/>
  <c r="AK84" i="1"/>
  <c r="AG84" i="1"/>
  <c r="X84" i="1"/>
  <c r="BA83" i="1"/>
  <c r="AU83" i="1"/>
  <c r="AK83" i="1"/>
  <c r="AG83" i="1"/>
  <c r="X83" i="1"/>
  <c r="BA82" i="1"/>
  <c r="AU82" i="1"/>
  <c r="AK82" i="1"/>
  <c r="AG82" i="1"/>
  <c r="X82" i="1"/>
  <c r="BA81" i="1"/>
  <c r="AU81" i="1"/>
  <c r="AK81" i="1"/>
  <c r="AG81" i="1"/>
  <c r="BA80" i="1"/>
  <c r="AU80" i="1"/>
  <c r="AK80" i="1"/>
  <c r="AG80" i="1"/>
  <c r="X80" i="1"/>
  <c r="BA79" i="1"/>
  <c r="AU79" i="1"/>
  <c r="AK79" i="1"/>
  <c r="AG79" i="1"/>
  <c r="X79" i="1"/>
  <c r="BA78" i="1"/>
  <c r="AU78" i="1"/>
  <c r="AK78" i="1"/>
  <c r="AG78" i="1"/>
  <c r="X78" i="1"/>
  <c r="BA77" i="1"/>
  <c r="AU77" i="1"/>
  <c r="AK77" i="1"/>
  <c r="AG77" i="1"/>
  <c r="X77" i="1"/>
  <c r="BA76" i="1"/>
  <c r="AU76" i="1"/>
  <c r="AK76" i="1"/>
  <c r="AG76" i="1"/>
  <c r="X76" i="1"/>
  <c r="BA75" i="1"/>
  <c r="AU75" i="1"/>
  <c r="AK75" i="1"/>
  <c r="AG75" i="1"/>
  <c r="X75" i="1"/>
  <c r="BA74" i="1"/>
  <c r="AU74" i="1"/>
  <c r="AK74" i="1"/>
  <c r="AG74" i="1"/>
  <c r="X74" i="1"/>
  <c r="BA73" i="1"/>
  <c r="AU73" i="1"/>
  <c r="AK73" i="1"/>
  <c r="AG73" i="1"/>
  <c r="X73" i="1"/>
  <c r="BA72" i="1"/>
  <c r="AU72" i="1"/>
  <c r="AK72" i="1"/>
  <c r="AG72" i="1"/>
  <c r="X72" i="1"/>
  <c r="BA71" i="1"/>
  <c r="AU71" i="1"/>
  <c r="AK71" i="1"/>
  <c r="AG71" i="1"/>
  <c r="X71" i="1"/>
  <c r="BA70" i="1"/>
  <c r="AU70" i="1"/>
  <c r="AK70" i="1"/>
  <c r="AG70" i="1"/>
  <c r="X70" i="1"/>
  <c r="BA69" i="1"/>
  <c r="AU69" i="1"/>
  <c r="AK69" i="1"/>
  <c r="AG69" i="1"/>
  <c r="X69" i="1"/>
  <c r="BA68" i="1"/>
  <c r="AU68" i="1"/>
  <c r="AK68" i="1"/>
  <c r="AG68" i="1"/>
  <c r="X68" i="1"/>
  <c r="BA67" i="1"/>
  <c r="AU67" i="1"/>
  <c r="AK67" i="1"/>
  <c r="AG67" i="1"/>
  <c r="X67" i="1"/>
  <c r="BA66" i="1"/>
  <c r="AU66" i="1"/>
  <c r="AK66" i="1"/>
  <c r="AG66" i="1"/>
  <c r="X66" i="1"/>
  <c r="BA65" i="1"/>
  <c r="AU65" i="1"/>
  <c r="AK65" i="1"/>
  <c r="AG65" i="1"/>
  <c r="X65" i="1"/>
  <c r="BA64" i="1"/>
  <c r="AU64" i="1"/>
  <c r="AK64" i="1"/>
  <c r="AG64" i="1"/>
  <c r="X64" i="1"/>
  <c r="BA63" i="1"/>
  <c r="AU63" i="1"/>
  <c r="AK63" i="1"/>
  <c r="AG63" i="1"/>
  <c r="X63" i="1"/>
  <c r="BA62" i="1"/>
  <c r="AU62" i="1"/>
  <c r="AK62" i="1"/>
  <c r="AG62" i="1"/>
  <c r="X62" i="1"/>
  <c r="BA61" i="1"/>
  <c r="AU61" i="1"/>
  <c r="AK61" i="1"/>
  <c r="AG61" i="1"/>
  <c r="X61" i="1"/>
  <c r="BA60" i="1"/>
  <c r="AU60" i="1"/>
  <c r="AK60" i="1"/>
  <c r="AG60" i="1"/>
  <c r="X60" i="1"/>
  <c r="BA59" i="1"/>
  <c r="AU59" i="1"/>
  <c r="AK59" i="1"/>
  <c r="AG59" i="1"/>
  <c r="X59" i="1"/>
  <c r="BA58" i="1"/>
  <c r="AU58" i="1"/>
  <c r="AK58" i="1"/>
  <c r="AG58" i="1"/>
  <c r="X58" i="1"/>
  <c r="BA57" i="1"/>
  <c r="AU57" i="1"/>
  <c r="AK57" i="1"/>
  <c r="AG57" i="1"/>
  <c r="X57" i="1"/>
  <c r="BA56" i="1"/>
  <c r="AU56" i="1"/>
  <c r="AK56" i="1"/>
  <c r="AG56" i="1"/>
  <c r="X56" i="1"/>
  <c r="BA55" i="1"/>
  <c r="AU55" i="1"/>
  <c r="AK55" i="1"/>
  <c r="AG55" i="1"/>
  <c r="X55" i="1"/>
  <c r="BA54" i="1"/>
  <c r="AU54" i="1"/>
  <c r="AK54" i="1"/>
  <c r="AG54" i="1"/>
  <c r="X54" i="1"/>
  <c r="BA53" i="1"/>
  <c r="AU53" i="1"/>
  <c r="AK53" i="1"/>
  <c r="AG53" i="1"/>
  <c r="X53" i="1"/>
  <c r="BA52" i="1"/>
  <c r="AU52" i="1"/>
  <c r="AK52" i="1"/>
  <c r="AG52" i="1"/>
  <c r="X52" i="1"/>
  <c r="BA51" i="1"/>
  <c r="AU51" i="1"/>
  <c r="AK51" i="1"/>
  <c r="AG51" i="1"/>
  <c r="X51" i="1"/>
  <c r="BA50" i="1"/>
  <c r="AU50" i="1"/>
  <c r="AK50" i="1"/>
  <c r="AG50" i="1"/>
  <c r="X50" i="1"/>
  <c r="BA49" i="1"/>
  <c r="AU49" i="1"/>
  <c r="AK49" i="1"/>
  <c r="AG49" i="1"/>
  <c r="X49" i="1"/>
  <c r="BA48" i="1"/>
  <c r="AU48" i="1"/>
  <c r="AK48" i="1"/>
  <c r="AG48" i="1"/>
  <c r="X48" i="1"/>
  <c r="BA47" i="1"/>
  <c r="AU47" i="1"/>
  <c r="AK47" i="1"/>
  <c r="AG47" i="1"/>
  <c r="X47" i="1"/>
  <c r="BA46" i="1"/>
  <c r="AU46" i="1"/>
  <c r="AK46" i="1"/>
  <c r="AG46" i="1"/>
  <c r="X46" i="1"/>
  <c r="BA45" i="1"/>
  <c r="AU45" i="1"/>
  <c r="AK45" i="1"/>
  <c r="AG45" i="1"/>
  <c r="X45" i="1"/>
  <c r="BA44" i="1"/>
  <c r="AU44" i="1"/>
  <c r="AK44" i="1"/>
  <c r="AG44" i="1"/>
  <c r="X44" i="1"/>
  <c r="BA43" i="1"/>
  <c r="AU43" i="1"/>
  <c r="AK43" i="1"/>
  <c r="AG43" i="1"/>
  <c r="X43" i="1"/>
  <c r="BA42" i="1"/>
  <c r="AU42" i="1"/>
  <c r="AK42" i="1"/>
  <c r="AG42" i="1"/>
  <c r="X42" i="1"/>
  <c r="BA41" i="1"/>
  <c r="AU41" i="1"/>
  <c r="AK41" i="1"/>
  <c r="AG41" i="1"/>
  <c r="X41" i="1"/>
  <c r="BA40" i="1"/>
  <c r="AU40" i="1"/>
  <c r="AK40" i="1"/>
  <c r="AG40" i="1"/>
  <c r="X40" i="1"/>
  <c r="BA39" i="1"/>
  <c r="AU39" i="1"/>
  <c r="AK39" i="1"/>
  <c r="AG39" i="1"/>
  <c r="X39" i="1"/>
  <c r="BA38" i="1"/>
  <c r="AU38" i="1"/>
  <c r="AK38" i="1"/>
  <c r="AG38" i="1"/>
  <c r="X38" i="1"/>
  <c r="BA37" i="1"/>
  <c r="AU37" i="1"/>
  <c r="AK37" i="1"/>
  <c r="AG37" i="1"/>
  <c r="X37" i="1"/>
  <c r="BA36" i="1"/>
  <c r="AU36" i="1"/>
  <c r="AK36" i="1"/>
  <c r="AG36" i="1"/>
  <c r="X36" i="1"/>
  <c r="BA35" i="1"/>
  <c r="AU35" i="1"/>
  <c r="AK35" i="1"/>
  <c r="AG35" i="1"/>
  <c r="X35" i="1"/>
  <c r="BA34" i="1"/>
  <c r="AU34" i="1"/>
  <c r="AK34" i="1"/>
  <c r="AG34" i="1"/>
  <c r="X34" i="1"/>
  <c r="BA33" i="1"/>
  <c r="AU33" i="1"/>
  <c r="AK33" i="1"/>
  <c r="AG33" i="1"/>
  <c r="X33" i="1"/>
  <c r="BA32" i="1"/>
  <c r="AU32" i="1"/>
  <c r="AK32" i="1"/>
  <c r="AG32" i="1"/>
  <c r="X32" i="1"/>
  <c r="BA31" i="1"/>
  <c r="AU31" i="1"/>
  <c r="AK31" i="1"/>
  <c r="AG31" i="1"/>
  <c r="X31" i="1"/>
  <c r="BA30" i="1"/>
  <c r="AU30" i="1"/>
  <c r="AK30" i="1"/>
  <c r="AG30" i="1"/>
  <c r="X30" i="1"/>
  <c r="BA29" i="1"/>
  <c r="AU29" i="1"/>
  <c r="AK29" i="1"/>
  <c r="AG29" i="1"/>
  <c r="X29" i="1"/>
  <c r="BA28" i="1"/>
  <c r="AU28" i="1"/>
  <c r="AK28" i="1"/>
  <c r="AG28" i="1"/>
  <c r="X28" i="1"/>
  <c r="BA27" i="1"/>
  <c r="AU27" i="1"/>
  <c r="AK27" i="1"/>
  <c r="AG27" i="1"/>
  <c r="X27" i="1"/>
  <c r="BA26" i="1"/>
  <c r="AU26" i="1"/>
  <c r="AK26" i="1"/>
  <c r="AG26" i="1"/>
  <c r="X26" i="1"/>
  <c r="BA25" i="1"/>
  <c r="AU25" i="1"/>
  <c r="AK25" i="1"/>
  <c r="AG25" i="1"/>
  <c r="X25" i="1"/>
  <c r="BA24" i="1"/>
  <c r="AU24" i="1"/>
  <c r="AK24" i="1"/>
  <c r="AG24" i="1"/>
  <c r="X24" i="1"/>
  <c r="BA23" i="1"/>
  <c r="AU23" i="1"/>
  <c r="AK23" i="1"/>
  <c r="AG23" i="1"/>
  <c r="X23" i="1"/>
  <c r="BA22" i="1"/>
  <c r="AU22" i="1"/>
  <c r="AK22" i="1"/>
  <c r="AG22" i="1"/>
  <c r="X22" i="1"/>
  <c r="BA21" i="1"/>
  <c r="AU21" i="1"/>
  <c r="AK21" i="1"/>
  <c r="AG21" i="1"/>
  <c r="X21" i="1"/>
  <c r="BA20" i="1"/>
  <c r="AU20" i="1"/>
  <c r="AK20" i="1"/>
  <c r="AG20" i="1"/>
  <c r="X20" i="1"/>
  <c r="BA19" i="1"/>
  <c r="AU19" i="1"/>
  <c r="AK19" i="1"/>
  <c r="AG19" i="1"/>
  <c r="X19" i="1"/>
  <c r="BA18" i="1"/>
  <c r="AU18" i="1"/>
  <c r="AK18" i="1"/>
  <c r="AG18" i="1"/>
  <c r="X18" i="1"/>
  <c r="BA17" i="1"/>
  <c r="AU17" i="1"/>
  <c r="AK17" i="1"/>
  <c r="AG17" i="1"/>
  <c r="X17" i="1"/>
  <c r="BA16" i="1"/>
  <c r="AU16" i="1"/>
  <c r="AK16" i="1"/>
  <c r="AG16" i="1"/>
  <c r="X16" i="1"/>
  <c r="BA15" i="1"/>
  <c r="AU15" i="1"/>
  <c r="AK15" i="1"/>
  <c r="AG15" i="1"/>
  <c r="X15" i="1"/>
  <c r="BA14" i="1"/>
  <c r="AU14" i="1"/>
  <c r="AK14" i="1"/>
  <c r="AG14" i="1"/>
  <c r="X14" i="1"/>
  <c r="BA13" i="1"/>
  <c r="AU13" i="1"/>
  <c r="AK13" i="1"/>
  <c r="AG13" i="1"/>
  <c r="X13" i="1"/>
  <c r="BA12" i="1"/>
  <c r="AU12" i="1"/>
  <c r="AK12" i="1"/>
  <c r="AG12" i="1"/>
  <c r="X12" i="1"/>
  <c r="BA11" i="1"/>
  <c r="AU11" i="1"/>
  <c r="AK11" i="1"/>
  <c r="AG11" i="1"/>
  <c r="X11" i="1"/>
  <c r="BA10" i="1"/>
  <c r="AU10" i="1"/>
  <c r="AK10" i="1"/>
  <c r="AG10" i="1"/>
  <c r="X10" i="1"/>
  <c r="BA9" i="1"/>
  <c r="AU9" i="1"/>
  <c r="AK9" i="1"/>
  <c r="AG9" i="1"/>
  <c r="X9" i="1"/>
  <c r="BA8" i="1"/>
  <c r="AU8" i="1"/>
  <c r="AK8" i="1"/>
  <c r="AG8" i="1"/>
  <c r="X8" i="1"/>
  <c r="BA7" i="1"/>
  <c r="AU7" i="1"/>
  <c r="AK7" i="1"/>
  <c r="AG7" i="1"/>
  <c r="X7" i="1"/>
  <c r="BA6" i="1"/>
  <c r="AU6" i="1"/>
  <c r="AK6" i="1"/>
  <c r="AG6" i="1"/>
  <c r="X6" i="1"/>
  <c r="BB14" i="1" l="1"/>
  <c r="BB22" i="1"/>
  <c r="BB54" i="1"/>
  <c r="BB6" i="1"/>
  <c r="BB30" i="1"/>
  <c r="BB38" i="1"/>
  <c r="BB118" i="1"/>
  <c r="BB126" i="1"/>
  <c r="BB134" i="1"/>
  <c r="BB142" i="1"/>
  <c r="BB150" i="1"/>
  <c r="BB158" i="1"/>
  <c r="BB166" i="1"/>
  <c r="BB174" i="1"/>
  <c r="BB182" i="1"/>
  <c r="BB190" i="1"/>
  <c r="BB198" i="1"/>
  <c r="BB206" i="1"/>
  <c r="BB214" i="1"/>
  <c r="BB222" i="1"/>
  <c r="BB230" i="1"/>
  <c r="BB13" i="1"/>
  <c r="BB114" i="1"/>
  <c r="BB338" i="1"/>
  <c r="BB188" i="1"/>
  <c r="BB220" i="1"/>
  <c r="BB9" i="1"/>
  <c r="BB17" i="1"/>
  <c r="BB25" i="1"/>
  <c r="BB33" i="1"/>
  <c r="BB41" i="1"/>
  <c r="BB49" i="1"/>
  <c r="BB57" i="1"/>
  <c r="BB65" i="1"/>
  <c r="BB73" i="1"/>
  <c r="BB377" i="1"/>
  <c r="BB409" i="1"/>
  <c r="BB146" i="1"/>
  <c r="BB238" i="1"/>
  <c r="BB394" i="1"/>
  <c r="BB342" i="1"/>
  <c r="BB358" i="1"/>
  <c r="BB366" i="1"/>
  <c r="BB370" i="1"/>
  <c r="BB374" i="1"/>
  <c r="BB390" i="1"/>
  <c r="BB398" i="1"/>
  <c r="BB406" i="1"/>
  <c r="BB286" i="1"/>
  <c r="BB10" i="1"/>
  <c r="BB74" i="1"/>
  <c r="BB82" i="1"/>
  <c r="BB106" i="1"/>
  <c r="BB264" i="1"/>
  <c r="BB95" i="1"/>
  <c r="BB178" i="1"/>
  <c r="BB210" i="1"/>
  <c r="BB242" i="1"/>
  <c r="BB254" i="1"/>
  <c r="BB258" i="1"/>
  <c r="BB274" i="1"/>
  <c r="BB290" i="1"/>
  <c r="BB306" i="1"/>
  <c r="BB322" i="1"/>
  <c r="BB218" i="1"/>
  <c r="BB223" i="1"/>
  <c r="BB287" i="1"/>
  <c r="BB314" i="1"/>
  <c r="BB153" i="1"/>
  <c r="BB154" i="1"/>
  <c r="BB161" i="1"/>
  <c r="BB185" i="1"/>
  <c r="BB193" i="1"/>
  <c r="BB217" i="1"/>
  <c r="BB298" i="1"/>
  <c r="BB402" i="1"/>
  <c r="BB250" i="1"/>
  <c r="BB29" i="1"/>
  <c r="BB234" i="1"/>
  <c r="BB255" i="1"/>
  <c r="BB350" i="1"/>
  <c r="BB318" i="1"/>
  <c r="BB26" i="1"/>
  <c r="BB46" i="1"/>
  <c r="BB62" i="1"/>
  <c r="BB90" i="1"/>
  <c r="BB98" i="1"/>
  <c r="BB249" i="1"/>
  <c r="BB282" i="1"/>
  <c r="BB382" i="1"/>
  <c r="BB92" i="1"/>
  <c r="BB130" i="1"/>
  <c r="BB246" i="1"/>
  <c r="BB266" i="1"/>
  <c r="BB284" i="1"/>
  <c r="BB319" i="1"/>
  <c r="BB354" i="1"/>
  <c r="BB186" i="1"/>
  <c r="BB78" i="1"/>
  <c r="BB89" i="1"/>
  <c r="BB127" i="1"/>
  <c r="BB138" i="1"/>
  <c r="BB162" i="1"/>
  <c r="BB208" i="1"/>
  <c r="BB262" i="1"/>
  <c r="BB270" i="1"/>
  <c r="BB281" i="1"/>
  <c r="BB316" i="1"/>
  <c r="BB346" i="1"/>
  <c r="BB351" i="1"/>
  <c r="BB21" i="1"/>
  <c r="BB37" i="1"/>
  <c r="BB45" i="1"/>
  <c r="BB53" i="1"/>
  <c r="BB61" i="1"/>
  <c r="BB69" i="1"/>
  <c r="BB86" i="1"/>
  <c r="BB94" i="1"/>
  <c r="BB102" i="1"/>
  <c r="BB124" i="1"/>
  <c r="BB159" i="1"/>
  <c r="BB170" i="1"/>
  <c r="BB194" i="1"/>
  <c r="BB278" i="1"/>
  <c r="BB302" i="1"/>
  <c r="BB313" i="1"/>
  <c r="BB330" i="1"/>
  <c r="BB348" i="1"/>
  <c r="BB378" i="1"/>
  <c r="BB383" i="1"/>
  <c r="BB386" i="1"/>
  <c r="BB18" i="1"/>
  <c r="BB34" i="1"/>
  <c r="BB42" i="1"/>
  <c r="BB50" i="1"/>
  <c r="BB58" i="1"/>
  <c r="BB66" i="1"/>
  <c r="BB110" i="1"/>
  <c r="BB121" i="1"/>
  <c r="BB122" i="1"/>
  <c r="BB129" i="1"/>
  <c r="BB156" i="1"/>
  <c r="BB191" i="1"/>
  <c r="BB202" i="1"/>
  <c r="BB226" i="1"/>
  <c r="BB310" i="1"/>
  <c r="BB326" i="1"/>
  <c r="BB334" i="1"/>
  <c r="BB345" i="1"/>
  <c r="BB362" i="1"/>
  <c r="BB380" i="1"/>
  <c r="BB410" i="1"/>
  <c r="BB11" i="1"/>
  <c r="BB20" i="1"/>
  <c r="BB27" i="1"/>
  <c r="BB36" i="1"/>
  <c r="BB43" i="1"/>
  <c r="BB52" i="1"/>
  <c r="BB59" i="1"/>
  <c r="BB68" i="1"/>
  <c r="BB83" i="1"/>
  <c r="BB115" i="1"/>
  <c r="BB147" i="1"/>
  <c r="BB179" i="1"/>
  <c r="BB211" i="1"/>
  <c r="BB240" i="1"/>
  <c r="BB243" i="1"/>
  <c r="BB252" i="1"/>
  <c r="BB275" i="1"/>
  <c r="BB304" i="1"/>
  <c r="BB307" i="1"/>
  <c r="BB336" i="1"/>
  <c r="BB339" i="1"/>
  <c r="BB368" i="1"/>
  <c r="BB371" i="1"/>
  <c r="BB400" i="1"/>
  <c r="BB403" i="1"/>
  <c r="BB71" i="1"/>
  <c r="BB103" i="1"/>
  <c r="BB135" i="1"/>
  <c r="BB167" i="1"/>
  <c r="BB197" i="1"/>
  <c r="BB199" i="1"/>
  <c r="BB225" i="1"/>
  <c r="BB231" i="1"/>
  <c r="BB257" i="1"/>
  <c r="BB263" i="1"/>
  <c r="BB272" i="1"/>
  <c r="BB289" i="1"/>
  <c r="BB295" i="1"/>
  <c r="BB321" i="1"/>
  <c r="BB327" i="1"/>
  <c r="BB353" i="1"/>
  <c r="BB359" i="1"/>
  <c r="BB385" i="1"/>
  <c r="BB391" i="1"/>
  <c r="BB7" i="1"/>
  <c r="BB16" i="1"/>
  <c r="BB23" i="1"/>
  <c r="BB32" i="1"/>
  <c r="BB39" i="1"/>
  <c r="BB48" i="1"/>
  <c r="BB55" i="1"/>
  <c r="BB64" i="1"/>
  <c r="BB91" i="1"/>
  <c r="BB123" i="1"/>
  <c r="BB155" i="1"/>
  <c r="BB187" i="1"/>
  <c r="BB219" i="1"/>
  <c r="BB251" i="1"/>
  <c r="BB260" i="1"/>
  <c r="BB283" i="1"/>
  <c r="BB315" i="1"/>
  <c r="BB347" i="1"/>
  <c r="BB379" i="1"/>
  <c r="BB411" i="1"/>
  <c r="BB76" i="1"/>
  <c r="BB79" i="1"/>
  <c r="BB105" i="1"/>
  <c r="BB108" i="1"/>
  <c r="BB111" i="1"/>
  <c r="BB137" i="1"/>
  <c r="BB140" i="1"/>
  <c r="BB143" i="1"/>
  <c r="BB169" i="1"/>
  <c r="BB172" i="1"/>
  <c r="BB175" i="1"/>
  <c r="BB201" i="1"/>
  <c r="BB204" i="1"/>
  <c r="BB207" i="1"/>
  <c r="BB233" i="1"/>
  <c r="BB236" i="1"/>
  <c r="BB239" i="1"/>
  <c r="BB265" i="1"/>
  <c r="BB271" i="1"/>
  <c r="BB297" i="1"/>
  <c r="BB300" i="1"/>
  <c r="BB303" i="1"/>
  <c r="BB329" i="1"/>
  <c r="BB332" i="1"/>
  <c r="BB335" i="1"/>
  <c r="BB361" i="1"/>
  <c r="BB364" i="1"/>
  <c r="BB367" i="1"/>
  <c r="BB393" i="1"/>
  <c r="BB396" i="1"/>
  <c r="BB399" i="1"/>
  <c r="BB12" i="1"/>
  <c r="BB19" i="1"/>
  <c r="BB28" i="1"/>
  <c r="BB35" i="1"/>
  <c r="BB44" i="1"/>
  <c r="BB51" i="1"/>
  <c r="BB60" i="1"/>
  <c r="BB67" i="1"/>
  <c r="BB99" i="1"/>
  <c r="BB131" i="1"/>
  <c r="BB163" i="1"/>
  <c r="BB195" i="1"/>
  <c r="BB227" i="1"/>
  <c r="BB259" i="1"/>
  <c r="BB268" i="1"/>
  <c r="BB291" i="1"/>
  <c r="BB323" i="1"/>
  <c r="BB355" i="1"/>
  <c r="BB387" i="1"/>
  <c r="BB72" i="1"/>
  <c r="BB81" i="1"/>
  <c r="BB84" i="1"/>
  <c r="BB87" i="1"/>
  <c r="BB113" i="1"/>
  <c r="BB116" i="1"/>
  <c r="BB119" i="1"/>
  <c r="BB145" i="1"/>
  <c r="BB148" i="1"/>
  <c r="BB151" i="1"/>
  <c r="BB177" i="1"/>
  <c r="BB180" i="1"/>
  <c r="BB183" i="1"/>
  <c r="BB209" i="1"/>
  <c r="BB215" i="1"/>
  <c r="BB241" i="1"/>
  <c r="BB244" i="1"/>
  <c r="BB247" i="1"/>
  <c r="BB256" i="1"/>
  <c r="BB273" i="1"/>
  <c r="BB276" i="1"/>
  <c r="BB279" i="1"/>
  <c r="BB305" i="1"/>
  <c r="BB308" i="1"/>
  <c r="BB337" i="1"/>
  <c r="BB340" i="1"/>
  <c r="BB343" i="1"/>
  <c r="BB369" i="1"/>
  <c r="BB372" i="1"/>
  <c r="BB375" i="1"/>
  <c r="BB401" i="1"/>
  <c r="BB404" i="1"/>
  <c r="BB407" i="1"/>
  <c r="BB8" i="1"/>
  <c r="BB15" i="1"/>
  <c r="BB24" i="1"/>
  <c r="BB31" i="1"/>
  <c r="BB40" i="1"/>
  <c r="BB47" i="1"/>
  <c r="BB56" i="1"/>
  <c r="BB63" i="1"/>
  <c r="BB70" i="1"/>
  <c r="BB75" i="1"/>
  <c r="BB101" i="1"/>
  <c r="BB107" i="1"/>
  <c r="BB133" i="1"/>
  <c r="BB139" i="1"/>
  <c r="BB165" i="1"/>
  <c r="BB171" i="1"/>
  <c r="BB203" i="1"/>
  <c r="BB212" i="1"/>
  <c r="BB229" i="1"/>
  <c r="BB235" i="1"/>
  <c r="BB261" i="1"/>
  <c r="BB267" i="1"/>
  <c r="BB293" i="1"/>
  <c r="BB299" i="1"/>
  <c r="BB325" i="1"/>
  <c r="BB331" i="1"/>
  <c r="BB357" i="1"/>
  <c r="BB363" i="1"/>
  <c r="BB389" i="1"/>
  <c r="BB395" i="1"/>
  <c r="BB77" i="1"/>
  <c r="BB80" i="1"/>
  <c r="BB109" i="1"/>
  <c r="BB112" i="1"/>
  <c r="BB141" i="1"/>
  <c r="BB144" i="1"/>
  <c r="BB173" i="1"/>
  <c r="BB176" i="1"/>
  <c r="BB205" i="1"/>
  <c r="BB237" i="1"/>
  <c r="BB269" i="1"/>
  <c r="BB301" i="1"/>
  <c r="BB333" i="1"/>
  <c r="BB365" i="1"/>
  <c r="BB397" i="1"/>
  <c r="BB97" i="1"/>
  <c r="BB100" i="1"/>
  <c r="BB132" i="1"/>
  <c r="BB164" i="1"/>
  <c r="BB196" i="1"/>
  <c r="BB228" i="1"/>
  <c r="BB292" i="1"/>
  <c r="BB324" i="1"/>
  <c r="BB356" i="1"/>
  <c r="BB388" i="1"/>
  <c r="BB85" i="1"/>
  <c r="BB88" i="1"/>
  <c r="BB117" i="1"/>
  <c r="BB120" i="1"/>
  <c r="BB149" i="1"/>
  <c r="BB152" i="1"/>
  <c r="BB181" i="1"/>
  <c r="BB184" i="1"/>
  <c r="BB213" i="1"/>
  <c r="BB216" i="1"/>
  <c r="BB245" i="1"/>
  <c r="BB248" i="1"/>
  <c r="BB277" i="1"/>
  <c r="BB280" i="1"/>
  <c r="BB309" i="1"/>
  <c r="BB312" i="1"/>
  <c r="BB341" i="1"/>
  <c r="BB344" i="1"/>
  <c r="BB373" i="1"/>
  <c r="BB376" i="1"/>
  <c r="BB405" i="1"/>
  <c r="BB93" i="1"/>
  <c r="BB96" i="1"/>
  <c r="BB125" i="1"/>
  <c r="BB128" i="1"/>
  <c r="BB157" i="1"/>
  <c r="BB160" i="1"/>
  <c r="BB189" i="1"/>
  <c r="BB192" i="1"/>
  <c r="BB221" i="1"/>
  <c r="BB224" i="1"/>
  <c r="BB253" i="1"/>
  <c r="BB285" i="1"/>
  <c r="BB288" i="1"/>
  <c r="BB317" i="1"/>
  <c r="BB320" i="1"/>
  <c r="BB349" i="1"/>
  <c r="BB352" i="1"/>
  <c r="BB381" i="1"/>
  <c r="BB384" i="1"/>
  <c r="BB104" i="1"/>
  <c r="BB136" i="1"/>
  <c r="BB168" i="1"/>
  <c r="BB200" i="1"/>
  <c r="BB232" i="1"/>
  <c r="BB296" i="1"/>
  <c r="BB328" i="1"/>
  <c r="BB360" i="1"/>
  <c r="BB392" i="1"/>
</calcChain>
</file>

<file path=xl/sharedStrings.xml><?xml version="1.0" encoding="utf-8"?>
<sst xmlns="http://schemas.openxmlformats.org/spreadsheetml/2006/main" count="1304" uniqueCount="516">
  <si>
    <t>DEPARTAMENTO ACADÉMICO DE BIOLOGÍA CELULAR Y GENÉTICA</t>
  </si>
  <si>
    <t>DEPARTAMENTO DE BOTÁNICA</t>
  </si>
  <si>
    <t>DEPARTAMENTO DE ZOOLOGÍA</t>
  </si>
  <si>
    <t>Hidrobiologia y Pesquería</t>
  </si>
  <si>
    <t>Inmunopatología    (B03163)                               2018-II</t>
  </si>
  <si>
    <t>Microbiología en Salud (B03141)                               2018-II</t>
  </si>
  <si>
    <t>TÓPICOS EXPERIMENTALES EN PARASITOLOGÍA  (B03169) 2018-II</t>
  </si>
  <si>
    <t>MICOLOGÍA (B03145)   2018-I</t>
  </si>
  <si>
    <t>MICROBIOLOGIA INDUSTRIAL (B03142)    2018-II</t>
  </si>
  <si>
    <t>Nemátodos y acantocefalos parásitos (B03131)  2018-II</t>
  </si>
  <si>
    <t>Nomenclatura y taxonomía de procariontes (B03169) 2018-I</t>
  </si>
  <si>
    <t>Biotecnología Microbiana (B02041)                               2018-I</t>
  </si>
  <si>
    <t xml:space="preserve">Microbiología General     (B01224)                               2018-I
</t>
  </si>
  <si>
    <t>PROTOZOARIOS PARÁSITOS (B03125)                               2018-I</t>
  </si>
  <si>
    <t>Microbiología Ambiental (B03140)                                           2018-II</t>
  </si>
  <si>
    <t>Ingeniería Bioquímica (B02034)                            2018-I</t>
  </si>
  <si>
    <t>Microbiología de Alimentos (B03141)     2018-II</t>
  </si>
  <si>
    <t>Inmunología              (B02029)                            2018-II</t>
  </si>
  <si>
    <t>Genética Microbiana                                     2018-II</t>
  </si>
  <si>
    <t>Fundamentos de microbiología                                   (BO3113)                                   2018-I</t>
  </si>
  <si>
    <t>Monogeneneos, tremátodos y céstodos parásitos                                                                 (BO3130)                                                  2018-II</t>
  </si>
  <si>
    <t>Virología                                           (BO3136)                                        2018-I</t>
  </si>
  <si>
    <t>Fitopatología                                           (BO3158)                                                  2018-II</t>
  </si>
  <si>
    <t>MICROBIOLOGIA GENERAL (B01224)                               2018-II</t>
  </si>
  <si>
    <t>NUTRICIÓN Y QUÍMICA DE LOS ALIMENTOS</t>
  </si>
  <si>
    <t>BIOLOGÍA CELULAR</t>
  </si>
  <si>
    <t>INGENIERÍA GENÉTICA</t>
  </si>
  <si>
    <t xml:space="preserve"> GENÉTICA  EPCB</t>
  </si>
  <si>
    <t xml:space="preserve"> GENÉTICA  EPMP</t>
  </si>
  <si>
    <t xml:space="preserve">GENÉTICA </t>
  </si>
  <si>
    <t>BIOQUÍMICA GENERAL</t>
  </si>
  <si>
    <t>CITOGENÉTICA GENERAL</t>
  </si>
  <si>
    <t>MICROTECNICAS</t>
  </si>
  <si>
    <t>BIOQUÍMICA DE LOS RECURSOS VEGETALES</t>
  </si>
  <si>
    <t>DIVERSIDAD VEGETAL</t>
  </si>
  <si>
    <t>PROTOZOOLOGIA</t>
  </si>
  <si>
    <t>ANATOMÍA Y FISIOLOGÍA COMPARADA</t>
  </si>
  <si>
    <t>DIVERSIDAD ANIMAL</t>
  </si>
  <si>
    <t>MACROBENTOS DE AGUA DULCE</t>
  </si>
  <si>
    <t>FISIOLOGIA ANIMAL</t>
  </si>
  <si>
    <t>Fisiología Animal(EPGyBt)-2018-I</t>
  </si>
  <si>
    <t>Metodos de Evaluación de Fauna</t>
  </si>
  <si>
    <t>INVERTEBRADOS CELOMADOS</t>
  </si>
  <si>
    <t>ENTOMOLOGIA GENERAL</t>
  </si>
  <si>
    <t>Plancton Marino</t>
  </si>
  <si>
    <t>Hidrobiologia y Pesqueria (L)</t>
  </si>
  <si>
    <t>ECOLOGIA MARINA</t>
  </si>
  <si>
    <t>OCEANOGRAFIA</t>
  </si>
  <si>
    <t>Libertad Alzamora</t>
  </si>
  <si>
    <t>Ruth García de la Guarda</t>
  </si>
  <si>
    <t>JUAN ATILIO JIMENEZ CHUNGA</t>
  </si>
  <si>
    <t>Pedro Luis Castellanos Sanchez</t>
  </si>
  <si>
    <t>ELENA LUZGARDA QUILLAMA POLO</t>
  </si>
  <si>
    <t>ASUCENA NAUPAY IGREDA</t>
  </si>
  <si>
    <t>Débora Alvarado Iparraguirre</t>
  </si>
  <si>
    <t>Fernando Merino</t>
  </si>
  <si>
    <t xml:space="preserve">Miguel Angel Talledo Rivera
</t>
  </si>
  <si>
    <t>ROZA MARTINEZ</t>
  </si>
  <si>
    <t>G. Vergaray</t>
  </si>
  <si>
    <t>Mario Alcarraz Curi</t>
  </si>
  <si>
    <t>C. Méndez</t>
  </si>
  <si>
    <t>E. Colona</t>
  </si>
  <si>
    <t>Pablo Ramírez</t>
  </si>
  <si>
    <t>Fernando de la Cruz Calvo</t>
  </si>
  <si>
    <t>Rosa Martinez Rojas</t>
  </si>
  <si>
    <t>Egma Mayta Huatuco</t>
  </si>
  <si>
    <t>Susana Gutierrez Moreno</t>
  </si>
  <si>
    <t>Hilda Yolanda Morante Oliva</t>
  </si>
  <si>
    <t>Enrique Escobar Guzmán</t>
  </si>
  <si>
    <t>Miguel Angel Neira Gonzáles</t>
  </si>
  <si>
    <t>Olga Bracamonte Guevara</t>
  </si>
  <si>
    <t>Alberto López Sotomayor</t>
  </si>
  <si>
    <t>Patricia Woll Toso</t>
  </si>
  <si>
    <t>María Siles Vallejos</t>
  </si>
  <si>
    <t>MANUEL JESUS MARIN BRAVO</t>
  </si>
  <si>
    <t>DOMINGO IPARRAGUIRRE LEÓN</t>
  </si>
  <si>
    <t>ESTHER COX RAMOS</t>
  </si>
  <si>
    <t>RUPERTO SEVERINO</t>
  </si>
  <si>
    <t>ANA HUAMANTINCO</t>
  </si>
  <si>
    <t>MARTHA VALDIVIA</t>
  </si>
  <si>
    <t>Betty Elena Shiga Oshige</t>
  </si>
  <si>
    <t>Carlos A. mendoza Valderrama</t>
  </si>
  <si>
    <t>FRANZ CARDOSO</t>
  </si>
  <si>
    <t>DIANA SILVA</t>
  </si>
  <si>
    <t>Maribel Baylón Coritoma</t>
  </si>
  <si>
    <t>SILVIA AGUILAR</t>
  </si>
  <si>
    <t>PRODUCTOS QUÍMICOS SOLICITADOS</t>
  </si>
  <si>
    <t>UNIDAD DE MEDIDA</t>
  </si>
  <si>
    <t>CANTIDAD</t>
  </si>
  <si>
    <t xml:space="preserve">CANTIDAD </t>
  </si>
  <si>
    <t>TOTAL</t>
  </si>
  <si>
    <t>ACEITE DE INMERSIÓN</t>
  </si>
  <si>
    <t>MILILITRO</t>
  </si>
  <si>
    <t xml:space="preserve">ACETAMIDA </t>
  </si>
  <si>
    <t>GRAMO</t>
  </si>
  <si>
    <t xml:space="preserve">ACETATO DE ETILO - BIEN FISCALIZADO POR SUNAT </t>
  </si>
  <si>
    <t>ACETATO DE PLOMO</t>
  </si>
  <si>
    <t xml:space="preserve">ACETATO DE ROSANILINA </t>
  </si>
  <si>
    <t xml:space="preserve">ACETATO DE SODIO </t>
  </si>
  <si>
    <t>Acetilcolina</t>
  </si>
  <si>
    <t>ACETONA - BIEN FISCALIZADO POR SUNAT</t>
  </si>
  <si>
    <t xml:space="preserve">ACIDO 3 INDOL ACETICO (AIA) </t>
  </si>
  <si>
    <t xml:space="preserve">ACIDO ACETICO </t>
  </si>
  <si>
    <t xml:space="preserve">ACIDO ACETICO GLACIAL </t>
  </si>
  <si>
    <t>ACIDO ALFA CETOGLUTÁRICO</t>
  </si>
  <si>
    <t xml:space="preserve">ACIDO BÓRICO </t>
  </si>
  <si>
    <t>ÁCIDO CLORHÍDRICO - BIEN FISCALIZADO POR SUNAT</t>
  </si>
  <si>
    <t>ACIDO FENICO</t>
  </si>
  <si>
    <t>Ácido fosfórico concentrado</t>
  </si>
  <si>
    <t>ACIDO GLUTÁMICO</t>
  </si>
  <si>
    <t xml:space="preserve">ACIDO LACTICO </t>
  </si>
  <si>
    <t xml:space="preserve">ACIDO NALIDIXIDICO </t>
  </si>
  <si>
    <t>UNIDAD</t>
  </si>
  <si>
    <t>ÁCIDO NÍTRICO - BIEN FISCALIZADO POR SUNAT</t>
  </si>
  <si>
    <t>ÁCIDO OXALICO</t>
  </si>
  <si>
    <t xml:space="preserve">ACIDO PERIODICO </t>
  </si>
  <si>
    <t xml:space="preserve">ÁCIDO PÍCRICO </t>
  </si>
  <si>
    <t xml:space="preserve">ACIDO PICRICO(EN POLVO) </t>
  </si>
  <si>
    <t xml:space="preserve">ÁCIDO PIROGÁLICO </t>
  </si>
  <si>
    <t>ACIDO PROPIONICO</t>
  </si>
  <si>
    <t>ÁCIDO SULFÚRICO - BIEN FISCALIZADO POR SUNAT</t>
  </si>
  <si>
    <t xml:space="preserve">ÁCIDO TÁNICO </t>
  </si>
  <si>
    <t xml:space="preserve">ADENINA </t>
  </si>
  <si>
    <t>ADN LADDER GENERULER 1 KB (0.1 µG/µL)</t>
  </si>
  <si>
    <t xml:space="preserve">AGAR AGAR GRANULADO </t>
  </si>
  <si>
    <t xml:space="preserve">AGAR ANAERÓBICO DE BREWER </t>
  </si>
  <si>
    <t>Agar APD</t>
  </si>
  <si>
    <t xml:space="preserve">AGAR BAIRD PARKER </t>
  </si>
  <si>
    <t xml:space="preserve">AGAR BASE PARA SANGRE </t>
  </si>
  <si>
    <t xml:space="preserve">AGAR BASE UREA </t>
  </si>
  <si>
    <t>AGAR BHI / AGAR INFUSIÓN CEREBRO CORAZÓN</t>
  </si>
  <si>
    <t xml:space="preserve">AGAR BILIS ESCULINA </t>
  </si>
  <si>
    <t xml:space="preserve">AGAR CETRIMIDE </t>
  </si>
  <si>
    <t xml:space="preserve">AGAR CITRATO DE SIMMONS </t>
  </si>
  <si>
    <t>Agar Czapek</t>
  </si>
  <si>
    <t xml:space="preserve">AGAR DNA </t>
  </si>
  <si>
    <t xml:space="preserve">AGAR EMB / AGAR EOSINA AZUL DE METILENO </t>
  </si>
  <si>
    <t xml:space="preserve">AGAR KING B (GRAMOS)  / AGAR KING A </t>
  </si>
  <si>
    <t xml:space="preserve">AGAR LIA / AGAR LISINA HIERRO </t>
  </si>
  <si>
    <t xml:space="preserve">AGAR MAC CONKEY </t>
  </si>
  <si>
    <t xml:space="preserve">Agar Manitol Salado  </t>
  </si>
  <si>
    <t xml:space="preserve">AGAR MANN ROGOSA SHARPE </t>
  </si>
  <si>
    <t xml:space="preserve">AGAR MULLER HINTON </t>
  </si>
  <si>
    <t xml:space="preserve">AGAR NOBLE </t>
  </si>
  <si>
    <t xml:space="preserve">AGAR NUTRITIVO </t>
  </si>
  <si>
    <t xml:space="preserve">AGAR PAPA DEXTROSA </t>
  </si>
  <si>
    <t xml:space="preserve">AGAR PLATE COUNT </t>
  </si>
  <si>
    <t xml:space="preserve">AGAR SABOURAUD GLUCOSADO </t>
  </si>
  <si>
    <t xml:space="preserve">AGAR SELECTIVO PARA B. CEREUS </t>
  </si>
  <si>
    <t>AGAR SELECTIVO PARA ENTEROCOCOS</t>
  </si>
  <si>
    <t xml:space="preserve">AGAR SIM </t>
  </si>
  <si>
    <t xml:space="preserve">AGAR SPS </t>
  </si>
  <si>
    <t xml:space="preserve">AGAR SS / AGAR SALMONELLA SHIGELLA  </t>
  </si>
  <si>
    <t xml:space="preserve">AGAR SULFITO DE BISMUTO </t>
  </si>
  <si>
    <t xml:space="preserve">AGAR TCBS </t>
  </si>
  <si>
    <t xml:space="preserve">AGAR TRIBUTIRINA </t>
  </si>
  <si>
    <t xml:space="preserve">AGAR TRIPTICASA SOYA O TSA </t>
  </si>
  <si>
    <t xml:space="preserve">AGAR TSI </t>
  </si>
  <si>
    <t xml:space="preserve">AGAR VRBA </t>
  </si>
  <si>
    <t xml:space="preserve">AGAR XLD </t>
  </si>
  <si>
    <t xml:space="preserve">AGAROSA </t>
  </si>
  <si>
    <t xml:space="preserve">AGAROSA TIPO III (ELECTROFORESIS ADN) </t>
  </si>
  <si>
    <t xml:space="preserve">AGUA DESTILADA </t>
  </si>
  <si>
    <t>LITRO</t>
  </si>
  <si>
    <t xml:space="preserve">AGUA PCR </t>
  </si>
  <si>
    <t>ALANINA</t>
  </si>
  <si>
    <t xml:space="preserve">Albúmina bovina </t>
  </si>
  <si>
    <t>FRASCO</t>
  </si>
  <si>
    <t>ALCANFOR</t>
  </si>
  <si>
    <t>CAJA</t>
  </si>
  <si>
    <t>ALCOHOL ACETONA</t>
  </si>
  <si>
    <t xml:space="preserve">ALCOHOL AMILICO </t>
  </si>
  <si>
    <r>
      <t>ALCOHOL CORRIENTE / ALCOHOL ETÍLICO 96</t>
    </r>
    <r>
      <rPr>
        <vertAlign val="superscript"/>
        <sz val="11"/>
        <rFont val="Arial"/>
        <family val="2"/>
      </rPr>
      <t xml:space="preserve">O </t>
    </r>
  </si>
  <si>
    <t xml:space="preserve">ALCOHOL ETILICO 70º </t>
  </si>
  <si>
    <r>
      <t>Alcohol etílico 95</t>
    </r>
    <r>
      <rPr>
        <vertAlign val="superscript"/>
        <sz val="11"/>
        <color indexed="8"/>
        <rFont val="Arial"/>
        <family val="2"/>
      </rPr>
      <t>◦</t>
    </r>
  </si>
  <si>
    <t xml:space="preserve">ALCOHOL ETÍLICO ABSOLUTO / ETANOL  ABSOLUTO </t>
  </si>
  <si>
    <t xml:space="preserve">ALCOHOL ISOAMILICO </t>
  </si>
  <si>
    <t xml:space="preserve">ALCOHOL ISOPROPILICO </t>
  </si>
  <si>
    <t xml:space="preserve">ALCOHOL METÍLICO / METANOL </t>
  </si>
  <si>
    <t>Alcohol polivinilico</t>
  </si>
  <si>
    <t>alcohol qcetona para Gram</t>
  </si>
  <si>
    <t>Alfa naftilamina</t>
  </si>
  <si>
    <t>GRAMOS</t>
  </si>
  <si>
    <t>ALFA NAFTOL</t>
  </si>
  <si>
    <t xml:space="preserve">ALMIDÓN PURO </t>
  </si>
  <si>
    <t xml:space="preserve">ALMIDÓN SOLUBLE </t>
  </si>
  <si>
    <t xml:space="preserve">ALUMBRE DE AMONIO </t>
  </si>
  <si>
    <t xml:space="preserve">ALUMBRE DE HIERRO </t>
  </si>
  <si>
    <t xml:space="preserve">ALUMBRE DE POTASIO </t>
  </si>
  <si>
    <t xml:space="preserve">Aminoácido  hipoxantina    </t>
  </si>
  <si>
    <t>MILIGRAMO</t>
  </si>
  <si>
    <t xml:space="preserve">Aminoácido alanina    </t>
  </si>
  <si>
    <t xml:space="preserve">Aminoácido arginina    </t>
  </si>
  <si>
    <t xml:space="preserve">Aminoácido fenilalanina    </t>
  </si>
  <si>
    <t xml:space="preserve">Aminoácido glicina    </t>
  </si>
  <si>
    <t xml:space="preserve">Aminoácido leucina    </t>
  </si>
  <si>
    <t>Aminoácido lisina</t>
  </si>
  <si>
    <t xml:space="preserve">Aminoácido prolina    </t>
  </si>
  <si>
    <t xml:space="preserve">Aminoácido treonina    </t>
  </si>
  <si>
    <t xml:space="preserve">Aminoácido triptofano    </t>
  </si>
  <si>
    <t xml:space="preserve">Aminoácido valina    </t>
  </si>
  <si>
    <t xml:space="preserve">AMPICILINA </t>
  </si>
  <si>
    <t xml:space="preserve">ANARANJADO DE METILO </t>
  </si>
  <si>
    <t>ANHIDRIDO ACETICO</t>
  </si>
  <si>
    <t>Antibiótico (en discos de sensibilidad) ácido nalidíxico (dispensador o frasco x 30 discos)</t>
  </si>
  <si>
    <t>Antibiótico (en discos de sensibilidad) Amoxicilina (dispensador o frasco x 30 discos)</t>
  </si>
  <si>
    <t>Antibiótico (en discos de sensibilidad) Amoxicilina-Ac. Clavulánico (dispensador o frasco x 30 discos)</t>
  </si>
  <si>
    <t>Antibiótico (en discos de sensibilidad) ampicilina (dispensador o frasco x 30 discos)</t>
  </si>
  <si>
    <t>Antibiótico (en discos de sensibilidad) anfotericina B o fungisona (dispensador o frasco x 30 discos)</t>
  </si>
  <si>
    <t>Antibiótico (en discos de sensibilidad) Bacitracina (dispensador o frasco x 30 discos)</t>
  </si>
  <si>
    <t>Antibiótico (en discos de sensibilidad) ceftazidima (dispensador o frasco x 30 discos)</t>
  </si>
  <si>
    <t>Antibiótico (en discos de sensibilidad) ceftazidima-Ac. Clavulánico (dispensador o frasco x 30 discos)</t>
  </si>
  <si>
    <t>Antibiótico (en discos de sensibilidad) ceftriaxona (dispensador o frasco x 30 discos)</t>
  </si>
  <si>
    <t>Antibiótico (en discos de sensibilidad) ceftriaxona-Ac. Clavulánico (dispensador o frasco x 30 discos)</t>
  </si>
  <si>
    <t>Antibiótico (en discos de sensibilidad) cloramfenicol (dispensador o frasco x 30 discos)</t>
  </si>
  <si>
    <t>Antibiótico (en discos de sensibilidad) eritromicina (dispensador o frasco x 30 discos)</t>
  </si>
  <si>
    <t>Antibiótico (en discos de sensibilidad) estreptomicina (dispensador o frasco x 30 discos)</t>
  </si>
  <si>
    <t>Antibiótico (en discos de sensibilidad) furazolidona (dispensador o frasco x 30 discos)</t>
  </si>
  <si>
    <t>Antibiótico (en discos de sensibilidad) gentamicina (dispensador o frasco x 30 discos)</t>
  </si>
  <si>
    <t>Antibiótico (en discos de sensibilidad) lincomicina (dispensador o frasco x 30 discos)</t>
  </si>
  <si>
    <t>Antibiótico (en discos de sensibilidad) novobiocina (dispensador o frasco x 30 discos)</t>
  </si>
  <si>
    <t>Antibiótico (en discos de sensibilidad) Optoquina (dispensador o frasco x 30 discos)</t>
  </si>
  <si>
    <t>Antibiótico (en discos de sensibilidad) penicilina (dispensador o frasco x 30 discos)</t>
  </si>
  <si>
    <t>Antibiótico (en discos de sensibilidad) sulfonamida (dispensador o frasco x 30 discos)</t>
  </si>
  <si>
    <t>Antibiótico (en discos de sensibilidad) vancomicina (dispensador o frasco x 30 discos)</t>
  </si>
  <si>
    <t>Antibiótico anfotericina B o fungisona (frasco x gramos)</t>
  </si>
  <si>
    <t>Antibiótico nistatina o micostatina (frasco x gramos)</t>
  </si>
  <si>
    <t>Anti-digoxigenin-fluorescein, Fab fragments, ROCHE</t>
  </si>
  <si>
    <t>µG</t>
  </si>
  <si>
    <t>Antifade p-phenylenediamine,pH 11 (PPD-11)</t>
  </si>
  <si>
    <t>KIT</t>
  </si>
  <si>
    <t>ANTÍGENO FLAGELAR H SALMONELLA (VIAL X 5ML)</t>
  </si>
  <si>
    <t>ANTÍGENO SOMÁTICO O SALMONELLA (VIAL X 5ML)</t>
  </si>
  <si>
    <t>Antisuero anti-A para grupo sanguíneo (frasco)</t>
  </si>
  <si>
    <t>Antisuero anti-B para grupo sanguíneo (frasco)</t>
  </si>
  <si>
    <t>Antisuero anti-D para grupo sanguíneo (frasco)</t>
  </si>
  <si>
    <t>ANTRONA</t>
  </si>
  <si>
    <t xml:space="preserve">ARABINOSA </t>
  </si>
  <si>
    <t>ARSENITO DE SODIO</t>
  </si>
  <si>
    <t xml:space="preserve">ASPARAGINA </t>
  </si>
  <si>
    <t xml:space="preserve">AZIDA DE SODIO </t>
  </si>
  <si>
    <t>Azo direct látex 100 test (Antiestreptolisina)</t>
  </si>
  <si>
    <t xml:space="preserve">AZUL BRILLANTE DE COOMASIE </t>
  </si>
  <si>
    <t xml:space="preserve">AZUL DE BROMOTIMOL </t>
  </si>
  <si>
    <t xml:space="preserve">AZUL DE LACTOFENOL </t>
  </si>
  <si>
    <t xml:space="preserve">AZUL DE METILENO </t>
  </si>
  <si>
    <t xml:space="preserve">AZUL DE TOLUIDINA </t>
  </si>
  <si>
    <t>AZUL DE TORNASOL</t>
  </si>
  <si>
    <t xml:space="preserve">AZUL DE TRIPAN </t>
  </si>
  <si>
    <t xml:space="preserve">BÁLSAMO DE CANADA </t>
  </si>
  <si>
    <t xml:space="preserve">BICARBONATO DE SODIO </t>
  </si>
  <si>
    <t xml:space="preserve">BICARBONATO NA DIBASICO </t>
  </si>
  <si>
    <t xml:space="preserve">BICARBONATO NA MONOBASICO </t>
  </si>
  <si>
    <t>Bi-cloruro de magnesio</t>
  </si>
  <si>
    <t xml:space="preserve">BICROMATO DE POTASIO </t>
  </si>
  <si>
    <t>BIFTALATO DE POTASIO</t>
  </si>
  <si>
    <t>BIONICK SYSTEM LABELING SYSTEM, INVITROGEN</t>
  </si>
  <si>
    <t>BIOTIN-16-2´-DEOXY-URIDINE-5-TRIPHOSPHATE, ROCHE</t>
  </si>
  <si>
    <t>Biotina</t>
  </si>
  <si>
    <t xml:space="preserve">CALDO AZIDA GLUCOSA  </t>
  </si>
  <si>
    <t xml:space="preserve">CALDO BHI / CALDO INFUSIÓN CEREBRO CORAZÓN </t>
  </si>
  <si>
    <t xml:space="preserve">CALDO BRILA Ó VERDE BRILLANTE </t>
  </si>
  <si>
    <t xml:space="preserve">CALDO EC </t>
  </si>
  <si>
    <t xml:space="preserve">CALDO GIOLITTI Y CANTONI </t>
  </si>
  <si>
    <t>Caldo GN (Gram Negativo) según Hajna</t>
  </si>
  <si>
    <t xml:space="preserve">CALDO LACTOSADO </t>
  </si>
  <si>
    <t xml:space="preserve">CALDO LAURIL SULFATO O LAURIL TRIPTOSA </t>
  </si>
  <si>
    <t>Caldo Luria Bertani</t>
  </si>
  <si>
    <t xml:space="preserve">CALDO MRVP </t>
  </si>
  <si>
    <t>CALDO NITRATO</t>
  </si>
  <si>
    <t>CALDO NUTRITIVO</t>
  </si>
  <si>
    <t xml:space="preserve">CALDO PÚRPURA DE BROMOCRESOL </t>
  </si>
  <si>
    <t xml:space="preserve">CALDO SELENITO F </t>
  </si>
  <si>
    <t xml:space="preserve">CALDO TETRATIONATO </t>
  </si>
  <si>
    <t xml:space="preserve">CALDO TIOGLICOLATO </t>
  </si>
  <si>
    <t xml:space="preserve">CALDO TRIPTICASA SOYA O TSB </t>
  </si>
  <si>
    <t xml:space="preserve">CALDO TRIPTOSA FOSFATO </t>
  </si>
  <si>
    <t xml:space="preserve">CARBON ACTIVADO </t>
  </si>
  <si>
    <t>carbonato ácido de sodio NAHCO3</t>
  </si>
  <si>
    <t>gramos</t>
  </si>
  <si>
    <t>CARBONATO DE SODIO - BIEN FISCALIZADO POR SUNAT</t>
  </si>
  <si>
    <t xml:space="preserve">CARBOXIMETIL CELULOSA </t>
  </si>
  <si>
    <t xml:space="preserve">CARMIN </t>
  </si>
  <si>
    <t>Caseína</t>
  </si>
  <si>
    <t xml:space="preserve">CEFALOSPORINA </t>
  </si>
  <si>
    <t xml:space="preserve">CITRATO DE AMONIO FÉRRICO </t>
  </si>
  <si>
    <t xml:space="preserve">CITRATO DE SODIO </t>
  </si>
  <si>
    <t xml:space="preserve">CLOROFORMO </t>
  </si>
  <si>
    <t>CLORURO DE ALUMINIO</t>
  </si>
  <si>
    <t>CLORURO DE AMONIO - BIEN FISCALIZADO POR SUNAT</t>
  </si>
  <si>
    <t>Cloruro de bario</t>
  </si>
  <si>
    <t xml:space="preserve">CLORURO DE CALCIO </t>
  </si>
  <si>
    <t>Cloruro de calcio (CaCl2)</t>
  </si>
  <si>
    <t>Cloruro de calcio anhidro</t>
  </si>
  <si>
    <t>Cloruro de calcio di hidratado  CaCl2.2H2O</t>
  </si>
  <si>
    <t xml:space="preserve">CLORURO DE MAGNESIO </t>
  </si>
  <si>
    <t>Cloruro de magnesio 6 aguas (MgCl2 2H2O)</t>
  </si>
  <si>
    <t>Cloruro de potasio (KCl)</t>
  </si>
  <si>
    <t>Cloruro de sodio</t>
  </si>
  <si>
    <t>Cloruro férrico</t>
  </si>
  <si>
    <t>COLCHICINA</t>
  </si>
  <si>
    <t xml:space="preserve">Colorante Indicador Resazurina </t>
  </si>
  <si>
    <t xml:space="preserve">CREOSOTA </t>
  </si>
  <si>
    <t xml:space="preserve">CRISTAL VIOLETA </t>
  </si>
  <si>
    <t xml:space="preserve">CRP DIRECT LATEX 100 TEST (PROTEINA C REACTIVA) </t>
  </si>
  <si>
    <t>CSL-RUNSAFE (VIAL DE 1 Ml)</t>
  </si>
  <si>
    <t xml:space="preserve">DESINFECTANTE </t>
  </si>
  <si>
    <t>DEXTROSA</t>
  </si>
  <si>
    <t>DICLOROMETANO</t>
  </si>
  <si>
    <t>DICROMATO DE POTASIO</t>
  </si>
  <si>
    <t>Dig-High prime, ROCHE</t>
  </si>
  <si>
    <t>µl</t>
  </si>
  <si>
    <t>Digoxigenin-11-2-deoxy-uridine-5-triphosphate, alkali-labile, ROCHE</t>
  </si>
  <si>
    <t>Dimetil alfa naftilamina</t>
  </si>
  <si>
    <t>Dioxicolato de sodio</t>
  </si>
  <si>
    <t>DNA SALMON</t>
  </si>
  <si>
    <t>DNAr 24S, T aestivum</t>
  </si>
  <si>
    <t>DNAr 45S</t>
  </si>
  <si>
    <t xml:space="preserve">DODECIL SULFATO DE SODIO </t>
  </si>
  <si>
    <t xml:space="preserve">EDTA </t>
  </si>
  <si>
    <t>ENTELLAN (MERCK)</t>
  </si>
  <si>
    <t>ML</t>
  </si>
  <si>
    <t xml:space="preserve">ENZIMA DE RESTRICCIÓN FAST DIGEST BANHL ( 10U/µL) </t>
  </si>
  <si>
    <t xml:space="preserve">ENZIMA DE RESTRICCIÓN FAST DIGEST ECORI(10U/µL) </t>
  </si>
  <si>
    <t xml:space="preserve">ENZIMA DE RESTRICCIÓN FAST DIGEST HINDIII ( 10U/µL) </t>
  </si>
  <si>
    <t xml:space="preserve">ENZIMA DE RESTRICCIÓN FAST DIGEST PSTL ( 10U/µL) </t>
  </si>
  <si>
    <t xml:space="preserve">ENZIMA T4 ADN LIGASA ( 5U/µL) </t>
  </si>
  <si>
    <t xml:space="preserve">ENZIMA TAQ ADN POLIMERASA ( 5U/µL) </t>
  </si>
  <si>
    <t xml:space="preserve">EOSINA </t>
  </si>
  <si>
    <t xml:space="preserve">EOSINA AMARILLENTA </t>
  </si>
  <si>
    <t>Epinefrina 1%</t>
  </si>
  <si>
    <t xml:space="preserve">ERITROMICINA </t>
  </si>
  <si>
    <t xml:space="preserve">ESTREPTOMICINA </t>
  </si>
  <si>
    <t>Etanol 96°</t>
  </si>
  <si>
    <t>ETER DE PETRÓLEO p.a.(Iintervalo de ebullición 40-60°C)</t>
  </si>
  <si>
    <t>ÉTER ETÍLICO - BIEN FISCALIZADO POR SUNAT</t>
  </si>
  <si>
    <t>ETER DIETILICO ABSOLUTO</t>
  </si>
  <si>
    <t xml:space="preserve">EXTRACTO DE CARNE </t>
  </si>
  <si>
    <t xml:space="preserve">EXTRACTO DE LEVADURA </t>
  </si>
  <si>
    <t xml:space="preserve">EXTRACTO DE MALTA </t>
  </si>
  <si>
    <t xml:space="preserve">FENILALANINA </t>
  </si>
  <si>
    <t>MILILIGRAMO</t>
  </si>
  <si>
    <t>FENOL</t>
  </si>
  <si>
    <t>LT</t>
  </si>
  <si>
    <t xml:space="preserve">FENOL CRISTALIZADO / ACIDO FÉNICO </t>
  </si>
  <si>
    <t xml:space="preserve">FENOLFTALEÍNA </t>
  </si>
  <si>
    <t xml:space="preserve">FICOLL HYPAQUE - WINTROP </t>
  </si>
  <si>
    <t xml:space="preserve">FIJADOR DE BOUIN </t>
  </si>
  <si>
    <t xml:space="preserve">FITOHEMAGLUTININA </t>
  </si>
  <si>
    <t xml:space="preserve">FOLIN CIOCALTEAU </t>
  </si>
  <si>
    <t xml:space="preserve">FORMALDEHIDO </t>
  </si>
  <si>
    <t>Formol 40%</t>
  </si>
  <si>
    <t>Fosfato de disodio (Na2HPO4)</t>
  </si>
  <si>
    <t>FOSFATO DE POTASIO</t>
  </si>
  <si>
    <t xml:space="preserve">FOSFATO DIBÁSICO DE POTASIO (K2HPO4) </t>
  </si>
  <si>
    <t>Fosfato dipotasio (K2HP04)</t>
  </si>
  <si>
    <t>Gramos</t>
  </si>
  <si>
    <t xml:space="preserve">FOSFATO MONOBÁSICO DE POTASIO (KH2PO4) </t>
  </si>
  <si>
    <t>FOSFATO MONOPOTÁSICO (KH2PO4)</t>
  </si>
  <si>
    <t>FOSFATO DIBÁSICO DE SODIO</t>
  </si>
  <si>
    <t xml:space="preserve">FOSFATO DIBÁSICO DE SODIO (NA2HPO4) </t>
  </si>
  <si>
    <t xml:space="preserve">Fosfato dibásico de sodio hidratado (Na2HPO4.12H2O) </t>
  </si>
  <si>
    <t>Fosfato disodico 2 aguas (Na2HP04 2H2O)</t>
  </si>
  <si>
    <t>FOSFATO MONOBÁSICO DE SODIO (NAH2PO4)</t>
  </si>
  <si>
    <t xml:space="preserve">FOSFATO MONOAMÓNICO (NH4H2PO4) </t>
  </si>
  <si>
    <t>Fructosa</t>
  </si>
  <si>
    <t xml:space="preserve">FUCSINA ÁCIDA </t>
  </si>
  <si>
    <t xml:space="preserve">FUCSINA BASICA </t>
  </si>
  <si>
    <t xml:space="preserve">GALACTOSA </t>
  </si>
  <si>
    <t xml:space="preserve">GEL DE SÍLICE </t>
  </si>
  <si>
    <t xml:space="preserve">GELATINA MICROBIOLÓGICA GRANULADA </t>
  </si>
  <si>
    <t>GELRED (VIAL DE 1 Ml)</t>
  </si>
  <si>
    <t>GENOMIC DNA EXTRACTION (QUIAGEN)</t>
  </si>
  <si>
    <t xml:space="preserve">GIEMSA </t>
  </si>
  <si>
    <t xml:space="preserve">GLICERATO DE TRIBUTIRINA </t>
  </si>
  <si>
    <t>GLICERINA</t>
  </si>
  <si>
    <t>GLICINA</t>
  </si>
  <si>
    <t>GLUCONATO DE POTASIO</t>
  </si>
  <si>
    <t xml:space="preserve">GLUCOSA O DEXTROSA ANHIDRA Q.P. </t>
  </si>
  <si>
    <t>Guanina</t>
  </si>
  <si>
    <t xml:space="preserve">HEMATOXILINA </t>
  </si>
  <si>
    <t xml:space="preserve">HEPES </t>
  </si>
  <si>
    <t xml:space="preserve">HIDRATO DE CLORAL </t>
  </si>
  <si>
    <t xml:space="preserve">HIDROQUINONA </t>
  </si>
  <si>
    <t>HIDROXIDO DE AMONIO</t>
  </si>
  <si>
    <t>HIDRÓXIDO DE BARIO</t>
  </si>
  <si>
    <t xml:space="preserve">HIDROXIDO DE POTASIO </t>
  </si>
  <si>
    <t xml:space="preserve">HIDROXIDO DE SODIO </t>
  </si>
  <si>
    <t>HIDROXIDO DE SODIO EN GRAGEAS</t>
  </si>
  <si>
    <t xml:space="preserve">HIPOCLORITO DE SODIO / LEJÍA </t>
  </si>
  <si>
    <t xml:space="preserve">HISTIDINA </t>
  </si>
  <si>
    <t xml:space="preserve">IgE RAPID TEST QUANTITATIVE X 20 CASSETTE </t>
  </si>
  <si>
    <t>Indicador difenilamina sulfonato de bario</t>
  </si>
  <si>
    <t xml:space="preserve">IODO METÁLICO / IODO RESUBLIMADO </t>
  </si>
  <si>
    <t xml:space="preserve">IODURO DE POTASIO </t>
  </si>
  <si>
    <t xml:space="preserve">KETALAR </t>
  </si>
  <si>
    <t xml:space="preserve">KIT DE CLONAMIENTO MOLECULAR "TA CLONING" </t>
  </si>
  <si>
    <t xml:space="preserve">KIT DETERMINACION DE GLUCOSA GOD-PAP </t>
  </si>
  <si>
    <t xml:space="preserve">KIT PARA 100 DETERMINACIONES DE GLUCOSA GOD-PAP </t>
  </si>
  <si>
    <t>KITS DE ANÁLISIS DE NITRITOS, NITRATOS Y AMONIO</t>
  </si>
  <si>
    <t xml:space="preserve">LACTOSA </t>
  </si>
  <si>
    <t>LECITINA DE SOYA</t>
  </si>
  <si>
    <t>Lidocaina en ampollas (viales)</t>
  </si>
  <si>
    <t xml:space="preserve">LUGOL </t>
  </si>
  <si>
    <t xml:space="preserve">LYZOSIMA </t>
  </si>
  <si>
    <t xml:space="preserve">MALTOSA </t>
  </si>
  <si>
    <t xml:space="preserve">MANITOL </t>
  </si>
  <si>
    <t xml:space="preserve">MEDIO BASAL OF O HUGH Y LEIFSON </t>
  </si>
  <si>
    <t>MEDIO ESENCIAL MÍNIMO EAGLE 10X (SOBRES X 1L)</t>
  </si>
  <si>
    <t>Mercaptoetanol</t>
  </si>
  <si>
    <t>METANOL ABSOLUTO (LT) - BIEN CONTROLADO POR PRODUCE</t>
  </si>
  <si>
    <t>METIONINA</t>
  </si>
  <si>
    <t>NAFTALINA</t>
  </si>
  <si>
    <t>n-BUTANOL</t>
  </si>
  <si>
    <t>mL</t>
  </si>
  <si>
    <t>NICK TRANSLATION SYSTEM 8160 5B,GIBCO</t>
  </si>
  <si>
    <t>NICK TRANSLATION, BOEHRINGER 976776</t>
  </si>
  <si>
    <t>NINHIDRINA</t>
  </si>
  <si>
    <t xml:space="preserve">Nitrato de amino cérico  </t>
  </si>
  <si>
    <t>Nitrato de amonio</t>
  </si>
  <si>
    <t xml:space="preserve">NITRATO DE CALCIO </t>
  </si>
  <si>
    <t xml:space="preserve">NITRATO DE PLATA </t>
  </si>
  <si>
    <t>NITRATO DE POTASIO</t>
  </si>
  <si>
    <t xml:space="preserve">ORCEINA </t>
  </si>
  <si>
    <t>ORTO-FRENEANTROLINA</t>
  </si>
  <si>
    <t xml:space="preserve">OXALATO DE AMONIO </t>
  </si>
  <si>
    <t>OXIDO DE MERCURIO ROJO</t>
  </si>
  <si>
    <t>P Sc 119,2 (ADN repetido</t>
  </si>
  <si>
    <t>PANCREATINA</t>
  </si>
  <si>
    <t xml:space="preserve">Para-dimetil amino benzaldehido </t>
  </si>
  <si>
    <t xml:space="preserve">PARAFINA LIQUIDA / VASELINA LÍQUIDA / ACEITE MINERAL </t>
  </si>
  <si>
    <t>Parafina solida</t>
  </si>
  <si>
    <t xml:space="preserve">PARAPLAST </t>
  </si>
  <si>
    <t>KILOGRAMO</t>
  </si>
  <si>
    <t>PEPSINA</t>
  </si>
  <si>
    <t>PERMAUNT</t>
  </si>
  <si>
    <t>Mililitros</t>
  </si>
  <si>
    <t>Peroxido de hidrógeno</t>
  </si>
  <si>
    <t xml:space="preserve">PIRUVATO DE SODIO </t>
  </si>
  <si>
    <t xml:space="preserve">PROLINA </t>
  </si>
  <si>
    <t>PROPANOL</t>
  </si>
  <si>
    <t>PROTEINASA K</t>
  </si>
  <si>
    <t>PÚRPURA DE BROMOCRESOL</t>
  </si>
  <si>
    <t>Quetamina (VIAL)</t>
  </si>
  <si>
    <t xml:space="preserve">RAFINOSA </t>
  </si>
  <si>
    <t>Reactivo de Benedic</t>
  </si>
  <si>
    <t xml:space="preserve">REACTIVO DE BRADFORD </t>
  </si>
  <si>
    <t xml:space="preserve">REACTIVO DE KOVACS (PARA INDOL) </t>
  </si>
  <si>
    <t>REACTIVO DE OXIDASA EN TIRAS (FRASCO X 50 UND)</t>
  </si>
  <si>
    <t>Ribosa</t>
  </si>
  <si>
    <t xml:space="preserve">RNASA </t>
  </si>
  <si>
    <t xml:space="preserve">ROJO DE ALIZARINA </t>
  </si>
  <si>
    <t>ROJO DE CONGO</t>
  </si>
  <si>
    <t xml:space="preserve">ROJO DE FENOL </t>
  </si>
  <si>
    <t xml:space="preserve">ROJO DE METILO </t>
  </si>
  <si>
    <t xml:space="preserve">ROJO NEUTRO </t>
  </si>
  <si>
    <t xml:space="preserve">SACAROSA </t>
  </si>
  <si>
    <t xml:space="preserve">SAFRANINA </t>
  </si>
  <si>
    <t xml:space="preserve">SAL BILIAR </t>
  </si>
  <si>
    <t xml:space="preserve">SDS </t>
  </si>
  <si>
    <t>secuencia complete de Arabidopsis:p Ar T4</t>
  </si>
  <si>
    <t xml:space="preserve">SEPHADEX G 100 </t>
  </si>
  <si>
    <t xml:space="preserve">SERINA </t>
  </si>
  <si>
    <t xml:space="preserve">SEROALBÚMINA BOVINA FRACCIÓN V </t>
  </si>
  <si>
    <t>Solución de Sulfato ferroso 1N</t>
  </si>
  <si>
    <t xml:space="preserve">SOLUCION SALINA ESTERIL </t>
  </si>
  <si>
    <t xml:space="preserve">SUCROSA </t>
  </si>
  <si>
    <t>SUERO FETAL DE TERNERA (FRASCO X 100ML)</t>
  </si>
  <si>
    <t>Suero fisiológico</t>
  </si>
  <si>
    <t xml:space="preserve">SULFATO DE AMONIO </t>
  </si>
  <si>
    <t xml:space="preserve">SULFATO DE COBRE (H20) </t>
  </si>
  <si>
    <t xml:space="preserve">SULFATO DE COBRE.7H2O </t>
  </si>
  <si>
    <t xml:space="preserve">SULFATO DE HIERRO </t>
  </si>
  <si>
    <t xml:space="preserve">SULFATO DE MAGNESIO </t>
  </si>
  <si>
    <t>SULFATO DE MAGNESIO 7AGUAS (MgSO4  7H2O)</t>
  </si>
  <si>
    <t xml:space="preserve">SULFATO DE MANGANESO </t>
  </si>
  <si>
    <t xml:space="preserve">SULFATO DE POTASIO ANHIDRO </t>
  </si>
  <si>
    <t>SULFATO DE SODIO ANHIDRO</t>
  </si>
  <si>
    <t xml:space="preserve">SULFATO DE ZINC </t>
  </si>
  <si>
    <t xml:space="preserve">SULFATO FERROSO </t>
  </si>
  <si>
    <t xml:space="preserve">TARTRATO DE NA Y K </t>
  </si>
  <si>
    <t xml:space="preserve">TELURITO DE POTASIO </t>
  </si>
  <si>
    <t xml:space="preserve">TEMED </t>
  </si>
  <si>
    <t>Texas red o Cy3</t>
  </si>
  <si>
    <t>TIMINA</t>
  </si>
  <si>
    <t xml:space="preserve">TINTA CHINA </t>
  </si>
  <si>
    <t>TIOPENTAL SÓDICO INYECTABLE (ANESTÉSICO)</t>
  </si>
  <si>
    <t>TIOSULFATO DE SODIO p.a.</t>
  </si>
  <si>
    <t>TRICLORURO FERRICO</t>
  </si>
  <si>
    <t xml:space="preserve">TRIPSINA  DIFCO 1:250 </t>
  </si>
  <si>
    <t xml:space="preserve">TRIPTOFANO </t>
  </si>
  <si>
    <t>TRIPTOFANO STANDARD</t>
  </si>
  <si>
    <t xml:space="preserve">TRIPTONA </t>
  </si>
  <si>
    <t xml:space="preserve">TRIS BASE </t>
  </si>
  <si>
    <t xml:space="preserve">TRITON </t>
  </si>
  <si>
    <t xml:space="preserve">TRIZMA BASE </t>
  </si>
  <si>
    <t>Tween 20</t>
  </si>
  <si>
    <t xml:space="preserve">TWEEN 80 </t>
  </si>
  <si>
    <t xml:space="preserve">URACILO </t>
  </si>
  <si>
    <t>VECTOR PUC 18 (0. 5UµG/µL) (µG)</t>
  </si>
  <si>
    <t xml:space="preserve">VERDE DE JANUS </t>
  </si>
  <si>
    <t xml:space="preserve">VERDE DE MALAQUITA </t>
  </si>
  <si>
    <t>VERDE RAPIDO</t>
  </si>
  <si>
    <t>VIOLETA DE CRESILO</t>
  </si>
  <si>
    <t xml:space="preserve">VIOLETA DE GENCIANA </t>
  </si>
  <si>
    <t>WIZARD GENOMIC DNA PURIFICATION</t>
  </si>
  <si>
    <t>XILOL - BIEN FISCALIZADO POR SUNAT</t>
  </si>
  <si>
    <t xml:space="preserve">XILOSA </t>
  </si>
  <si>
    <t xml:space="preserve">YODO </t>
  </si>
  <si>
    <t xml:space="preserve">YODO METALICO </t>
  </si>
  <si>
    <t xml:space="preserve">YODURO ALCALINO </t>
  </si>
  <si>
    <t xml:space="preserve">YODURO DE MERCURIO </t>
  </si>
  <si>
    <t xml:space="preserve">YODURO DE POTASIO </t>
  </si>
  <si>
    <t>EN  OTRO YODO</t>
  </si>
  <si>
    <t>EN OTRO YODO</t>
  </si>
  <si>
    <t>PERMANGANATO DE POTASIO- BIEN FISCALIZADO POR LA SUNAT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</si>
</sst>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sz val="11"/>
      <name val="Arial"/>
      <family val="2"/>
    </font>
    <font>
      <b/>
      <sz val="11"/>
      <color theme="1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  <font>
      <sz val="11"/>
      <color theme="1"/>
      <name val="Arial"/>
      <family val="2"/>
    </font>
    <font>
      <b/>
      <sz val="14"/>
      <color rgb="FFFF0000"/>
      <name val="Arial"/>
      <family val="2"/>
    </font>
    <font>
      <vertAlign val="superscript"/>
      <sz val="11"/>
      <name val="Arial"/>
      <family val="2"/>
    </font>
    <font>
      <vertAlign val="superscript"/>
      <sz val="11"/>
      <color indexed="8"/>
      <name val="Arial"/>
      <family val="2"/>
    </font>
    <font>
      <b/>
      <sz val="12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b/>
      <sz val="12"/>
      <color rgb="FFFF0000"/>
      <name val="Arial"/>
      <family val="2"/>
    </font>
    <font>
      <b/>
      <sz val="11"/>
      <color theme="0"/>
      <name val="Arial"/>
      <family val="2"/>
    </font>
    <font>
      <sz val="11"/>
      <color theme="0"/>
      <name val="Arial"/>
      <family val="2"/>
    </font>
  </fonts>
  <fills count="29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9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wrapText="1"/>
    </xf>
    <xf numFmtId="0" fontId="1" fillId="6" borderId="1" xfId="0" applyFont="1" applyFill="1" applyBorder="1" applyAlignment="1">
      <alignment wrapText="1"/>
    </xf>
    <xf numFmtId="0" fontId="1" fillId="7" borderId="1" xfId="0" applyFont="1" applyFill="1" applyBorder="1" applyAlignment="1">
      <alignment wrapText="1"/>
    </xf>
    <xf numFmtId="0" fontId="1" fillId="0" borderId="1" xfId="0" applyFont="1" applyFill="1" applyBorder="1" applyAlignment="1">
      <alignment wrapText="1"/>
    </xf>
    <xf numFmtId="0" fontId="1" fillId="8" borderId="1" xfId="0" applyFont="1" applyFill="1" applyBorder="1" applyAlignment="1">
      <alignment wrapText="1"/>
    </xf>
    <xf numFmtId="0" fontId="1" fillId="9" borderId="1" xfId="0" applyFont="1" applyFill="1" applyBorder="1" applyAlignment="1">
      <alignment wrapText="1"/>
    </xf>
    <xf numFmtId="0" fontId="1" fillId="10" borderId="1" xfId="0" applyFont="1" applyFill="1" applyBorder="1" applyAlignment="1">
      <alignment wrapText="1"/>
    </xf>
    <xf numFmtId="0" fontId="2" fillId="11" borderId="1" xfId="0" applyFont="1" applyFill="1" applyBorder="1" applyAlignment="1">
      <alignment horizontal="center" vertical="center"/>
    </xf>
    <xf numFmtId="0" fontId="3" fillId="12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wrapText="1"/>
    </xf>
    <xf numFmtId="0" fontId="4" fillId="0" borderId="1" xfId="0" applyFont="1" applyBorder="1"/>
    <xf numFmtId="0" fontId="4" fillId="0" borderId="1" xfId="0" applyFont="1" applyBorder="1" applyAlignment="1">
      <alignment wrapText="1"/>
    </xf>
    <xf numFmtId="0" fontId="4" fillId="0" borderId="1" xfId="0" applyFont="1" applyBorder="1" applyAlignment="1">
      <alignment horizontal="center" vertical="center" wrapText="1"/>
    </xf>
    <xf numFmtId="0" fontId="1" fillId="13" borderId="1" xfId="0" applyFont="1" applyFill="1" applyBorder="1" applyAlignment="1">
      <alignment horizontal="center" vertical="center" wrapText="1"/>
    </xf>
    <xf numFmtId="0" fontId="1" fillId="13" borderId="1" xfId="0" applyFont="1" applyFill="1" applyBorder="1" applyAlignment="1">
      <alignment horizontal="center" vertical="top" wrapText="1"/>
    </xf>
    <xf numFmtId="0" fontId="4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wrapText="1"/>
    </xf>
    <xf numFmtId="0" fontId="1" fillId="7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wrapText="1"/>
    </xf>
    <xf numFmtId="0" fontId="1" fillId="9" borderId="1" xfId="0" applyFont="1" applyFill="1" applyBorder="1" applyAlignment="1">
      <alignment horizontal="center" vertical="center" wrapText="1"/>
    </xf>
    <xf numFmtId="0" fontId="4" fillId="10" borderId="1" xfId="0" applyFont="1" applyFill="1" applyBorder="1" applyAlignment="1">
      <alignment wrapText="1"/>
    </xf>
    <xf numFmtId="0" fontId="1" fillId="7" borderId="1" xfId="0" applyFont="1" applyFill="1" applyBorder="1" applyAlignment="1">
      <alignment vertical="center" wrapText="1"/>
    </xf>
    <xf numFmtId="0" fontId="4" fillId="13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12" borderId="1" xfId="0" applyFont="1" applyFill="1" applyBorder="1" applyAlignment="1">
      <alignment horizontal="center" vertical="center" wrapText="1"/>
    </xf>
    <xf numFmtId="0" fontId="1" fillId="14" borderId="1" xfId="0" applyFont="1" applyFill="1" applyBorder="1" applyAlignment="1">
      <alignment horizontal="center" vertical="center" wrapText="1"/>
    </xf>
    <xf numFmtId="0" fontId="5" fillId="15" borderId="1" xfId="0" applyFont="1" applyFill="1" applyBorder="1" applyAlignment="1">
      <alignment wrapText="1"/>
    </xf>
    <xf numFmtId="0" fontId="1" fillId="16" borderId="1" xfId="0" applyFont="1" applyFill="1" applyBorder="1" applyAlignment="1">
      <alignment wrapText="1"/>
    </xf>
    <xf numFmtId="0" fontId="1" fillId="15" borderId="1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 wrapText="1"/>
    </xf>
    <xf numFmtId="0" fontId="1" fillId="15" borderId="1" xfId="0" applyFont="1" applyFill="1" applyBorder="1" applyAlignment="1">
      <alignment wrapText="1"/>
    </xf>
    <xf numFmtId="0" fontId="1" fillId="17" borderId="1" xfId="0" applyFont="1" applyFill="1" applyBorder="1"/>
    <xf numFmtId="0" fontId="1" fillId="18" borderId="1" xfId="0" applyFont="1" applyFill="1" applyBorder="1" applyAlignment="1">
      <alignment wrapText="1"/>
    </xf>
    <xf numFmtId="0" fontId="4" fillId="0" borderId="1" xfId="0" applyFont="1" applyBorder="1" applyAlignment="1">
      <alignment vertical="center" wrapText="1"/>
    </xf>
    <xf numFmtId="0" fontId="1" fillId="18" borderId="1" xfId="0" applyFont="1" applyFill="1" applyBorder="1" applyAlignment="1">
      <alignment horizontal="center" vertical="center" wrapText="1"/>
    </xf>
    <xf numFmtId="0" fontId="1" fillId="19" borderId="1" xfId="0" applyFont="1" applyFill="1" applyBorder="1" applyAlignment="1">
      <alignment wrapText="1"/>
    </xf>
    <xf numFmtId="0" fontId="1" fillId="10" borderId="1" xfId="0" applyFont="1" applyFill="1" applyBorder="1"/>
    <xf numFmtId="0" fontId="7" fillId="10" borderId="1" xfId="0" applyFont="1" applyFill="1" applyBorder="1" applyAlignment="1">
      <alignment wrapText="1"/>
    </xf>
    <xf numFmtId="0" fontId="1" fillId="0" borderId="1" xfId="0" applyFont="1" applyFill="1" applyBorder="1"/>
    <xf numFmtId="0" fontId="1" fillId="17" borderId="1" xfId="0" applyFont="1" applyFill="1" applyBorder="1" applyAlignment="1">
      <alignment vertical="center" wrapText="1"/>
    </xf>
    <xf numFmtId="0" fontId="1" fillId="20" borderId="1" xfId="0" applyFont="1" applyFill="1" applyBorder="1" applyAlignment="1">
      <alignment vertical="center" wrapText="1"/>
    </xf>
    <xf numFmtId="0" fontId="1" fillId="20" borderId="1" xfId="0" applyFont="1" applyFill="1" applyBorder="1" applyAlignment="1">
      <alignment horizontal="center" vertical="center" wrapText="1"/>
    </xf>
    <xf numFmtId="0" fontId="1" fillId="20" borderId="1" xfId="0" applyFont="1" applyFill="1" applyBorder="1" applyAlignment="1">
      <alignment wrapText="1"/>
    </xf>
    <xf numFmtId="0" fontId="1" fillId="20" borderId="1" xfId="0" applyFont="1" applyFill="1" applyBorder="1"/>
    <xf numFmtId="0" fontId="1" fillId="10" borderId="1" xfId="0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vertical="center" wrapText="1"/>
    </xf>
    <xf numFmtId="0" fontId="1" fillId="15" borderId="1" xfId="0" applyFont="1" applyFill="1" applyBorder="1"/>
    <xf numFmtId="0" fontId="1" fillId="0" borderId="1" xfId="0" applyNumberFormat="1" applyFont="1" applyBorder="1" applyAlignment="1">
      <alignment horizontal="left" vertical="center" wrapText="1"/>
    </xf>
    <xf numFmtId="0" fontId="1" fillId="10" borderId="1" xfId="0" applyNumberFormat="1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vertical="center" wrapText="1"/>
    </xf>
    <xf numFmtId="0" fontId="1" fillId="0" borderId="1" xfId="0" applyNumberFormat="1" applyFont="1" applyFill="1" applyBorder="1" applyAlignment="1">
      <alignment horizontal="left" vertical="center" wrapText="1"/>
    </xf>
    <xf numFmtId="0" fontId="5" fillId="7" borderId="1" xfId="0" applyFont="1" applyFill="1" applyBorder="1" applyAlignment="1">
      <alignment wrapText="1"/>
    </xf>
    <xf numFmtId="0" fontId="1" fillId="21" borderId="1" xfId="0" applyFont="1" applyFill="1" applyBorder="1" applyAlignment="1">
      <alignment vertical="center" wrapText="1"/>
    </xf>
    <xf numFmtId="0" fontId="1" fillId="21" borderId="1" xfId="0" applyFont="1" applyFill="1" applyBorder="1" applyAlignment="1">
      <alignment horizontal="center" vertical="center" wrapText="1"/>
    </xf>
    <xf numFmtId="0" fontId="1" fillId="21" borderId="1" xfId="0" applyFont="1" applyFill="1" applyBorder="1" applyAlignment="1">
      <alignment wrapText="1"/>
    </xf>
    <xf numFmtId="0" fontId="1" fillId="21" borderId="1" xfId="0" applyFont="1" applyFill="1" applyBorder="1"/>
    <xf numFmtId="0" fontId="1" fillId="22" borderId="1" xfId="0" applyFont="1" applyFill="1" applyBorder="1" applyAlignment="1">
      <alignment horizontal="center" vertical="center" wrapText="1"/>
    </xf>
    <xf numFmtId="0" fontId="1" fillId="22" borderId="1" xfId="0" applyFont="1" applyFill="1" applyBorder="1" applyAlignment="1">
      <alignment wrapText="1"/>
    </xf>
    <xf numFmtId="0" fontId="1" fillId="22" borderId="1" xfId="0" applyFont="1" applyFill="1" applyBorder="1"/>
    <xf numFmtId="0" fontId="8" fillId="10" borderId="1" xfId="0" applyFont="1" applyFill="1" applyBorder="1" applyAlignment="1">
      <alignment horizontal="center" vertical="center" wrapText="1"/>
    </xf>
    <xf numFmtId="0" fontId="1" fillId="23" borderId="1" xfId="0" applyFont="1" applyFill="1" applyBorder="1" applyAlignment="1">
      <alignment horizontal="center" vertical="center" wrapText="1"/>
    </xf>
    <xf numFmtId="0" fontId="1" fillId="24" borderId="1" xfId="0" applyFont="1" applyFill="1" applyBorder="1"/>
    <xf numFmtId="0" fontId="1" fillId="24" borderId="1" xfId="0" applyFont="1" applyFill="1" applyBorder="1" applyAlignment="1">
      <alignment wrapText="1"/>
    </xf>
    <xf numFmtId="0" fontId="1" fillId="24" borderId="1" xfId="0" applyFont="1" applyFill="1" applyBorder="1" applyAlignment="1">
      <alignment horizontal="center" vertical="center" wrapText="1"/>
    </xf>
    <xf numFmtId="0" fontId="1" fillId="25" borderId="1" xfId="0" applyFont="1" applyFill="1" applyBorder="1"/>
    <xf numFmtId="0" fontId="4" fillId="25" borderId="1" xfId="0" applyFont="1" applyFill="1" applyBorder="1" applyAlignment="1">
      <alignment vertical="center" wrapText="1"/>
    </xf>
    <xf numFmtId="0" fontId="1" fillId="25" borderId="1" xfId="0" applyFont="1" applyFill="1" applyBorder="1" applyAlignment="1">
      <alignment horizontal="center" vertical="center" wrapText="1"/>
    </xf>
    <xf numFmtId="0" fontId="1" fillId="25" borderId="1" xfId="0" applyFont="1" applyFill="1" applyBorder="1" applyAlignment="1">
      <alignment wrapText="1"/>
    </xf>
    <xf numFmtId="0" fontId="2" fillId="25" borderId="1" xfId="0" applyFont="1" applyFill="1" applyBorder="1" applyAlignment="1">
      <alignment horizontal="center" vertical="center"/>
    </xf>
    <xf numFmtId="0" fontId="6" fillId="25" borderId="1" xfId="0" applyFont="1" applyFill="1" applyBorder="1" applyAlignment="1">
      <alignment wrapText="1"/>
    </xf>
    <xf numFmtId="0" fontId="1" fillId="6" borderId="1" xfId="0" applyFont="1" applyFill="1" applyBorder="1"/>
    <xf numFmtId="0" fontId="1" fillId="6" borderId="1" xfId="0" applyFont="1" applyFill="1" applyBorder="1" applyAlignment="1">
      <alignment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wrapText="1"/>
    </xf>
    <xf numFmtId="0" fontId="11" fillId="6" borderId="1" xfId="0" applyFont="1" applyFill="1" applyBorder="1"/>
    <xf numFmtId="0" fontId="11" fillId="6" borderId="1" xfId="0" applyFont="1" applyFill="1" applyBorder="1" applyAlignment="1">
      <alignment wrapText="1"/>
    </xf>
    <xf numFmtId="0" fontId="11" fillId="6" borderId="1" xfId="0" applyFont="1" applyFill="1" applyBorder="1" applyAlignment="1">
      <alignment horizontal="center" vertical="center" wrapText="1"/>
    </xf>
    <xf numFmtId="0" fontId="12" fillId="6" borderId="1" xfId="0" applyFont="1" applyFill="1" applyBorder="1" applyAlignment="1">
      <alignment horizontal="center" vertical="center"/>
    </xf>
    <xf numFmtId="0" fontId="3" fillId="6" borderId="1" xfId="0" applyFont="1" applyFill="1" applyBorder="1"/>
    <xf numFmtId="0" fontId="3" fillId="6" borderId="1" xfId="0" applyFont="1" applyFill="1" applyBorder="1" applyAlignment="1">
      <alignment wrapText="1"/>
    </xf>
    <xf numFmtId="0" fontId="13" fillId="6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vertical="center" wrapText="1"/>
    </xf>
    <xf numFmtId="0" fontId="11" fillId="6" borderId="1" xfId="0" applyFont="1" applyFill="1" applyBorder="1" applyAlignment="1">
      <alignment vertical="center" wrapText="1"/>
    </xf>
    <xf numFmtId="0" fontId="6" fillId="6" borderId="1" xfId="0" applyFont="1" applyFill="1" applyBorder="1" applyAlignment="1">
      <alignment wrapText="1"/>
    </xf>
    <xf numFmtId="0" fontId="14" fillId="6" borderId="1" xfId="0" applyFont="1" applyFill="1" applyBorder="1" applyAlignment="1">
      <alignment wrapText="1"/>
    </xf>
    <xf numFmtId="0" fontId="1" fillId="6" borderId="1" xfId="0" applyNumberFormat="1" applyFont="1" applyFill="1" applyBorder="1" applyAlignment="1">
      <alignment horizontal="left" vertical="center" wrapText="1"/>
    </xf>
    <xf numFmtId="0" fontId="6" fillId="26" borderId="1" xfId="0" applyFont="1" applyFill="1" applyBorder="1"/>
    <xf numFmtId="0" fontId="6" fillId="26" borderId="1" xfId="0" applyFont="1" applyFill="1" applyBorder="1" applyAlignment="1">
      <alignment vertical="center" wrapText="1"/>
    </xf>
    <xf numFmtId="0" fontId="6" fillId="26" borderId="1" xfId="0" applyFont="1" applyFill="1" applyBorder="1" applyAlignment="1">
      <alignment horizontal="center" vertical="center" wrapText="1"/>
    </xf>
    <xf numFmtId="0" fontId="6" fillId="26" borderId="1" xfId="0" applyFont="1" applyFill="1" applyBorder="1" applyAlignment="1">
      <alignment wrapText="1"/>
    </xf>
    <xf numFmtId="0" fontId="5" fillId="26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wrapText="1"/>
    </xf>
    <xf numFmtId="0" fontId="1" fillId="17" borderId="1" xfId="0" applyFont="1" applyFill="1" applyBorder="1" applyAlignment="1">
      <alignment wrapText="1"/>
    </xf>
    <xf numFmtId="0" fontId="2" fillId="17" borderId="1" xfId="0" applyFont="1" applyFill="1" applyBorder="1" applyAlignment="1">
      <alignment horizontal="center" vertical="center"/>
    </xf>
    <xf numFmtId="0" fontId="6" fillId="6" borderId="1" xfId="0" applyFont="1" applyFill="1" applyBorder="1"/>
    <xf numFmtId="0" fontId="6" fillId="6" borderId="1" xfId="0" applyFont="1" applyFill="1" applyBorder="1" applyAlignment="1">
      <alignment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wrapText="1"/>
    </xf>
    <xf numFmtId="0" fontId="14" fillId="6" borderId="1" xfId="0" applyFont="1" applyFill="1" applyBorder="1" applyAlignment="1">
      <alignment horizontal="center" vertical="center" wrapText="1"/>
    </xf>
    <xf numFmtId="0" fontId="1" fillId="18" borderId="1" xfId="0" applyFont="1" applyFill="1" applyBorder="1"/>
    <xf numFmtId="0" fontId="1" fillId="18" borderId="1" xfId="0" applyFont="1" applyFill="1" applyBorder="1" applyAlignment="1">
      <alignment vertical="center" wrapText="1"/>
    </xf>
    <xf numFmtId="0" fontId="5" fillId="18" borderId="1" xfId="0" applyFont="1" applyFill="1" applyBorder="1" applyAlignment="1">
      <alignment wrapText="1"/>
    </xf>
    <xf numFmtId="0" fontId="2" fillId="18" borderId="1" xfId="0" applyFont="1" applyFill="1" applyBorder="1" applyAlignment="1">
      <alignment horizontal="center" vertical="center"/>
    </xf>
    <xf numFmtId="0" fontId="8" fillId="18" borderId="1" xfId="0" applyFont="1" applyFill="1" applyBorder="1" applyAlignment="1">
      <alignment horizontal="center" vertical="center" wrapText="1"/>
    </xf>
    <xf numFmtId="0" fontId="1" fillId="18" borderId="1" xfId="0" applyFont="1" applyFill="1" applyBorder="1" applyAlignment="1">
      <alignment horizontal="center"/>
    </xf>
    <xf numFmtId="0" fontId="1" fillId="18" borderId="1" xfId="0" applyFont="1" applyFill="1" applyBorder="1" applyAlignment="1">
      <alignment horizontal="center" wrapText="1"/>
    </xf>
    <xf numFmtId="0" fontId="1" fillId="18" borderId="1" xfId="0" applyFont="1" applyFill="1" applyBorder="1" applyAlignment="1"/>
    <xf numFmtId="0" fontId="2" fillId="18" borderId="1" xfId="0" applyFont="1" applyFill="1" applyBorder="1" applyAlignment="1">
      <alignment vertical="center"/>
    </xf>
    <xf numFmtId="0" fontId="1" fillId="18" borderId="1" xfId="0" applyNumberFormat="1" applyFont="1" applyFill="1" applyBorder="1" applyAlignment="1">
      <alignment horizontal="left" vertical="center" wrapText="1"/>
    </xf>
    <xf numFmtId="0" fontId="1" fillId="27" borderId="1" xfId="0" applyFont="1" applyFill="1" applyBorder="1"/>
    <xf numFmtId="0" fontId="1" fillId="27" borderId="1" xfId="0" applyFont="1" applyFill="1" applyBorder="1" applyAlignment="1">
      <alignment vertical="center" wrapText="1"/>
    </xf>
    <xf numFmtId="0" fontId="1" fillId="27" borderId="1" xfId="0" applyFont="1" applyFill="1" applyBorder="1" applyAlignment="1">
      <alignment horizontal="center" vertical="center" wrapText="1"/>
    </xf>
    <xf numFmtId="0" fontId="1" fillId="27" borderId="1" xfId="0" applyFont="1" applyFill="1" applyBorder="1" applyAlignment="1">
      <alignment wrapText="1"/>
    </xf>
    <xf numFmtId="0" fontId="2" fillId="27" borderId="1" xfId="0" applyFont="1" applyFill="1" applyBorder="1" applyAlignment="1">
      <alignment horizontal="center" vertical="center"/>
    </xf>
    <xf numFmtId="0" fontId="1" fillId="27" borderId="1" xfId="0" applyNumberFormat="1" applyFont="1" applyFill="1" applyBorder="1" applyAlignment="1">
      <alignment horizontal="left" vertical="center" wrapText="1"/>
    </xf>
    <xf numFmtId="0" fontId="4" fillId="25" borderId="1" xfId="0" applyFont="1" applyFill="1" applyBorder="1"/>
    <xf numFmtId="0" fontId="4" fillId="25" borderId="1" xfId="0" applyFont="1" applyFill="1" applyBorder="1" applyAlignment="1">
      <alignment horizontal="center" vertical="center" wrapText="1"/>
    </xf>
    <xf numFmtId="0" fontId="4" fillId="25" borderId="1" xfId="0" applyFont="1" applyFill="1" applyBorder="1" applyAlignment="1">
      <alignment wrapText="1"/>
    </xf>
    <xf numFmtId="0" fontId="15" fillId="28" borderId="1" xfId="0" applyFont="1" applyFill="1" applyBorder="1" applyAlignment="1">
      <alignment horizontal="center" vertical="center"/>
    </xf>
    <xf numFmtId="0" fontId="15" fillId="28" borderId="1" xfId="0" applyFont="1" applyFill="1" applyBorder="1"/>
    <xf numFmtId="0" fontId="15" fillId="28" borderId="1" xfId="0" applyFont="1" applyFill="1" applyBorder="1" applyAlignment="1">
      <alignment vertical="center" wrapText="1"/>
    </xf>
    <xf numFmtId="0" fontId="15" fillId="28" borderId="1" xfId="0" applyFont="1" applyFill="1" applyBorder="1" applyAlignment="1">
      <alignment horizontal="center" vertical="center" wrapText="1"/>
    </xf>
    <xf numFmtId="0" fontId="15" fillId="28" borderId="1" xfId="0" applyFont="1" applyFill="1" applyBorder="1" applyAlignment="1">
      <alignment wrapText="1"/>
    </xf>
    <xf numFmtId="0" fontId="16" fillId="26" borderId="1" xfId="0" applyFont="1" applyFill="1" applyBorder="1"/>
    <xf numFmtId="0" fontId="15" fillId="26" borderId="1" xfId="0" applyFont="1" applyFill="1" applyBorder="1" applyAlignment="1">
      <alignment vertical="center" wrapText="1"/>
    </xf>
    <xf numFmtId="0" fontId="16" fillId="26" borderId="1" xfId="0" applyFont="1" applyFill="1" applyBorder="1" applyAlignment="1">
      <alignment horizontal="center" vertical="center" wrapText="1"/>
    </xf>
    <xf numFmtId="0" fontId="16" fillId="26" borderId="1" xfId="0" applyFont="1" applyFill="1" applyBorder="1" applyAlignment="1">
      <alignment wrapText="1"/>
    </xf>
    <xf numFmtId="0" fontId="15" fillId="26" borderId="1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 wrapText="1"/>
    </xf>
    <xf numFmtId="0" fontId="1" fillId="7" borderId="1" xfId="0" applyFont="1" applyFill="1" applyBorder="1" applyAlignment="1">
      <alignment horizontal="center" wrapText="1"/>
    </xf>
    <xf numFmtId="0" fontId="4" fillId="9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P438"/>
  <sheetViews>
    <sheetView tabSelected="1" zoomScale="70" zoomScaleNormal="70" workbookViewId="0">
      <pane xSplit="5" ySplit="4" topLeftCell="AK5" activePane="bottomRight" state="frozen"/>
      <selection pane="topRight" activeCell="F1" sqref="F1"/>
      <selection pane="bottomLeft" activeCell="A5" sqref="A5"/>
      <selection pane="bottomRight" activeCell="AL2" sqref="AL2:AT2"/>
    </sheetView>
  </sheetViews>
  <sheetFormatPr baseColWidth="10" defaultColWidth="40.7109375" defaultRowHeight="15" x14ac:dyDescent="0.2"/>
  <cols>
    <col min="1" max="1" width="6" style="1" bestFit="1" customWidth="1"/>
    <col min="2" max="2" width="25.5703125" style="2" customWidth="1"/>
    <col min="3" max="3" width="12.7109375" style="3" customWidth="1"/>
    <col min="4" max="24" width="17.85546875" style="4" customWidth="1"/>
    <col min="25" max="32" width="17.85546875" style="5" customWidth="1"/>
    <col min="33" max="33" width="17.85546875" style="6" customWidth="1"/>
    <col min="34" max="36" width="17.85546875" style="7" customWidth="1"/>
    <col min="37" max="37" width="17.85546875" style="8" customWidth="1"/>
    <col min="38" max="42" width="17.85546875" style="9" customWidth="1"/>
    <col min="43" max="43" width="17.85546875" style="10" customWidth="1"/>
    <col min="44" max="46" width="17.85546875" style="9" customWidth="1"/>
    <col min="47" max="47" width="17.85546875" style="11" customWidth="1"/>
    <col min="48" max="52" width="17.85546875" style="12" customWidth="1"/>
    <col min="53" max="53" width="17.85546875" style="13" customWidth="1"/>
    <col min="54" max="54" width="40.85546875" style="14" bestFit="1" customWidth="1"/>
    <col min="55" max="55" width="12.7109375" style="3" customWidth="1"/>
    <col min="56" max="16384" width="40.7109375" style="1"/>
  </cols>
  <sheetData>
    <row r="1" spans="1:55" ht="13.5" customHeight="1" x14ac:dyDescent="0.2">
      <c r="T1" s="4">
        <v>1</v>
      </c>
      <c r="U1" s="4">
        <v>2</v>
      </c>
      <c r="V1" s="4">
        <v>3</v>
      </c>
      <c r="W1" s="4">
        <v>4</v>
      </c>
      <c r="X1" s="4">
        <v>5</v>
      </c>
      <c r="AV1" s="12">
        <v>1</v>
      </c>
      <c r="AW1" s="12">
        <v>2</v>
      </c>
      <c r="AX1" s="12">
        <v>3</v>
      </c>
      <c r="AY1" s="12">
        <v>4</v>
      </c>
      <c r="AZ1" s="12">
        <v>5</v>
      </c>
    </row>
    <row r="2" spans="1:55" ht="45" x14ac:dyDescent="0.25">
      <c r="D2" s="15">
        <v>1</v>
      </c>
      <c r="E2" s="15">
        <v>2</v>
      </c>
      <c r="F2" s="15">
        <v>3</v>
      </c>
      <c r="G2" s="15">
        <v>4</v>
      </c>
      <c r="H2" s="15">
        <v>5</v>
      </c>
      <c r="I2" s="15">
        <v>6</v>
      </c>
      <c r="J2" s="15">
        <v>7</v>
      </c>
      <c r="K2" s="15">
        <v>8</v>
      </c>
      <c r="L2" s="15">
        <v>10</v>
      </c>
      <c r="M2" s="16">
        <v>11</v>
      </c>
      <c r="N2" s="15">
        <v>12</v>
      </c>
      <c r="O2" s="15">
        <v>13</v>
      </c>
      <c r="P2" s="16">
        <v>14</v>
      </c>
      <c r="Q2" s="15">
        <v>15</v>
      </c>
      <c r="R2" s="16">
        <v>16</v>
      </c>
      <c r="S2" s="15">
        <v>17</v>
      </c>
      <c r="T2" s="16">
        <v>18</v>
      </c>
      <c r="U2" s="16">
        <v>19</v>
      </c>
      <c r="V2" s="16">
        <v>20</v>
      </c>
      <c r="W2" s="16">
        <v>21</v>
      </c>
      <c r="Y2" s="145" t="s">
        <v>0</v>
      </c>
      <c r="Z2" s="145"/>
      <c r="AA2" s="145"/>
      <c r="AB2" s="145"/>
      <c r="AC2" s="145"/>
      <c r="AD2" s="145"/>
      <c r="AE2" s="145"/>
      <c r="AF2" s="145"/>
      <c r="AH2" s="17" t="s">
        <v>1</v>
      </c>
      <c r="AI2" s="17"/>
      <c r="AJ2" s="17"/>
      <c r="AL2" s="146" t="s">
        <v>2</v>
      </c>
      <c r="AM2" s="147"/>
      <c r="AN2" s="147"/>
      <c r="AO2" s="147"/>
      <c r="AP2" s="147"/>
      <c r="AQ2" s="147"/>
      <c r="AR2" s="147"/>
      <c r="AS2" s="147"/>
      <c r="AT2" s="147"/>
      <c r="AV2" s="148" t="s">
        <v>3</v>
      </c>
      <c r="AW2" s="148"/>
      <c r="AX2" s="148"/>
      <c r="AY2" s="148"/>
      <c r="AZ2" s="148"/>
    </row>
    <row r="3" spans="1:55" s="18" customFormat="1" ht="85.5" x14ac:dyDescent="0.25">
      <c r="B3" s="19"/>
      <c r="C3" s="20"/>
      <c r="D3" s="21" t="s">
        <v>4</v>
      </c>
      <c r="E3" s="21" t="s">
        <v>5</v>
      </c>
      <c r="F3" s="21" t="s">
        <v>6</v>
      </c>
      <c r="G3" s="21" t="s">
        <v>7</v>
      </c>
      <c r="H3" s="21" t="s">
        <v>8</v>
      </c>
      <c r="I3" s="21" t="s">
        <v>9</v>
      </c>
      <c r="J3" s="21" t="s">
        <v>10</v>
      </c>
      <c r="K3" s="21" t="s">
        <v>11</v>
      </c>
      <c r="L3" s="22" t="s">
        <v>12</v>
      </c>
      <c r="M3" s="21" t="s">
        <v>13</v>
      </c>
      <c r="N3" s="21" t="s">
        <v>14</v>
      </c>
      <c r="O3" s="21" t="s">
        <v>15</v>
      </c>
      <c r="P3" s="21" t="s">
        <v>16</v>
      </c>
      <c r="Q3" s="21" t="s">
        <v>17</v>
      </c>
      <c r="R3" s="21" t="s">
        <v>18</v>
      </c>
      <c r="S3" s="21" t="s">
        <v>19</v>
      </c>
      <c r="T3" s="21" t="s">
        <v>20</v>
      </c>
      <c r="U3" s="21" t="s">
        <v>21</v>
      </c>
      <c r="V3" s="21" t="s">
        <v>22</v>
      </c>
      <c r="W3" s="21" t="s">
        <v>23</v>
      </c>
      <c r="X3" s="23"/>
      <c r="Y3" s="24" t="s">
        <v>24</v>
      </c>
      <c r="Z3" s="24" t="s">
        <v>25</v>
      </c>
      <c r="AA3" s="24" t="s">
        <v>26</v>
      </c>
      <c r="AB3" s="24" t="s">
        <v>27</v>
      </c>
      <c r="AC3" s="24" t="s">
        <v>28</v>
      </c>
      <c r="AD3" s="24" t="s">
        <v>29</v>
      </c>
      <c r="AE3" s="24" t="s">
        <v>30</v>
      </c>
      <c r="AF3" s="24" t="s">
        <v>31</v>
      </c>
      <c r="AG3" s="25"/>
      <c r="AH3" s="26" t="s">
        <v>32</v>
      </c>
      <c r="AI3" s="26" t="s">
        <v>33</v>
      </c>
      <c r="AJ3" s="26" t="s">
        <v>34</v>
      </c>
      <c r="AK3" s="27"/>
      <c r="AL3" s="28" t="s">
        <v>35</v>
      </c>
      <c r="AM3" s="28" t="s">
        <v>36</v>
      </c>
      <c r="AN3" s="28" t="s">
        <v>37</v>
      </c>
      <c r="AO3" s="28" t="s">
        <v>38</v>
      </c>
      <c r="AP3" s="28" t="s">
        <v>39</v>
      </c>
      <c r="AQ3" s="29" t="s">
        <v>40</v>
      </c>
      <c r="AR3" s="28" t="s">
        <v>41</v>
      </c>
      <c r="AS3" s="28" t="s">
        <v>42</v>
      </c>
      <c r="AT3" s="28" t="s">
        <v>43</v>
      </c>
      <c r="AU3" s="30"/>
      <c r="AV3" s="31" t="s">
        <v>44</v>
      </c>
      <c r="AW3" s="31" t="s">
        <v>45</v>
      </c>
      <c r="AX3" s="31" t="s">
        <v>46</v>
      </c>
      <c r="AY3" s="31" t="s">
        <v>47</v>
      </c>
      <c r="AZ3" s="31" t="s">
        <v>45</v>
      </c>
      <c r="BA3" s="32"/>
      <c r="BB3" s="14"/>
      <c r="BC3" s="20"/>
    </row>
    <row r="4" spans="1:55" s="18" customFormat="1" ht="45" x14ac:dyDescent="0.25">
      <c r="B4" s="19"/>
      <c r="C4" s="20"/>
      <c r="D4" s="21" t="s">
        <v>48</v>
      </c>
      <c r="E4" s="21" t="s">
        <v>49</v>
      </c>
      <c r="F4" s="21" t="s">
        <v>50</v>
      </c>
      <c r="G4" s="21" t="s">
        <v>51</v>
      </c>
      <c r="H4" s="21" t="s">
        <v>52</v>
      </c>
      <c r="I4" s="21" t="s">
        <v>53</v>
      </c>
      <c r="J4" s="21" t="s">
        <v>54</v>
      </c>
      <c r="K4" s="21" t="s">
        <v>55</v>
      </c>
      <c r="L4" s="22" t="s">
        <v>56</v>
      </c>
      <c r="M4" s="21" t="s">
        <v>57</v>
      </c>
      <c r="N4" s="21" t="s">
        <v>58</v>
      </c>
      <c r="O4" s="21" t="s">
        <v>59</v>
      </c>
      <c r="P4" s="21" t="s">
        <v>60</v>
      </c>
      <c r="Q4" s="21" t="s">
        <v>61</v>
      </c>
      <c r="R4" s="21" t="s">
        <v>62</v>
      </c>
      <c r="S4" s="21" t="s">
        <v>63</v>
      </c>
      <c r="T4" s="21" t="s">
        <v>64</v>
      </c>
      <c r="U4" s="21" t="s">
        <v>65</v>
      </c>
      <c r="V4" s="21" t="s">
        <v>65</v>
      </c>
      <c r="W4" s="21" t="s">
        <v>66</v>
      </c>
      <c r="X4" s="23"/>
      <c r="Y4" s="24" t="s">
        <v>67</v>
      </c>
      <c r="Z4" s="24" t="s">
        <v>68</v>
      </c>
      <c r="AA4" s="24" t="s">
        <v>69</v>
      </c>
      <c r="AB4" s="24" t="s">
        <v>70</v>
      </c>
      <c r="AC4" s="24" t="s">
        <v>70</v>
      </c>
      <c r="AD4" s="24" t="s">
        <v>71</v>
      </c>
      <c r="AE4" s="24" t="s">
        <v>72</v>
      </c>
      <c r="AF4" s="24" t="s">
        <v>73</v>
      </c>
      <c r="AG4" s="25"/>
      <c r="AH4" s="26" t="s">
        <v>74</v>
      </c>
      <c r="AI4" s="26" t="s">
        <v>75</v>
      </c>
      <c r="AJ4" s="26" t="s">
        <v>76</v>
      </c>
      <c r="AK4" s="27"/>
      <c r="AL4" s="28" t="s">
        <v>77</v>
      </c>
      <c r="AM4" s="33" t="s">
        <v>78</v>
      </c>
      <c r="AN4" s="33" t="s">
        <v>78</v>
      </c>
      <c r="AO4" s="28" t="s">
        <v>78</v>
      </c>
      <c r="AP4" s="28" t="s">
        <v>79</v>
      </c>
      <c r="AQ4" s="29" t="s">
        <v>80</v>
      </c>
      <c r="AR4" s="28" t="s">
        <v>81</v>
      </c>
      <c r="AS4" s="28" t="s">
        <v>82</v>
      </c>
      <c r="AT4" s="28" t="s">
        <v>83</v>
      </c>
      <c r="AV4" s="31" t="s">
        <v>84</v>
      </c>
      <c r="AW4" s="31" t="s">
        <v>84</v>
      </c>
      <c r="AX4" s="31" t="s">
        <v>85</v>
      </c>
      <c r="AY4" s="31" t="s">
        <v>85</v>
      </c>
      <c r="AZ4" s="31" t="s">
        <v>85</v>
      </c>
      <c r="BA4" s="32"/>
      <c r="BB4" s="14"/>
      <c r="BC4" s="20"/>
    </row>
    <row r="5" spans="1:55" ht="45" x14ac:dyDescent="0.25">
      <c r="B5" s="20" t="s">
        <v>86</v>
      </c>
      <c r="C5" s="20" t="s">
        <v>87</v>
      </c>
      <c r="D5" s="34" t="s">
        <v>88</v>
      </c>
      <c r="E5" s="34" t="s">
        <v>88</v>
      </c>
      <c r="F5" s="34" t="s">
        <v>88</v>
      </c>
      <c r="G5" s="34" t="s">
        <v>88</v>
      </c>
      <c r="H5" s="34" t="s">
        <v>88</v>
      </c>
      <c r="I5" s="34" t="s">
        <v>88</v>
      </c>
      <c r="J5" s="34" t="s">
        <v>88</v>
      </c>
      <c r="K5" s="34" t="s">
        <v>88</v>
      </c>
      <c r="L5" s="34" t="s">
        <v>88</v>
      </c>
      <c r="M5" s="34" t="s">
        <v>88</v>
      </c>
      <c r="N5" s="21" t="s">
        <v>89</v>
      </c>
      <c r="O5" s="21" t="s">
        <v>89</v>
      </c>
      <c r="P5" s="21" t="s">
        <v>89</v>
      </c>
      <c r="Q5" s="21" t="s">
        <v>89</v>
      </c>
      <c r="R5" s="21" t="s">
        <v>89</v>
      </c>
      <c r="S5" s="21" t="s">
        <v>89</v>
      </c>
      <c r="T5" s="21" t="s">
        <v>89</v>
      </c>
      <c r="U5" s="21" t="s">
        <v>89</v>
      </c>
      <c r="V5" s="21" t="s">
        <v>89</v>
      </c>
      <c r="W5" s="21" t="s">
        <v>89</v>
      </c>
      <c r="X5" s="23" t="s">
        <v>90</v>
      </c>
      <c r="Y5" s="24" t="s">
        <v>88</v>
      </c>
      <c r="Z5" s="24" t="s">
        <v>88</v>
      </c>
      <c r="AA5" s="24" t="s">
        <v>88</v>
      </c>
      <c r="AB5" s="24" t="s">
        <v>88</v>
      </c>
      <c r="AC5" s="24" t="s">
        <v>88</v>
      </c>
      <c r="AD5" s="24" t="s">
        <v>88</v>
      </c>
      <c r="AE5" s="24" t="s">
        <v>88</v>
      </c>
      <c r="AF5" s="24" t="s">
        <v>88</v>
      </c>
      <c r="AG5" s="25" t="s">
        <v>90</v>
      </c>
      <c r="AH5" s="26" t="s">
        <v>88</v>
      </c>
      <c r="AI5" s="26" t="s">
        <v>88</v>
      </c>
      <c r="AJ5" s="26" t="s">
        <v>88</v>
      </c>
      <c r="AK5" s="8" t="s">
        <v>90</v>
      </c>
      <c r="AL5" s="35" t="s">
        <v>88</v>
      </c>
      <c r="AM5" s="35" t="s">
        <v>88</v>
      </c>
      <c r="AN5" s="26" t="s">
        <v>88</v>
      </c>
      <c r="AO5" s="26" t="s">
        <v>88</v>
      </c>
      <c r="AP5" s="35" t="s">
        <v>88</v>
      </c>
      <c r="AQ5" s="36" t="s">
        <v>88</v>
      </c>
      <c r="AR5" s="26" t="s">
        <v>88</v>
      </c>
      <c r="AS5" s="26" t="s">
        <v>88</v>
      </c>
      <c r="AT5" s="26" t="s">
        <v>88</v>
      </c>
      <c r="AU5" s="30" t="s">
        <v>90</v>
      </c>
      <c r="AV5" s="12" t="s">
        <v>88</v>
      </c>
      <c r="AW5" s="12" t="s">
        <v>88</v>
      </c>
      <c r="AX5" s="12" t="s">
        <v>88</v>
      </c>
      <c r="AY5" s="12" t="s">
        <v>88</v>
      </c>
      <c r="AZ5" s="12" t="s">
        <v>88</v>
      </c>
      <c r="BA5" s="13" t="s">
        <v>90</v>
      </c>
      <c r="BB5" s="14" t="s">
        <v>90</v>
      </c>
      <c r="BC5" s="20" t="s">
        <v>87</v>
      </c>
    </row>
    <row r="6" spans="1:55" s="115" customFormat="1" x14ac:dyDescent="0.25">
      <c r="A6" s="115">
        <v>1</v>
      </c>
      <c r="B6" s="116" t="s">
        <v>91</v>
      </c>
      <c r="C6" s="48" t="s">
        <v>92</v>
      </c>
      <c r="D6" s="48"/>
      <c r="E6" s="48">
        <v>50</v>
      </c>
      <c r="F6" s="48"/>
      <c r="G6" s="48"/>
      <c r="H6" s="48">
        <v>100</v>
      </c>
      <c r="I6" s="48"/>
      <c r="J6" s="48"/>
      <c r="K6" s="48"/>
      <c r="L6" s="48">
        <v>50</v>
      </c>
      <c r="M6" s="48"/>
      <c r="N6" s="48">
        <v>100</v>
      </c>
      <c r="O6" s="48">
        <v>10</v>
      </c>
      <c r="P6" s="48">
        <v>50</v>
      </c>
      <c r="Q6" s="48"/>
      <c r="R6" s="48"/>
      <c r="S6" s="48">
        <v>25</v>
      </c>
      <c r="T6" s="48"/>
      <c r="U6" s="48">
        <v>50</v>
      </c>
      <c r="V6" s="48"/>
      <c r="W6" s="48">
        <v>50</v>
      </c>
      <c r="X6" s="48">
        <f t="shared" ref="X6:X69" si="0">SUM(D6:W6)</f>
        <v>485</v>
      </c>
      <c r="Y6" s="48"/>
      <c r="Z6" s="48">
        <v>5</v>
      </c>
      <c r="AA6" s="48"/>
      <c r="AB6" s="48"/>
      <c r="AC6" s="48"/>
      <c r="AD6" s="48"/>
      <c r="AE6" s="48"/>
      <c r="AF6" s="48">
        <v>500</v>
      </c>
      <c r="AG6" s="48">
        <f t="shared" ref="AG6:AG69" si="1">SUM(Y6:AF6)</f>
        <v>505</v>
      </c>
      <c r="AH6" s="46"/>
      <c r="AI6" s="46"/>
      <c r="AJ6" s="46"/>
      <c r="AK6" s="46">
        <f>SUM(AH6:AJ6)</f>
        <v>0</v>
      </c>
      <c r="AL6" s="117">
        <v>5</v>
      </c>
      <c r="AM6" s="46"/>
      <c r="AN6" s="46">
        <v>50</v>
      </c>
      <c r="AO6" s="46"/>
      <c r="AP6" s="46"/>
      <c r="AQ6" s="46"/>
      <c r="AR6" s="46"/>
      <c r="AS6" s="46"/>
      <c r="AT6" s="46">
        <v>50</v>
      </c>
      <c r="AU6" s="46">
        <f t="shared" ref="AU6:AU69" si="2">SUM(AL6:AT6)</f>
        <v>105</v>
      </c>
      <c r="AV6" s="46"/>
      <c r="AW6" s="46"/>
      <c r="AX6" s="46"/>
      <c r="AY6" s="46"/>
      <c r="AZ6" s="46"/>
      <c r="BA6" s="46">
        <f>SUM(AV6:AZ6)</f>
        <v>0</v>
      </c>
      <c r="BB6" s="118">
        <f t="shared" ref="BB6:BB69" si="3">+X6+AG6+AK6+BA6+AU6</f>
        <v>1095</v>
      </c>
      <c r="BC6" s="48" t="s">
        <v>92</v>
      </c>
    </row>
    <row r="7" spans="1:55" x14ac:dyDescent="0.2">
      <c r="A7" s="1">
        <v>2</v>
      </c>
      <c r="B7" s="37" t="s">
        <v>93</v>
      </c>
      <c r="C7" s="3" t="s">
        <v>94</v>
      </c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38">
        <v>100</v>
      </c>
      <c r="Q7" s="21"/>
      <c r="R7" s="21"/>
      <c r="S7" s="21"/>
      <c r="T7" s="21"/>
      <c r="U7" s="21"/>
      <c r="V7" s="21"/>
      <c r="W7" s="21"/>
      <c r="X7" s="4">
        <f t="shared" si="0"/>
        <v>100</v>
      </c>
      <c r="AG7" s="6">
        <f t="shared" si="1"/>
        <v>0</v>
      </c>
      <c r="AK7" s="8">
        <f t="shared" ref="AK7:AK68" si="4">SUM(AH7:AJ7)</f>
        <v>0</v>
      </c>
      <c r="AQ7" s="41"/>
      <c r="AU7" s="11">
        <f t="shared" si="2"/>
        <v>0</v>
      </c>
      <c r="BA7" s="13">
        <f t="shared" ref="BA7:BA68" si="5">SUM(AV7:AZ7)</f>
        <v>0</v>
      </c>
      <c r="BB7" s="14">
        <f t="shared" si="3"/>
        <v>100</v>
      </c>
      <c r="BC7" s="3" t="s">
        <v>94</v>
      </c>
    </row>
    <row r="8" spans="1:55" s="78" customFormat="1" ht="45" x14ac:dyDescent="0.2">
      <c r="A8" s="78">
        <v>3</v>
      </c>
      <c r="B8" s="79" t="s">
        <v>95</v>
      </c>
      <c r="C8" s="80" t="s">
        <v>94</v>
      </c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>
        <f t="shared" si="0"/>
        <v>0</v>
      </c>
      <c r="Y8" s="80"/>
      <c r="Z8" s="80"/>
      <c r="AA8" s="80"/>
      <c r="AB8" s="80"/>
      <c r="AC8" s="80"/>
      <c r="AD8" s="80"/>
      <c r="AE8" s="80"/>
      <c r="AF8" s="80"/>
      <c r="AG8" s="80">
        <f t="shared" si="1"/>
        <v>0</v>
      </c>
      <c r="AH8" s="81"/>
      <c r="AI8" s="81"/>
      <c r="AJ8" s="81"/>
      <c r="AK8" s="81">
        <f t="shared" si="4"/>
        <v>0</v>
      </c>
      <c r="AL8" s="81"/>
      <c r="AM8" s="81"/>
      <c r="AN8" s="81">
        <v>100</v>
      </c>
      <c r="AO8" s="81">
        <v>100</v>
      </c>
      <c r="AP8" s="81"/>
      <c r="AQ8" s="81"/>
      <c r="AR8" s="81"/>
      <c r="AS8" s="81"/>
      <c r="AT8" s="81"/>
      <c r="AU8" s="81">
        <f t="shared" si="2"/>
        <v>200</v>
      </c>
      <c r="AV8" s="81"/>
      <c r="AW8" s="81"/>
      <c r="AX8" s="81"/>
      <c r="AY8" s="81"/>
      <c r="AZ8" s="81"/>
      <c r="BA8" s="81">
        <f t="shared" si="5"/>
        <v>0</v>
      </c>
      <c r="BB8" s="82">
        <f t="shared" si="3"/>
        <v>200</v>
      </c>
      <c r="BC8" s="80" t="s">
        <v>94</v>
      </c>
    </row>
    <row r="9" spans="1:55" s="115" customFormat="1" x14ac:dyDescent="0.2">
      <c r="A9" s="115">
        <v>4</v>
      </c>
      <c r="B9" s="46" t="s">
        <v>96</v>
      </c>
      <c r="C9" s="48" t="s">
        <v>94</v>
      </c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>
        <f t="shared" si="0"/>
        <v>0</v>
      </c>
      <c r="Y9" s="48"/>
      <c r="Z9" s="48"/>
      <c r="AA9" s="48"/>
      <c r="AB9" s="48"/>
      <c r="AC9" s="48"/>
      <c r="AD9" s="48"/>
      <c r="AE9" s="48"/>
      <c r="AF9" s="48"/>
      <c r="AG9" s="48">
        <f t="shared" si="1"/>
        <v>0</v>
      </c>
      <c r="AH9" s="46"/>
      <c r="AI9" s="46">
        <v>30</v>
      </c>
      <c r="AJ9" s="46"/>
      <c r="AK9" s="46">
        <f t="shared" si="4"/>
        <v>30</v>
      </c>
      <c r="AL9" s="46"/>
      <c r="AM9" s="46"/>
      <c r="AN9" s="46"/>
      <c r="AO9" s="46"/>
      <c r="AP9" s="46"/>
      <c r="AQ9" s="46"/>
      <c r="AR9" s="46"/>
      <c r="AS9" s="46"/>
      <c r="AT9" s="46"/>
      <c r="AU9" s="46">
        <f t="shared" si="2"/>
        <v>0</v>
      </c>
      <c r="AV9" s="46"/>
      <c r="AW9" s="46"/>
      <c r="AX9" s="46"/>
      <c r="AY9" s="46"/>
      <c r="AZ9" s="46"/>
      <c r="BA9" s="46">
        <f t="shared" si="5"/>
        <v>0</v>
      </c>
      <c r="BB9" s="118">
        <f t="shared" si="3"/>
        <v>30</v>
      </c>
      <c r="BC9" s="48" t="s">
        <v>94</v>
      </c>
    </row>
    <row r="10" spans="1:55" s="84" customFormat="1" ht="28.5" x14ac:dyDescent="0.2">
      <c r="A10" s="84">
        <v>5</v>
      </c>
      <c r="B10" s="85" t="s">
        <v>97</v>
      </c>
      <c r="C10" s="86" t="s">
        <v>94</v>
      </c>
      <c r="D10" s="86"/>
      <c r="E10" s="86"/>
      <c r="F10" s="86"/>
      <c r="G10" s="86"/>
      <c r="H10" s="86"/>
      <c r="I10" s="86"/>
      <c r="J10" s="86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  <c r="W10" s="86"/>
      <c r="X10" s="86">
        <f t="shared" si="0"/>
        <v>0</v>
      </c>
      <c r="Y10" s="86">
        <v>10</v>
      </c>
      <c r="Z10" s="86"/>
      <c r="AA10" s="86"/>
      <c r="AB10" s="86"/>
      <c r="AC10" s="86"/>
      <c r="AD10" s="86"/>
      <c r="AE10" s="86"/>
      <c r="AF10" s="86"/>
      <c r="AG10" s="86">
        <f t="shared" si="1"/>
        <v>10</v>
      </c>
      <c r="AH10" s="8"/>
      <c r="AI10" s="8"/>
      <c r="AJ10" s="8"/>
      <c r="AK10" s="8">
        <f t="shared" si="4"/>
        <v>0</v>
      </c>
      <c r="AL10" s="8"/>
      <c r="AM10" s="8"/>
      <c r="AN10" s="8"/>
      <c r="AO10" s="8"/>
      <c r="AP10" s="8"/>
      <c r="AQ10" s="8"/>
      <c r="AR10" s="8"/>
      <c r="AS10" s="8"/>
      <c r="AT10" s="8"/>
      <c r="AU10" s="8">
        <f t="shared" si="2"/>
        <v>0</v>
      </c>
      <c r="AV10" s="8"/>
      <c r="AW10" s="8"/>
      <c r="AX10" s="8"/>
      <c r="AY10" s="8"/>
      <c r="AZ10" s="8"/>
      <c r="BA10" s="8">
        <f t="shared" si="5"/>
        <v>0</v>
      </c>
      <c r="BB10" s="87">
        <f t="shared" si="3"/>
        <v>10</v>
      </c>
      <c r="BC10" s="86" t="s">
        <v>94</v>
      </c>
    </row>
    <row r="11" spans="1:55" s="84" customFormat="1" x14ac:dyDescent="0.2">
      <c r="A11" s="84">
        <v>6</v>
      </c>
      <c r="B11" s="85" t="s">
        <v>98</v>
      </c>
      <c r="C11" s="86" t="s">
        <v>94</v>
      </c>
      <c r="D11" s="86"/>
      <c r="E11" s="86"/>
      <c r="F11" s="86"/>
      <c r="G11" s="86"/>
      <c r="H11" s="86"/>
      <c r="I11" s="86"/>
      <c r="J11" s="86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>
        <v>200</v>
      </c>
      <c r="V11" s="86"/>
      <c r="W11" s="86"/>
      <c r="X11" s="86">
        <f t="shared" si="0"/>
        <v>200</v>
      </c>
      <c r="Y11" s="86"/>
      <c r="Z11" s="86"/>
      <c r="AA11" s="86"/>
      <c r="AB11" s="86"/>
      <c r="AC11" s="86"/>
      <c r="AD11" s="86"/>
      <c r="AE11" s="86"/>
      <c r="AF11" s="86">
        <v>50</v>
      </c>
      <c r="AG11" s="86">
        <f t="shared" si="1"/>
        <v>50</v>
      </c>
      <c r="AH11" s="8"/>
      <c r="AI11" s="8"/>
      <c r="AJ11" s="8"/>
      <c r="AK11" s="8">
        <f t="shared" si="4"/>
        <v>0</v>
      </c>
      <c r="AL11" s="8"/>
      <c r="AM11" s="8"/>
      <c r="AN11" s="8"/>
      <c r="AO11" s="8"/>
      <c r="AP11" s="8"/>
      <c r="AQ11" s="8"/>
      <c r="AR11" s="8"/>
      <c r="AS11" s="8"/>
      <c r="AT11" s="8"/>
      <c r="AU11" s="8">
        <f t="shared" si="2"/>
        <v>0</v>
      </c>
      <c r="AV11" s="8"/>
      <c r="AW11" s="8"/>
      <c r="AX11" s="8"/>
      <c r="AY11" s="8"/>
      <c r="AZ11" s="8"/>
      <c r="BA11" s="8">
        <f t="shared" si="5"/>
        <v>0</v>
      </c>
      <c r="BB11" s="87">
        <f t="shared" si="3"/>
        <v>250</v>
      </c>
      <c r="BC11" s="86" t="s">
        <v>94</v>
      </c>
    </row>
    <row r="12" spans="1:55" x14ac:dyDescent="0.2">
      <c r="A12" s="1">
        <v>8</v>
      </c>
      <c r="B12" s="13" t="s">
        <v>99</v>
      </c>
      <c r="C12" s="3" t="s">
        <v>94</v>
      </c>
      <c r="X12" s="4">
        <f t="shared" si="0"/>
        <v>0</v>
      </c>
      <c r="AG12" s="6">
        <f t="shared" si="1"/>
        <v>0</v>
      </c>
      <c r="AK12" s="8">
        <f t="shared" si="4"/>
        <v>0</v>
      </c>
      <c r="AQ12" s="46">
        <v>10</v>
      </c>
      <c r="AU12" s="11">
        <f t="shared" si="2"/>
        <v>10</v>
      </c>
      <c r="BA12" s="13">
        <f t="shared" si="5"/>
        <v>0</v>
      </c>
      <c r="BB12" s="14">
        <f t="shared" si="3"/>
        <v>10</v>
      </c>
      <c r="BC12" s="3" t="s">
        <v>94</v>
      </c>
    </row>
    <row r="13" spans="1:55" s="78" customFormat="1" ht="45" x14ac:dyDescent="0.2">
      <c r="A13" s="78">
        <v>9</v>
      </c>
      <c r="B13" s="79" t="s">
        <v>100</v>
      </c>
      <c r="C13" s="80" t="s">
        <v>92</v>
      </c>
      <c r="D13" s="80"/>
      <c r="E13" s="80"/>
      <c r="F13" s="80"/>
      <c r="G13" s="80"/>
      <c r="H13" s="80"/>
      <c r="I13" s="80"/>
      <c r="J13" s="80"/>
      <c r="K13" s="80"/>
      <c r="L13" s="80">
        <v>250</v>
      </c>
      <c r="M13" s="80"/>
      <c r="N13" s="80"/>
      <c r="O13" s="80"/>
      <c r="P13" s="80">
        <v>100</v>
      </c>
      <c r="Q13" s="80"/>
      <c r="R13" s="80"/>
      <c r="S13" s="80"/>
      <c r="T13" s="80"/>
      <c r="U13" s="80">
        <v>500</v>
      </c>
      <c r="V13" s="80">
        <v>15</v>
      </c>
      <c r="W13" s="80">
        <v>500</v>
      </c>
      <c r="X13" s="80">
        <f t="shared" si="0"/>
        <v>1365</v>
      </c>
      <c r="Y13" s="80"/>
      <c r="Z13" s="80">
        <v>100</v>
      </c>
      <c r="AA13" s="80"/>
      <c r="AB13" s="80"/>
      <c r="AC13" s="80"/>
      <c r="AD13" s="80"/>
      <c r="AE13" s="80"/>
      <c r="AF13" s="80"/>
      <c r="AG13" s="80">
        <f t="shared" si="1"/>
        <v>100</v>
      </c>
      <c r="AH13" s="81"/>
      <c r="AI13" s="81"/>
      <c r="AJ13" s="81"/>
      <c r="AK13" s="81">
        <f t="shared" si="4"/>
        <v>0</v>
      </c>
      <c r="AL13" s="81"/>
      <c r="AM13" s="81"/>
      <c r="AN13" s="81"/>
      <c r="AO13" s="81"/>
      <c r="AP13" s="80">
        <v>1000</v>
      </c>
      <c r="AQ13" s="83">
        <v>100</v>
      </c>
      <c r="AR13" s="81"/>
      <c r="AS13" s="81"/>
      <c r="AT13" s="81"/>
      <c r="AU13" s="81">
        <f t="shared" si="2"/>
        <v>1100</v>
      </c>
      <c r="AV13" s="81"/>
      <c r="AW13" s="81"/>
      <c r="AX13" s="81"/>
      <c r="AY13" s="81"/>
      <c r="AZ13" s="81"/>
      <c r="BA13" s="81">
        <f t="shared" si="5"/>
        <v>0</v>
      </c>
      <c r="BB13" s="82">
        <f t="shared" si="3"/>
        <v>2565</v>
      </c>
      <c r="BC13" s="80" t="s">
        <v>92</v>
      </c>
    </row>
    <row r="14" spans="1:55" ht="28.5" x14ac:dyDescent="0.2">
      <c r="A14" s="1">
        <v>10</v>
      </c>
      <c r="B14" s="37" t="s">
        <v>101</v>
      </c>
      <c r="C14" s="3" t="s">
        <v>94</v>
      </c>
      <c r="D14" s="21"/>
      <c r="E14" s="21"/>
      <c r="F14" s="21"/>
      <c r="G14" s="21"/>
      <c r="H14" s="38">
        <v>10</v>
      </c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4">
        <f t="shared" si="0"/>
        <v>10</v>
      </c>
      <c r="AG14" s="6">
        <f t="shared" si="1"/>
        <v>0</v>
      </c>
      <c r="AK14" s="8">
        <f t="shared" si="4"/>
        <v>0</v>
      </c>
      <c r="AQ14" s="41"/>
      <c r="AU14" s="11">
        <f t="shared" si="2"/>
        <v>0</v>
      </c>
      <c r="BA14" s="13">
        <f t="shared" si="5"/>
        <v>0</v>
      </c>
      <c r="BB14" s="14">
        <f t="shared" si="3"/>
        <v>10</v>
      </c>
      <c r="BC14" s="3" t="s">
        <v>94</v>
      </c>
    </row>
    <row r="15" spans="1:55" s="84" customFormat="1" x14ac:dyDescent="0.2">
      <c r="A15" s="84">
        <v>11</v>
      </c>
      <c r="B15" s="85" t="s">
        <v>102</v>
      </c>
      <c r="C15" s="86" t="s">
        <v>92</v>
      </c>
      <c r="D15" s="86"/>
      <c r="E15" s="86"/>
      <c r="F15" s="86"/>
      <c r="G15" s="86"/>
      <c r="H15" s="86">
        <v>100</v>
      </c>
      <c r="I15" s="86"/>
      <c r="J15" s="86"/>
      <c r="K15" s="86"/>
      <c r="L15" s="86"/>
      <c r="M15" s="86"/>
      <c r="N15" s="86"/>
      <c r="O15" s="86"/>
      <c r="P15" s="86"/>
      <c r="Q15" s="86"/>
      <c r="R15" s="86"/>
      <c r="S15" s="86">
        <v>125</v>
      </c>
      <c r="T15" s="86"/>
      <c r="U15" s="86">
        <v>100</v>
      </c>
      <c r="V15" s="86"/>
      <c r="W15" s="86"/>
      <c r="X15" s="86">
        <f t="shared" si="0"/>
        <v>325</v>
      </c>
      <c r="Y15" s="86"/>
      <c r="Z15" s="86">
        <v>200</v>
      </c>
      <c r="AA15" s="86"/>
      <c r="AB15" s="86"/>
      <c r="AC15" s="86"/>
      <c r="AD15" s="86"/>
      <c r="AE15" s="86"/>
      <c r="AF15" s="86"/>
      <c r="AG15" s="86">
        <f t="shared" si="1"/>
        <v>200</v>
      </c>
      <c r="AH15" s="8"/>
      <c r="AI15" s="8"/>
      <c r="AJ15" s="8"/>
      <c r="AK15" s="8">
        <f t="shared" si="4"/>
        <v>0</v>
      </c>
      <c r="AL15" s="8">
        <v>500</v>
      </c>
      <c r="AM15" s="8"/>
      <c r="AN15" s="8"/>
      <c r="AO15" s="8"/>
      <c r="AP15" s="8"/>
      <c r="AQ15" s="8"/>
      <c r="AR15" s="8"/>
      <c r="AS15" s="8"/>
      <c r="AT15" s="8"/>
      <c r="AU15" s="8">
        <f t="shared" si="2"/>
        <v>500</v>
      </c>
      <c r="AV15" s="8"/>
      <c r="AW15" s="8"/>
      <c r="AX15" s="8"/>
      <c r="AY15" s="8"/>
      <c r="AZ15" s="8"/>
      <c r="BA15" s="8">
        <f t="shared" si="5"/>
        <v>0</v>
      </c>
      <c r="BB15" s="87">
        <f t="shared" si="3"/>
        <v>1025</v>
      </c>
      <c r="BC15" s="86" t="s">
        <v>92</v>
      </c>
    </row>
    <row r="16" spans="1:55" s="115" customFormat="1" ht="28.5" x14ac:dyDescent="0.2">
      <c r="A16" s="115">
        <v>12</v>
      </c>
      <c r="B16" s="116" t="s">
        <v>103</v>
      </c>
      <c r="C16" s="48" t="s">
        <v>92</v>
      </c>
      <c r="D16" s="48"/>
      <c r="E16" s="48"/>
      <c r="F16" s="48"/>
      <c r="G16" s="48"/>
      <c r="H16" s="48"/>
      <c r="I16" s="48">
        <v>250</v>
      </c>
      <c r="J16" s="48"/>
      <c r="K16" s="48"/>
      <c r="L16" s="48">
        <v>100</v>
      </c>
      <c r="M16" s="48"/>
      <c r="N16" s="48"/>
      <c r="O16" s="48"/>
      <c r="P16" s="48"/>
      <c r="Q16" s="48"/>
      <c r="R16" s="48"/>
      <c r="S16" s="48"/>
      <c r="T16" s="48"/>
      <c r="U16" s="48">
        <v>100</v>
      </c>
      <c r="V16" s="48"/>
      <c r="W16" s="48">
        <v>500</v>
      </c>
      <c r="X16" s="48">
        <f t="shared" si="0"/>
        <v>950</v>
      </c>
      <c r="Y16" s="48"/>
      <c r="Z16" s="48"/>
      <c r="AA16" s="48"/>
      <c r="AB16" s="48"/>
      <c r="AC16" s="48"/>
      <c r="AD16" s="48"/>
      <c r="AE16" s="48">
        <v>200</v>
      </c>
      <c r="AF16" s="48">
        <v>2000</v>
      </c>
      <c r="AG16" s="48">
        <f t="shared" si="1"/>
        <v>2200</v>
      </c>
      <c r="AH16" s="46">
        <v>100</v>
      </c>
      <c r="AI16" s="46"/>
      <c r="AJ16" s="46">
        <v>50</v>
      </c>
      <c r="AK16" s="46">
        <f t="shared" si="4"/>
        <v>150</v>
      </c>
      <c r="AL16" s="46"/>
      <c r="AM16" s="46"/>
      <c r="AN16" s="46"/>
      <c r="AO16" s="46"/>
      <c r="AP16" s="46"/>
      <c r="AQ16" s="46"/>
      <c r="AR16" s="46"/>
      <c r="AS16" s="46"/>
      <c r="AT16" s="46"/>
      <c r="AU16" s="46">
        <f t="shared" si="2"/>
        <v>0</v>
      </c>
      <c r="AV16" s="46"/>
      <c r="AW16" s="46"/>
      <c r="AX16" s="46"/>
      <c r="AY16" s="46"/>
      <c r="AZ16" s="46"/>
      <c r="BA16" s="46">
        <f t="shared" si="5"/>
        <v>0</v>
      </c>
      <c r="BB16" s="118">
        <f t="shared" si="3"/>
        <v>3300</v>
      </c>
      <c r="BC16" s="48" t="s">
        <v>92</v>
      </c>
    </row>
    <row r="17" spans="1:120" ht="28.5" x14ac:dyDescent="0.2">
      <c r="A17" s="1">
        <v>13</v>
      </c>
      <c r="B17" s="37" t="s">
        <v>104</v>
      </c>
      <c r="C17" s="3" t="s">
        <v>94</v>
      </c>
      <c r="X17" s="4">
        <f t="shared" si="0"/>
        <v>0</v>
      </c>
      <c r="AE17" s="5">
        <v>2</v>
      </c>
      <c r="AG17" s="6">
        <f t="shared" si="1"/>
        <v>2</v>
      </c>
      <c r="AK17" s="8">
        <f t="shared" si="4"/>
        <v>0</v>
      </c>
      <c r="AQ17" s="41"/>
      <c r="AU17" s="11">
        <f t="shared" si="2"/>
        <v>0</v>
      </c>
      <c r="BA17" s="13">
        <f t="shared" si="5"/>
        <v>0</v>
      </c>
      <c r="BB17" s="14">
        <f t="shared" si="3"/>
        <v>2</v>
      </c>
      <c r="BC17" s="3" t="s">
        <v>94</v>
      </c>
      <c r="BD17" s="45"/>
      <c r="BE17" s="45"/>
      <c r="BF17" s="45"/>
      <c r="BG17" s="45"/>
      <c r="BH17" s="45"/>
      <c r="BI17" s="45"/>
      <c r="BJ17" s="45"/>
      <c r="BK17" s="45"/>
      <c r="BL17" s="45"/>
      <c r="BM17" s="45"/>
      <c r="BN17" s="45"/>
      <c r="BO17" s="45"/>
      <c r="BP17" s="45"/>
      <c r="BQ17" s="45"/>
      <c r="BR17" s="45"/>
      <c r="BS17" s="45"/>
      <c r="BT17" s="45"/>
      <c r="BU17" s="45"/>
      <c r="BV17" s="45"/>
      <c r="BW17" s="45"/>
      <c r="BX17" s="45"/>
      <c r="BY17" s="45"/>
      <c r="BZ17" s="45"/>
      <c r="CA17" s="45"/>
      <c r="CB17" s="45"/>
      <c r="CC17" s="45"/>
      <c r="CD17" s="45"/>
      <c r="CE17" s="45"/>
      <c r="CF17" s="45"/>
      <c r="CG17" s="45"/>
      <c r="CH17" s="45"/>
      <c r="CI17" s="45"/>
      <c r="CJ17" s="45"/>
      <c r="CK17" s="45"/>
      <c r="CL17" s="45"/>
      <c r="CM17" s="45"/>
      <c r="CN17" s="45"/>
      <c r="CO17" s="45"/>
      <c r="CP17" s="45"/>
      <c r="CQ17" s="45"/>
      <c r="CR17" s="45"/>
      <c r="CS17" s="45"/>
      <c r="CT17" s="45"/>
      <c r="CU17" s="45"/>
      <c r="CV17" s="45"/>
      <c r="CW17" s="45"/>
      <c r="CX17" s="45"/>
      <c r="CY17" s="45"/>
      <c r="CZ17" s="45"/>
      <c r="DA17" s="45"/>
      <c r="DB17" s="45"/>
      <c r="DC17" s="45"/>
      <c r="DD17" s="45"/>
      <c r="DE17" s="45"/>
      <c r="DF17" s="45"/>
      <c r="DG17" s="45"/>
      <c r="DH17" s="45"/>
      <c r="DI17" s="45"/>
      <c r="DJ17" s="45"/>
      <c r="DK17" s="45"/>
      <c r="DL17" s="45"/>
      <c r="DM17" s="45"/>
      <c r="DN17" s="45"/>
      <c r="DO17" s="45"/>
      <c r="DP17" s="50"/>
    </row>
    <row r="18" spans="1:120" s="115" customFormat="1" x14ac:dyDescent="0.2">
      <c r="A18" s="115">
        <v>14</v>
      </c>
      <c r="B18" s="116" t="s">
        <v>105</v>
      </c>
      <c r="C18" s="48" t="s">
        <v>94</v>
      </c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>
        <f t="shared" si="0"/>
        <v>0</v>
      </c>
      <c r="Y18" s="48"/>
      <c r="Z18" s="48"/>
      <c r="AA18" s="48">
        <v>250</v>
      </c>
      <c r="AB18" s="48"/>
      <c r="AC18" s="48"/>
      <c r="AD18" s="48"/>
      <c r="AE18" s="48"/>
      <c r="AF18" s="48"/>
      <c r="AG18" s="48">
        <f t="shared" si="1"/>
        <v>250</v>
      </c>
      <c r="AH18" s="46"/>
      <c r="AI18" s="46"/>
      <c r="AJ18" s="46"/>
      <c r="AK18" s="46">
        <f t="shared" si="4"/>
        <v>0</v>
      </c>
      <c r="AL18" s="46"/>
      <c r="AM18" s="46"/>
      <c r="AN18" s="46"/>
      <c r="AO18" s="46"/>
      <c r="AP18" s="46"/>
      <c r="AQ18" s="46"/>
      <c r="AR18" s="46"/>
      <c r="AS18" s="46"/>
      <c r="AT18" s="46"/>
      <c r="AU18" s="46">
        <f t="shared" si="2"/>
        <v>0</v>
      </c>
      <c r="AV18" s="46"/>
      <c r="AW18" s="46"/>
      <c r="AX18" s="46"/>
      <c r="AY18" s="46"/>
      <c r="AZ18" s="46"/>
      <c r="BA18" s="46">
        <f t="shared" si="5"/>
        <v>0</v>
      </c>
      <c r="BB18" s="118">
        <f t="shared" si="3"/>
        <v>250</v>
      </c>
      <c r="BC18" s="48" t="s">
        <v>94</v>
      </c>
    </row>
    <row r="19" spans="1:120" s="78" customFormat="1" ht="45" x14ac:dyDescent="0.2">
      <c r="A19" s="78">
        <v>15</v>
      </c>
      <c r="B19" s="79" t="s">
        <v>106</v>
      </c>
      <c r="C19" s="80" t="s">
        <v>92</v>
      </c>
      <c r="D19" s="80"/>
      <c r="E19" s="80"/>
      <c r="F19" s="80">
        <v>100</v>
      </c>
      <c r="G19" s="80"/>
      <c r="H19" s="80"/>
      <c r="I19" s="80">
        <v>50</v>
      </c>
      <c r="J19" s="80"/>
      <c r="K19" s="80">
        <v>300</v>
      </c>
      <c r="L19" s="80">
        <v>200</v>
      </c>
      <c r="M19" s="80">
        <v>50</v>
      </c>
      <c r="N19" s="80"/>
      <c r="O19" s="80"/>
      <c r="P19" s="80"/>
      <c r="Q19" s="80"/>
      <c r="R19" s="80">
        <v>400</v>
      </c>
      <c r="S19" s="80"/>
      <c r="T19" s="80">
        <v>50</v>
      </c>
      <c r="U19" s="80">
        <v>250</v>
      </c>
      <c r="V19" s="80"/>
      <c r="W19" s="80">
        <v>100</v>
      </c>
      <c r="X19" s="80">
        <f t="shared" si="0"/>
        <v>1500</v>
      </c>
      <c r="Y19" s="80">
        <v>250</v>
      </c>
      <c r="Z19" s="80">
        <v>5</v>
      </c>
      <c r="AA19" s="80"/>
      <c r="AB19" s="80"/>
      <c r="AC19" s="80"/>
      <c r="AD19" s="80"/>
      <c r="AE19" s="80">
        <v>100</v>
      </c>
      <c r="AF19" s="80">
        <v>500</v>
      </c>
      <c r="AG19" s="80">
        <f t="shared" si="1"/>
        <v>855</v>
      </c>
      <c r="AH19" s="81">
        <v>100</v>
      </c>
      <c r="AI19" s="81">
        <v>200</v>
      </c>
      <c r="AJ19" s="81"/>
      <c r="AK19" s="81">
        <f t="shared" si="4"/>
        <v>300</v>
      </c>
      <c r="AL19" s="81"/>
      <c r="AM19" s="81"/>
      <c r="AN19" s="81"/>
      <c r="AO19" s="81"/>
      <c r="AP19" s="83">
        <v>10</v>
      </c>
      <c r="AQ19" s="81">
        <v>50</v>
      </c>
      <c r="AR19" s="81"/>
      <c r="AS19" s="81"/>
      <c r="AT19" s="81"/>
      <c r="AU19" s="81">
        <f t="shared" si="2"/>
        <v>60</v>
      </c>
      <c r="AV19" s="81"/>
      <c r="AW19" s="81"/>
      <c r="AX19" s="81"/>
      <c r="AY19" s="81"/>
      <c r="AZ19" s="81"/>
      <c r="BA19" s="81">
        <f t="shared" si="5"/>
        <v>0</v>
      </c>
      <c r="BB19" s="82">
        <f t="shared" si="3"/>
        <v>2715</v>
      </c>
      <c r="BC19" s="80" t="s">
        <v>92</v>
      </c>
    </row>
    <row r="20" spans="1:120" s="84" customFormat="1" x14ac:dyDescent="0.2">
      <c r="A20" s="84">
        <v>16</v>
      </c>
      <c r="B20" s="8" t="s">
        <v>107</v>
      </c>
      <c r="C20" s="86" t="s">
        <v>94</v>
      </c>
      <c r="D20" s="86"/>
      <c r="E20" s="86"/>
      <c r="F20" s="86"/>
      <c r="G20" s="86"/>
      <c r="H20" s="86"/>
      <c r="I20" s="86"/>
      <c r="J20" s="86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  <c r="W20" s="86"/>
      <c r="X20" s="86">
        <f t="shared" si="0"/>
        <v>0</v>
      </c>
      <c r="Y20" s="86"/>
      <c r="Z20" s="86"/>
      <c r="AA20" s="86"/>
      <c r="AB20" s="86"/>
      <c r="AC20" s="86"/>
      <c r="AD20" s="86"/>
      <c r="AE20" s="86"/>
      <c r="AF20" s="86"/>
      <c r="AG20" s="86">
        <f t="shared" si="1"/>
        <v>0</v>
      </c>
      <c r="AH20" s="8">
        <v>1</v>
      </c>
      <c r="AI20" s="8"/>
      <c r="AJ20" s="8"/>
      <c r="AK20" s="8">
        <f t="shared" si="4"/>
        <v>1</v>
      </c>
      <c r="AL20" s="8"/>
      <c r="AM20" s="8"/>
      <c r="AN20" s="8"/>
      <c r="AO20" s="8"/>
      <c r="AP20" s="8"/>
      <c r="AQ20" s="8"/>
      <c r="AR20" s="8"/>
      <c r="AS20" s="8"/>
      <c r="AT20" s="8"/>
      <c r="AU20" s="8">
        <f t="shared" si="2"/>
        <v>0</v>
      </c>
      <c r="AV20" s="8"/>
      <c r="AW20" s="8"/>
      <c r="AX20" s="8"/>
      <c r="AY20" s="8"/>
      <c r="AZ20" s="8"/>
      <c r="BA20" s="8">
        <f t="shared" si="5"/>
        <v>0</v>
      </c>
      <c r="BB20" s="87">
        <f t="shared" si="3"/>
        <v>1</v>
      </c>
      <c r="BC20" s="86" t="s">
        <v>94</v>
      </c>
    </row>
    <row r="21" spans="1:120" s="84" customFormat="1" ht="28.5" x14ac:dyDescent="0.2">
      <c r="A21" s="84">
        <v>17</v>
      </c>
      <c r="B21" s="88" t="s">
        <v>108</v>
      </c>
      <c r="C21" s="86" t="s">
        <v>92</v>
      </c>
      <c r="D21" s="86"/>
      <c r="E21" s="86"/>
      <c r="F21" s="86"/>
      <c r="G21" s="86"/>
      <c r="H21" s="86"/>
      <c r="I21" s="86"/>
      <c r="J21" s="86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  <c r="W21" s="86"/>
      <c r="X21" s="86">
        <f t="shared" si="0"/>
        <v>0</v>
      </c>
      <c r="Y21" s="86"/>
      <c r="Z21" s="86"/>
      <c r="AA21" s="86"/>
      <c r="AB21" s="86"/>
      <c r="AC21" s="86"/>
      <c r="AD21" s="86"/>
      <c r="AE21" s="86"/>
      <c r="AF21" s="86"/>
      <c r="AG21" s="86">
        <f t="shared" si="1"/>
        <v>0</v>
      </c>
      <c r="AH21" s="8"/>
      <c r="AI21" s="8"/>
      <c r="AJ21" s="8"/>
      <c r="AK21" s="8">
        <f t="shared" si="4"/>
        <v>0</v>
      </c>
      <c r="AL21" s="8"/>
      <c r="AM21" s="8"/>
      <c r="AN21" s="8"/>
      <c r="AO21" s="8"/>
      <c r="AP21" s="8"/>
      <c r="AQ21" s="8"/>
      <c r="AR21" s="8"/>
      <c r="AS21" s="8"/>
      <c r="AT21" s="8"/>
      <c r="AU21" s="8">
        <f t="shared" si="2"/>
        <v>0</v>
      </c>
      <c r="AV21" s="8"/>
      <c r="AW21" s="8"/>
      <c r="AX21" s="8"/>
      <c r="AY21" s="8">
        <v>500</v>
      </c>
      <c r="AZ21" s="8"/>
      <c r="BA21" s="8">
        <f t="shared" si="5"/>
        <v>500</v>
      </c>
      <c r="BB21" s="87">
        <f t="shared" si="3"/>
        <v>500</v>
      </c>
      <c r="BC21" s="86" t="s">
        <v>92</v>
      </c>
    </row>
    <row r="22" spans="1:120" x14ac:dyDescent="0.2">
      <c r="A22" s="1">
        <v>18</v>
      </c>
      <c r="B22" s="37" t="s">
        <v>109</v>
      </c>
      <c r="C22" s="3" t="s">
        <v>94</v>
      </c>
      <c r="X22" s="4">
        <f t="shared" si="0"/>
        <v>0</v>
      </c>
      <c r="AE22" s="5">
        <v>2</v>
      </c>
      <c r="AG22" s="6">
        <f t="shared" si="1"/>
        <v>2</v>
      </c>
      <c r="AK22" s="8">
        <f t="shared" si="4"/>
        <v>0</v>
      </c>
      <c r="AQ22" s="41"/>
      <c r="AU22" s="11">
        <f t="shared" si="2"/>
        <v>0</v>
      </c>
      <c r="BA22" s="13">
        <f t="shared" si="5"/>
        <v>0</v>
      </c>
      <c r="BB22" s="14">
        <f t="shared" si="3"/>
        <v>2</v>
      </c>
      <c r="BC22" s="3" t="s">
        <v>94</v>
      </c>
      <c r="BD22" s="45"/>
      <c r="BE22" s="45"/>
      <c r="BF22" s="45"/>
      <c r="BG22" s="45"/>
      <c r="BH22" s="45"/>
      <c r="BI22" s="45"/>
      <c r="BJ22" s="45"/>
      <c r="BK22" s="45"/>
      <c r="BL22" s="45"/>
      <c r="BM22" s="45"/>
      <c r="BN22" s="45"/>
      <c r="BO22" s="45"/>
      <c r="BP22" s="45"/>
      <c r="BQ22" s="45"/>
      <c r="BR22" s="45"/>
      <c r="BS22" s="45"/>
      <c r="BT22" s="45"/>
      <c r="BU22" s="45"/>
      <c r="BV22" s="45"/>
      <c r="BW22" s="45"/>
      <c r="BX22" s="45"/>
      <c r="BY22" s="45"/>
      <c r="BZ22" s="45"/>
      <c r="CA22" s="45"/>
      <c r="CB22" s="45"/>
      <c r="CC22" s="45"/>
      <c r="CD22" s="45"/>
      <c r="CE22" s="45"/>
      <c r="CF22" s="45"/>
      <c r="CG22" s="45"/>
      <c r="CH22" s="45"/>
      <c r="CI22" s="45"/>
      <c r="CJ22" s="45"/>
      <c r="CK22" s="45"/>
      <c r="CL22" s="45"/>
      <c r="CM22" s="45"/>
      <c r="CN22" s="45"/>
      <c r="CO22" s="45"/>
      <c r="CP22" s="45"/>
      <c r="CQ22" s="45"/>
      <c r="CR22" s="45"/>
      <c r="CS22" s="45"/>
      <c r="CT22" s="45"/>
      <c r="CU22" s="45"/>
      <c r="CV22" s="45"/>
      <c r="CW22" s="45"/>
      <c r="CX22" s="45"/>
      <c r="CY22" s="45"/>
      <c r="CZ22" s="45"/>
      <c r="DA22" s="45"/>
      <c r="DB22" s="45"/>
      <c r="DC22" s="45"/>
      <c r="DD22" s="45"/>
      <c r="DE22" s="45"/>
      <c r="DF22" s="45"/>
      <c r="DG22" s="45"/>
      <c r="DH22" s="45"/>
      <c r="DI22" s="45"/>
      <c r="DJ22" s="45"/>
      <c r="DK22" s="45"/>
      <c r="DL22" s="45"/>
      <c r="DM22" s="45"/>
      <c r="DN22" s="45"/>
      <c r="DO22" s="45"/>
      <c r="DP22" s="50"/>
    </row>
    <row r="23" spans="1:120" s="84" customFormat="1" x14ac:dyDescent="0.2">
      <c r="A23" s="84">
        <v>19</v>
      </c>
      <c r="B23" s="85" t="s">
        <v>110</v>
      </c>
      <c r="C23" s="86" t="s">
        <v>92</v>
      </c>
      <c r="D23" s="86"/>
      <c r="E23" s="86"/>
      <c r="F23" s="86"/>
      <c r="G23" s="86"/>
      <c r="H23" s="86">
        <v>100</v>
      </c>
      <c r="I23" s="86">
        <v>250</v>
      </c>
      <c r="J23" s="86"/>
      <c r="K23" s="86"/>
      <c r="L23" s="86">
        <v>100</v>
      </c>
      <c r="M23" s="86">
        <v>50</v>
      </c>
      <c r="N23" s="86"/>
      <c r="O23" s="86"/>
      <c r="P23" s="86"/>
      <c r="Q23" s="86"/>
      <c r="R23" s="86"/>
      <c r="S23" s="86"/>
      <c r="T23" s="86"/>
      <c r="U23" s="86"/>
      <c r="V23" s="86"/>
      <c r="W23" s="86"/>
      <c r="X23" s="86">
        <f t="shared" si="0"/>
        <v>500</v>
      </c>
      <c r="Y23" s="86"/>
      <c r="Z23" s="86"/>
      <c r="AA23" s="86"/>
      <c r="AB23" s="86"/>
      <c r="AC23" s="86"/>
      <c r="AD23" s="86"/>
      <c r="AE23" s="86"/>
      <c r="AF23" s="86">
        <v>2000</v>
      </c>
      <c r="AG23" s="86">
        <f t="shared" si="1"/>
        <v>2000</v>
      </c>
      <c r="AH23" s="8"/>
      <c r="AI23" s="8"/>
      <c r="AJ23" s="8"/>
      <c r="AK23" s="8">
        <f t="shared" si="4"/>
        <v>0</v>
      </c>
      <c r="AL23" s="8"/>
      <c r="AM23" s="8"/>
      <c r="AN23" s="8"/>
      <c r="AO23" s="8"/>
      <c r="AP23" s="8"/>
      <c r="AQ23" s="8"/>
      <c r="AR23" s="8"/>
      <c r="AS23" s="8"/>
      <c r="AT23" s="8"/>
      <c r="AU23" s="8">
        <f t="shared" si="2"/>
        <v>0</v>
      </c>
      <c r="AV23" s="8"/>
      <c r="AW23" s="8"/>
      <c r="AX23" s="8"/>
      <c r="AY23" s="8"/>
      <c r="AZ23" s="8"/>
      <c r="BA23" s="8">
        <f t="shared" si="5"/>
        <v>0</v>
      </c>
      <c r="BB23" s="87">
        <f t="shared" si="3"/>
        <v>2500</v>
      </c>
      <c r="BC23" s="86" t="s">
        <v>92</v>
      </c>
    </row>
    <row r="24" spans="1:120" x14ac:dyDescent="0.2">
      <c r="A24" s="1">
        <v>20</v>
      </c>
      <c r="B24" s="37" t="s">
        <v>111</v>
      </c>
      <c r="C24" s="3" t="s">
        <v>112</v>
      </c>
      <c r="D24" s="21"/>
      <c r="E24" s="38">
        <v>1</v>
      </c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4">
        <f t="shared" si="0"/>
        <v>1</v>
      </c>
      <c r="AG24" s="6">
        <f t="shared" si="1"/>
        <v>0</v>
      </c>
      <c r="AK24" s="8">
        <f t="shared" si="4"/>
        <v>0</v>
      </c>
      <c r="AQ24" s="41"/>
      <c r="AU24" s="11">
        <f t="shared" si="2"/>
        <v>0</v>
      </c>
      <c r="BA24" s="13">
        <f t="shared" si="5"/>
        <v>0</v>
      </c>
      <c r="BB24" s="14">
        <f t="shared" si="3"/>
        <v>1</v>
      </c>
      <c r="BC24" s="3" t="s">
        <v>112</v>
      </c>
    </row>
    <row r="25" spans="1:120" s="78" customFormat="1" ht="45" x14ac:dyDescent="0.2">
      <c r="A25" s="78">
        <v>21</v>
      </c>
      <c r="B25" s="79" t="s">
        <v>113</v>
      </c>
      <c r="C25" s="80" t="s">
        <v>92</v>
      </c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0"/>
      <c r="R25" s="80">
        <v>400</v>
      </c>
      <c r="S25" s="80"/>
      <c r="T25" s="80"/>
      <c r="U25" s="80"/>
      <c r="V25" s="80"/>
      <c r="W25" s="80">
        <v>200</v>
      </c>
      <c r="X25" s="80">
        <f t="shared" si="0"/>
        <v>600</v>
      </c>
      <c r="Y25" s="80"/>
      <c r="Z25" s="80"/>
      <c r="AA25" s="80"/>
      <c r="AB25" s="80"/>
      <c r="AC25" s="80"/>
      <c r="AD25" s="80"/>
      <c r="AE25" s="80"/>
      <c r="AF25" s="80"/>
      <c r="AG25" s="80">
        <f t="shared" si="1"/>
        <v>0</v>
      </c>
      <c r="AH25" s="81"/>
      <c r="AI25" s="81"/>
      <c r="AJ25" s="81"/>
      <c r="AK25" s="81">
        <f t="shared" si="4"/>
        <v>0</v>
      </c>
      <c r="AL25" s="81"/>
      <c r="AM25" s="81"/>
      <c r="AN25" s="81"/>
      <c r="AO25" s="81"/>
      <c r="AP25" s="81"/>
      <c r="AQ25" s="81"/>
      <c r="AR25" s="81"/>
      <c r="AS25" s="81"/>
      <c r="AT25" s="81"/>
      <c r="AU25" s="81">
        <f t="shared" si="2"/>
        <v>0</v>
      </c>
      <c r="AV25" s="81"/>
      <c r="AW25" s="81"/>
      <c r="AX25" s="81"/>
      <c r="AY25" s="81"/>
      <c r="AZ25" s="81"/>
      <c r="BA25" s="81">
        <f t="shared" si="5"/>
        <v>0</v>
      </c>
      <c r="BB25" s="82">
        <f t="shared" si="3"/>
        <v>600</v>
      </c>
      <c r="BC25" s="80" t="s">
        <v>92</v>
      </c>
    </row>
    <row r="26" spans="1:120" s="93" customFormat="1" ht="18" x14ac:dyDescent="0.25">
      <c r="A26" s="93">
        <v>22</v>
      </c>
      <c r="B26" s="94" t="s">
        <v>114</v>
      </c>
      <c r="C26" s="16" t="s">
        <v>94</v>
      </c>
      <c r="D26" s="16"/>
      <c r="E26" s="16"/>
      <c r="F26" s="16"/>
      <c r="G26" s="16"/>
      <c r="H26" s="16"/>
      <c r="I26" s="16"/>
      <c r="J26" s="16"/>
      <c r="K26" s="16"/>
      <c r="L26" s="16">
        <v>100</v>
      </c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>
        <f t="shared" si="0"/>
        <v>100</v>
      </c>
      <c r="Y26" s="16"/>
      <c r="Z26" s="16"/>
      <c r="AA26" s="16"/>
      <c r="AB26" s="16"/>
      <c r="AC26" s="16"/>
      <c r="AD26" s="16"/>
      <c r="AE26" s="16"/>
      <c r="AF26" s="16"/>
      <c r="AG26" s="16">
        <f t="shared" si="1"/>
        <v>0</v>
      </c>
      <c r="AH26" s="94"/>
      <c r="AI26" s="94">
        <v>50</v>
      </c>
      <c r="AJ26" s="94"/>
      <c r="AK26" s="94">
        <f t="shared" si="4"/>
        <v>50</v>
      </c>
      <c r="AL26" s="94"/>
      <c r="AM26" s="94"/>
      <c r="AN26" s="94"/>
      <c r="AO26" s="94"/>
      <c r="AP26" s="94"/>
      <c r="AQ26" s="94"/>
      <c r="AR26" s="94"/>
      <c r="AS26" s="94"/>
      <c r="AT26" s="94"/>
      <c r="AU26" s="94">
        <f t="shared" si="2"/>
        <v>0</v>
      </c>
      <c r="AV26" s="94"/>
      <c r="AW26" s="94"/>
      <c r="AX26" s="94"/>
      <c r="AY26" s="94"/>
      <c r="AZ26" s="94"/>
      <c r="BA26" s="94">
        <f t="shared" si="5"/>
        <v>0</v>
      </c>
      <c r="BB26" s="95">
        <f t="shared" si="3"/>
        <v>150</v>
      </c>
      <c r="BC26" s="16" t="s">
        <v>94</v>
      </c>
    </row>
    <row r="27" spans="1:120" x14ac:dyDescent="0.2">
      <c r="A27" s="1">
        <v>23</v>
      </c>
      <c r="B27" s="37" t="s">
        <v>115</v>
      </c>
      <c r="C27" s="3" t="s">
        <v>94</v>
      </c>
      <c r="D27" s="21"/>
      <c r="E27" s="21"/>
      <c r="F27" s="38">
        <v>100</v>
      </c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4">
        <f t="shared" si="0"/>
        <v>100</v>
      </c>
      <c r="AG27" s="6">
        <f t="shared" si="1"/>
        <v>0</v>
      </c>
      <c r="AK27" s="8">
        <f t="shared" si="4"/>
        <v>0</v>
      </c>
      <c r="AQ27" s="41"/>
      <c r="AU27" s="11">
        <f t="shared" si="2"/>
        <v>0</v>
      </c>
      <c r="BA27" s="13">
        <f t="shared" si="5"/>
        <v>0</v>
      </c>
      <c r="BB27" s="14">
        <f t="shared" si="3"/>
        <v>100</v>
      </c>
      <c r="BC27" s="3" t="s">
        <v>94</v>
      </c>
    </row>
    <row r="28" spans="1:120" s="93" customFormat="1" ht="36" x14ac:dyDescent="0.25">
      <c r="A28" s="93">
        <v>24</v>
      </c>
      <c r="B28" s="96" t="s">
        <v>116</v>
      </c>
      <c r="C28" s="16" t="s">
        <v>92</v>
      </c>
      <c r="D28" s="16"/>
      <c r="E28" s="16"/>
      <c r="F28" s="16"/>
      <c r="G28" s="16"/>
      <c r="H28" s="16"/>
      <c r="I28" s="16"/>
      <c r="J28" s="16"/>
      <c r="K28" s="16"/>
      <c r="L28" s="16">
        <v>100</v>
      </c>
      <c r="M28" s="16"/>
      <c r="N28" s="16"/>
      <c r="O28" s="16"/>
      <c r="P28" s="16"/>
      <c r="Q28" s="16"/>
      <c r="R28" s="16"/>
      <c r="S28" s="16"/>
      <c r="T28" s="16"/>
      <c r="U28" s="16">
        <v>100</v>
      </c>
      <c r="V28" s="16"/>
      <c r="W28" s="16">
        <v>100</v>
      </c>
      <c r="X28" s="16">
        <f t="shared" si="0"/>
        <v>300</v>
      </c>
      <c r="Y28" s="16"/>
      <c r="Z28" s="16"/>
      <c r="AA28" s="16"/>
      <c r="AB28" s="16"/>
      <c r="AC28" s="16"/>
      <c r="AD28" s="16"/>
      <c r="AE28" s="16"/>
      <c r="AF28" s="16"/>
      <c r="AG28" s="16">
        <f t="shared" si="1"/>
        <v>0</v>
      </c>
      <c r="AH28" s="94"/>
      <c r="AI28" s="94">
        <v>100</v>
      </c>
      <c r="AJ28" s="94"/>
      <c r="AK28" s="94">
        <f t="shared" si="4"/>
        <v>100</v>
      </c>
      <c r="AL28" s="94"/>
      <c r="AM28" s="94"/>
      <c r="AN28" s="94"/>
      <c r="AO28" s="94"/>
      <c r="AP28" s="94"/>
      <c r="AQ28" s="94"/>
      <c r="AR28" s="94"/>
      <c r="AS28" s="94"/>
      <c r="AT28" s="94"/>
      <c r="AU28" s="94">
        <f t="shared" si="2"/>
        <v>0</v>
      </c>
      <c r="AV28" s="94"/>
      <c r="AW28" s="94"/>
      <c r="AX28" s="94"/>
      <c r="AY28" s="94"/>
      <c r="AZ28" s="94"/>
      <c r="BA28" s="94">
        <f t="shared" si="5"/>
        <v>0</v>
      </c>
      <c r="BB28" s="95">
        <f t="shared" si="3"/>
        <v>400</v>
      </c>
      <c r="BC28" s="16" t="s">
        <v>92</v>
      </c>
    </row>
    <row r="29" spans="1:120" s="84" customFormat="1" ht="28.5" x14ac:dyDescent="0.2">
      <c r="A29" s="84">
        <v>25</v>
      </c>
      <c r="B29" s="85" t="s">
        <v>117</v>
      </c>
      <c r="C29" s="86" t="s">
        <v>94</v>
      </c>
      <c r="D29" s="86"/>
      <c r="E29" s="86"/>
      <c r="F29" s="86"/>
      <c r="G29" s="86"/>
      <c r="H29" s="86"/>
      <c r="I29" s="86"/>
      <c r="J29" s="86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>
        <v>100</v>
      </c>
      <c r="V29" s="86"/>
      <c r="W29" s="86"/>
      <c r="X29" s="86">
        <f t="shared" si="0"/>
        <v>100</v>
      </c>
      <c r="Y29" s="86"/>
      <c r="Z29" s="86"/>
      <c r="AA29" s="86"/>
      <c r="AB29" s="86"/>
      <c r="AC29" s="86"/>
      <c r="AD29" s="86"/>
      <c r="AE29" s="86"/>
      <c r="AF29" s="86"/>
      <c r="AG29" s="86">
        <f t="shared" si="1"/>
        <v>0</v>
      </c>
      <c r="AH29" s="8"/>
      <c r="AI29" s="8"/>
      <c r="AJ29" s="8"/>
      <c r="AK29" s="8">
        <f t="shared" si="4"/>
        <v>0</v>
      </c>
      <c r="AL29" s="8"/>
      <c r="AM29" s="8"/>
      <c r="AN29" s="8"/>
      <c r="AO29" s="8"/>
      <c r="AP29" s="8"/>
      <c r="AQ29" s="8"/>
      <c r="AR29" s="8"/>
      <c r="AS29" s="8"/>
      <c r="AT29" s="8"/>
      <c r="AU29" s="8">
        <f t="shared" si="2"/>
        <v>0</v>
      </c>
      <c r="AV29" s="8"/>
      <c r="AW29" s="8"/>
      <c r="AX29" s="8"/>
      <c r="AY29" s="8"/>
      <c r="AZ29" s="8"/>
      <c r="BA29" s="8">
        <f t="shared" si="5"/>
        <v>0</v>
      </c>
      <c r="BB29" s="87">
        <f t="shared" si="3"/>
        <v>100</v>
      </c>
      <c r="BC29" s="86" t="s">
        <v>94</v>
      </c>
    </row>
    <row r="30" spans="1:120" s="93" customFormat="1" ht="36" x14ac:dyDescent="0.25">
      <c r="A30" s="93">
        <v>26</v>
      </c>
      <c r="B30" s="96" t="s">
        <v>118</v>
      </c>
      <c r="C30" s="16" t="s">
        <v>94</v>
      </c>
      <c r="D30" s="16"/>
      <c r="E30" s="16">
        <v>50</v>
      </c>
      <c r="F30" s="16"/>
      <c r="G30" s="16"/>
      <c r="H30" s="16">
        <v>50</v>
      </c>
      <c r="I30" s="16"/>
      <c r="J30" s="16"/>
      <c r="K30" s="16"/>
      <c r="L30" s="16">
        <v>100</v>
      </c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>
        <v>100</v>
      </c>
      <c r="X30" s="16">
        <f t="shared" si="0"/>
        <v>300</v>
      </c>
      <c r="Y30" s="16"/>
      <c r="Z30" s="16"/>
      <c r="AA30" s="16"/>
      <c r="AB30" s="16"/>
      <c r="AC30" s="16"/>
      <c r="AD30" s="16"/>
      <c r="AE30" s="16"/>
      <c r="AF30" s="16"/>
      <c r="AG30" s="16">
        <f t="shared" si="1"/>
        <v>0</v>
      </c>
      <c r="AH30" s="94"/>
      <c r="AI30" s="94"/>
      <c r="AJ30" s="94"/>
      <c r="AK30" s="94">
        <f t="shared" si="4"/>
        <v>0</v>
      </c>
      <c r="AL30" s="94"/>
      <c r="AM30" s="94"/>
      <c r="AN30" s="94"/>
      <c r="AO30" s="94"/>
      <c r="AP30" s="94"/>
      <c r="AQ30" s="94"/>
      <c r="AR30" s="94"/>
      <c r="AS30" s="94"/>
      <c r="AT30" s="94"/>
      <c r="AU30" s="94">
        <f t="shared" si="2"/>
        <v>0</v>
      </c>
      <c r="AV30" s="94"/>
      <c r="AW30" s="94"/>
      <c r="AX30" s="94"/>
      <c r="AY30" s="94"/>
      <c r="AZ30" s="94"/>
      <c r="BA30" s="94">
        <f t="shared" si="5"/>
        <v>0</v>
      </c>
      <c r="BB30" s="95">
        <f t="shared" si="3"/>
        <v>300</v>
      </c>
      <c r="BC30" s="16" t="s">
        <v>94</v>
      </c>
    </row>
    <row r="31" spans="1:120" x14ac:dyDescent="0.2">
      <c r="A31" s="1">
        <v>27</v>
      </c>
      <c r="B31" s="37" t="s">
        <v>119</v>
      </c>
      <c r="C31" s="3" t="s">
        <v>92</v>
      </c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4">
        <f t="shared" si="0"/>
        <v>0</v>
      </c>
      <c r="AB31" s="5">
        <v>3000</v>
      </c>
      <c r="AC31" s="5">
        <v>3000</v>
      </c>
      <c r="AD31" s="5">
        <v>3000</v>
      </c>
      <c r="AG31" s="6">
        <f t="shared" si="1"/>
        <v>9000</v>
      </c>
      <c r="AK31" s="8">
        <f t="shared" si="4"/>
        <v>0</v>
      </c>
      <c r="AQ31" s="41"/>
      <c r="AU31" s="11">
        <f t="shared" si="2"/>
        <v>0</v>
      </c>
      <c r="BA31" s="13">
        <f t="shared" si="5"/>
        <v>0</v>
      </c>
      <c r="BB31" s="14">
        <f t="shared" si="3"/>
        <v>9000</v>
      </c>
      <c r="BC31" s="3" t="s">
        <v>92</v>
      </c>
    </row>
    <row r="32" spans="1:120" s="78" customFormat="1" ht="45" x14ac:dyDescent="0.2">
      <c r="A32" s="78">
        <v>28</v>
      </c>
      <c r="B32" s="79" t="s">
        <v>120</v>
      </c>
      <c r="C32" s="80" t="s">
        <v>92</v>
      </c>
      <c r="D32" s="80"/>
      <c r="E32" s="80"/>
      <c r="F32" s="80"/>
      <c r="G32" s="80"/>
      <c r="H32" s="80"/>
      <c r="I32" s="80"/>
      <c r="J32" s="80"/>
      <c r="K32" s="80">
        <v>300</v>
      </c>
      <c r="L32" s="80"/>
      <c r="M32" s="80"/>
      <c r="N32" s="80"/>
      <c r="O32" s="80"/>
      <c r="P32" s="80"/>
      <c r="Q32" s="80"/>
      <c r="R32" s="80">
        <v>400</v>
      </c>
      <c r="S32" s="80"/>
      <c r="T32" s="80"/>
      <c r="U32" s="80">
        <v>250</v>
      </c>
      <c r="V32" s="80"/>
      <c r="W32" s="80">
        <v>1000</v>
      </c>
      <c r="X32" s="80">
        <f t="shared" si="0"/>
        <v>1950</v>
      </c>
      <c r="Y32" s="80">
        <v>500</v>
      </c>
      <c r="Z32" s="80"/>
      <c r="AA32" s="80"/>
      <c r="AB32" s="80"/>
      <c r="AC32" s="80"/>
      <c r="AD32" s="80"/>
      <c r="AE32" s="80">
        <v>300</v>
      </c>
      <c r="AF32" s="80"/>
      <c r="AG32" s="80">
        <f t="shared" si="1"/>
        <v>800</v>
      </c>
      <c r="AH32" s="81">
        <v>100</v>
      </c>
      <c r="AI32" s="81">
        <v>250</v>
      </c>
      <c r="AJ32" s="81"/>
      <c r="AK32" s="81">
        <f t="shared" si="4"/>
        <v>350</v>
      </c>
      <c r="AL32" s="81"/>
      <c r="AM32" s="81"/>
      <c r="AN32" s="81"/>
      <c r="AO32" s="81"/>
      <c r="AP32" s="81"/>
      <c r="AQ32" s="81"/>
      <c r="AR32" s="81"/>
      <c r="AS32" s="81"/>
      <c r="AT32" s="81"/>
      <c r="AU32" s="81">
        <f t="shared" si="2"/>
        <v>0</v>
      </c>
      <c r="AV32" s="81"/>
      <c r="AW32" s="81"/>
      <c r="AX32" s="81"/>
      <c r="AY32" s="81">
        <v>1000</v>
      </c>
      <c r="AZ32" s="81"/>
      <c r="BA32" s="81">
        <f t="shared" si="5"/>
        <v>1000</v>
      </c>
      <c r="BB32" s="82">
        <f t="shared" si="3"/>
        <v>4100</v>
      </c>
      <c r="BC32" s="80" t="s">
        <v>92</v>
      </c>
    </row>
    <row r="33" spans="1:120" s="93" customFormat="1" ht="18" x14ac:dyDescent="0.25">
      <c r="A33" s="93">
        <v>29</v>
      </c>
      <c r="B33" s="96" t="s">
        <v>121</v>
      </c>
      <c r="C33" s="16" t="s">
        <v>94</v>
      </c>
      <c r="D33" s="16"/>
      <c r="E33" s="16"/>
      <c r="F33" s="16"/>
      <c r="G33" s="16"/>
      <c r="H33" s="16"/>
      <c r="I33" s="16"/>
      <c r="J33" s="16"/>
      <c r="K33" s="16"/>
      <c r="L33" s="16">
        <v>100</v>
      </c>
      <c r="M33" s="16">
        <v>25</v>
      </c>
      <c r="N33" s="16"/>
      <c r="O33" s="16"/>
      <c r="P33" s="16"/>
      <c r="Q33" s="16"/>
      <c r="R33" s="16"/>
      <c r="S33" s="16">
        <v>25</v>
      </c>
      <c r="T33" s="16">
        <v>25</v>
      </c>
      <c r="U33" s="16"/>
      <c r="V33" s="16"/>
      <c r="W33" s="16">
        <v>100</v>
      </c>
      <c r="X33" s="16">
        <f t="shared" si="0"/>
        <v>275</v>
      </c>
      <c r="Y33" s="16"/>
      <c r="Z33" s="16"/>
      <c r="AA33" s="16"/>
      <c r="AB33" s="16"/>
      <c r="AC33" s="16"/>
      <c r="AD33" s="16"/>
      <c r="AE33" s="16"/>
      <c r="AF33" s="16"/>
      <c r="AG33" s="16">
        <f t="shared" si="1"/>
        <v>0</v>
      </c>
      <c r="AH33" s="94"/>
      <c r="AI33" s="94"/>
      <c r="AJ33" s="94"/>
      <c r="AK33" s="94">
        <f t="shared" si="4"/>
        <v>0</v>
      </c>
      <c r="AL33" s="94"/>
      <c r="AM33" s="94"/>
      <c r="AN33" s="94"/>
      <c r="AO33" s="94"/>
      <c r="AP33" s="94"/>
      <c r="AQ33" s="94"/>
      <c r="AR33" s="94"/>
      <c r="AS33" s="94"/>
      <c r="AT33" s="94"/>
      <c r="AU33" s="94">
        <f t="shared" si="2"/>
        <v>0</v>
      </c>
      <c r="AV33" s="94"/>
      <c r="AW33" s="94"/>
      <c r="AX33" s="94"/>
      <c r="AY33" s="94"/>
      <c r="AZ33" s="94"/>
      <c r="BA33" s="94">
        <f t="shared" si="5"/>
        <v>0</v>
      </c>
      <c r="BB33" s="95">
        <f t="shared" si="3"/>
        <v>275</v>
      </c>
      <c r="BC33" s="16" t="s">
        <v>94</v>
      </c>
    </row>
    <row r="34" spans="1:120" x14ac:dyDescent="0.2">
      <c r="A34" s="1">
        <v>30</v>
      </c>
      <c r="B34" s="37" t="s">
        <v>122</v>
      </c>
      <c r="C34" s="3" t="s">
        <v>92</v>
      </c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>
        <v>1</v>
      </c>
      <c r="X34" s="4">
        <f t="shared" si="0"/>
        <v>1</v>
      </c>
      <c r="AG34" s="6">
        <f t="shared" si="1"/>
        <v>0</v>
      </c>
      <c r="AK34" s="8">
        <f t="shared" si="4"/>
        <v>0</v>
      </c>
      <c r="AQ34" s="41"/>
      <c r="AU34" s="11">
        <f t="shared" si="2"/>
        <v>0</v>
      </c>
      <c r="BA34" s="13">
        <f t="shared" si="5"/>
        <v>0</v>
      </c>
      <c r="BB34" s="14">
        <f t="shared" si="3"/>
        <v>1</v>
      </c>
      <c r="BC34" s="3" t="s">
        <v>92</v>
      </c>
    </row>
    <row r="35" spans="1:120" ht="42.75" x14ac:dyDescent="0.2">
      <c r="A35" s="1">
        <v>31</v>
      </c>
      <c r="B35" s="53" t="s">
        <v>123</v>
      </c>
      <c r="C35" s="3" t="s">
        <v>112</v>
      </c>
      <c r="X35" s="4">
        <f t="shared" si="0"/>
        <v>0</v>
      </c>
      <c r="AA35" s="5">
        <v>1</v>
      </c>
      <c r="AG35" s="6">
        <f t="shared" si="1"/>
        <v>1</v>
      </c>
      <c r="AK35" s="8">
        <f t="shared" si="4"/>
        <v>0</v>
      </c>
      <c r="AQ35" s="41"/>
      <c r="AU35" s="11">
        <f t="shared" si="2"/>
        <v>0</v>
      </c>
      <c r="BA35" s="13">
        <f t="shared" si="5"/>
        <v>0</v>
      </c>
      <c r="BB35" s="14">
        <f t="shared" si="3"/>
        <v>1</v>
      </c>
      <c r="BC35" s="3" t="s">
        <v>112</v>
      </c>
      <c r="BD35" s="45"/>
      <c r="BE35" s="45"/>
      <c r="BF35" s="45"/>
      <c r="BG35" s="45"/>
      <c r="BH35" s="45"/>
      <c r="BI35" s="45"/>
      <c r="BJ35" s="45"/>
      <c r="BK35" s="45"/>
      <c r="BL35" s="45"/>
      <c r="BM35" s="45"/>
      <c r="BN35" s="45"/>
      <c r="BO35" s="45"/>
      <c r="BP35" s="45"/>
      <c r="BQ35" s="45"/>
      <c r="BR35" s="45"/>
      <c r="BS35" s="45"/>
      <c r="BT35" s="45"/>
      <c r="BU35" s="45"/>
      <c r="BV35" s="45"/>
      <c r="BW35" s="45"/>
      <c r="BX35" s="45"/>
      <c r="BY35" s="45"/>
      <c r="BZ35" s="45"/>
      <c r="CA35" s="45"/>
      <c r="CB35" s="45"/>
      <c r="CC35" s="45"/>
      <c r="CD35" s="45"/>
      <c r="CE35" s="45"/>
      <c r="CF35" s="45"/>
      <c r="CG35" s="45"/>
      <c r="CH35" s="45"/>
      <c r="CI35" s="45"/>
      <c r="CJ35" s="45"/>
      <c r="CK35" s="45"/>
      <c r="CL35" s="45"/>
      <c r="CM35" s="45"/>
      <c r="CN35" s="45"/>
      <c r="CO35" s="45"/>
      <c r="CP35" s="45"/>
      <c r="CQ35" s="45"/>
      <c r="CR35" s="45"/>
      <c r="CS35" s="45"/>
      <c r="CT35" s="45"/>
      <c r="CU35" s="45"/>
      <c r="CV35" s="45"/>
      <c r="CW35" s="45"/>
      <c r="CX35" s="45"/>
      <c r="CY35" s="45"/>
      <c r="CZ35" s="45"/>
      <c r="DA35" s="45"/>
      <c r="DB35" s="45"/>
      <c r="DC35" s="45"/>
      <c r="DD35" s="45"/>
      <c r="DE35" s="45"/>
      <c r="DF35" s="45"/>
      <c r="DG35" s="45"/>
      <c r="DH35" s="45"/>
      <c r="DI35" s="45"/>
      <c r="DJ35" s="45"/>
      <c r="DK35" s="45"/>
      <c r="DL35" s="45"/>
      <c r="DM35" s="45"/>
      <c r="DN35" s="45"/>
      <c r="DO35" s="45"/>
      <c r="DP35" s="50"/>
    </row>
    <row r="36" spans="1:120" ht="28.5" x14ac:dyDescent="0.2">
      <c r="A36" s="1">
        <v>32</v>
      </c>
      <c r="B36" s="37" t="s">
        <v>124</v>
      </c>
      <c r="C36" s="3" t="s">
        <v>94</v>
      </c>
      <c r="D36" s="21"/>
      <c r="E36" s="21"/>
      <c r="F36" s="21"/>
      <c r="G36" s="38">
        <v>200</v>
      </c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38">
        <v>125</v>
      </c>
      <c r="T36" s="21"/>
      <c r="U36" s="21"/>
      <c r="V36" s="39">
        <v>75</v>
      </c>
      <c r="W36" s="21"/>
      <c r="X36" s="4">
        <f t="shared" si="0"/>
        <v>400</v>
      </c>
      <c r="AG36" s="6">
        <f t="shared" si="1"/>
        <v>0</v>
      </c>
      <c r="AK36" s="8">
        <f t="shared" si="4"/>
        <v>0</v>
      </c>
      <c r="AQ36" s="41"/>
      <c r="AU36" s="11">
        <f t="shared" si="2"/>
        <v>0</v>
      </c>
      <c r="BA36" s="13">
        <f t="shared" si="5"/>
        <v>0</v>
      </c>
      <c r="BB36" s="14">
        <f t="shared" si="3"/>
        <v>400</v>
      </c>
      <c r="BC36" s="3" t="s">
        <v>94</v>
      </c>
    </row>
    <row r="37" spans="1:120" ht="28.5" x14ac:dyDescent="0.2">
      <c r="A37" s="1">
        <v>33</v>
      </c>
      <c r="B37" s="37" t="s">
        <v>125</v>
      </c>
      <c r="C37" s="3" t="s">
        <v>94</v>
      </c>
      <c r="D37" s="21"/>
      <c r="E37" s="38">
        <v>25</v>
      </c>
      <c r="F37" s="21"/>
      <c r="G37" s="21"/>
      <c r="H37" s="38">
        <v>100</v>
      </c>
      <c r="I37" s="21"/>
      <c r="J37" s="21"/>
      <c r="K37" s="21"/>
      <c r="L37" s="38">
        <v>100</v>
      </c>
      <c r="M37" s="21"/>
      <c r="N37" s="21"/>
      <c r="O37" s="21"/>
      <c r="P37" s="21"/>
      <c r="Q37" s="21"/>
      <c r="R37" s="21"/>
      <c r="S37" s="38">
        <v>75</v>
      </c>
      <c r="T37" s="21"/>
      <c r="U37" s="21"/>
      <c r="V37" s="39">
        <v>25</v>
      </c>
      <c r="W37" s="21">
        <v>20</v>
      </c>
      <c r="X37" s="4">
        <f t="shared" si="0"/>
        <v>345</v>
      </c>
      <c r="AG37" s="6">
        <f t="shared" si="1"/>
        <v>0</v>
      </c>
      <c r="AK37" s="8">
        <f t="shared" si="4"/>
        <v>0</v>
      </c>
      <c r="AQ37" s="41"/>
      <c r="AU37" s="11">
        <f t="shared" si="2"/>
        <v>0</v>
      </c>
      <c r="BA37" s="13">
        <f t="shared" si="5"/>
        <v>0</v>
      </c>
      <c r="BB37" s="14">
        <f t="shared" si="3"/>
        <v>345</v>
      </c>
      <c r="BC37" s="3" t="s">
        <v>94</v>
      </c>
    </row>
    <row r="38" spans="1:120" x14ac:dyDescent="0.2">
      <c r="A38" s="1">
        <v>34</v>
      </c>
      <c r="B38" s="2" t="s">
        <v>126</v>
      </c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8">
        <v>100</v>
      </c>
      <c r="P38" s="3"/>
      <c r="Q38" s="3"/>
      <c r="R38" s="3"/>
      <c r="S38" s="3"/>
      <c r="T38" s="3"/>
      <c r="U38" s="3"/>
      <c r="V38" s="3"/>
      <c r="W38" s="3"/>
      <c r="X38" s="4">
        <f t="shared" si="0"/>
        <v>100</v>
      </c>
      <c r="AG38" s="6">
        <f t="shared" si="1"/>
        <v>0</v>
      </c>
      <c r="AK38" s="8">
        <f t="shared" si="4"/>
        <v>0</v>
      </c>
      <c r="AQ38" s="41"/>
      <c r="AU38" s="11">
        <f t="shared" si="2"/>
        <v>0</v>
      </c>
      <c r="BA38" s="13">
        <f t="shared" si="5"/>
        <v>0</v>
      </c>
      <c r="BB38" s="14">
        <f t="shared" si="3"/>
        <v>100</v>
      </c>
    </row>
    <row r="39" spans="1:120" s="125" customFormat="1" x14ac:dyDescent="0.2">
      <c r="A39" s="125">
        <v>35</v>
      </c>
      <c r="B39" s="126" t="s">
        <v>127</v>
      </c>
      <c r="C39" s="127" t="s">
        <v>94</v>
      </c>
      <c r="D39" s="127"/>
      <c r="E39" s="127"/>
      <c r="F39" s="127"/>
      <c r="G39" s="127"/>
      <c r="H39" s="127"/>
      <c r="I39" s="127"/>
      <c r="J39" s="127"/>
      <c r="K39" s="127"/>
      <c r="L39" s="127">
        <v>200</v>
      </c>
      <c r="M39" s="127"/>
      <c r="N39" s="127">
        <v>50</v>
      </c>
      <c r="O39" s="127"/>
      <c r="P39" s="127">
        <v>100</v>
      </c>
      <c r="Q39" s="127"/>
      <c r="R39" s="127"/>
      <c r="S39" s="127"/>
      <c r="T39" s="127"/>
      <c r="U39" s="127"/>
      <c r="V39" s="127">
        <v>15</v>
      </c>
      <c r="W39" s="127"/>
      <c r="X39" s="127">
        <f t="shared" si="0"/>
        <v>365</v>
      </c>
      <c r="Y39" s="127"/>
      <c r="Z39" s="127"/>
      <c r="AA39" s="127"/>
      <c r="AB39" s="127"/>
      <c r="AC39" s="127"/>
      <c r="AD39" s="127"/>
      <c r="AE39" s="127"/>
      <c r="AF39" s="127"/>
      <c r="AG39" s="127">
        <f t="shared" si="1"/>
        <v>0</v>
      </c>
      <c r="AH39" s="128"/>
      <c r="AI39" s="128"/>
      <c r="AJ39" s="128"/>
      <c r="AK39" s="128">
        <f t="shared" si="4"/>
        <v>0</v>
      </c>
      <c r="AL39" s="128"/>
      <c r="AM39" s="128"/>
      <c r="AN39" s="128"/>
      <c r="AO39" s="128"/>
      <c r="AP39" s="128"/>
      <c r="AQ39" s="128"/>
      <c r="AR39" s="128"/>
      <c r="AS39" s="128"/>
      <c r="AT39" s="128"/>
      <c r="AU39" s="128">
        <f t="shared" si="2"/>
        <v>0</v>
      </c>
      <c r="AV39" s="128"/>
      <c r="AW39" s="128"/>
      <c r="AX39" s="128"/>
      <c r="AY39" s="128"/>
      <c r="AZ39" s="128"/>
      <c r="BA39" s="128">
        <f t="shared" si="5"/>
        <v>0</v>
      </c>
      <c r="BB39" s="129">
        <f t="shared" si="3"/>
        <v>365</v>
      </c>
      <c r="BC39" s="127" t="s">
        <v>94</v>
      </c>
    </row>
    <row r="40" spans="1:120" s="125" customFormat="1" ht="28.5" x14ac:dyDescent="0.2">
      <c r="A40" s="125">
        <v>36</v>
      </c>
      <c r="B40" s="126" t="s">
        <v>128</v>
      </c>
      <c r="C40" s="127" t="s">
        <v>94</v>
      </c>
      <c r="D40" s="127"/>
      <c r="E40" s="127">
        <v>25</v>
      </c>
      <c r="F40" s="127"/>
      <c r="G40" s="127"/>
      <c r="H40" s="127"/>
      <c r="I40" s="127"/>
      <c r="J40" s="127"/>
      <c r="K40" s="127"/>
      <c r="L40" s="127"/>
      <c r="M40" s="127"/>
      <c r="N40" s="127"/>
      <c r="O40" s="127"/>
      <c r="P40" s="127">
        <v>40</v>
      </c>
      <c r="Q40" s="127"/>
      <c r="R40" s="127"/>
      <c r="S40" s="127">
        <v>75</v>
      </c>
      <c r="T40" s="127"/>
      <c r="U40" s="127"/>
      <c r="V40" s="127"/>
      <c r="W40" s="127"/>
      <c r="X40" s="127">
        <f t="shared" si="0"/>
        <v>140</v>
      </c>
      <c r="Y40" s="127"/>
      <c r="Z40" s="127"/>
      <c r="AA40" s="127"/>
      <c r="AB40" s="127"/>
      <c r="AC40" s="127"/>
      <c r="AD40" s="127"/>
      <c r="AE40" s="127"/>
      <c r="AF40" s="127"/>
      <c r="AG40" s="127">
        <f t="shared" si="1"/>
        <v>0</v>
      </c>
      <c r="AH40" s="128"/>
      <c r="AI40" s="128"/>
      <c r="AJ40" s="128"/>
      <c r="AK40" s="128">
        <f t="shared" si="4"/>
        <v>0</v>
      </c>
      <c r="AL40" s="128"/>
      <c r="AM40" s="128"/>
      <c r="AN40" s="128"/>
      <c r="AO40" s="128"/>
      <c r="AP40" s="128"/>
      <c r="AQ40" s="128"/>
      <c r="AR40" s="128"/>
      <c r="AS40" s="128"/>
      <c r="AT40" s="128"/>
      <c r="AU40" s="128">
        <f t="shared" si="2"/>
        <v>0</v>
      </c>
      <c r="AV40" s="128"/>
      <c r="AW40" s="128"/>
      <c r="AX40" s="128"/>
      <c r="AY40" s="128"/>
      <c r="AZ40" s="128"/>
      <c r="BA40" s="128">
        <f t="shared" si="5"/>
        <v>0</v>
      </c>
      <c r="BB40" s="129">
        <f t="shared" si="3"/>
        <v>140</v>
      </c>
      <c r="BC40" s="127" t="s">
        <v>94</v>
      </c>
    </row>
    <row r="41" spans="1:120" x14ac:dyDescent="0.2">
      <c r="A41" s="1">
        <v>37</v>
      </c>
      <c r="B41" s="37" t="s">
        <v>129</v>
      </c>
      <c r="C41" s="3" t="s">
        <v>94</v>
      </c>
      <c r="D41" s="21"/>
      <c r="E41" s="38">
        <v>25</v>
      </c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38">
        <v>60</v>
      </c>
      <c r="Q41" s="21"/>
      <c r="R41" s="21"/>
      <c r="S41" s="38">
        <v>75</v>
      </c>
      <c r="T41" s="21"/>
      <c r="U41" s="21"/>
      <c r="V41" s="21"/>
      <c r="W41" s="21"/>
      <c r="X41" s="4">
        <f t="shared" si="0"/>
        <v>160</v>
      </c>
      <c r="AG41" s="6">
        <f t="shared" si="1"/>
        <v>0</v>
      </c>
      <c r="AK41" s="8">
        <f t="shared" si="4"/>
        <v>0</v>
      </c>
      <c r="AQ41" s="41"/>
      <c r="AU41" s="11">
        <f t="shared" si="2"/>
        <v>0</v>
      </c>
      <c r="BA41" s="13">
        <f t="shared" si="5"/>
        <v>0</v>
      </c>
      <c r="BB41" s="14">
        <f t="shared" si="3"/>
        <v>160</v>
      </c>
      <c r="BC41" s="3" t="s">
        <v>94</v>
      </c>
    </row>
    <row r="42" spans="1:120" s="125" customFormat="1" ht="42.75" x14ac:dyDescent="0.2">
      <c r="A42" s="125">
        <v>38</v>
      </c>
      <c r="B42" s="126" t="s">
        <v>130</v>
      </c>
      <c r="C42" s="127" t="s">
        <v>94</v>
      </c>
      <c r="D42" s="127"/>
      <c r="E42" s="127">
        <v>25</v>
      </c>
      <c r="F42" s="127"/>
      <c r="G42" s="127"/>
      <c r="H42" s="127">
        <v>250</v>
      </c>
      <c r="I42" s="127"/>
      <c r="J42" s="127"/>
      <c r="K42" s="127"/>
      <c r="L42" s="127">
        <v>200</v>
      </c>
      <c r="M42" s="127"/>
      <c r="N42" s="127"/>
      <c r="O42" s="127"/>
      <c r="P42" s="127"/>
      <c r="Q42" s="127"/>
      <c r="R42" s="127"/>
      <c r="S42" s="127">
        <v>75</v>
      </c>
      <c r="T42" s="127"/>
      <c r="U42" s="127">
        <v>200</v>
      </c>
      <c r="V42" s="127">
        <v>50</v>
      </c>
      <c r="W42" s="127"/>
      <c r="X42" s="127">
        <f t="shared" si="0"/>
        <v>800</v>
      </c>
      <c r="Y42" s="127"/>
      <c r="Z42" s="127"/>
      <c r="AA42" s="127"/>
      <c r="AB42" s="127"/>
      <c r="AC42" s="127"/>
      <c r="AD42" s="127"/>
      <c r="AE42" s="127"/>
      <c r="AF42" s="127"/>
      <c r="AG42" s="127">
        <f t="shared" si="1"/>
        <v>0</v>
      </c>
      <c r="AH42" s="128"/>
      <c r="AI42" s="128"/>
      <c r="AJ42" s="128"/>
      <c r="AK42" s="128">
        <f t="shared" si="4"/>
        <v>0</v>
      </c>
      <c r="AL42" s="128"/>
      <c r="AM42" s="128"/>
      <c r="AN42" s="128"/>
      <c r="AO42" s="128"/>
      <c r="AP42" s="128"/>
      <c r="AQ42" s="128"/>
      <c r="AR42" s="128"/>
      <c r="AS42" s="128"/>
      <c r="AT42" s="128"/>
      <c r="AU42" s="128">
        <f t="shared" si="2"/>
        <v>0</v>
      </c>
      <c r="AV42" s="128"/>
      <c r="AW42" s="128"/>
      <c r="AX42" s="128"/>
      <c r="AY42" s="128"/>
      <c r="AZ42" s="128"/>
      <c r="BA42" s="128">
        <f t="shared" si="5"/>
        <v>0</v>
      </c>
      <c r="BB42" s="129">
        <f t="shared" si="3"/>
        <v>800</v>
      </c>
      <c r="BC42" s="127" t="s">
        <v>94</v>
      </c>
    </row>
    <row r="43" spans="1:120" s="115" customFormat="1" x14ac:dyDescent="0.2">
      <c r="A43" s="115">
        <v>39</v>
      </c>
      <c r="B43" s="116" t="s">
        <v>131</v>
      </c>
      <c r="C43" s="48" t="s">
        <v>94</v>
      </c>
      <c r="D43" s="48"/>
      <c r="E43" s="48">
        <v>25</v>
      </c>
      <c r="F43" s="48"/>
      <c r="G43" s="48"/>
      <c r="H43" s="48">
        <v>100</v>
      </c>
      <c r="I43" s="48"/>
      <c r="J43" s="48"/>
      <c r="K43" s="48"/>
      <c r="L43" s="48"/>
      <c r="M43" s="48"/>
      <c r="N43" s="48">
        <v>50</v>
      </c>
      <c r="O43" s="48"/>
      <c r="P43" s="48">
        <v>40</v>
      </c>
      <c r="Q43" s="48"/>
      <c r="R43" s="48"/>
      <c r="S43" s="48">
        <v>300</v>
      </c>
      <c r="T43" s="48"/>
      <c r="U43" s="48"/>
      <c r="V43" s="48"/>
      <c r="W43" s="48"/>
      <c r="X43" s="48">
        <f t="shared" si="0"/>
        <v>515</v>
      </c>
      <c r="Y43" s="48"/>
      <c r="Z43" s="48"/>
      <c r="AA43" s="48"/>
      <c r="AB43" s="48"/>
      <c r="AC43" s="48"/>
      <c r="AD43" s="48"/>
      <c r="AE43" s="48"/>
      <c r="AF43" s="48"/>
      <c r="AG43" s="48">
        <f t="shared" si="1"/>
        <v>0</v>
      </c>
      <c r="AH43" s="46"/>
      <c r="AI43" s="46"/>
      <c r="AJ43" s="46"/>
      <c r="AK43" s="46">
        <f t="shared" si="4"/>
        <v>0</v>
      </c>
      <c r="AL43" s="46"/>
      <c r="AM43" s="46"/>
      <c r="AN43" s="46"/>
      <c r="AO43" s="46"/>
      <c r="AP43" s="46"/>
      <c r="AQ43" s="46"/>
      <c r="AR43" s="46"/>
      <c r="AS43" s="46"/>
      <c r="AT43" s="46"/>
      <c r="AU43" s="46">
        <f t="shared" si="2"/>
        <v>0</v>
      </c>
      <c r="AV43" s="46"/>
      <c r="AW43" s="46"/>
      <c r="AX43" s="46"/>
      <c r="AY43" s="46"/>
      <c r="AZ43" s="46"/>
      <c r="BA43" s="46">
        <f t="shared" si="5"/>
        <v>0</v>
      </c>
      <c r="BB43" s="118">
        <f t="shared" si="3"/>
        <v>515</v>
      </c>
      <c r="BC43" s="48" t="s">
        <v>94</v>
      </c>
    </row>
    <row r="44" spans="1:120" s="115" customFormat="1" x14ac:dyDescent="0.2">
      <c r="A44" s="115">
        <v>40</v>
      </c>
      <c r="B44" s="116" t="s">
        <v>132</v>
      </c>
      <c r="C44" s="48" t="s">
        <v>94</v>
      </c>
      <c r="D44" s="48"/>
      <c r="E44" s="48">
        <v>25</v>
      </c>
      <c r="F44" s="48"/>
      <c r="G44" s="48"/>
      <c r="H44" s="48"/>
      <c r="I44" s="48"/>
      <c r="J44" s="48"/>
      <c r="K44" s="48"/>
      <c r="L44" s="48">
        <v>500</v>
      </c>
      <c r="M44" s="48"/>
      <c r="N44" s="48">
        <v>50</v>
      </c>
      <c r="O44" s="48"/>
      <c r="P44" s="48">
        <v>25</v>
      </c>
      <c r="Q44" s="48"/>
      <c r="R44" s="48"/>
      <c r="S44" s="48">
        <v>300</v>
      </c>
      <c r="T44" s="48"/>
      <c r="U44" s="48"/>
      <c r="V44" s="48"/>
      <c r="W44" s="48"/>
      <c r="X44" s="48">
        <f t="shared" si="0"/>
        <v>900</v>
      </c>
      <c r="Y44" s="48"/>
      <c r="Z44" s="48"/>
      <c r="AA44" s="48"/>
      <c r="AB44" s="48"/>
      <c r="AC44" s="48"/>
      <c r="AD44" s="48"/>
      <c r="AE44" s="48"/>
      <c r="AF44" s="48"/>
      <c r="AG44" s="48">
        <f t="shared" si="1"/>
        <v>0</v>
      </c>
      <c r="AH44" s="46"/>
      <c r="AI44" s="46"/>
      <c r="AJ44" s="46"/>
      <c r="AK44" s="46">
        <f t="shared" si="4"/>
        <v>0</v>
      </c>
      <c r="AL44" s="46"/>
      <c r="AM44" s="46"/>
      <c r="AN44" s="46"/>
      <c r="AO44" s="46"/>
      <c r="AP44" s="46"/>
      <c r="AQ44" s="46"/>
      <c r="AR44" s="46"/>
      <c r="AS44" s="46"/>
      <c r="AT44" s="46"/>
      <c r="AU44" s="46">
        <f t="shared" si="2"/>
        <v>0</v>
      </c>
      <c r="AV44" s="46"/>
      <c r="AW44" s="46"/>
      <c r="AX44" s="46"/>
      <c r="AY44" s="46"/>
      <c r="AZ44" s="46"/>
      <c r="BA44" s="46">
        <f t="shared" si="5"/>
        <v>0</v>
      </c>
      <c r="BB44" s="118">
        <f t="shared" si="3"/>
        <v>900</v>
      </c>
      <c r="BC44" s="48" t="s">
        <v>94</v>
      </c>
    </row>
    <row r="45" spans="1:120" s="115" customFormat="1" ht="28.5" x14ac:dyDescent="0.2">
      <c r="A45" s="115">
        <v>41</v>
      </c>
      <c r="B45" s="116" t="s">
        <v>133</v>
      </c>
      <c r="C45" s="48" t="s">
        <v>94</v>
      </c>
      <c r="D45" s="48"/>
      <c r="E45" s="48">
        <v>25</v>
      </c>
      <c r="F45" s="48"/>
      <c r="G45" s="48"/>
      <c r="H45" s="48">
        <v>50</v>
      </c>
      <c r="I45" s="48"/>
      <c r="J45" s="48"/>
      <c r="K45" s="48"/>
      <c r="L45" s="48">
        <v>100</v>
      </c>
      <c r="M45" s="48"/>
      <c r="N45" s="48">
        <v>15</v>
      </c>
      <c r="O45" s="48"/>
      <c r="P45" s="48">
        <v>15</v>
      </c>
      <c r="Q45" s="48"/>
      <c r="R45" s="48"/>
      <c r="S45" s="48">
        <v>50</v>
      </c>
      <c r="T45" s="48"/>
      <c r="U45" s="48"/>
      <c r="V45" s="48">
        <v>25</v>
      </c>
      <c r="W45" s="48">
        <v>25</v>
      </c>
      <c r="X45" s="48">
        <f t="shared" si="0"/>
        <v>305</v>
      </c>
      <c r="Y45" s="48"/>
      <c r="Z45" s="48"/>
      <c r="AA45" s="48"/>
      <c r="AB45" s="48"/>
      <c r="AC45" s="48"/>
      <c r="AD45" s="48"/>
      <c r="AE45" s="48"/>
      <c r="AF45" s="48"/>
      <c r="AG45" s="48">
        <f t="shared" si="1"/>
        <v>0</v>
      </c>
      <c r="AH45" s="46"/>
      <c r="AI45" s="46"/>
      <c r="AJ45" s="46"/>
      <c r="AK45" s="46">
        <f t="shared" si="4"/>
        <v>0</v>
      </c>
      <c r="AL45" s="46"/>
      <c r="AM45" s="46"/>
      <c r="AN45" s="46"/>
      <c r="AO45" s="46"/>
      <c r="AP45" s="46"/>
      <c r="AQ45" s="46"/>
      <c r="AR45" s="46"/>
      <c r="AS45" s="46"/>
      <c r="AT45" s="46"/>
      <c r="AU45" s="46">
        <f t="shared" si="2"/>
        <v>0</v>
      </c>
      <c r="AV45" s="46"/>
      <c r="AW45" s="46"/>
      <c r="AX45" s="46"/>
      <c r="AY45" s="46"/>
      <c r="AZ45" s="46"/>
      <c r="BA45" s="46">
        <f t="shared" si="5"/>
        <v>0</v>
      </c>
      <c r="BB45" s="118">
        <f t="shared" si="3"/>
        <v>305</v>
      </c>
      <c r="BC45" s="48" t="s">
        <v>94</v>
      </c>
    </row>
    <row r="46" spans="1:120" s="115" customFormat="1" x14ac:dyDescent="0.2">
      <c r="A46" s="115">
        <v>42</v>
      </c>
      <c r="B46" s="46" t="s">
        <v>134</v>
      </c>
      <c r="C46" s="48"/>
      <c r="D46" s="48"/>
      <c r="E46" s="48"/>
      <c r="F46" s="48"/>
      <c r="G46" s="48"/>
      <c r="H46" s="48"/>
      <c r="I46" s="48"/>
      <c r="J46" s="48"/>
      <c r="K46" s="48"/>
      <c r="L46" s="48"/>
      <c r="M46" s="48"/>
      <c r="N46" s="48"/>
      <c r="O46" s="48">
        <v>100</v>
      </c>
      <c r="P46" s="48"/>
      <c r="Q46" s="48"/>
      <c r="R46" s="48"/>
      <c r="S46" s="48"/>
      <c r="T46" s="48"/>
      <c r="U46" s="48"/>
      <c r="V46" s="48"/>
      <c r="W46" s="48"/>
      <c r="X46" s="48">
        <f t="shared" si="0"/>
        <v>100</v>
      </c>
      <c r="Y46" s="48"/>
      <c r="Z46" s="48"/>
      <c r="AA46" s="48"/>
      <c r="AB46" s="48"/>
      <c r="AC46" s="48"/>
      <c r="AD46" s="48"/>
      <c r="AE46" s="48"/>
      <c r="AF46" s="48"/>
      <c r="AG46" s="48">
        <f t="shared" si="1"/>
        <v>0</v>
      </c>
      <c r="AH46" s="46"/>
      <c r="AI46" s="46"/>
      <c r="AJ46" s="46"/>
      <c r="AK46" s="46">
        <f t="shared" si="4"/>
        <v>0</v>
      </c>
      <c r="AL46" s="46"/>
      <c r="AM46" s="46"/>
      <c r="AN46" s="46"/>
      <c r="AO46" s="46"/>
      <c r="AP46" s="46"/>
      <c r="AQ46" s="46"/>
      <c r="AR46" s="46"/>
      <c r="AS46" s="46"/>
      <c r="AT46" s="46"/>
      <c r="AU46" s="46">
        <f t="shared" si="2"/>
        <v>0</v>
      </c>
      <c r="AV46" s="46"/>
      <c r="AW46" s="46"/>
      <c r="AX46" s="46"/>
      <c r="AY46" s="46"/>
      <c r="AZ46" s="46"/>
      <c r="BA46" s="46">
        <f t="shared" si="5"/>
        <v>0</v>
      </c>
      <c r="BB46" s="118">
        <f t="shared" si="3"/>
        <v>100</v>
      </c>
      <c r="BC46" s="48"/>
    </row>
    <row r="47" spans="1:120" s="115" customFormat="1" x14ac:dyDescent="0.2">
      <c r="A47" s="115">
        <v>43</v>
      </c>
      <c r="B47" s="116" t="s">
        <v>135</v>
      </c>
      <c r="C47" s="48" t="s">
        <v>94</v>
      </c>
      <c r="D47" s="48"/>
      <c r="E47" s="48"/>
      <c r="F47" s="48"/>
      <c r="G47" s="48"/>
      <c r="H47" s="48"/>
      <c r="I47" s="48"/>
      <c r="J47" s="48"/>
      <c r="K47" s="48"/>
      <c r="L47" s="48"/>
      <c r="M47" s="48"/>
      <c r="N47" s="48"/>
      <c r="O47" s="48"/>
      <c r="P47" s="48"/>
      <c r="Q47" s="48"/>
      <c r="R47" s="48"/>
      <c r="S47" s="48"/>
      <c r="T47" s="48"/>
      <c r="U47" s="48">
        <v>100</v>
      </c>
      <c r="V47" s="48"/>
      <c r="W47" s="48"/>
      <c r="X47" s="48">
        <f t="shared" si="0"/>
        <v>100</v>
      </c>
      <c r="Y47" s="48"/>
      <c r="Z47" s="48"/>
      <c r="AA47" s="48"/>
      <c r="AB47" s="48"/>
      <c r="AC47" s="48"/>
      <c r="AD47" s="48"/>
      <c r="AE47" s="48"/>
      <c r="AF47" s="48"/>
      <c r="AG47" s="48">
        <f t="shared" si="1"/>
        <v>0</v>
      </c>
      <c r="AH47" s="46"/>
      <c r="AI47" s="46"/>
      <c r="AJ47" s="46"/>
      <c r="AK47" s="46">
        <f t="shared" si="4"/>
        <v>0</v>
      </c>
      <c r="AL47" s="46"/>
      <c r="AM47" s="46"/>
      <c r="AN47" s="46"/>
      <c r="AO47" s="46"/>
      <c r="AP47" s="46"/>
      <c r="AQ47" s="46"/>
      <c r="AR47" s="46"/>
      <c r="AS47" s="46"/>
      <c r="AT47" s="46"/>
      <c r="AU47" s="46">
        <f t="shared" si="2"/>
        <v>0</v>
      </c>
      <c r="AV47" s="46"/>
      <c r="AW47" s="46"/>
      <c r="AX47" s="46"/>
      <c r="AY47" s="46"/>
      <c r="AZ47" s="46"/>
      <c r="BA47" s="46">
        <f t="shared" si="5"/>
        <v>0</v>
      </c>
      <c r="BB47" s="118">
        <f t="shared" si="3"/>
        <v>100</v>
      </c>
      <c r="BC47" s="48" t="s">
        <v>94</v>
      </c>
    </row>
    <row r="48" spans="1:120" s="115" customFormat="1" ht="42.75" x14ac:dyDescent="0.2">
      <c r="A48" s="115">
        <v>44</v>
      </c>
      <c r="B48" s="116" t="s">
        <v>136</v>
      </c>
      <c r="C48" s="48" t="s">
        <v>94</v>
      </c>
      <c r="D48" s="48"/>
      <c r="E48" s="48">
        <v>25</v>
      </c>
      <c r="F48" s="48"/>
      <c r="G48" s="48"/>
      <c r="H48" s="48"/>
      <c r="I48" s="48"/>
      <c r="J48" s="48"/>
      <c r="K48" s="48"/>
      <c r="L48" s="48">
        <v>200</v>
      </c>
      <c r="M48" s="48"/>
      <c r="N48" s="48">
        <v>75</v>
      </c>
      <c r="O48" s="48"/>
      <c r="P48" s="48">
        <v>85</v>
      </c>
      <c r="Q48" s="48"/>
      <c r="R48" s="48"/>
      <c r="S48" s="48">
        <v>75</v>
      </c>
      <c r="T48" s="48"/>
      <c r="U48" s="48">
        <v>50</v>
      </c>
      <c r="V48" s="48">
        <v>15</v>
      </c>
      <c r="W48" s="48"/>
      <c r="X48" s="48">
        <f t="shared" si="0"/>
        <v>525</v>
      </c>
      <c r="Y48" s="48"/>
      <c r="Z48" s="48"/>
      <c r="AA48" s="48"/>
      <c r="AB48" s="48"/>
      <c r="AC48" s="48"/>
      <c r="AD48" s="48"/>
      <c r="AE48" s="48"/>
      <c r="AF48" s="48"/>
      <c r="AG48" s="48">
        <f t="shared" si="1"/>
        <v>0</v>
      </c>
      <c r="AH48" s="46"/>
      <c r="AI48" s="46"/>
      <c r="AJ48" s="46"/>
      <c r="AK48" s="46">
        <f t="shared" si="4"/>
        <v>0</v>
      </c>
      <c r="AL48" s="46"/>
      <c r="AM48" s="46"/>
      <c r="AN48" s="46"/>
      <c r="AO48" s="46"/>
      <c r="AP48" s="119">
        <v>5</v>
      </c>
      <c r="AQ48" s="46"/>
      <c r="AR48" s="46"/>
      <c r="AS48" s="46"/>
      <c r="AT48" s="46"/>
      <c r="AU48" s="46">
        <f t="shared" si="2"/>
        <v>5</v>
      </c>
      <c r="AV48" s="46"/>
      <c r="AW48" s="46"/>
      <c r="AX48" s="46"/>
      <c r="AY48" s="46"/>
      <c r="AZ48" s="46"/>
      <c r="BA48" s="46">
        <f t="shared" si="5"/>
        <v>0</v>
      </c>
      <c r="BB48" s="118">
        <f t="shared" si="3"/>
        <v>530</v>
      </c>
      <c r="BC48" s="48" t="s">
        <v>94</v>
      </c>
    </row>
    <row r="49" spans="1:55" ht="28.5" x14ac:dyDescent="0.2">
      <c r="A49" s="1">
        <v>45</v>
      </c>
      <c r="B49" s="37" t="s">
        <v>137</v>
      </c>
      <c r="C49" s="3" t="s">
        <v>94</v>
      </c>
      <c r="D49" s="21"/>
      <c r="E49" s="38"/>
      <c r="F49" s="21"/>
      <c r="G49" s="21"/>
      <c r="H49" s="21"/>
      <c r="I49" s="21"/>
      <c r="J49" s="21"/>
      <c r="K49" s="21"/>
      <c r="L49" s="38"/>
      <c r="M49" s="21"/>
      <c r="N49" s="38"/>
      <c r="O49" s="21"/>
      <c r="P49" s="38"/>
      <c r="Q49" s="21"/>
      <c r="R49" s="21"/>
      <c r="S49" s="38"/>
      <c r="T49" s="21"/>
      <c r="U49" s="39"/>
      <c r="V49" s="39">
        <v>100</v>
      </c>
      <c r="W49" s="21"/>
      <c r="X49" s="4">
        <f t="shared" si="0"/>
        <v>100</v>
      </c>
      <c r="AG49" s="6">
        <f t="shared" si="1"/>
        <v>0</v>
      </c>
      <c r="AK49" s="8">
        <f t="shared" si="4"/>
        <v>0</v>
      </c>
      <c r="AQ49" s="41"/>
      <c r="AU49" s="11">
        <f t="shared" si="2"/>
        <v>0</v>
      </c>
      <c r="BA49" s="13">
        <f t="shared" si="5"/>
        <v>0</v>
      </c>
      <c r="BB49" s="14">
        <f t="shared" si="3"/>
        <v>100</v>
      </c>
      <c r="BC49" s="3" t="s">
        <v>94</v>
      </c>
    </row>
    <row r="50" spans="1:55" s="115" customFormat="1" ht="28.5" x14ac:dyDescent="0.2">
      <c r="A50" s="115">
        <v>46</v>
      </c>
      <c r="B50" s="116" t="s">
        <v>138</v>
      </c>
      <c r="C50" s="48" t="s">
        <v>94</v>
      </c>
      <c r="D50" s="48"/>
      <c r="E50" s="48">
        <v>25</v>
      </c>
      <c r="F50" s="48"/>
      <c r="G50" s="48"/>
      <c r="H50" s="48">
        <v>100</v>
      </c>
      <c r="I50" s="48"/>
      <c r="J50" s="48"/>
      <c r="K50" s="48"/>
      <c r="L50" s="48">
        <v>100</v>
      </c>
      <c r="M50" s="48"/>
      <c r="N50" s="48">
        <v>15</v>
      </c>
      <c r="O50" s="48"/>
      <c r="P50" s="48">
        <v>40</v>
      </c>
      <c r="Q50" s="48"/>
      <c r="R50" s="48"/>
      <c r="S50" s="48">
        <v>50</v>
      </c>
      <c r="T50" s="48"/>
      <c r="U50" s="48">
        <v>50</v>
      </c>
      <c r="V50" s="48">
        <v>25</v>
      </c>
      <c r="W50" s="48"/>
      <c r="X50" s="48">
        <f t="shared" si="0"/>
        <v>405</v>
      </c>
      <c r="Y50" s="48"/>
      <c r="Z50" s="48"/>
      <c r="AA50" s="48"/>
      <c r="AB50" s="48"/>
      <c r="AC50" s="48"/>
      <c r="AD50" s="48"/>
      <c r="AE50" s="48"/>
      <c r="AF50" s="48"/>
      <c r="AG50" s="48">
        <f t="shared" si="1"/>
        <v>0</v>
      </c>
      <c r="AH50" s="46"/>
      <c r="AI50" s="46"/>
      <c r="AJ50" s="46"/>
      <c r="AK50" s="46">
        <f t="shared" si="4"/>
        <v>0</v>
      </c>
      <c r="AL50" s="46"/>
      <c r="AM50" s="46"/>
      <c r="AN50" s="46"/>
      <c r="AO50" s="46"/>
      <c r="AP50" s="46"/>
      <c r="AQ50" s="46"/>
      <c r="AR50" s="46"/>
      <c r="AS50" s="46"/>
      <c r="AT50" s="46"/>
      <c r="AU50" s="46">
        <f t="shared" si="2"/>
        <v>0</v>
      </c>
      <c r="AV50" s="46"/>
      <c r="AW50" s="46"/>
      <c r="AX50" s="46"/>
      <c r="AY50" s="46"/>
      <c r="AZ50" s="46"/>
      <c r="BA50" s="46">
        <f t="shared" si="5"/>
        <v>0</v>
      </c>
      <c r="BB50" s="118">
        <f t="shared" si="3"/>
        <v>405</v>
      </c>
      <c r="BC50" s="48" t="s">
        <v>94</v>
      </c>
    </row>
    <row r="51" spans="1:55" s="125" customFormat="1" x14ac:dyDescent="0.2">
      <c r="A51" s="125">
        <v>47</v>
      </c>
      <c r="B51" s="126" t="s">
        <v>139</v>
      </c>
      <c r="C51" s="127" t="s">
        <v>94</v>
      </c>
      <c r="D51" s="127"/>
      <c r="E51" s="127">
        <v>25</v>
      </c>
      <c r="F51" s="127"/>
      <c r="G51" s="127"/>
      <c r="H51" s="127">
        <v>100</v>
      </c>
      <c r="I51" s="127"/>
      <c r="J51" s="127"/>
      <c r="K51" s="127"/>
      <c r="L51" s="127"/>
      <c r="M51" s="127"/>
      <c r="N51" s="127">
        <v>25</v>
      </c>
      <c r="O51" s="127"/>
      <c r="P51" s="127">
        <v>40</v>
      </c>
      <c r="Q51" s="127"/>
      <c r="R51" s="127"/>
      <c r="S51" s="127">
        <v>75</v>
      </c>
      <c r="T51" s="127"/>
      <c r="U51" s="127">
        <v>50</v>
      </c>
      <c r="V51" s="127">
        <v>25</v>
      </c>
      <c r="W51" s="127"/>
      <c r="X51" s="127">
        <f t="shared" si="0"/>
        <v>340</v>
      </c>
      <c r="Y51" s="127"/>
      <c r="Z51" s="127"/>
      <c r="AA51" s="127"/>
      <c r="AB51" s="127"/>
      <c r="AC51" s="127"/>
      <c r="AD51" s="127"/>
      <c r="AE51" s="127"/>
      <c r="AF51" s="127"/>
      <c r="AG51" s="127">
        <f t="shared" si="1"/>
        <v>0</v>
      </c>
      <c r="AH51" s="128"/>
      <c r="AI51" s="128"/>
      <c r="AJ51" s="128"/>
      <c r="AK51" s="128">
        <f t="shared" si="4"/>
        <v>0</v>
      </c>
      <c r="AL51" s="128"/>
      <c r="AM51" s="128"/>
      <c r="AN51" s="128"/>
      <c r="AO51" s="128"/>
      <c r="AP51" s="128"/>
      <c r="AQ51" s="128"/>
      <c r="AR51" s="128"/>
      <c r="AS51" s="128"/>
      <c r="AT51" s="128"/>
      <c r="AU51" s="128">
        <f t="shared" si="2"/>
        <v>0</v>
      </c>
      <c r="AV51" s="128"/>
      <c r="AW51" s="128"/>
      <c r="AX51" s="128"/>
      <c r="AY51" s="128"/>
      <c r="AZ51" s="128"/>
      <c r="BA51" s="128">
        <f t="shared" si="5"/>
        <v>0</v>
      </c>
      <c r="BB51" s="129">
        <f t="shared" si="3"/>
        <v>340</v>
      </c>
      <c r="BC51" s="127" t="s">
        <v>94</v>
      </c>
    </row>
    <row r="52" spans="1:55" s="115" customFormat="1" x14ac:dyDescent="0.2">
      <c r="A52" s="115">
        <v>48</v>
      </c>
      <c r="B52" s="46" t="s">
        <v>140</v>
      </c>
      <c r="C52" s="48" t="s">
        <v>94</v>
      </c>
      <c r="D52" s="48"/>
      <c r="E52" s="48"/>
      <c r="F52" s="48"/>
      <c r="G52" s="48"/>
      <c r="H52" s="48"/>
      <c r="I52" s="48"/>
      <c r="J52" s="48"/>
      <c r="K52" s="48"/>
      <c r="L52" s="48">
        <v>25</v>
      </c>
      <c r="M52" s="48"/>
      <c r="N52" s="48"/>
      <c r="O52" s="48"/>
      <c r="P52" s="48"/>
      <c r="Q52" s="48"/>
      <c r="R52" s="48"/>
      <c r="S52" s="48">
        <v>75</v>
      </c>
      <c r="T52" s="48"/>
      <c r="U52" s="48"/>
      <c r="V52" s="48"/>
      <c r="W52" s="48"/>
      <c r="X52" s="48">
        <f t="shared" si="0"/>
        <v>100</v>
      </c>
      <c r="Y52" s="48"/>
      <c r="Z52" s="48"/>
      <c r="AA52" s="48"/>
      <c r="AB52" s="48"/>
      <c r="AC52" s="48"/>
      <c r="AD52" s="48"/>
      <c r="AE52" s="48"/>
      <c r="AF52" s="48"/>
      <c r="AG52" s="48">
        <f t="shared" si="1"/>
        <v>0</v>
      </c>
      <c r="AH52" s="46"/>
      <c r="AI52" s="46"/>
      <c r="AJ52" s="46"/>
      <c r="AK52" s="46">
        <f t="shared" si="4"/>
        <v>0</v>
      </c>
      <c r="AL52" s="46"/>
      <c r="AM52" s="46"/>
      <c r="AN52" s="46"/>
      <c r="AO52" s="46"/>
      <c r="AP52" s="46"/>
      <c r="AQ52" s="46"/>
      <c r="AR52" s="46"/>
      <c r="AS52" s="46"/>
      <c r="AT52" s="46"/>
      <c r="AU52" s="46">
        <f t="shared" si="2"/>
        <v>0</v>
      </c>
      <c r="AV52" s="46"/>
      <c r="AW52" s="46"/>
      <c r="AX52" s="46"/>
      <c r="AY52" s="46"/>
      <c r="AZ52" s="46"/>
      <c r="BA52" s="46">
        <f t="shared" si="5"/>
        <v>0</v>
      </c>
      <c r="BB52" s="118">
        <f t="shared" si="3"/>
        <v>100</v>
      </c>
      <c r="BC52" s="48" t="s">
        <v>94</v>
      </c>
    </row>
    <row r="53" spans="1:55" s="125" customFormat="1" ht="28.5" x14ac:dyDescent="0.2">
      <c r="A53" s="125">
        <v>49</v>
      </c>
      <c r="B53" s="126" t="s">
        <v>141</v>
      </c>
      <c r="C53" s="127" t="s">
        <v>94</v>
      </c>
      <c r="D53" s="127"/>
      <c r="E53" s="127"/>
      <c r="F53" s="127"/>
      <c r="G53" s="127"/>
      <c r="H53" s="127">
        <v>250</v>
      </c>
      <c r="I53" s="127"/>
      <c r="J53" s="127"/>
      <c r="K53" s="127"/>
      <c r="L53" s="127"/>
      <c r="M53" s="127"/>
      <c r="N53" s="127"/>
      <c r="O53" s="127"/>
      <c r="P53" s="127"/>
      <c r="Q53" s="127"/>
      <c r="R53" s="127"/>
      <c r="S53" s="127"/>
      <c r="T53" s="127"/>
      <c r="U53" s="127"/>
      <c r="V53" s="127"/>
      <c r="W53" s="127"/>
      <c r="X53" s="127">
        <f t="shared" si="0"/>
        <v>250</v>
      </c>
      <c r="Y53" s="127"/>
      <c r="Z53" s="127"/>
      <c r="AA53" s="127"/>
      <c r="AB53" s="127"/>
      <c r="AC53" s="127"/>
      <c r="AD53" s="127"/>
      <c r="AE53" s="127"/>
      <c r="AF53" s="127"/>
      <c r="AG53" s="127">
        <f t="shared" si="1"/>
        <v>0</v>
      </c>
      <c r="AH53" s="128"/>
      <c r="AI53" s="128"/>
      <c r="AJ53" s="128"/>
      <c r="AK53" s="128">
        <f t="shared" si="4"/>
        <v>0</v>
      </c>
      <c r="AL53" s="128"/>
      <c r="AM53" s="128"/>
      <c r="AN53" s="128"/>
      <c r="AO53" s="128"/>
      <c r="AP53" s="128"/>
      <c r="AQ53" s="128"/>
      <c r="AR53" s="128"/>
      <c r="AS53" s="128"/>
      <c r="AT53" s="128"/>
      <c r="AU53" s="128">
        <f t="shared" si="2"/>
        <v>0</v>
      </c>
      <c r="AV53" s="128"/>
      <c r="AW53" s="128"/>
      <c r="AX53" s="128"/>
      <c r="AY53" s="128"/>
      <c r="AZ53" s="128"/>
      <c r="BA53" s="128">
        <f t="shared" si="5"/>
        <v>0</v>
      </c>
      <c r="BB53" s="129">
        <f t="shared" si="3"/>
        <v>250</v>
      </c>
      <c r="BC53" s="127" t="s">
        <v>94</v>
      </c>
    </row>
    <row r="54" spans="1:55" x14ac:dyDescent="0.2">
      <c r="A54" s="1">
        <v>50</v>
      </c>
      <c r="B54" s="37" t="s">
        <v>142</v>
      </c>
      <c r="C54" s="3" t="s">
        <v>94</v>
      </c>
      <c r="D54" s="21"/>
      <c r="E54" s="38">
        <v>25</v>
      </c>
      <c r="F54" s="21"/>
      <c r="G54" s="21"/>
      <c r="H54" s="21"/>
      <c r="I54" s="21"/>
      <c r="J54" s="21"/>
      <c r="K54" s="21"/>
      <c r="L54" s="38">
        <v>200</v>
      </c>
      <c r="M54" s="21"/>
      <c r="N54" s="21"/>
      <c r="O54" s="21"/>
      <c r="P54" s="21"/>
      <c r="Q54" s="21"/>
      <c r="R54" s="21"/>
      <c r="S54" s="38">
        <v>75</v>
      </c>
      <c r="T54" s="21"/>
      <c r="U54" s="21"/>
      <c r="V54" s="21"/>
      <c r="W54" s="21"/>
      <c r="X54" s="4">
        <f t="shared" si="0"/>
        <v>300</v>
      </c>
      <c r="AG54" s="6">
        <f t="shared" si="1"/>
        <v>0</v>
      </c>
      <c r="AK54" s="8">
        <f t="shared" si="4"/>
        <v>0</v>
      </c>
      <c r="AQ54" s="41"/>
      <c r="AU54" s="11">
        <f t="shared" si="2"/>
        <v>0</v>
      </c>
      <c r="BA54" s="13">
        <f t="shared" si="5"/>
        <v>0</v>
      </c>
      <c r="BB54" s="14">
        <f t="shared" si="3"/>
        <v>300</v>
      </c>
      <c r="BC54" s="3" t="s">
        <v>94</v>
      </c>
    </row>
    <row r="55" spans="1:55" x14ac:dyDescent="0.2">
      <c r="A55" s="1">
        <v>51</v>
      </c>
      <c r="B55" s="37" t="s">
        <v>143</v>
      </c>
      <c r="C55" s="3" t="s">
        <v>94</v>
      </c>
      <c r="D55" s="38">
        <v>50</v>
      </c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4">
        <f t="shared" si="0"/>
        <v>50</v>
      </c>
      <c r="AG55" s="6">
        <f t="shared" si="1"/>
        <v>0</v>
      </c>
      <c r="AK55" s="8">
        <f t="shared" si="4"/>
        <v>0</v>
      </c>
      <c r="AQ55" s="41"/>
      <c r="AU55" s="11">
        <f t="shared" si="2"/>
        <v>0</v>
      </c>
      <c r="BA55" s="13">
        <f t="shared" si="5"/>
        <v>0</v>
      </c>
      <c r="BB55" s="14">
        <f t="shared" si="3"/>
        <v>50</v>
      </c>
      <c r="BC55" s="3" t="s">
        <v>94</v>
      </c>
    </row>
    <row r="56" spans="1:55" s="115" customFormat="1" x14ac:dyDescent="0.2">
      <c r="A56" s="115">
        <v>52</v>
      </c>
      <c r="B56" s="116" t="s">
        <v>144</v>
      </c>
      <c r="C56" s="48" t="s">
        <v>94</v>
      </c>
      <c r="D56" s="48"/>
      <c r="E56" s="48">
        <v>25</v>
      </c>
      <c r="F56" s="48"/>
      <c r="G56" s="48"/>
      <c r="H56" s="48">
        <v>250</v>
      </c>
      <c r="I56" s="48"/>
      <c r="J56" s="48"/>
      <c r="K56" s="48">
        <v>200</v>
      </c>
      <c r="L56" s="48"/>
      <c r="M56" s="48"/>
      <c r="N56" s="48"/>
      <c r="O56" s="48">
        <v>100</v>
      </c>
      <c r="P56" s="48"/>
      <c r="Q56" s="48"/>
      <c r="R56" s="48">
        <v>300</v>
      </c>
      <c r="S56" s="48">
        <v>75</v>
      </c>
      <c r="T56" s="48"/>
      <c r="U56" s="48">
        <v>50</v>
      </c>
      <c r="V56" s="48">
        <v>40</v>
      </c>
      <c r="W56" s="48"/>
      <c r="X56" s="48">
        <f t="shared" si="0"/>
        <v>1040</v>
      </c>
      <c r="Y56" s="48"/>
      <c r="Z56" s="48"/>
      <c r="AA56" s="48"/>
      <c r="AB56" s="48"/>
      <c r="AC56" s="48"/>
      <c r="AD56" s="48"/>
      <c r="AE56" s="48"/>
      <c r="AF56" s="48"/>
      <c r="AG56" s="48">
        <f t="shared" si="1"/>
        <v>0</v>
      </c>
      <c r="AH56" s="46"/>
      <c r="AI56" s="46"/>
      <c r="AJ56" s="46"/>
      <c r="AK56" s="46">
        <f t="shared" si="4"/>
        <v>0</v>
      </c>
      <c r="AL56" s="46"/>
      <c r="AM56" s="46"/>
      <c r="AN56" s="46"/>
      <c r="AO56" s="46"/>
      <c r="AP56" s="46"/>
      <c r="AQ56" s="46"/>
      <c r="AR56" s="46"/>
      <c r="AS56" s="46"/>
      <c r="AT56" s="46"/>
      <c r="AU56" s="46">
        <f t="shared" si="2"/>
        <v>0</v>
      </c>
      <c r="AV56" s="46"/>
      <c r="AW56" s="46"/>
      <c r="AX56" s="46"/>
      <c r="AY56" s="46"/>
      <c r="AZ56" s="46"/>
      <c r="BA56" s="46">
        <f t="shared" si="5"/>
        <v>0</v>
      </c>
      <c r="BB56" s="118">
        <f t="shared" si="3"/>
        <v>1040</v>
      </c>
      <c r="BC56" s="48" t="s">
        <v>94</v>
      </c>
    </row>
    <row r="57" spans="1:55" s="115" customFormat="1" x14ac:dyDescent="0.2">
      <c r="A57" s="115">
        <v>53</v>
      </c>
      <c r="B57" s="116" t="s">
        <v>145</v>
      </c>
      <c r="C57" s="48" t="s">
        <v>94</v>
      </c>
      <c r="D57" s="48"/>
      <c r="E57" s="48"/>
      <c r="F57" s="48"/>
      <c r="G57" s="48">
        <v>300</v>
      </c>
      <c r="H57" s="48"/>
      <c r="I57" s="48"/>
      <c r="J57" s="48"/>
      <c r="K57" s="48"/>
      <c r="L57" s="48">
        <v>100</v>
      </c>
      <c r="M57" s="48"/>
      <c r="N57" s="48">
        <v>50</v>
      </c>
      <c r="O57" s="48"/>
      <c r="P57" s="48">
        <v>100</v>
      </c>
      <c r="Q57" s="48"/>
      <c r="R57" s="48"/>
      <c r="S57" s="48">
        <v>75</v>
      </c>
      <c r="T57" s="48"/>
      <c r="U57" s="48"/>
      <c r="V57" s="48">
        <v>50</v>
      </c>
      <c r="W57" s="48"/>
      <c r="X57" s="48">
        <f t="shared" si="0"/>
        <v>675</v>
      </c>
      <c r="Y57" s="48"/>
      <c r="Z57" s="48"/>
      <c r="AA57" s="48"/>
      <c r="AB57" s="48"/>
      <c r="AC57" s="48"/>
      <c r="AD57" s="48"/>
      <c r="AE57" s="48"/>
      <c r="AF57" s="48"/>
      <c r="AG57" s="48">
        <f t="shared" si="1"/>
        <v>0</v>
      </c>
      <c r="AH57" s="46"/>
      <c r="AI57" s="46"/>
      <c r="AJ57" s="46"/>
      <c r="AK57" s="46">
        <f t="shared" si="4"/>
        <v>0</v>
      </c>
      <c r="AL57" s="46"/>
      <c r="AM57" s="46"/>
      <c r="AN57" s="46"/>
      <c r="AO57" s="46"/>
      <c r="AP57" s="46"/>
      <c r="AQ57" s="46"/>
      <c r="AR57" s="46"/>
      <c r="AS57" s="46"/>
      <c r="AT57" s="46"/>
      <c r="AU57" s="46">
        <f t="shared" si="2"/>
        <v>0</v>
      </c>
      <c r="AV57" s="46"/>
      <c r="AW57" s="46"/>
      <c r="AX57" s="46"/>
      <c r="AY57" s="46"/>
      <c r="AZ57" s="46"/>
      <c r="BA57" s="46">
        <f t="shared" si="5"/>
        <v>0</v>
      </c>
      <c r="BB57" s="118">
        <f t="shared" si="3"/>
        <v>675</v>
      </c>
      <c r="BC57" s="48" t="s">
        <v>94</v>
      </c>
    </row>
    <row r="58" spans="1:55" s="125" customFormat="1" x14ac:dyDescent="0.2">
      <c r="A58" s="125">
        <v>54</v>
      </c>
      <c r="B58" s="126" t="s">
        <v>146</v>
      </c>
      <c r="C58" s="127" t="s">
        <v>94</v>
      </c>
      <c r="D58" s="127"/>
      <c r="E58" s="127"/>
      <c r="F58" s="127"/>
      <c r="G58" s="127"/>
      <c r="H58" s="127">
        <v>100</v>
      </c>
      <c r="I58" s="127"/>
      <c r="J58" s="127"/>
      <c r="K58" s="127"/>
      <c r="L58" s="127">
        <v>100</v>
      </c>
      <c r="M58" s="127"/>
      <c r="N58" s="127">
        <v>75</v>
      </c>
      <c r="O58" s="127"/>
      <c r="P58" s="127">
        <v>125</v>
      </c>
      <c r="Q58" s="127"/>
      <c r="R58" s="127"/>
      <c r="S58" s="127">
        <v>75</v>
      </c>
      <c r="T58" s="127"/>
      <c r="U58" s="127">
        <v>200</v>
      </c>
      <c r="V58" s="127"/>
      <c r="W58" s="127">
        <v>100</v>
      </c>
      <c r="X58" s="127">
        <f t="shared" si="0"/>
        <v>775</v>
      </c>
      <c r="Y58" s="127"/>
      <c r="Z58" s="127"/>
      <c r="AA58" s="127"/>
      <c r="AB58" s="127"/>
      <c r="AC58" s="127"/>
      <c r="AD58" s="127"/>
      <c r="AE58" s="127"/>
      <c r="AF58" s="127"/>
      <c r="AG58" s="127">
        <f t="shared" si="1"/>
        <v>0</v>
      </c>
      <c r="AH58" s="128"/>
      <c r="AI58" s="128"/>
      <c r="AJ58" s="128"/>
      <c r="AK58" s="128">
        <f t="shared" si="4"/>
        <v>0</v>
      </c>
      <c r="AL58" s="128"/>
      <c r="AM58" s="128"/>
      <c r="AN58" s="128"/>
      <c r="AO58" s="128"/>
      <c r="AP58" s="128"/>
      <c r="AQ58" s="128"/>
      <c r="AR58" s="128"/>
      <c r="AS58" s="128"/>
      <c r="AT58" s="128"/>
      <c r="AU58" s="128">
        <f t="shared" si="2"/>
        <v>0</v>
      </c>
      <c r="AV58" s="128"/>
      <c r="AW58" s="128"/>
      <c r="AX58" s="128"/>
      <c r="AY58" s="128"/>
      <c r="AZ58" s="128"/>
      <c r="BA58" s="128">
        <f t="shared" si="5"/>
        <v>0</v>
      </c>
      <c r="BB58" s="129">
        <f t="shared" si="3"/>
        <v>775</v>
      </c>
      <c r="BC58" s="127" t="s">
        <v>94</v>
      </c>
    </row>
    <row r="59" spans="1:55" s="125" customFormat="1" ht="28.5" x14ac:dyDescent="0.2">
      <c r="A59" s="125">
        <v>55</v>
      </c>
      <c r="B59" s="126" t="s">
        <v>147</v>
      </c>
      <c r="C59" s="127" t="s">
        <v>94</v>
      </c>
      <c r="D59" s="127"/>
      <c r="E59" s="127">
        <v>25</v>
      </c>
      <c r="F59" s="127"/>
      <c r="G59" s="127">
        <v>300</v>
      </c>
      <c r="H59" s="127">
        <v>100</v>
      </c>
      <c r="I59" s="127"/>
      <c r="J59" s="127"/>
      <c r="K59" s="127"/>
      <c r="L59" s="127">
        <v>200</v>
      </c>
      <c r="M59" s="127"/>
      <c r="N59" s="127">
        <v>50</v>
      </c>
      <c r="O59" s="127"/>
      <c r="P59" s="127"/>
      <c r="Q59" s="127"/>
      <c r="R59" s="127"/>
      <c r="S59" s="127">
        <v>75</v>
      </c>
      <c r="T59" s="127"/>
      <c r="U59" s="127"/>
      <c r="V59" s="127">
        <v>15</v>
      </c>
      <c r="W59" s="127">
        <v>25</v>
      </c>
      <c r="X59" s="127">
        <f t="shared" si="0"/>
        <v>790</v>
      </c>
      <c r="Y59" s="127"/>
      <c r="Z59" s="127"/>
      <c r="AA59" s="127"/>
      <c r="AB59" s="127"/>
      <c r="AC59" s="127"/>
      <c r="AD59" s="127"/>
      <c r="AE59" s="127"/>
      <c r="AF59" s="127"/>
      <c r="AG59" s="127">
        <f t="shared" si="1"/>
        <v>0</v>
      </c>
      <c r="AH59" s="128"/>
      <c r="AI59" s="128"/>
      <c r="AJ59" s="128"/>
      <c r="AK59" s="128">
        <f t="shared" si="4"/>
        <v>0</v>
      </c>
      <c r="AL59" s="128"/>
      <c r="AM59" s="128"/>
      <c r="AN59" s="128"/>
      <c r="AO59" s="128"/>
      <c r="AP59" s="128"/>
      <c r="AQ59" s="128"/>
      <c r="AR59" s="128"/>
      <c r="AS59" s="128"/>
      <c r="AT59" s="128"/>
      <c r="AU59" s="128">
        <f t="shared" si="2"/>
        <v>0</v>
      </c>
      <c r="AV59" s="128"/>
      <c r="AW59" s="128"/>
      <c r="AX59" s="128"/>
      <c r="AY59" s="128"/>
      <c r="AZ59" s="128"/>
      <c r="BA59" s="128">
        <f t="shared" si="5"/>
        <v>0</v>
      </c>
      <c r="BB59" s="129">
        <f t="shared" si="3"/>
        <v>790</v>
      </c>
      <c r="BC59" s="127" t="s">
        <v>94</v>
      </c>
    </row>
    <row r="60" spans="1:55" s="115" customFormat="1" ht="28.5" x14ac:dyDescent="0.2">
      <c r="A60" s="115">
        <v>56</v>
      </c>
      <c r="B60" s="116" t="s">
        <v>148</v>
      </c>
      <c r="C60" s="48" t="s">
        <v>94</v>
      </c>
      <c r="D60" s="48"/>
      <c r="E60" s="48"/>
      <c r="F60" s="48"/>
      <c r="G60" s="48"/>
      <c r="H60" s="48">
        <v>100</v>
      </c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>
        <f t="shared" si="0"/>
        <v>100</v>
      </c>
      <c r="Y60" s="48"/>
      <c r="Z60" s="48"/>
      <c r="AA60" s="48"/>
      <c r="AB60" s="48"/>
      <c r="AC60" s="48"/>
      <c r="AD60" s="48"/>
      <c r="AE60" s="48"/>
      <c r="AF60" s="48"/>
      <c r="AG60" s="48">
        <f t="shared" si="1"/>
        <v>0</v>
      </c>
      <c r="AH60" s="46"/>
      <c r="AI60" s="46"/>
      <c r="AJ60" s="46"/>
      <c r="AK60" s="46">
        <f t="shared" si="4"/>
        <v>0</v>
      </c>
      <c r="AL60" s="46"/>
      <c r="AM60" s="46"/>
      <c r="AN60" s="46"/>
      <c r="AO60" s="46"/>
      <c r="AP60" s="46"/>
      <c r="AQ60" s="46"/>
      <c r="AR60" s="46"/>
      <c r="AS60" s="46"/>
      <c r="AT60" s="46"/>
      <c r="AU60" s="46">
        <f t="shared" si="2"/>
        <v>0</v>
      </c>
      <c r="AV60" s="46"/>
      <c r="AW60" s="46"/>
      <c r="AX60" s="46"/>
      <c r="AY60" s="46"/>
      <c r="AZ60" s="46"/>
      <c r="BA60" s="46">
        <f t="shared" si="5"/>
        <v>0</v>
      </c>
      <c r="BB60" s="118">
        <f t="shared" si="3"/>
        <v>100</v>
      </c>
      <c r="BC60" s="48" t="s">
        <v>94</v>
      </c>
    </row>
    <row r="61" spans="1:55" ht="28.5" x14ac:dyDescent="0.2">
      <c r="A61" s="1">
        <v>57</v>
      </c>
      <c r="B61" s="37" t="s">
        <v>149</v>
      </c>
      <c r="C61" s="3" t="s">
        <v>94</v>
      </c>
      <c r="D61" s="21"/>
      <c r="E61" s="38">
        <v>25</v>
      </c>
      <c r="F61" s="21"/>
      <c r="G61" s="21"/>
      <c r="H61" s="38">
        <v>100</v>
      </c>
      <c r="I61" s="21"/>
      <c r="J61" s="21"/>
      <c r="K61" s="21"/>
      <c r="L61" s="21"/>
      <c r="M61" s="21"/>
      <c r="N61" s="38">
        <v>50</v>
      </c>
      <c r="O61" s="21"/>
      <c r="P61" s="21"/>
      <c r="Q61" s="21"/>
      <c r="R61" s="21"/>
      <c r="S61" s="21"/>
      <c r="T61" s="21"/>
      <c r="U61" s="21"/>
      <c r="V61" s="21"/>
      <c r="W61" s="21"/>
      <c r="X61" s="4">
        <f t="shared" si="0"/>
        <v>175</v>
      </c>
      <c r="AG61" s="6">
        <f t="shared" si="1"/>
        <v>0</v>
      </c>
      <c r="AK61" s="8">
        <f t="shared" si="4"/>
        <v>0</v>
      </c>
      <c r="AQ61" s="41"/>
      <c r="AU61" s="11">
        <f t="shared" si="2"/>
        <v>0</v>
      </c>
      <c r="BA61" s="13">
        <f t="shared" si="5"/>
        <v>0</v>
      </c>
      <c r="BB61" s="14">
        <f t="shared" si="3"/>
        <v>175</v>
      </c>
      <c r="BC61" s="3" t="s">
        <v>94</v>
      </c>
    </row>
    <row r="62" spans="1:55" s="115" customFormat="1" x14ac:dyDescent="0.2">
      <c r="A62" s="115">
        <v>58</v>
      </c>
      <c r="B62" s="116" t="s">
        <v>150</v>
      </c>
      <c r="C62" s="48" t="s">
        <v>94</v>
      </c>
      <c r="D62" s="48"/>
      <c r="E62" s="48">
        <v>15</v>
      </c>
      <c r="F62" s="48"/>
      <c r="G62" s="48"/>
      <c r="H62" s="48">
        <v>100</v>
      </c>
      <c r="I62" s="48"/>
      <c r="J62" s="48"/>
      <c r="K62" s="48"/>
      <c r="L62" s="48">
        <v>100</v>
      </c>
      <c r="M62" s="48"/>
      <c r="N62" s="48">
        <v>25</v>
      </c>
      <c r="O62" s="48"/>
      <c r="P62" s="48">
        <v>40</v>
      </c>
      <c r="Q62" s="48"/>
      <c r="R62" s="48"/>
      <c r="S62" s="48">
        <v>50</v>
      </c>
      <c r="T62" s="48"/>
      <c r="U62" s="48"/>
      <c r="V62" s="48">
        <v>25</v>
      </c>
      <c r="W62" s="48">
        <v>25</v>
      </c>
      <c r="X62" s="48">
        <f t="shared" si="0"/>
        <v>380</v>
      </c>
      <c r="Y62" s="48"/>
      <c r="Z62" s="48"/>
      <c r="AA62" s="48"/>
      <c r="AB62" s="48"/>
      <c r="AC62" s="48"/>
      <c r="AD62" s="48"/>
      <c r="AE62" s="48"/>
      <c r="AF62" s="48"/>
      <c r="AG62" s="48">
        <f t="shared" si="1"/>
        <v>0</v>
      </c>
      <c r="AH62" s="46"/>
      <c r="AI62" s="46"/>
      <c r="AJ62" s="46"/>
      <c r="AK62" s="46">
        <f t="shared" si="4"/>
        <v>0</v>
      </c>
      <c r="AL62" s="46"/>
      <c r="AM62" s="46"/>
      <c r="AN62" s="46"/>
      <c r="AO62" s="46"/>
      <c r="AP62" s="46"/>
      <c r="AQ62" s="46"/>
      <c r="AR62" s="46"/>
      <c r="AS62" s="46"/>
      <c r="AT62" s="46"/>
      <c r="AU62" s="46">
        <f t="shared" si="2"/>
        <v>0</v>
      </c>
      <c r="AV62" s="46"/>
      <c r="AW62" s="46"/>
      <c r="AX62" s="46"/>
      <c r="AY62" s="46"/>
      <c r="AZ62" s="46"/>
      <c r="BA62" s="46">
        <f t="shared" si="5"/>
        <v>0</v>
      </c>
      <c r="BB62" s="118">
        <f t="shared" si="3"/>
        <v>380</v>
      </c>
      <c r="BC62" s="48" t="s">
        <v>94</v>
      </c>
    </row>
    <row r="63" spans="1:55" s="115" customFormat="1" x14ac:dyDescent="0.2">
      <c r="A63" s="115">
        <v>59</v>
      </c>
      <c r="B63" s="116" t="s">
        <v>151</v>
      </c>
      <c r="C63" s="48" t="s">
        <v>94</v>
      </c>
      <c r="D63" s="48"/>
      <c r="E63" s="48"/>
      <c r="F63" s="48"/>
      <c r="G63" s="48"/>
      <c r="H63" s="48"/>
      <c r="I63" s="48"/>
      <c r="J63" s="48"/>
      <c r="K63" s="48"/>
      <c r="L63" s="48"/>
      <c r="M63" s="48"/>
      <c r="N63" s="48"/>
      <c r="O63" s="48"/>
      <c r="P63" s="48">
        <v>40</v>
      </c>
      <c r="Q63" s="48"/>
      <c r="R63" s="48"/>
      <c r="S63" s="48"/>
      <c r="T63" s="48"/>
      <c r="U63" s="48"/>
      <c r="V63" s="48"/>
      <c r="W63" s="48"/>
      <c r="X63" s="48">
        <f t="shared" si="0"/>
        <v>40</v>
      </c>
      <c r="Y63" s="48"/>
      <c r="Z63" s="48"/>
      <c r="AA63" s="48"/>
      <c r="AB63" s="48"/>
      <c r="AC63" s="48"/>
      <c r="AD63" s="48"/>
      <c r="AE63" s="48"/>
      <c r="AF63" s="48"/>
      <c r="AG63" s="48">
        <f t="shared" si="1"/>
        <v>0</v>
      </c>
      <c r="AH63" s="46"/>
      <c r="AI63" s="46"/>
      <c r="AJ63" s="46"/>
      <c r="AK63" s="46">
        <f t="shared" si="4"/>
        <v>0</v>
      </c>
      <c r="AL63" s="46"/>
      <c r="AM63" s="46"/>
      <c r="AN63" s="46"/>
      <c r="AO63" s="46"/>
      <c r="AP63" s="46"/>
      <c r="AQ63" s="46"/>
      <c r="AR63" s="46"/>
      <c r="AS63" s="46"/>
      <c r="AT63" s="46"/>
      <c r="AU63" s="46">
        <f t="shared" si="2"/>
        <v>0</v>
      </c>
      <c r="AV63" s="46"/>
      <c r="AW63" s="46"/>
      <c r="AX63" s="46"/>
      <c r="AY63" s="46"/>
      <c r="AZ63" s="46"/>
      <c r="BA63" s="46">
        <f t="shared" si="5"/>
        <v>0</v>
      </c>
      <c r="BB63" s="118">
        <f t="shared" si="3"/>
        <v>40</v>
      </c>
      <c r="BC63" s="48" t="s">
        <v>94</v>
      </c>
    </row>
    <row r="64" spans="1:55" s="125" customFormat="1" ht="23.25" customHeight="1" x14ac:dyDescent="0.2">
      <c r="A64" s="125">
        <v>60</v>
      </c>
      <c r="B64" s="126" t="s">
        <v>152</v>
      </c>
      <c r="C64" s="127" t="s">
        <v>94</v>
      </c>
      <c r="D64" s="127"/>
      <c r="E64" s="127">
        <v>25</v>
      </c>
      <c r="F64" s="127"/>
      <c r="G64" s="127"/>
      <c r="H64" s="127"/>
      <c r="I64" s="127"/>
      <c r="J64" s="127"/>
      <c r="K64" s="127"/>
      <c r="L64" s="127">
        <v>200</v>
      </c>
      <c r="M64" s="127"/>
      <c r="N64" s="127">
        <v>50</v>
      </c>
      <c r="O64" s="127"/>
      <c r="P64" s="127">
        <v>75</v>
      </c>
      <c r="Q64" s="127"/>
      <c r="R64" s="127"/>
      <c r="S64" s="127">
        <v>75</v>
      </c>
      <c r="T64" s="127"/>
      <c r="U64" s="127"/>
      <c r="V64" s="127">
        <v>50</v>
      </c>
      <c r="W64" s="127"/>
      <c r="X64" s="127">
        <f t="shared" si="0"/>
        <v>475</v>
      </c>
      <c r="Y64" s="127"/>
      <c r="Z64" s="127"/>
      <c r="AA64" s="127"/>
      <c r="AB64" s="127"/>
      <c r="AC64" s="127"/>
      <c r="AD64" s="127"/>
      <c r="AE64" s="127"/>
      <c r="AF64" s="127"/>
      <c r="AG64" s="127">
        <f t="shared" si="1"/>
        <v>0</v>
      </c>
      <c r="AH64" s="128"/>
      <c r="AI64" s="128"/>
      <c r="AJ64" s="128"/>
      <c r="AK64" s="128">
        <f t="shared" si="4"/>
        <v>0</v>
      </c>
      <c r="AL64" s="128"/>
      <c r="AM64" s="128"/>
      <c r="AN64" s="128"/>
      <c r="AO64" s="128"/>
      <c r="AP64" s="128"/>
      <c r="AQ64" s="128"/>
      <c r="AR64" s="128"/>
      <c r="AS64" s="128"/>
      <c r="AT64" s="128"/>
      <c r="AU64" s="128">
        <f t="shared" si="2"/>
        <v>0</v>
      </c>
      <c r="AV64" s="128"/>
      <c r="AW64" s="128"/>
      <c r="AX64" s="128"/>
      <c r="AY64" s="128"/>
      <c r="AZ64" s="128"/>
      <c r="BA64" s="128">
        <f t="shared" si="5"/>
        <v>0</v>
      </c>
      <c r="BB64" s="129">
        <f t="shared" si="3"/>
        <v>475</v>
      </c>
      <c r="BC64" s="127" t="s">
        <v>94</v>
      </c>
    </row>
    <row r="65" spans="1:120" s="120" customFormat="1" ht="26.25" customHeight="1" x14ac:dyDescent="0.2">
      <c r="A65" s="120">
        <v>61</v>
      </c>
      <c r="B65" s="48" t="s">
        <v>153</v>
      </c>
      <c r="C65" s="48" t="s">
        <v>94</v>
      </c>
      <c r="D65" s="48"/>
      <c r="E65" s="48">
        <v>25</v>
      </c>
      <c r="F65" s="48"/>
      <c r="G65" s="48"/>
      <c r="H65" s="48"/>
      <c r="I65" s="48"/>
      <c r="J65" s="48"/>
      <c r="K65" s="48"/>
      <c r="L65" s="48"/>
      <c r="M65" s="48"/>
      <c r="N65" s="48">
        <v>40</v>
      </c>
      <c r="O65" s="48"/>
      <c r="P65" s="48"/>
      <c r="Q65" s="48"/>
      <c r="R65" s="48"/>
      <c r="S65" s="48">
        <v>75</v>
      </c>
      <c r="T65" s="48"/>
      <c r="U65" s="48"/>
      <c r="V65" s="48"/>
      <c r="W65" s="48"/>
      <c r="X65" s="48">
        <f t="shared" si="0"/>
        <v>140</v>
      </c>
      <c r="Y65" s="48"/>
      <c r="Z65" s="48"/>
      <c r="AA65" s="48"/>
      <c r="AB65" s="48"/>
      <c r="AC65" s="48"/>
      <c r="AD65" s="48"/>
      <c r="AE65" s="48"/>
      <c r="AF65" s="48"/>
      <c r="AG65" s="48">
        <f t="shared" si="1"/>
        <v>0</v>
      </c>
      <c r="AH65" s="121"/>
      <c r="AI65" s="121"/>
      <c r="AJ65" s="121"/>
      <c r="AK65" s="121">
        <f t="shared" si="4"/>
        <v>0</v>
      </c>
      <c r="AL65" s="121"/>
      <c r="AM65" s="121"/>
      <c r="AN65" s="121"/>
      <c r="AO65" s="121"/>
      <c r="AP65" s="121"/>
      <c r="AQ65" s="121"/>
      <c r="AR65" s="121"/>
      <c r="AS65" s="121"/>
      <c r="AT65" s="121"/>
      <c r="AU65" s="121">
        <f t="shared" si="2"/>
        <v>0</v>
      </c>
      <c r="AV65" s="121"/>
      <c r="AW65" s="121"/>
      <c r="AX65" s="121"/>
      <c r="AY65" s="121"/>
      <c r="AZ65" s="121"/>
      <c r="BA65" s="121">
        <f t="shared" si="5"/>
        <v>0</v>
      </c>
      <c r="BB65" s="118">
        <f t="shared" si="3"/>
        <v>140</v>
      </c>
      <c r="BC65" s="48" t="s">
        <v>94</v>
      </c>
    </row>
    <row r="66" spans="1:120" s="115" customFormat="1" x14ac:dyDescent="0.2">
      <c r="A66" s="115">
        <v>62</v>
      </c>
      <c r="B66" s="116" t="s">
        <v>154</v>
      </c>
      <c r="C66" s="48" t="s">
        <v>94</v>
      </c>
      <c r="D66" s="48"/>
      <c r="E66" s="48">
        <v>25</v>
      </c>
      <c r="F66" s="48"/>
      <c r="G66" s="48"/>
      <c r="H66" s="48"/>
      <c r="I66" s="48"/>
      <c r="J66" s="48"/>
      <c r="K66" s="48"/>
      <c r="L66" s="48"/>
      <c r="M66" s="48"/>
      <c r="N66" s="48">
        <v>50</v>
      </c>
      <c r="O66" s="48"/>
      <c r="P66" s="48">
        <v>50</v>
      </c>
      <c r="Q66" s="48"/>
      <c r="R66" s="48"/>
      <c r="S66" s="48">
        <v>75</v>
      </c>
      <c r="T66" s="48"/>
      <c r="U66" s="48"/>
      <c r="V66" s="48"/>
      <c r="W66" s="48"/>
      <c r="X66" s="48">
        <f t="shared" si="0"/>
        <v>200</v>
      </c>
      <c r="Y66" s="48"/>
      <c r="Z66" s="48"/>
      <c r="AA66" s="48"/>
      <c r="AB66" s="48"/>
      <c r="AC66" s="48"/>
      <c r="AD66" s="48"/>
      <c r="AE66" s="48"/>
      <c r="AF66" s="48"/>
      <c r="AG66" s="48">
        <f t="shared" si="1"/>
        <v>0</v>
      </c>
      <c r="AH66" s="46"/>
      <c r="AI66" s="46"/>
      <c r="AJ66" s="46"/>
      <c r="AK66" s="46">
        <f t="shared" si="4"/>
        <v>0</v>
      </c>
      <c r="AL66" s="46"/>
      <c r="AM66" s="46"/>
      <c r="AN66" s="46"/>
      <c r="AO66" s="46"/>
      <c r="AP66" s="46"/>
      <c r="AQ66" s="46"/>
      <c r="AR66" s="46"/>
      <c r="AS66" s="46"/>
      <c r="AT66" s="46"/>
      <c r="AU66" s="46">
        <f t="shared" si="2"/>
        <v>0</v>
      </c>
      <c r="AV66" s="46"/>
      <c r="AW66" s="46"/>
      <c r="AX66" s="46"/>
      <c r="AY66" s="46"/>
      <c r="AZ66" s="46"/>
      <c r="BA66" s="46">
        <f t="shared" si="5"/>
        <v>0</v>
      </c>
      <c r="BB66" s="118">
        <f t="shared" si="3"/>
        <v>200</v>
      </c>
      <c r="BC66" s="48" t="s">
        <v>94</v>
      </c>
    </row>
    <row r="67" spans="1:120" x14ac:dyDescent="0.2">
      <c r="A67" s="1">
        <v>64</v>
      </c>
      <c r="B67" s="37" t="s">
        <v>155</v>
      </c>
      <c r="C67" s="3" t="s">
        <v>94</v>
      </c>
      <c r="D67" s="21"/>
      <c r="E67" s="21"/>
      <c r="F67" s="21"/>
      <c r="G67" s="21"/>
      <c r="H67" s="38">
        <v>100</v>
      </c>
      <c r="I67" s="21"/>
      <c r="J67" s="21"/>
      <c r="K67" s="21"/>
      <c r="L67" s="21"/>
      <c r="M67" s="21"/>
      <c r="N67" s="21"/>
      <c r="O67" s="38">
        <v>100</v>
      </c>
      <c r="P67" s="38">
        <v>40</v>
      </c>
      <c r="Q67" s="21"/>
      <c r="R67" s="21"/>
      <c r="S67" s="21"/>
      <c r="T67" s="21"/>
      <c r="U67" s="21"/>
      <c r="V67" s="21"/>
      <c r="W67" s="21"/>
      <c r="X67" s="4">
        <f t="shared" si="0"/>
        <v>240</v>
      </c>
      <c r="AG67" s="6">
        <f t="shared" si="1"/>
        <v>0</v>
      </c>
      <c r="AK67" s="8">
        <f t="shared" si="4"/>
        <v>0</v>
      </c>
      <c r="AQ67" s="41"/>
      <c r="AU67" s="11">
        <f t="shared" si="2"/>
        <v>0</v>
      </c>
      <c r="BA67" s="13">
        <f t="shared" si="5"/>
        <v>0</v>
      </c>
      <c r="BB67" s="14">
        <f t="shared" si="3"/>
        <v>240</v>
      </c>
      <c r="BC67" s="3" t="s">
        <v>94</v>
      </c>
    </row>
    <row r="68" spans="1:120" s="115" customFormat="1" ht="28.5" x14ac:dyDescent="0.2">
      <c r="A68" s="115">
        <v>65</v>
      </c>
      <c r="B68" s="116" t="s">
        <v>156</v>
      </c>
      <c r="C68" s="48" t="s">
        <v>94</v>
      </c>
      <c r="D68" s="48"/>
      <c r="E68" s="48">
        <v>25</v>
      </c>
      <c r="F68" s="48"/>
      <c r="G68" s="48"/>
      <c r="H68" s="48">
        <v>100</v>
      </c>
      <c r="I68" s="48"/>
      <c r="J68" s="48"/>
      <c r="K68" s="48">
        <v>200</v>
      </c>
      <c r="L68" s="48">
        <v>500</v>
      </c>
      <c r="M68" s="48"/>
      <c r="N68" s="48">
        <v>40</v>
      </c>
      <c r="O68" s="48">
        <v>100</v>
      </c>
      <c r="P68" s="48"/>
      <c r="Q68" s="48"/>
      <c r="R68" s="48">
        <v>300</v>
      </c>
      <c r="S68" s="48">
        <v>75</v>
      </c>
      <c r="T68" s="48"/>
      <c r="U68" s="48">
        <v>300</v>
      </c>
      <c r="V68" s="48">
        <v>50</v>
      </c>
      <c r="W68" s="48"/>
      <c r="X68" s="48">
        <f t="shared" si="0"/>
        <v>1690</v>
      </c>
      <c r="Y68" s="48"/>
      <c r="Z68" s="48"/>
      <c r="AA68" s="48"/>
      <c r="AB68" s="48"/>
      <c r="AC68" s="48"/>
      <c r="AD68" s="48"/>
      <c r="AE68" s="48"/>
      <c r="AF68" s="48"/>
      <c r="AG68" s="48">
        <f t="shared" si="1"/>
        <v>0</v>
      </c>
      <c r="AH68" s="46"/>
      <c r="AI68" s="46"/>
      <c r="AJ68" s="46"/>
      <c r="AK68" s="46">
        <f t="shared" si="4"/>
        <v>0</v>
      </c>
      <c r="AL68" s="46"/>
      <c r="AM68" s="46"/>
      <c r="AN68" s="46"/>
      <c r="AO68" s="46"/>
      <c r="AP68" s="46"/>
      <c r="AQ68" s="46"/>
      <c r="AR68" s="46"/>
      <c r="AS68" s="46"/>
      <c r="AT68" s="46"/>
      <c r="AU68" s="46">
        <f t="shared" si="2"/>
        <v>0</v>
      </c>
      <c r="AV68" s="46"/>
      <c r="AW68" s="46"/>
      <c r="AX68" s="46"/>
      <c r="AY68" s="46"/>
      <c r="AZ68" s="46"/>
      <c r="BA68" s="46">
        <f t="shared" si="5"/>
        <v>0</v>
      </c>
      <c r="BB68" s="118">
        <f t="shared" si="3"/>
        <v>1690</v>
      </c>
      <c r="BC68" s="48" t="s">
        <v>94</v>
      </c>
    </row>
    <row r="69" spans="1:120" s="115" customFormat="1" x14ac:dyDescent="0.2">
      <c r="A69" s="115">
        <v>66</v>
      </c>
      <c r="B69" s="116" t="s">
        <v>157</v>
      </c>
      <c r="C69" s="48" t="s">
        <v>94</v>
      </c>
      <c r="D69" s="48"/>
      <c r="E69" s="48">
        <v>25</v>
      </c>
      <c r="F69" s="48"/>
      <c r="G69" s="48"/>
      <c r="H69" s="48">
        <v>100</v>
      </c>
      <c r="I69" s="48"/>
      <c r="J69" s="48"/>
      <c r="K69" s="48"/>
      <c r="L69" s="48">
        <v>50</v>
      </c>
      <c r="M69" s="48"/>
      <c r="N69" s="48">
        <v>25</v>
      </c>
      <c r="O69" s="48"/>
      <c r="P69" s="48">
        <v>40</v>
      </c>
      <c r="Q69" s="48"/>
      <c r="R69" s="48"/>
      <c r="S69" s="48">
        <v>75</v>
      </c>
      <c r="T69" s="48"/>
      <c r="U69" s="48"/>
      <c r="V69" s="48">
        <v>25</v>
      </c>
      <c r="W69" s="48"/>
      <c r="X69" s="48">
        <f t="shared" si="0"/>
        <v>340</v>
      </c>
      <c r="Y69" s="48"/>
      <c r="Z69" s="48"/>
      <c r="AA69" s="48"/>
      <c r="AB69" s="48"/>
      <c r="AC69" s="48"/>
      <c r="AD69" s="48"/>
      <c r="AE69" s="48"/>
      <c r="AF69" s="48"/>
      <c r="AG69" s="48">
        <f t="shared" si="1"/>
        <v>0</v>
      </c>
      <c r="AH69" s="46"/>
      <c r="AI69" s="46"/>
      <c r="AJ69" s="46"/>
      <c r="AK69" s="46">
        <f t="shared" ref="AK69:AK132" si="6">SUM(AH69:AJ69)</f>
        <v>0</v>
      </c>
      <c r="AL69" s="46"/>
      <c r="AM69" s="46"/>
      <c r="AN69" s="46"/>
      <c r="AO69" s="46"/>
      <c r="AP69" s="46"/>
      <c r="AQ69" s="46"/>
      <c r="AR69" s="46"/>
      <c r="AS69" s="46"/>
      <c r="AT69" s="46"/>
      <c r="AU69" s="46">
        <f t="shared" si="2"/>
        <v>0</v>
      </c>
      <c r="AV69" s="46"/>
      <c r="AW69" s="46"/>
      <c r="AX69" s="46"/>
      <c r="AY69" s="46"/>
      <c r="AZ69" s="46"/>
      <c r="BA69" s="46">
        <f t="shared" ref="BA69:BA132" si="7">SUM(AV69:AZ69)</f>
        <v>0</v>
      </c>
      <c r="BB69" s="118">
        <f t="shared" si="3"/>
        <v>340</v>
      </c>
      <c r="BC69" s="48" t="s">
        <v>94</v>
      </c>
    </row>
    <row r="70" spans="1:120" s="115" customFormat="1" x14ac:dyDescent="0.2">
      <c r="A70" s="115">
        <v>67</v>
      </c>
      <c r="B70" s="116" t="s">
        <v>158</v>
      </c>
      <c r="C70" s="48" t="s">
        <v>94</v>
      </c>
      <c r="D70" s="48"/>
      <c r="E70" s="48"/>
      <c r="F70" s="48"/>
      <c r="G70" s="48"/>
      <c r="H70" s="48"/>
      <c r="I70" s="48"/>
      <c r="J70" s="48"/>
      <c r="K70" s="48"/>
      <c r="L70" s="48"/>
      <c r="M70" s="48"/>
      <c r="N70" s="48">
        <v>25</v>
      </c>
      <c r="O70" s="48"/>
      <c r="P70" s="48">
        <v>100</v>
      </c>
      <c r="Q70" s="48"/>
      <c r="R70" s="48"/>
      <c r="S70" s="48"/>
      <c r="T70" s="48"/>
      <c r="U70" s="48"/>
      <c r="V70" s="48"/>
      <c r="W70" s="48"/>
      <c r="X70" s="48">
        <f t="shared" ref="X70:X133" si="8">SUM(D70:W70)</f>
        <v>125</v>
      </c>
      <c r="Y70" s="48"/>
      <c r="Z70" s="48"/>
      <c r="AA70" s="48"/>
      <c r="AB70" s="48"/>
      <c r="AC70" s="48"/>
      <c r="AD70" s="48"/>
      <c r="AE70" s="48"/>
      <c r="AF70" s="48"/>
      <c r="AG70" s="48">
        <f t="shared" ref="AG70:AG133" si="9">SUM(Y70:AF70)</f>
        <v>0</v>
      </c>
      <c r="AH70" s="46"/>
      <c r="AI70" s="46"/>
      <c r="AJ70" s="46"/>
      <c r="AK70" s="46">
        <f t="shared" si="6"/>
        <v>0</v>
      </c>
      <c r="AL70" s="46"/>
      <c r="AM70" s="46"/>
      <c r="AN70" s="46"/>
      <c r="AO70" s="46"/>
      <c r="AP70" s="46"/>
      <c r="AQ70" s="46"/>
      <c r="AR70" s="46"/>
      <c r="AS70" s="46"/>
      <c r="AT70" s="46"/>
      <c r="AU70" s="46">
        <f t="shared" ref="AU70:AU133" si="10">SUM(AL70:AT70)</f>
        <v>0</v>
      </c>
      <c r="AV70" s="46"/>
      <c r="AW70" s="46"/>
      <c r="AX70" s="46"/>
      <c r="AY70" s="46"/>
      <c r="AZ70" s="46"/>
      <c r="BA70" s="46">
        <f t="shared" si="7"/>
        <v>0</v>
      </c>
      <c r="BB70" s="118">
        <f t="shared" ref="BB70:BB133" si="11">+X70+AG70+AK70+BA70+AU70</f>
        <v>125</v>
      </c>
      <c r="BC70" s="48" t="s">
        <v>94</v>
      </c>
    </row>
    <row r="71" spans="1:120" s="125" customFormat="1" x14ac:dyDescent="0.2">
      <c r="A71" s="125">
        <v>68</v>
      </c>
      <c r="B71" s="126" t="s">
        <v>159</v>
      </c>
      <c r="C71" s="127" t="s">
        <v>94</v>
      </c>
      <c r="D71" s="127"/>
      <c r="E71" s="127">
        <v>25</v>
      </c>
      <c r="F71" s="127"/>
      <c r="G71" s="127"/>
      <c r="H71" s="127"/>
      <c r="I71" s="127"/>
      <c r="J71" s="127"/>
      <c r="K71" s="127"/>
      <c r="L71" s="127"/>
      <c r="M71" s="127"/>
      <c r="N71" s="127">
        <v>50</v>
      </c>
      <c r="O71" s="127"/>
      <c r="P71" s="127">
        <v>40</v>
      </c>
      <c r="Q71" s="127"/>
      <c r="R71" s="127"/>
      <c r="S71" s="127">
        <v>75</v>
      </c>
      <c r="T71" s="127"/>
      <c r="U71" s="127"/>
      <c r="V71" s="127"/>
      <c r="W71" s="127"/>
      <c r="X71" s="127">
        <f t="shared" si="8"/>
        <v>190</v>
      </c>
      <c r="Y71" s="127"/>
      <c r="Z71" s="127"/>
      <c r="AA71" s="127"/>
      <c r="AB71" s="127"/>
      <c r="AC71" s="127"/>
      <c r="AD71" s="127"/>
      <c r="AE71" s="127"/>
      <c r="AF71" s="127"/>
      <c r="AG71" s="127">
        <f t="shared" si="9"/>
        <v>0</v>
      </c>
      <c r="AH71" s="128"/>
      <c r="AI71" s="128"/>
      <c r="AJ71" s="128"/>
      <c r="AK71" s="128">
        <f t="shared" si="6"/>
        <v>0</v>
      </c>
      <c r="AL71" s="128"/>
      <c r="AM71" s="128"/>
      <c r="AN71" s="128"/>
      <c r="AO71" s="128"/>
      <c r="AP71" s="128"/>
      <c r="AQ71" s="128"/>
      <c r="AR71" s="128"/>
      <c r="AS71" s="128"/>
      <c r="AT71" s="128"/>
      <c r="AU71" s="128">
        <f t="shared" si="10"/>
        <v>0</v>
      </c>
      <c r="AV71" s="128"/>
      <c r="AW71" s="128"/>
      <c r="AX71" s="128"/>
      <c r="AY71" s="128"/>
      <c r="AZ71" s="128"/>
      <c r="BA71" s="128">
        <f t="shared" si="7"/>
        <v>0</v>
      </c>
      <c r="BB71" s="129">
        <f t="shared" si="11"/>
        <v>190</v>
      </c>
      <c r="BC71" s="127" t="s">
        <v>94</v>
      </c>
    </row>
    <row r="72" spans="1:120" s="115" customFormat="1" x14ac:dyDescent="0.2">
      <c r="A72" s="115">
        <v>69</v>
      </c>
      <c r="B72" s="116" t="s">
        <v>160</v>
      </c>
      <c r="C72" s="48" t="s">
        <v>94</v>
      </c>
      <c r="D72" s="48"/>
      <c r="E72" s="48"/>
      <c r="F72" s="48"/>
      <c r="G72" s="48"/>
      <c r="H72" s="48"/>
      <c r="I72" s="48"/>
      <c r="J72" s="48"/>
      <c r="K72" s="48"/>
      <c r="L72" s="48"/>
      <c r="M72" s="48"/>
      <c r="N72" s="48"/>
      <c r="O72" s="48"/>
      <c r="P72" s="48"/>
      <c r="Q72" s="48"/>
      <c r="R72" s="48"/>
      <c r="S72" s="48"/>
      <c r="T72" s="48"/>
      <c r="U72" s="48"/>
      <c r="V72" s="48"/>
      <c r="W72" s="48"/>
      <c r="X72" s="48">
        <f t="shared" si="8"/>
        <v>0</v>
      </c>
      <c r="Y72" s="48"/>
      <c r="Z72" s="48"/>
      <c r="AA72" s="48"/>
      <c r="AB72" s="48"/>
      <c r="AC72" s="48"/>
      <c r="AD72" s="48"/>
      <c r="AE72" s="48"/>
      <c r="AF72" s="48">
        <v>100</v>
      </c>
      <c r="AG72" s="48">
        <f t="shared" si="9"/>
        <v>100</v>
      </c>
      <c r="AH72" s="46"/>
      <c r="AI72" s="46"/>
      <c r="AJ72" s="46"/>
      <c r="AK72" s="46">
        <f t="shared" si="6"/>
        <v>0</v>
      </c>
      <c r="AL72" s="46"/>
      <c r="AM72" s="46"/>
      <c r="AN72" s="46"/>
      <c r="AO72" s="46"/>
      <c r="AP72" s="46"/>
      <c r="AQ72" s="46"/>
      <c r="AR72" s="46"/>
      <c r="AS72" s="46"/>
      <c r="AT72" s="46"/>
      <c r="AU72" s="46">
        <f t="shared" si="10"/>
        <v>0</v>
      </c>
      <c r="AV72" s="46"/>
      <c r="AW72" s="46"/>
      <c r="AX72" s="46"/>
      <c r="AY72" s="46"/>
      <c r="AZ72" s="46"/>
      <c r="BA72" s="46">
        <f t="shared" si="7"/>
        <v>0</v>
      </c>
      <c r="BB72" s="118">
        <f t="shared" si="11"/>
        <v>100</v>
      </c>
      <c r="BC72" s="48" t="s">
        <v>94</v>
      </c>
    </row>
    <row r="73" spans="1:120" ht="42.75" x14ac:dyDescent="0.2">
      <c r="A73" s="1">
        <v>71</v>
      </c>
      <c r="B73" s="37" t="s">
        <v>161</v>
      </c>
      <c r="C73" s="3" t="s">
        <v>94</v>
      </c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39">
        <v>100</v>
      </c>
      <c r="V73" s="21"/>
      <c r="W73" s="21"/>
      <c r="X73" s="4">
        <f t="shared" si="8"/>
        <v>100</v>
      </c>
      <c r="AA73" s="5">
        <v>250</v>
      </c>
      <c r="AG73" s="6">
        <f t="shared" si="9"/>
        <v>250</v>
      </c>
      <c r="AK73" s="8">
        <f t="shared" si="6"/>
        <v>0</v>
      </c>
      <c r="AQ73" s="41"/>
      <c r="AU73" s="11">
        <f t="shared" si="10"/>
        <v>0</v>
      </c>
      <c r="BA73" s="13">
        <f t="shared" si="7"/>
        <v>0</v>
      </c>
      <c r="BB73" s="14">
        <f t="shared" si="11"/>
        <v>350</v>
      </c>
      <c r="BC73" s="3" t="s">
        <v>94</v>
      </c>
    </row>
    <row r="74" spans="1:120" s="115" customFormat="1" ht="20.25" customHeight="1" x14ac:dyDescent="0.2">
      <c r="A74" s="115">
        <v>72</v>
      </c>
      <c r="B74" s="116" t="s">
        <v>162</v>
      </c>
      <c r="C74" s="48" t="s">
        <v>163</v>
      </c>
      <c r="D74" s="48"/>
      <c r="E74" s="48"/>
      <c r="F74" s="48"/>
      <c r="G74" s="48">
        <v>60</v>
      </c>
      <c r="H74" s="48">
        <v>12</v>
      </c>
      <c r="I74" s="48">
        <v>3</v>
      </c>
      <c r="J74" s="48"/>
      <c r="K74" s="48"/>
      <c r="L74" s="48"/>
      <c r="M74" s="48"/>
      <c r="N74" s="48"/>
      <c r="O74" s="48"/>
      <c r="P74" s="48"/>
      <c r="Q74" s="48"/>
      <c r="R74" s="48"/>
      <c r="S74" s="48"/>
      <c r="T74" s="48"/>
      <c r="U74" s="48">
        <v>20</v>
      </c>
      <c r="V74" s="48"/>
      <c r="W74" s="48"/>
      <c r="X74" s="48">
        <f t="shared" si="8"/>
        <v>95</v>
      </c>
      <c r="Y74" s="48"/>
      <c r="Z74" s="48"/>
      <c r="AA74" s="48"/>
      <c r="AB74" s="48"/>
      <c r="AC74" s="48"/>
      <c r="AD74" s="48"/>
      <c r="AE74" s="48"/>
      <c r="AF74" s="48"/>
      <c r="AG74" s="48">
        <f t="shared" si="9"/>
        <v>0</v>
      </c>
      <c r="AH74" s="46"/>
      <c r="AI74" s="46"/>
      <c r="AJ74" s="46"/>
      <c r="AK74" s="46">
        <f t="shared" si="6"/>
        <v>0</v>
      </c>
      <c r="AL74" s="46"/>
      <c r="AM74" s="46"/>
      <c r="AN74" s="46"/>
      <c r="AO74" s="46"/>
      <c r="AP74" s="46"/>
      <c r="AQ74" s="46"/>
      <c r="AR74" s="46"/>
      <c r="AS74" s="46"/>
      <c r="AT74" s="46"/>
      <c r="AU74" s="46">
        <f t="shared" si="10"/>
        <v>0</v>
      </c>
      <c r="AV74" s="46"/>
      <c r="AW74" s="46"/>
      <c r="AX74" s="46"/>
      <c r="AY74" s="46"/>
      <c r="AZ74" s="46"/>
      <c r="BA74" s="46">
        <f t="shared" si="7"/>
        <v>0</v>
      </c>
      <c r="BB74" s="118">
        <f t="shared" si="11"/>
        <v>95</v>
      </c>
      <c r="BC74" s="48" t="s">
        <v>163</v>
      </c>
    </row>
    <row r="75" spans="1:120" s="57" customFormat="1" x14ac:dyDescent="0.2">
      <c r="A75" s="1">
        <v>73</v>
      </c>
      <c r="B75" s="54" t="s">
        <v>164</v>
      </c>
      <c r="C75" s="55" t="s">
        <v>163</v>
      </c>
      <c r="D75" s="55"/>
      <c r="E75" s="55"/>
      <c r="F75" s="55"/>
      <c r="G75" s="55"/>
      <c r="H75" s="55"/>
      <c r="I75" s="55"/>
      <c r="J75" s="55"/>
      <c r="K75" s="55"/>
      <c r="L75" s="55"/>
      <c r="M75" s="55"/>
      <c r="N75" s="55"/>
      <c r="O75" s="55"/>
      <c r="P75" s="55"/>
      <c r="Q75" s="55"/>
      <c r="R75" s="55"/>
      <c r="S75" s="55"/>
      <c r="T75" s="55"/>
      <c r="U75" s="55"/>
      <c r="V75" s="55"/>
      <c r="W75" s="55"/>
      <c r="X75" s="4">
        <f t="shared" si="8"/>
        <v>0</v>
      </c>
      <c r="Y75" s="55"/>
      <c r="Z75" s="55"/>
      <c r="AA75" s="55">
        <v>0.25</v>
      </c>
      <c r="AB75" s="55"/>
      <c r="AC75" s="55"/>
      <c r="AD75" s="55"/>
      <c r="AE75" s="55"/>
      <c r="AF75" s="55"/>
      <c r="AG75" s="6">
        <f t="shared" si="9"/>
        <v>0.25</v>
      </c>
      <c r="AH75" s="56"/>
      <c r="AI75" s="56"/>
      <c r="AJ75" s="56"/>
      <c r="AK75" s="8">
        <f t="shared" si="6"/>
        <v>0</v>
      </c>
      <c r="AL75" s="9"/>
      <c r="AM75" s="9"/>
      <c r="AN75" s="56"/>
      <c r="AO75" s="56"/>
      <c r="AP75" s="9"/>
      <c r="AQ75" s="41"/>
      <c r="AR75" s="56"/>
      <c r="AS75" s="56"/>
      <c r="AT75" s="56"/>
      <c r="AU75" s="11">
        <f t="shared" si="10"/>
        <v>0</v>
      </c>
      <c r="AV75" s="12"/>
      <c r="AW75" s="12"/>
      <c r="AX75" s="12"/>
      <c r="AY75" s="12"/>
      <c r="AZ75" s="12"/>
      <c r="BA75" s="13">
        <f t="shared" si="7"/>
        <v>0</v>
      </c>
      <c r="BB75" s="14">
        <f t="shared" si="11"/>
        <v>0.25</v>
      </c>
      <c r="BC75" s="55" t="s">
        <v>163</v>
      </c>
    </row>
    <row r="76" spans="1:120" x14ac:dyDescent="0.2">
      <c r="A76" s="1">
        <v>75</v>
      </c>
      <c r="B76" s="37" t="s">
        <v>165</v>
      </c>
      <c r="C76" s="3" t="s">
        <v>94</v>
      </c>
      <c r="X76" s="4">
        <f t="shared" si="8"/>
        <v>0</v>
      </c>
      <c r="AE76" s="5">
        <v>1</v>
      </c>
      <c r="AG76" s="6">
        <f t="shared" si="9"/>
        <v>1</v>
      </c>
      <c r="AK76" s="8">
        <f t="shared" si="6"/>
        <v>0</v>
      </c>
      <c r="AQ76" s="41"/>
      <c r="AU76" s="11">
        <f t="shared" si="10"/>
        <v>0</v>
      </c>
      <c r="BA76" s="13">
        <f t="shared" si="7"/>
        <v>0</v>
      </c>
      <c r="BB76" s="14">
        <f t="shared" si="11"/>
        <v>1</v>
      </c>
      <c r="BC76" s="3" t="s">
        <v>94</v>
      </c>
      <c r="BD76" s="45"/>
      <c r="BE76" s="45"/>
      <c r="BF76" s="45"/>
      <c r="BG76" s="45"/>
      <c r="BH76" s="45"/>
      <c r="BI76" s="45"/>
      <c r="BJ76" s="45"/>
      <c r="BK76" s="45"/>
      <c r="BL76" s="45"/>
      <c r="BM76" s="45"/>
      <c r="BN76" s="45"/>
      <c r="BO76" s="45"/>
      <c r="BP76" s="45"/>
      <c r="BQ76" s="45"/>
      <c r="BR76" s="45"/>
      <c r="BS76" s="45"/>
      <c r="BT76" s="45"/>
      <c r="BU76" s="45"/>
      <c r="BV76" s="45"/>
      <c r="BW76" s="45"/>
      <c r="BX76" s="45"/>
      <c r="BY76" s="45"/>
      <c r="BZ76" s="45"/>
      <c r="CA76" s="45"/>
      <c r="CB76" s="45"/>
      <c r="CC76" s="45"/>
      <c r="CD76" s="45"/>
      <c r="CE76" s="45"/>
      <c r="CF76" s="45"/>
      <c r="CG76" s="45"/>
      <c r="CH76" s="45"/>
      <c r="CI76" s="45"/>
      <c r="CJ76" s="45"/>
      <c r="CK76" s="45"/>
      <c r="CL76" s="45"/>
      <c r="CM76" s="45"/>
      <c r="CN76" s="45"/>
      <c r="CO76" s="45"/>
      <c r="CP76" s="45"/>
      <c r="CQ76" s="45"/>
      <c r="CR76" s="45"/>
      <c r="CS76" s="45"/>
      <c r="CT76" s="45"/>
      <c r="CU76" s="45"/>
      <c r="CV76" s="45"/>
      <c r="CW76" s="45"/>
      <c r="CX76" s="45"/>
      <c r="CY76" s="45"/>
      <c r="CZ76" s="45"/>
      <c r="DA76" s="45"/>
      <c r="DB76" s="45"/>
      <c r="DC76" s="45"/>
      <c r="DD76" s="45"/>
      <c r="DE76" s="45"/>
      <c r="DF76" s="45"/>
      <c r="DG76" s="45"/>
      <c r="DH76" s="45"/>
      <c r="DI76" s="45"/>
      <c r="DJ76" s="45"/>
      <c r="DK76" s="45"/>
      <c r="DL76" s="45"/>
      <c r="DM76" s="45"/>
      <c r="DN76" s="45"/>
      <c r="DO76" s="45"/>
      <c r="DP76" s="50"/>
    </row>
    <row r="77" spans="1:120" x14ac:dyDescent="0.2">
      <c r="A77" s="1">
        <v>76</v>
      </c>
      <c r="B77" s="2" t="s">
        <v>166</v>
      </c>
      <c r="C77" s="3" t="s">
        <v>167</v>
      </c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8">
        <v>100</v>
      </c>
      <c r="S77" s="3"/>
      <c r="T77" s="3"/>
      <c r="U77" s="3"/>
      <c r="V77" s="3"/>
      <c r="W77" s="3"/>
      <c r="X77" s="4">
        <f t="shared" si="8"/>
        <v>100</v>
      </c>
      <c r="AG77" s="6">
        <f t="shared" si="9"/>
        <v>0</v>
      </c>
      <c r="AK77" s="8">
        <f t="shared" si="6"/>
        <v>0</v>
      </c>
      <c r="AQ77" s="41"/>
      <c r="AU77" s="11">
        <f t="shared" si="10"/>
        <v>0</v>
      </c>
      <c r="BA77" s="13">
        <f t="shared" si="7"/>
        <v>0</v>
      </c>
      <c r="BB77" s="14">
        <f t="shared" si="11"/>
        <v>100</v>
      </c>
      <c r="BC77" s="3" t="s">
        <v>167</v>
      </c>
    </row>
    <row r="78" spans="1:120" x14ac:dyDescent="0.2">
      <c r="A78" s="1">
        <v>77</v>
      </c>
      <c r="B78" s="13" t="s">
        <v>168</v>
      </c>
      <c r="C78" s="3" t="s">
        <v>169</v>
      </c>
      <c r="X78" s="4">
        <f t="shared" si="8"/>
        <v>0</v>
      </c>
      <c r="AG78" s="6">
        <f t="shared" si="9"/>
        <v>0</v>
      </c>
      <c r="AJ78" s="44">
        <v>1</v>
      </c>
      <c r="AK78" s="8">
        <f t="shared" si="6"/>
        <v>1</v>
      </c>
      <c r="AQ78" s="41"/>
      <c r="AU78" s="11">
        <f t="shared" si="10"/>
        <v>0</v>
      </c>
      <c r="BA78" s="13">
        <f t="shared" si="7"/>
        <v>0</v>
      </c>
      <c r="BB78" s="14">
        <f t="shared" si="11"/>
        <v>1</v>
      </c>
      <c r="BC78" s="3" t="s">
        <v>169</v>
      </c>
    </row>
    <row r="79" spans="1:120" s="115" customFormat="1" x14ac:dyDescent="0.2">
      <c r="A79" s="115">
        <v>78</v>
      </c>
      <c r="B79" s="116" t="s">
        <v>170</v>
      </c>
      <c r="C79" s="48" t="s">
        <v>92</v>
      </c>
      <c r="D79" s="48"/>
      <c r="E79" s="48"/>
      <c r="F79" s="48"/>
      <c r="G79" s="48"/>
      <c r="H79" s="48">
        <v>250</v>
      </c>
      <c r="I79" s="48"/>
      <c r="J79" s="48"/>
      <c r="K79" s="48"/>
      <c r="L79" s="48"/>
      <c r="M79" s="48"/>
      <c r="N79" s="48"/>
      <c r="O79" s="48">
        <v>20</v>
      </c>
      <c r="P79" s="48"/>
      <c r="Q79" s="48"/>
      <c r="R79" s="48">
        <v>500</v>
      </c>
      <c r="S79" s="48"/>
      <c r="T79" s="48"/>
      <c r="U79" s="48"/>
      <c r="V79" s="48"/>
      <c r="W79" s="48"/>
      <c r="X79" s="48">
        <f t="shared" si="8"/>
        <v>770</v>
      </c>
      <c r="Y79" s="48"/>
      <c r="Z79" s="48"/>
      <c r="AA79" s="48"/>
      <c r="AB79" s="48"/>
      <c r="AC79" s="48"/>
      <c r="AD79" s="48"/>
      <c r="AE79" s="48"/>
      <c r="AF79" s="48"/>
      <c r="AG79" s="48">
        <f t="shared" si="9"/>
        <v>0</v>
      </c>
      <c r="AH79" s="46"/>
      <c r="AI79" s="46"/>
      <c r="AJ79" s="46"/>
      <c r="AK79" s="46">
        <f t="shared" si="6"/>
        <v>0</v>
      </c>
      <c r="AL79" s="46"/>
      <c r="AM79" s="46"/>
      <c r="AN79" s="46"/>
      <c r="AO79" s="46"/>
      <c r="AP79" s="46"/>
      <c r="AQ79" s="46"/>
      <c r="AR79" s="46"/>
      <c r="AS79" s="46"/>
      <c r="AT79" s="46"/>
      <c r="AU79" s="46">
        <f t="shared" si="10"/>
        <v>0</v>
      </c>
      <c r="AV79" s="46"/>
      <c r="AW79" s="46"/>
      <c r="AX79" s="46"/>
      <c r="AY79" s="46"/>
      <c r="AZ79" s="46"/>
      <c r="BA79" s="46">
        <f t="shared" si="7"/>
        <v>0</v>
      </c>
      <c r="BB79" s="118">
        <f t="shared" si="11"/>
        <v>770</v>
      </c>
      <c r="BC79" s="48" t="s">
        <v>92</v>
      </c>
    </row>
    <row r="80" spans="1:120" x14ac:dyDescent="0.2">
      <c r="A80" s="1">
        <v>79</v>
      </c>
      <c r="B80" s="37" t="s">
        <v>171</v>
      </c>
      <c r="C80" s="3" t="s">
        <v>92</v>
      </c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9">
        <v>200</v>
      </c>
      <c r="V80" s="3"/>
      <c r="W80" s="3"/>
      <c r="X80" s="4">
        <f t="shared" si="8"/>
        <v>200</v>
      </c>
      <c r="AG80" s="6">
        <f t="shared" si="9"/>
        <v>0</v>
      </c>
      <c r="AK80" s="8">
        <f t="shared" si="6"/>
        <v>0</v>
      </c>
      <c r="AQ80" s="41"/>
      <c r="AU80" s="11">
        <f t="shared" si="10"/>
        <v>0</v>
      </c>
      <c r="BA80" s="13">
        <f t="shared" si="7"/>
        <v>0</v>
      </c>
      <c r="BB80" s="14">
        <f t="shared" si="11"/>
        <v>200</v>
      </c>
      <c r="BC80" s="3" t="s">
        <v>92</v>
      </c>
    </row>
    <row r="81" spans="1:55" s="84" customFormat="1" ht="30.75" x14ac:dyDescent="0.2">
      <c r="A81" s="84">
        <v>80</v>
      </c>
      <c r="B81" s="85" t="s">
        <v>172</v>
      </c>
      <c r="C81" s="86" t="s">
        <v>163</v>
      </c>
      <c r="D81" s="86">
        <v>2</v>
      </c>
      <c r="E81" s="86"/>
      <c r="F81" s="86">
        <v>5</v>
      </c>
      <c r="G81" s="86"/>
      <c r="H81" s="86"/>
      <c r="I81" s="86">
        <v>1</v>
      </c>
      <c r="J81" s="86"/>
      <c r="K81" s="86"/>
      <c r="L81" s="86"/>
      <c r="M81" s="86">
        <v>2</v>
      </c>
      <c r="N81" s="86">
        <v>4</v>
      </c>
      <c r="O81" s="86"/>
      <c r="P81" s="86">
        <v>2</v>
      </c>
      <c r="Q81" s="86">
        <v>15</v>
      </c>
      <c r="R81" s="86">
        <v>3</v>
      </c>
      <c r="S81" s="86">
        <v>4</v>
      </c>
      <c r="T81" s="86">
        <v>2</v>
      </c>
      <c r="U81" s="86">
        <v>2</v>
      </c>
      <c r="V81" s="86">
        <v>0.5</v>
      </c>
      <c r="W81" s="86"/>
      <c r="X81" s="86">
        <f t="shared" si="8"/>
        <v>42.5</v>
      </c>
      <c r="Y81" s="86"/>
      <c r="Z81" s="86">
        <v>1</v>
      </c>
      <c r="AA81" s="86"/>
      <c r="AB81" s="86"/>
      <c r="AC81" s="86"/>
      <c r="AD81" s="86"/>
      <c r="AE81" s="86">
        <v>3</v>
      </c>
      <c r="AF81" s="86"/>
      <c r="AG81" s="86">
        <f t="shared" si="9"/>
        <v>4</v>
      </c>
      <c r="AH81" s="8">
        <v>1</v>
      </c>
      <c r="AI81" s="8">
        <v>2</v>
      </c>
      <c r="AJ81" s="8">
        <v>3</v>
      </c>
      <c r="AK81" s="8">
        <f t="shared" si="6"/>
        <v>6</v>
      </c>
      <c r="AL81" s="8"/>
      <c r="AM81" s="8"/>
      <c r="AN81" s="8"/>
      <c r="AO81" s="8"/>
      <c r="AP81" s="98"/>
      <c r="AQ81" s="8">
        <v>2</v>
      </c>
      <c r="AR81" s="8">
        <v>2</v>
      </c>
      <c r="AS81" s="8">
        <v>2</v>
      </c>
      <c r="AT81" s="8">
        <v>2</v>
      </c>
      <c r="AU81" s="8">
        <f t="shared" si="10"/>
        <v>8</v>
      </c>
      <c r="AV81" s="8">
        <v>2</v>
      </c>
      <c r="AW81" s="8">
        <v>2</v>
      </c>
      <c r="AX81" s="8"/>
      <c r="AY81" s="8"/>
      <c r="AZ81" s="8"/>
      <c r="BA81" s="8">
        <f t="shared" si="7"/>
        <v>4</v>
      </c>
      <c r="BB81" s="87">
        <f t="shared" si="11"/>
        <v>64.5</v>
      </c>
      <c r="BC81" s="86" t="s">
        <v>163</v>
      </c>
    </row>
    <row r="82" spans="1:55" s="89" customFormat="1" ht="31.5" x14ac:dyDescent="0.25">
      <c r="A82" s="89">
        <v>81</v>
      </c>
      <c r="B82" s="97" t="s">
        <v>173</v>
      </c>
      <c r="C82" s="91" t="s">
        <v>163</v>
      </c>
      <c r="D82" s="91">
        <v>6</v>
      </c>
      <c r="E82" s="91"/>
      <c r="F82" s="91"/>
      <c r="G82" s="91">
        <v>2</v>
      </c>
      <c r="H82" s="91"/>
      <c r="I82" s="91">
        <v>3</v>
      </c>
      <c r="J82" s="91"/>
      <c r="K82" s="91"/>
      <c r="L82" s="91"/>
      <c r="M82" s="91"/>
      <c r="N82" s="91"/>
      <c r="O82" s="91"/>
      <c r="P82" s="91"/>
      <c r="Q82" s="91"/>
      <c r="R82" s="91"/>
      <c r="S82" s="91"/>
      <c r="T82" s="91"/>
      <c r="U82" s="91">
        <v>50</v>
      </c>
      <c r="V82" s="91"/>
      <c r="W82" s="91"/>
      <c r="X82" s="91">
        <f t="shared" si="8"/>
        <v>61</v>
      </c>
      <c r="Y82" s="91">
        <v>1</v>
      </c>
      <c r="Z82" s="91"/>
      <c r="AA82" s="91"/>
      <c r="AB82" s="91">
        <v>1</v>
      </c>
      <c r="AC82" s="91">
        <v>1</v>
      </c>
      <c r="AD82" s="91">
        <v>1</v>
      </c>
      <c r="AE82" s="91"/>
      <c r="AF82" s="91">
        <v>2</v>
      </c>
      <c r="AG82" s="91">
        <f t="shared" si="9"/>
        <v>6</v>
      </c>
      <c r="AH82" s="90"/>
      <c r="AI82" s="90"/>
      <c r="AJ82" s="90"/>
      <c r="AK82" s="90">
        <f t="shared" si="6"/>
        <v>0</v>
      </c>
      <c r="AL82" s="99">
        <v>3</v>
      </c>
      <c r="AM82" s="90">
        <v>4</v>
      </c>
      <c r="AN82" s="90">
        <v>2</v>
      </c>
      <c r="AO82" s="90">
        <v>1</v>
      </c>
      <c r="AP82" s="99">
        <v>2</v>
      </c>
      <c r="AQ82" s="90"/>
      <c r="AR82" s="90"/>
      <c r="AS82" s="90"/>
      <c r="AT82" s="90"/>
      <c r="AU82" s="90">
        <f t="shared" si="10"/>
        <v>12</v>
      </c>
      <c r="AV82" s="90"/>
      <c r="AW82" s="90"/>
      <c r="AX82" s="90"/>
      <c r="AY82" s="90"/>
      <c r="AZ82" s="90"/>
      <c r="BA82" s="90">
        <f t="shared" si="7"/>
        <v>0</v>
      </c>
      <c r="BB82" s="92">
        <f t="shared" si="11"/>
        <v>79</v>
      </c>
      <c r="BC82" s="91" t="s">
        <v>163</v>
      </c>
    </row>
    <row r="83" spans="1:55" ht="16.5" x14ac:dyDescent="0.2">
      <c r="A83" s="1">
        <v>82</v>
      </c>
      <c r="B83" s="51" t="s">
        <v>174</v>
      </c>
      <c r="C83" s="3" t="s">
        <v>163</v>
      </c>
      <c r="X83" s="4">
        <f t="shared" si="8"/>
        <v>0</v>
      </c>
      <c r="AG83" s="6">
        <f t="shared" si="9"/>
        <v>0</v>
      </c>
      <c r="AK83" s="8">
        <f t="shared" si="6"/>
        <v>0</v>
      </c>
      <c r="AQ83" s="41"/>
      <c r="AU83" s="11">
        <f t="shared" si="10"/>
        <v>0</v>
      </c>
      <c r="AX83" s="10">
        <v>2</v>
      </c>
      <c r="AY83" s="46">
        <v>2</v>
      </c>
      <c r="AZ83" s="12">
        <v>2</v>
      </c>
      <c r="BA83" s="13">
        <f t="shared" si="7"/>
        <v>6</v>
      </c>
      <c r="BB83" s="14">
        <f t="shared" si="11"/>
        <v>6</v>
      </c>
      <c r="BC83" s="3" t="s">
        <v>163</v>
      </c>
    </row>
    <row r="84" spans="1:55" s="115" customFormat="1" ht="42.75" x14ac:dyDescent="0.2">
      <c r="A84" s="115">
        <v>83</v>
      </c>
      <c r="B84" s="116" t="s">
        <v>175</v>
      </c>
      <c r="C84" s="48" t="s">
        <v>163</v>
      </c>
      <c r="D84" s="48">
        <v>1</v>
      </c>
      <c r="E84" s="48">
        <v>4</v>
      </c>
      <c r="F84" s="48">
        <v>4</v>
      </c>
      <c r="G84" s="48"/>
      <c r="H84" s="48">
        <v>1</v>
      </c>
      <c r="I84" s="48">
        <v>1</v>
      </c>
      <c r="J84" s="48"/>
      <c r="K84" s="48">
        <v>0.5</v>
      </c>
      <c r="L84" s="48"/>
      <c r="M84" s="48">
        <v>0.5</v>
      </c>
      <c r="N84" s="48">
        <v>0.5</v>
      </c>
      <c r="O84" s="48"/>
      <c r="P84" s="48">
        <v>1.2</v>
      </c>
      <c r="Q84" s="48"/>
      <c r="R84" s="48">
        <v>2</v>
      </c>
      <c r="S84" s="48">
        <v>1</v>
      </c>
      <c r="T84" s="48">
        <v>0.5</v>
      </c>
      <c r="U84" s="48">
        <v>2</v>
      </c>
      <c r="V84" s="48">
        <v>1.2</v>
      </c>
      <c r="W84" s="48"/>
      <c r="X84" s="48">
        <f t="shared" si="8"/>
        <v>20.399999999999999</v>
      </c>
      <c r="Y84" s="48">
        <v>1</v>
      </c>
      <c r="Z84" s="48"/>
      <c r="AA84" s="48">
        <v>1</v>
      </c>
      <c r="AB84" s="48"/>
      <c r="AC84" s="48"/>
      <c r="AD84" s="48"/>
      <c r="AE84" s="48"/>
      <c r="AF84" s="48"/>
      <c r="AG84" s="48">
        <f t="shared" si="9"/>
        <v>2</v>
      </c>
      <c r="AH84" s="46"/>
      <c r="AI84" s="46">
        <v>1</v>
      </c>
      <c r="AJ84" s="46"/>
      <c r="AK84" s="46">
        <f t="shared" si="6"/>
        <v>1</v>
      </c>
      <c r="AL84" s="46"/>
      <c r="AM84" s="46"/>
      <c r="AN84" s="46"/>
      <c r="AO84" s="46"/>
      <c r="AP84" s="46">
        <v>1</v>
      </c>
      <c r="AQ84" s="46"/>
      <c r="AR84" s="46"/>
      <c r="AS84" s="46"/>
      <c r="AT84" s="46"/>
      <c r="AU84" s="46">
        <f t="shared" si="10"/>
        <v>1</v>
      </c>
      <c r="AV84" s="46"/>
      <c r="AW84" s="46"/>
      <c r="AX84" s="46"/>
      <c r="AY84" s="46"/>
      <c r="AZ84" s="46"/>
      <c r="BA84" s="46">
        <f t="shared" si="7"/>
        <v>0</v>
      </c>
      <c r="BB84" s="118">
        <f t="shared" si="11"/>
        <v>24.4</v>
      </c>
      <c r="BC84" s="48" t="s">
        <v>163</v>
      </c>
    </row>
    <row r="85" spans="1:55" s="115" customFormat="1" x14ac:dyDescent="0.2">
      <c r="A85" s="115">
        <v>84</v>
      </c>
      <c r="B85" s="116" t="s">
        <v>176</v>
      </c>
      <c r="C85" s="48" t="s">
        <v>92</v>
      </c>
      <c r="D85" s="48"/>
      <c r="E85" s="48"/>
      <c r="F85" s="48"/>
      <c r="G85" s="48"/>
      <c r="H85" s="48"/>
      <c r="I85" s="48"/>
      <c r="J85" s="48"/>
      <c r="K85" s="48"/>
      <c r="L85" s="48"/>
      <c r="M85" s="48"/>
      <c r="N85" s="48"/>
      <c r="O85" s="48"/>
      <c r="P85" s="48">
        <v>25</v>
      </c>
      <c r="Q85" s="48"/>
      <c r="R85" s="48"/>
      <c r="S85" s="48"/>
      <c r="T85" s="48"/>
      <c r="U85" s="48">
        <v>150</v>
      </c>
      <c r="V85" s="48"/>
      <c r="W85" s="48">
        <v>150</v>
      </c>
      <c r="X85" s="48">
        <f t="shared" si="8"/>
        <v>325</v>
      </c>
      <c r="Y85" s="48"/>
      <c r="Z85" s="48">
        <v>500</v>
      </c>
      <c r="AA85" s="48"/>
      <c r="AB85" s="48"/>
      <c r="AC85" s="48"/>
      <c r="AD85" s="48"/>
      <c r="AE85" s="48"/>
      <c r="AF85" s="48"/>
      <c r="AG85" s="48">
        <f t="shared" si="9"/>
        <v>500</v>
      </c>
      <c r="AH85" s="46"/>
      <c r="AI85" s="46"/>
      <c r="AJ85" s="46"/>
      <c r="AK85" s="46">
        <f t="shared" si="6"/>
        <v>0</v>
      </c>
      <c r="AL85" s="46"/>
      <c r="AM85" s="46"/>
      <c r="AN85" s="46"/>
      <c r="AO85" s="46"/>
      <c r="AP85" s="46"/>
      <c r="AQ85" s="46"/>
      <c r="AR85" s="46"/>
      <c r="AS85" s="46"/>
      <c r="AT85" s="46"/>
      <c r="AU85" s="46">
        <f t="shared" si="10"/>
        <v>0</v>
      </c>
      <c r="AV85" s="46"/>
      <c r="AW85" s="46"/>
      <c r="AX85" s="46"/>
      <c r="AY85" s="46"/>
      <c r="AZ85" s="46"/>
      <c r="BA85" s="46">
        <f t="shared" si="7"/>
        <v>0</v>
      </c>
      <c r="BB85" s="118">
        <f t="shared" si="11"/>
        <v>825</v>
      </c>
      <c r="BC85" s="48" t="s">
        <v>92</v>
      </c>
    </row>
    <row r="86" spans="1:55" s="115" customFormat="1" ht="28.5" x14ac:dyDescent="0.2">
      <c r="A86" s="115">
        <v>85</v>
      </c>
      <c r="B86" s="116" t="s">
        <v>177</v>
      </c>
      <c r="C86" s="48" t="s">
        <v>92</v>
      </c>
      <c r="D86" s="48"/>
      <c r="E86" s="48"/>
      <c r="F86" s="48"/>
      <c r="G86" s="48">
        <v>2000</v>
      </c>
      <c r="H86" s="48">
        <v>1000</v>
      </c>
      <c r="I86" s="48"/>
      <c r="J86" s="48"/>
      <c r="K86" s="48"/>
      <c r="L86" s="48">
        <v>1000</v>
      </c>
      <c r="M86" s="48"/>
      <c r="N86" s="48"/>
      <c r="O86" s="48">
        <v>20</v>
      </c>
      <c r="P86" s="48">
        <v>50</v>
      </c>
      <c r="Q86" s="48">
        <v>100</v>
      </c>
      <c r="R86" s="48"/>
      <c r="S86" s="48"/>
      <c r="T86" s="48"/>
      <c r="U86" s="48">
        <v>150</v>
      </c>
      <c r="V86" s="48"/>
      <c r="W86" s="48">
        <v>200</v>
      </c>
      <c r="X86" s="48">
        <f t="shared" si="8"/>
        <v>4520</v>
      </c>
      <c r="Y86" s="48"/>
      <c r="Z86" s="48"/>
      <c r="AA86" s="48"/>
      <c r="AB86" s="48"/>
      <c r="AC86" s="48"/>
      <c r="AD86" s="48"/>
      <c r="AE86" s="48"/>
      <c r="AF86" s="48"/>
      <c r="AG86" s="48">
        <f t="shared" si="9"/>
        <v>0</v>
      </c>
      <c r="AH86" s="46"/>
      <c r="AI86" s="46"/>
      <c r="AJ86" s="46"/>
      <c r="AK86" s="46">
        <f t="shared" si="6"/>
        <v>0</v>
      </c>
      <c r="AL86" s="46"/>
      <c r="AM86" s="46"/>
      <c r="AN86" s="46"/>
      <c r="AO86" s="46"/>
      <c r="AP86" s="46">
        <v>100</v>
      </c>
      <c r="AQ86" s="46"/>
      <c r="AR86" s="46"/>
      <c r="AS86" s="46"/>
      <c r="AT86" s="46"/>
      <c r="AU86" s="46">
        <f t="shared" si="10"/>
        <v>100</v>
      </c>
      <c r="AV86" s="46"/>
      <c r="AW86" s="46"/>
      <c r="AX86" s="46"/>
      <c r="AY86" s="46"/>
      <c r="AZ86" s="46"/>
      <c r="BA86" s="46">
        <f t="shared" si="7"/>
        <v>0</v>
      </c>
      <c r="BB86" s="118">
        <f t="shared" si="11"/>
        <v>4620</v>
      </c>
      <c r="BC86" s="48" t="s">
        <v>92</v>
      </c>
    </row>
    <row r="87" spans="1:55" ht="28.5" x14ac:dyDescent="0.25">
      <c r="A87" s="1">
        <v>86</v>
      </c>
      <c r="B87" s="37" t="s">
        <v>178</v>
      </c>
      <c r="C87" s="3" t="s">
        <v>92</v>
      </c>
      <c r="D87" s="38">
        <v>500</v>
      </c>
      <c r="E87" s="3"/>
      <c r="F87" s="38">
        <v>1</v>
      </c>
      <c r="G87" s="3"/>
      <c r="H87" s="38">
        <v>100</v>
      </c>
      <c r="I87" s="38">
        <v>250</v>
      </c>
      <c r="J87" s="3"/>
      <c r="K87" s="3"/>
      <c r="L87" s="3"/>
      <c r="M87" s="3"/>
      <c r="N87" s="3"/>
      <c r="O87" s="3"/>
      <c r="P87" s="3"/>
      <c r="Q87" s="38">
        <v>100</v>
      </c>
      <c r="R87" s="38">
        <v>1000</v>
      </c>
      <c r="S87" s="38">
        <v>125</v>
      </c>
      <c r="T87" s="38">
        <v>100</v>
      </c>
      <c r="U87" s="3"/>
      <c r="V87" s="3"/>
      <c r="W87" s="3"/>
      <c r="X87" s="4">
        <f t="shared" si="8"/>
        <v>2176</v>
      </c>
      <c r="AF87" s="5">
        <v>500</v>
      </c>
      <c r="AG87" s="6">
        <f t="shared" si="9"/>
        <v>500</v>
      </c>
      <c r="AK87" s="8">
        <f t="shared" si="6"/>
        <v>0</v>
      </c>
      <c r="AL87" s="40">
        <v>1</v>
      </c>
      <c r="AP87" s="46">
        <v>1000</v>
      </c>
      <c r="AQ87" s="41"/>
      <c r="AU87" s="11">
        <f t="shared" si="10"/>
        <v>1001</v>
      </c>
      <c r="BA87" s="13">
        <f t="shared" si="7"/>
        <v>0</v>
      </c>
      <c r="BB87" s="14">
        <f t="shared" si="11"/>
        <v>3677</v>
      </c>
      <c r="BC87" s="3" t="s">
        <v>92</v>
      </c>
    </row>
    <row r="88" spans="1:55" s="84" customFormat="1" x14ac:dyDescent="0.2">
      <c r="A88" s="84">
        <v>87</v>
      </c>
      <c r="B88" s="8" t="s">
        <v>179</v>
      </c>
      <c r="C88" s="86" t="s">
        <v>94</v>
      </c>
      <c r="D88" s="86"/>
      <c r="E88" s="86"/>
      <c r="F88" s="86"/>
      <c r="G88" s="86"/>
      <c r="H88" s="86"/>
      <c r="I88" s="86"/>
      <c r="J88" s="86"/>
      <c r="K88" s="86"/>
      <c r="L88" s="86"/>
      <c r="M88" s="86">
        <v>100</v>
      </c>
      <c r="N88" s="86"/>
      <c r="O88" s="86"/>
      <c r="P88" s="86"/>
      <c r="Q88" s="86"/>
      <c r="R88" s="86"/>
      <c r="S88" s="86"/>
      <c r="T88" s="86"/>
      <c r="U88" s="86"/>
      <c r="V88" s="86"/>
      <c r="W88" s="86"/>
      <c r="X88" s="86">
        <f t="shared" si="8"/>
        <v>100</v>
      </c>
      <c r="Y88" s="86"/>
      <c r="Z88" s="86"/>
      <c r="AA88" s="86"/>
      <c r="AB88" s="86"/>
      <c r="AC88" s="86"/>
      <c r="AD88" s="86"/>
      <c r="AE88" s="86"/>
      <c r="AF88" s="86"/>
      <c r="AG88" s="86">
        <f t="shared" si="9"/>
        <v>0</v>
      </c>
      <c r="AH88" s="8"/>
      <c r="AI88" s="8"/>
      <c r="AJ88" s="8"/>
      <c r="AK88" s="8">
        <f t="shared" si="6"/>
        <v>0</v>
      </c>
      <c r="AL88" s="8"/>
      <c r="AM88" s="8"/>
      <c r="AN88" s="8"/>
      <c r="AO88" s="8"/>
      <c r="AP88" s="8"/>
      <c r="AQ88" s="8"/>
      <c r="AR88" s="8"/>
      <c r="AS88" s="8"/>
      <c r="AT88" s="8"/>
      <c r="AU88" s="8">
        <f t="shared" si="10"/>
        <v>0</v>
      </c>
      <c r="AV88" s="8"/>
      <c r="AW88" s="8"/>
      <c r="AX88" s="8"/>
      <c r="AY88" s="8"/>
      <c r="AZ88" s="8"/>
      <c r="BA88" s="8">
        <f t="shared" si="7"/>
        <v>0</v>
      </c>
      <c r="BB88" s="87">
        <f t="shared" si="11"/>
        <v>100</v>
      </c>
      <c r="BC88" s="86" t="s">
        <v>94</v>
      </c>
    </row>
    <row r="89" spans="1:55" s="84" customFormat="1" ht="28.5" x14ac:dyDescent="0.2">
      <c r="A89" s="84">
        <v>88</v>
      </c>
      <c r="B89" s="8" t="s">
        <v>180</v>
      </c>
      <c r="C89" s="86" t="s">
        <v>92</v>
      </c>
      <c r="D89" s="86"/>
      <c r="E89" s="86"/>
      <c r="F89" s="86"/>
      <c r="G89" s="86"/>
      <c r="H89" s="86"/>
      <c r="I89" s="86"/>
      <c r="J89" s="86"/>
      <c r="K89" s="86"/>
      <c r="L89" s="86"/>
      <c r="M89" s="86"/>
      <c r="N89" s="86"/>
      <c r="O89" s="86"/>
      <c r="P89" s="86"/>
      <c r="Q89" s="86"/>
      <c r="R89" s="86"/>
      <c r="S89" s="86">
        <v>250</v>
      </c>
      <c r="T89" s="86"/>
      <c r="U89" s="86"/>
      <c r="V89" s="86"/>
      <c r="W89" s="86"/>
      <c r="X89" s="86">
        <f t="shared" si="8"/>
        <v>250</v>
      </c>
      <c r="Y89" s="86"/>
      <c r="Z89" s="86"/>
      <c r="AA89" s="86"/>
      <c r="AB89" s="86"/>
      <c r="AC89" s="86"/>
      <c r="AD89" s="86"/>
      <c r="AE89" s="86"/>
      <c r="AF89" s="86"/>
      <c r="AG89" s="86">
        <f t="shared" si="9"/>
        <v>0</v>
      </c>
      <c r="AH89" s="8"/>
      <c r="AI89" s="8"/>
      <c r="AJ89" s="8"/>
      <c r="AK89" s="8">
        <f t="shared" si="6"/>
        <v>0</v>
      </c>
      <c r="AL89" s="8"/>
      <c r="AM89" s="8"/>
      <c r="AN89" s="8"/>
      <c r="AO89" s="8"/>
      <c r="AP89" s="8"/>
      <c r="AQ89" s="8"/>
      <c r="AR89" s="8"/>
      <c r="AS89" s="8"/>
      <c r="AT89" s="8"/>
      <c r="AU89" s="8">
        <f t="shared" si="10"/>
        <v>0</v>
      </c>
      <c r="AV89" s="8"/>
      <c r="AW89" s="8"/>
      <c r="AX89" s="8"/>
      <c r="AY89" s="8"/>
      <c r="AZ89" s="8"/>
      <c r="BA89" s="8">
        <f t="shared" si="7"/>
        <v>0</v>
      </c>
      <c r="BB89" s="87">
        <f t="shared" si="11"/>
        <v>250</v>
      </c>
      <c r="BC89" s="86" t="s">
        <v>92</v>
      </c>
    </row>
    <row r="90" spans="1:55" x14ac:dyDescent="0.2">
      <c r="A90" s="1">
        <v>89</v>
      </c>
      <c r="B90" s="2" t="s">
        <v>181</v>
      </c>
      <c r="C90" s="3" t="s">
        <v>182</v>
      </c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8">
        <v>0.1</v>
      </c>
      <c r="T90" s="3"/>
      <c r="U90" s="3"/>
      <c r="V90" s="3"/>
      <c r="W90" s="3"/>
      <c r="X90" s="4">
        <f t="shared" si="8"/>
        <v>0.1</v>
      </c>
      <c r="AG90" s="6">
        <f t="shared" si="9"/>
        <v>0</v>
      </c>
      <c r="AK90" s="8">
        <f t="shared" si="6"/>
        <v>0</v>
      </c>
      <c r="AQ90" s="41"/>
      <c r="AU90" s="11">
        <f t="shared" si="10"/>
        <v>0</v>
      </c>
      <c r="BA90" s="13">
        <f t="shared" si="7"/>
        <v>0</v>
      </c>
      <c r="BB90" s="14">
        <f t="shared" si="11"/>
        <v>0.1</v>
      </c>
      <c r="BC90" s="3" t="s">
        <v>182</v>
      </c>
    </row>
    <row r="91" spans="1:55" s="60" customFormat="1" x14ac:dyDescent="0.2">
      <c r="A91" s="1">
        <v>90</v>
      </c>
      <c r="B91" s="59" t="s">
        <v>183</v>
      </c>
      <c r="C91" s="42" t="s">
        <v>182</v>
      </c>
      <c r="D91" s="42"/>
      <c r="E91" s="42"/>
      <c r="F91" s="42"/>
      <c r="G91" s="42"/>
      <c r="H91" s="42">
        <v>25</v>
      </c>
      <c r="I91" s="42"/>
      <c r="J91" s="42"/>
      <c r="K91" s="42"/>
      <c r="L91" s="42">
        <v>50</v>
      </c>
      <c r="M91" s="42"/>
      <c r="N91" s="42"/>
      <c r="O91" s="42"/>
      <c r="P91" s="42"/>
      <c r="Q91" s="42"/>
      <c r="R91" s="42"/>
      <c r="S91" s="38">
        <v>0.1</v>
      </c>
      <c r="T91" s="42"/>
      <c r="U91" s="42"/>
      <c r="V91" s="39">
        <v>25</v>
      </c>
      <c r="W91" s="42"/>
      <c r="X91" s="4">
        <f t="shared" si="8"/>
        <v>100.1</v>
      </c>
      <c r="Y91" s="42"/>
      <c r="Z91" s="42"/>
      <c r="AA91" s="42"/>
      <c r="AB91" s="42"/>
      <c r="AC91" s="42"/>
      <c r="AD91" s="42"/>
      <c r="AE91" s="42"/>
      <c r="AF91" s="42"/>
      <c r="AG91" s="6">
        <f t="shared" si="9"/>
        <v>0</v>
      </c>
      <c r="AH91" s="44"/>
      <c r="AI91" s="44"/>
      <c r="AJ91" s="44"/>
      <c r="AK91" s="8">
        <f t="shared" si="6"/>
        <v>0</v>
      </c>
      <c r="AL91" s="9"/>
      <c r="AM91" s="9"/>
      <c r="AN91" s="44"/>
      <c r="AO91" s="44"/>
      <c r="AP91" s="9"/>
      <c r="AQ91" s="41"/>
      <c r="AR91" s="44"/>
      <c r="AS91" s="44"/>
      <c r="AT91" s="44"/>
      <c r="AU91" s="11">
        <f t="shared" si="10"/>
        <v>0</v>
      </c>
      <c r="AV91" s="12"/>
      <c r="AW91" s="12"/>
      <c r="AX91" s="12"/>
      <c r="AY91" s="12"/>
      <c r="AZ91" s="12"/>
      <c r="BA91" s="13">
        <f t="shared" si="7"/>
        <v>0</v>
      </c>
      <c r="BB91" s="14">
        <f t="shared" si="11"/>
        <v>100.1</v>
      </c>
      <c r="BC91" s="42" t="s">
        <v>182</v>
      </c>
    </row>
    <row r="92" spans="1:55" s="84" customFormat="1" x14ac:dyDescent="0.2">
      <c r="A92" s="84">
        <v>92</v>
      </c>
      <c r="B92" s="85" t="s">
        <v>184</v>
      </c>
      <c r="C92" s="86" t="s">
        <v>94</v>
      </c>
      <c r="D92" s="86"/>
      <c r="E92" s="86"/>
      <c r="F92" s="86"/>
      <c r="G92" s="86">
        <v>100</v>
      </c>
      <c r="H92" s="86"/>
      <c r="I92" s="86"/>
      <c r="J92" s="86"/>
      <c r="K92" s="86"/>
      <c r="L92" s="86"/>
      <c r="M92" s="86"/>
      <c r="N92" s="86"/>
      <c r="O92" s="86"/>
      <c r="P92" s="86"/>
      <c r="Q92" s="86"/>
      <c r="R92" s="86"/>
      <c r="S92" s="86"/>
      <c r="T92" s="86"/>
      <c r="U92" s="86"/>
      <c r="V92" s="86"/>
      <c r="W92" s="86"/>
      <c r="X92" s="86">
        <f t="shared" si="8"/>
        <v>100</v>
      </c>
      <c r="Y92" s="86">
        <v>50</v>
      </c>
      <c r="Z92" s="86"/>
      <c r="AA92" s="86"/>
      <c r="AB92" s="86"/>
      <c r="AC92" s="86"/>
      <c r="AD92" s="86"/>
      <c r="AE92" s="86"/>
      <c r="AF92" s="86"/>
      <c r="AG92" s="86">
        <f t="shared" si="9"/>
        <v>50</v>
      </c>
      <c r="AH92" s="8"/>
      <c r="AI92" s="8"/>
      <c r="AJ92" s="8"/>
      <c r="AK92" s="8">
        <f t="shared" si="6"/>
        <v>0</v>
      </c>
      <c r="AL92" s="8"/>
      <c r="AM92" s="8"/>
      <c r="AN92" s="8"/>
      <c r="AO92" s="8"/>
      <c r="AP92" s="8"/>
      <c r="AQ92" s="8"/>
      <c r="AR92" s="8"/>
      <c r="AS92" s="8"/>
      <c r="AT92" s="8"/>
      <c r="AU92" s="8">
        <f t="shared" si="10"/>
        <v>0</v>
      </c>
      <c r="AV92" s="8"/>
      <c r="AW92" s="8"/>
      <c r="AX92" s="8"/>
      <c r="AY92" s="8"/>
      <c r="AZ92" s="8"/>
      <c r="BA92" s="8">
        <f t="shared" si="7"/>
        <v>0</v>
      </c>
      <c r="BB92" s="87">
        <f t="shared" si="11"/>
        <v>150</v>
      </c>
      <c r="BC92" s="86" t="s">
        <v>94</v>
      </c>
    </row>
    <row r="93" spans="1:55" s="115" customFormat="1" x14ac:dyDescent="0.2">
      <c r="A93" s="115">
        <v>93</v>
      </c>
      <c r="B93" s="116" t="s">
        <v>185</v>
      </c>
      <c r="C93" s="48" t="s">
        <v>94</v>
      </c>
      <c r="D93" s="48"/>
      <c r="E93" s="48">
        <v>20</v>
      </c>
      <c r="F93" s="48"/>
      <c r="G93" s="48">
        <v>100</v>
      </c>
      <c r="H93" s="48">
        <v>100</v>
      </c>
      <c r="I93" s="48"/>
      <c r="J93" s="48"/>
      <c r="K93" s="48"/>
      <c r="L93" s="48">
        <v>100</v>
      </c>
      <c r="M93" s="48"/>
      <c r="N93" s="48"/>
      <c r="O93" s="48"/>
      <c r="P93" s="48"/>
      <c r="Q93" s="48"/>
      <c r="R93" s="48"/>
      <c r="S93" s="48">
        <v>25</v>
      </c>
      <c r="T93" s="48"/>
      <c r="U93" s="48"/>
      <c r="V93" s="48">
        <v>20</v>
      </c>
      <c r="W93" s="48">
        <v>10</v>
      </c>
      <c r="X93" s="48">
        <f t="shared" si="8"/>
        <v>375</v>
      </c>
      <c r="Y93" s="48"/>
      <c r="Z93" s="48"/>
      <c r="AA93" s="48"/>
      <c r="AB93" s="48"/>
      <c r="AC93" s="48"/>
      <c r="AD93" s="48"/>
      <c r="AE93" s="48">
        <v>10</v>
      </c>
      <c r="AF93" s="48"/>
      <c r="AG93" s="48">
        <f t="shared" si="9"/>
        <v>10</v>
      </c>
      <c r="AH93" s="46"/>
      <c r="AI93" s="46"/>
      <c r="AJ93" s="46"/>
      <c r="AK93" s="46">
        <f t="shared" si="6"/>
        <v>0</v>
      </c>
      <c r="AL93" s="46"/>
      <c r="AM93" s="46"/>
      <c r="AN93" s="46"/>
      <c r="AO93" s="46"/>
      <c r="AP93" s="46"/>
      <c r="AQ93" s="46"/>
      <c r="AR93" s="46"/>
      <c r="AS93" s="46"/>
      <c r="AT93" s="46"/>
      <c r="AU93" s="46">
        <f t="shared" si="10"/>
        <v>0</v>
      </c>
      <c r="AV93" s="46"/>
      <c r="AW93" s="46"/>
      <c r="AX93" s="46"/>
      <c r="AY93" s="46"/>
      <c r="AZ93" s="46"/>
      <c r="BA93" s="46">
        <f t="shared" si="7"/>
        <v>0</v>
      </c>
      <c r="BB93" s="118">
        <f t="shared" si="11"/>
        <v>385</v>
      </c>
      <c r="BC93" s="48" t="s">
        <v>94</v>
      </c>
    </row>
    <row r="94" spans="1:55" s="84" customFormat="1" x14ac:dyDescent="0.2">
      <c r="A94" s="84">
        <v>94</v>
      </c>
      <c r="B94" s="85" t="s">
        <v>186</v>
      </c>
      <c r="C94" s="86" t="s">
        <v>94</v>
      </c>
      <c r="D94" s="86"/>
      <c r="E94" s="86"/>
      <c r="F94" s="86">
        <v>500</v>
      </c>
      <c r="G94" s="86"/>
      <c r="H94" s="86"/>
      <c r="I94" s="86"/>
      <c r="J94" s="86"/>
      <c r="K94" s="86"/>
      <c r="L94" s="86"/>
      <c r="M94" s="86"/>
      <c r="N94" s="86"/>
      <c r="O94" s="86"/>
      <c r="P94" s="86"/>
      <c r="Q94" s="86"/>
      <c r="R94" s="86"/>
      <c r="S94" s="86">
        <v>15</v>
      </c>
      <c r="T94" s="86"/>
      <c r="U94" s="86">
        <v>30</v>
      </c>
      <c r="V94" s="86">
        <v>10</v>
      </c>
      <c r="W94" s="86"/>
      <c r="X94" s="86">
        <f t="shared" si="8"/>
        <v>555</v>
      </c>
      <c r="Y94" s="86"/>
      <c r="Z94" s="86"/>
      <c r="AA94" s="86"/>
      <c r="AB94" s="86"/>
      <c r="AC94" s="86"/>
      <c r="AD94" s="86"/>
      <c r="AE94" s="86"/>
      <c r="AF94" s="86"/>
      <c r="AG94" s="86">
        <f t="shared" si="9"/>
        <v>0</v>
      </c>
      <c r="AH94" s="8"/>
      <c r="AI94" s="8"/>
      <c r="AJ94" s="8"/>
      <c r="AK94" s="8">
        <f t="shared" si="6"/>
        <v>0</v>
      </c>
      <c r="AL94" s="8"/>
      <c r="AM94" s="8"/>
      <c r="AN94" s="8"/>
      <c r="AO94" s="8"/>
      <c r="AP94" s="8"/>
      <c r="AQ94" s="8"/>
      <c r="AR94" s="8"/>
      <c r="AS94" s="8"/>
      <c r="AT94" s="8"/>
      <c r="AU94" s="8">
        <f t="shared" si="10"/>
        <v>0</v>
      </c>
      <c r="AV94" s="8"/>
      <c r="AW94" s="8"/>
      <c r="AX94" s="8"/>
      <c r="AY94" s="8"/>
      <c r="AZ94" s="8"/>
      <c r="BA94" s="8">
        <f t="shared" si="7"/>
        <v>0</v>
      </c>
      <c r="BB94" s="87">
        <f t="shared" si="11"/>
        <v>555</v>
      </c>
      <c r="BC94" s="86" t="s">
        <v>94</v>
      </c>
    </row>
    <row r="95" spans="1:55" s="84" customFormat="1" x14ac:dyDescent="0.2">
      <c r="A95" s="84">
        <v>95</v>
      </c>
      <c r="B95" s="85" t="s">
        <v>187</v>
      </c>
      <c r="C95" s="86" t="s">
        <v>94</v>
      </c>
      <c r="D95" s="86"/>
      <c r="E95" s="86"/>
      <c r="F95" s="86"/>
      <c r="G95" s="86"/>
      <c r="H95" s="86"/>
      <c r="I95" s="86"/>
      <c r="J95" s="86"/>
      <c r="K95" s="86"/>
      <c r="L95" s="86"/>
      <c r="M95" s="86">
        <v>20</v>
      </c>
      <c r="N95" s="86"/>
      <c r="O95" s="86"/>
      <c r="P95" s="86"/>
      <c r="Q95" s="86"/>
      <c r="R95" s="86"/>
      <c r="S95" s="86"/>
      <c r="T95" s="86">
        <v>10</v>
      </c>
      <c r="U95" s="86">
        <v>30</v>
      </c>
      <c r="V95" s="86"/>
      <c r="W95" s="86"/>
      <c r="X95" s="86">
        <f t="shared" si="8"/>
        <v>60</v>
      </c>
      <c r="Y95" s="86"/>
      <c r="Z95" s="86"/>
      <c r="AA95" s="86"/>
      <c r="AB95" s="86"/>
      <c r="AC95" s="86"/>
      <c r="AD95" s="86"/>
      <c r="AE95" s="86"/>
      <c r="AF95" s="86"/>
      <c r="AG95" s="86">
        <f t="shared" si="9"/>
        <v>0</v>
      </c>
      <c r="AH95" s="8"/>
      <c r="AI95" s="8"/>
      <c r="AJ95" s="8"/>
      <c r="AK95" s="8">
        <f t="shared" si="6"/>
        <v>0</v>
      </c>
      <c r="AL95" s="8"/>
      <c r="AM95" s="8"/>
      <c r="AN95" s="8"/>
      <c r="AO95" s="8"/>
      <c r="AP95" s="8"/>
      <c r="AQ95" s="8"/>
      <c r="AR95" s="8"/>
      <c r="AS95" s="8"/>
      <c r="AT95" s="8"/>
      <c r="AU95" s="8">
        <f t="shared" si="10"/>
        <v>0</v>
      </c>
      <c r="AV95" s="8"/>
      <c r="AW95" s="8"/>
      <c r="AX95" s="8"/>
      <c r="AY95" s="8"/>
      <c r="AZ95" s="8"/>
      <c r="BA95" s="8">
        <f t="shared" si="7"/>
        <v>0</v>
      </c>
      <c r="BB95" s="87">
        <f t="shared" si="11"/>
        <v>60</v>
      </c>
      <c r="BC95" s="86" t="s">
        <v>94</v>
      </c>
    </row>
    <row r="96" spans="1:55" s="84" customFormat="1" x14ac:dyDescent="0.2">
      <c r="A96" s="84">
        <v>96</v>
      </c>
      <c r="B96" s="85" t="s">
        <v>188</v>
      </c>
      <c r="C96" s="86" t="s">
        <v>94</v>
      </c>
      <c r="D96" s="86"/>
      <c r="E96" s="86"/>
      <c r="F96" s="86"/>
      <c r="G96" s="86"/>
      <c r="H96" s="86"/>
      <c r="I96" s="86"/>
      <c r="J96" s="86"/>
      <c r="K96" s="86"/>
      <c r="L96" s="86"/>
      <c r="M96" s="86"/>
      <c r="N96" s="86"/>
      <c r="O96" s="86"/>
      <c r="P96" s="86"/>
      <c r="Q96" s="86"/>
      <c r="R96" s="86"/>
      <c r="S96" s="86"/>
      <c r="T96" s="86"/>
      <c r="U96" s="86">
        <v>30</v>
      </c>
      <c r="V96" s="86">
        <v>10</v>
      </c>
      <c r="W96" s="86"/>
      <c r="X96" s="86">
        <f t="shared" si="8"/>
        <v>40</v>
      </c>
      <c r="Y96" s="86"/>
      <c r="Z96" s="86"/>
      <c r="AA96" s="86"/>
      <c r="AB96" s="86"/>
      <c r="AC96" s="86"/>
      <c r="AD96" s="86"/>
      <c r="AE96" s="86"/>
      <c r="AF96" s="86"/>
      <c r="AG96" s="86">
        <f t="shared" si="9"/>
        <v>0</v>
      </c>
      <c r="AH96" s="8"/>
      <c r="AI96" s="8"/>
      <c r="AJ96" s="8"/>
      <c r="AK96" s="8">
        <f t="shared" si="6"/>
        <v>0</v>
      </c>
      <c r="AL96" s="8"/>
      <c r="AM96" s="8"/>
      <c r="AN96" s="8"/>
      <c r="AO96" s="8"/>
      <c r="AP96" s="8"/>
      <c r="AQ96" s="8"/>
      <c r="AR96" s="8"/>
      <c r="AS96" s="8"/>
      <c r="AT96" s="8"/>
      <c r="AU96" s="8">
        <f t="shared" si="10"/>
        <v>0</v>
      </c>
      <c r="AV96" s="8"/>
      <c r="AW96" s="8"/>
      <c r="AX96" s="8"/>
      <c r="AY96" s="8"/>
      <c r="AZ96" s="8"/>
      <c r="BA96" s="8">
        <f t="shared" si="7"/>
        <v>0</v>
      </c>
      <c r="BB96" s="87">
        <f t="shared" si="11"/>
        <v>40</v>
      </c>
      <c r="BC96" s="86" t="s">
        <v>94</v>
      </c>
    </row>
    <row r="97" spans="1:120" x14ac:dyDescent="0.2">
      <c r="A97" s="1">
        <v>97</v>
      </c>
      <c r="B97" s="2" t="s">
        <v>189</v>
      </c>
      <c r="C97" s="3" t="s">
        <v>190</v>
      </c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8">
        <v>10</v>
      </c>
      <c r="S97" s="3"/>
      <c r="T97" s="3"/>
      <c r="U97" s="3"/>
      <c r="V97" s="3"/>
      <c r="W97" s="3"/>
      <c r="X97" s="4">
        <f t="shared" si="8"/>
        <v>10</v>
      </c>
      <c r="AG97" s="6">
        <f t="shared" si="9"/>
        <v>0</v>
      </c>
      <c r="AK97" s="8">
        <f t="shared" si="6"/>
        <v>0</v>
      </c>
      <c r="AQ97" s="41"/>
      <c r="AU97" s="11">
        <f t="shared" si="10"/>
        <v>0</v>
      </c>
      <c r="BA97" s="13">
        <f t="shared" si="7"/>
        <v>0</v>
      </c>
      <c r="BB97" s="14">
        <f t="shared" si="11"/>
        <v>10</v>
      </c>
      <c r="BC97" s="3" t="s">
        <v>190</v>
      </c>
    </row>
    <row r="98" spans="1:120" x14ac:dyDescent="0.2">
      <c r="A98" s="1">
        <v>98</v>
      </c>
      <c r="B98" s="2" t="s">
        <v>191</v>
      </c>
      <c r="C98" s="3" t="s">
        <v>190</v>
      </c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8">
        <v>10</v>
      </c>
      <c r="S98" s="3"/>
      <c r="T98" s="3"/>
      <c r="U98" s="3"/>
      <c r="V98" s="3"/>
      <c r="W98" s="3"/>
      <c r="X98" s="4">
        <f t="shared" si="8"/>
        <v>10</v>
      </c>
      <c r="AG98" s="6">
        <f t="shared" si="9"/>
        <v>0</v>
      </c>
      <c r="AK98" s="8">
        <f t="shared" si="6"/>
        <v>0</v>
      </c>
      <c r="AQ98" s="41"/>
      <c r="AU98" s="11">
        <f t="shared" si="10"/>
        <v>0</v>
      </c>
      <c r="BA98" s="13">
        <f t="shared" si="7"/>
        <v>0</v>
      </c>
      <c r="BB98" s="14">
        <f t="shared" si="11"/>
        <v>10</v>
      </c>
      <c r="BC98" s="3" t="s">
        <v>190</v>
      </c>
    </row>
    <row r="99" spans="1:120" x14ac:dyDescent="0.2">
      <c r="A99" s="1">
        <v>99</v>
      </c>
      <c r="B99" s="2" t="s">
        <v>192</v>
      </c>
      <c r="C99" s="3" t="s">
        <v>190</v>
      </c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8">
        <v>10</v>
      </c>
      <c r="S99" s="3"/>
      <c r="T99" s="3"/>
      <c r="U99" s="3"/>
      <c r="V99" s="3"/>
      <c r="W99" s="3"/>
      <c r="X99" s="4">
        <f t="shared" si="8"/>
        <v>10</v>
      </c>
      <c r="AG99" s="6">
        <f t="shared" si="9"/>
        <v>0</v>
      </c>
      <c r="AK99" s="8">
        <f t="shared" si="6"/>
        <v>0</v>
      </c>
      <c r="AQ99" s="41"/>
      <c r="AU99" s="11">
        <f t="shared" si="10"/>
        <v>0</v>
      </c>
      <c r="BA99" s="13">
        <f t="shared" si="7"/>
        <v>0</v>
      </c>
      <c r="BB99" s="14">
        <f t="shared" si="11"/>
        <v>10</v>
      </c>
      <c r="BC99" s="3" t="s">
        <v>190</v>
      </c>
    </row>
    <row r="100" spans="1:120" x14ac:dyDescent="0.2">
      <c r="A100" s="1">
        <v>100</v>
      </c>
      <c r="B100" s="2" t="s">
        <v>193</v>
      </c>
      <c r="C100" s="3" t="s">
        <v>190</v>
      </c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8">
        <v>10</v>
      </c>
      <c r="S100" s="3"/>
      <c r="T100" s="3"/>
      <c r="U100" s="3"/>
      <c r="V100" s="3"/>
      <c r="W100" s="3"/>
      <c r="X100" s="4">
        <f t="shared" si="8"/>
        <v>10</v>
      </c>
      <c r="AG100" s="6">
        <f t="shared" si="9"/>
        <v>0</v>
      </c>
      <c r="AK100" s="8">
        <f t="shared" si="6"/>
        <v>0</v>
      </c>
      <c r="AQ100" s="41"/>
      <c r="AU100" s="11">
        <f t="shared" si="10"/>
        <v>0</v>
      </c>
      <c r="BA100" s="13">
        <f t="shared" si="7"/>
        <v>0</v>
      </c>
      <c r="BB100" s="14">
        <f t="shared" si="11"/>
        <v>10</v>
      </c>
      <c r="BC100" s="3" t="s">
        <v>190</v>
      </c>
    </row>
    <row r="101" spans="1:120" s="50" customFormat="1" x14ac:dyDescent="0.2">
      <c r="A101" s="1">
        <v>101</v>
      </c>
      <c r="B101" s="2" t="s">
        <v>194</v>
      </c>
      <c r="C101" s="3" t="s">
        <v>190</v>
      </c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8">
        <v>10</v>
      </c>
      <c r="S101" s="3"/>
      <c r="T101" s="3"/>
      <c r="U101" s="3"/>
      <c r="V101" s="3"/>
      <c r="W101" s="3"/>
      <c r="X101" s="4">
        <f t="shared" si="8"/>
        <v>10</v>
      </c>
      <c r="Y101" s="5"/>
      <c r="Z101" s="5"/>
      <c r="AA101" s="5"/>
      <c r="AB101" s="5"/>
      <c r="AC101" s="5"/>
      <c r="AD101" s="5"/>
      <c r="AE101" s="5"/>
      <c r="AF101" s="5"/>
      <c r="AG101" s="6">
        <f t="shared" si="9"/>
        <v>0</v>
      </c>
      <c r="AH101" s="7"/>
      <c r="AI101" s="7"/>
      <c r="AJ101" s="7"/>
      <c r="AK101" s="8">
        <f t="shared" si="6"/>
        <v>0</v>
      </c>
      <c r="AL101" s="9"/>
      <c r="AM101" s="9"/>
      <c r="AN101" s="9"/>
      <c r="AO101" s="9"/>
      <c r="AP101" s="9"/>
      <c r="AQ101" s="41"/>
      <c r="AR101" s="9"/>
      <c r="AS101" s="9"/>
      <c r="AT101" s="9"/>
      <c r="AU101" s="11">
        <f t="shared" si="10"/>
        <v>0</v>
      </c>
      <c r="AV101" s="12"/>
      <c r="AW101" s="12"/>
      <c r="AX101" s="12"/>
      <c r="AY101" s="12"/>
      <c r="AZ101" s="12"/>
      <c r="BA101" s="13">
        <f t="shared" si="7"/>
        <v>0</v>
      </c>
      <c r="BB101" s="14">
        <f t="shared" si="11"/>
        <v>10</v>
      </c>
      <c r="BC101" s="3" t="s">
        <v>190</v>
      </c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</row>
    <row r="102" spans="1:120" x14ac:dyDescent="0.2">
      <c r="A102" s="1">
        <v>102</v>
      </c>
      <c r="B102" s="2" t="s">
        <v>195</v>
      </c>
      <c r="C102" s="3" t="s">
        <v>190</v>
      </c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8">
        <v>10</v>
      </c>
      <c r="S102" s="3"/>
      <c r="T102" s="3"/>
      <c r="U102" s="3"/>
      <c r="V102" s="3"/>
      <c r="W102" s="3"/>
      <c r="X102" s="4">
        <f t="shared" si="8"/>
        <v>10</v>
      </c>
      <c r="AG102" s="6">
        <f t="shared" si="9"/>
        <v>0</v>
      </c>
      <c r="AK102" s="8">
        <f t="shared" si="6"/>
        <v>0</v>
      </c>
      <c r="AQ102" s="41"/>
      <c r="AU102" s="11">
        <f t="shared" si="10"/>
        <v>0</v>
      </c>
      <c r="BA102" s="13">
        <f t="shared" si="7"/>
        <v>0</v>
      </c>
      <c r="BB102" s="14">
        <f t="shared" si="11"/>
        <v>10</v>
      </c>
      <c r="BC102" s="3" t="s">
        <v>190</v>
      </c>
    </row>
    <row r="103" spans="1:120" x14ac:dyDescent="0.2">
      <c r="A103" s="1">
        <v>103</v>
      </c>
      <c r="B103" s="2" t="s">
        <v>196</v>
      </c>
      <c r="C103" s="3" t="s">
        <v>190</v>
      </c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8">
        <v>2</v>
      </c>
      <c r="R103" s="38">
        <v>10</v>
      </c>
      <c r="S103" s="3"/>
      <c r="T103" s="3"/>
      <c r="U103" s="3"/>
      <c r="V103" s="3"/>
      <c r="W103" s="3"/>
      <c r="X103" s="4">
        <f t="shared" si="8"/>
        <v>12</v>
      </c>
      <c r="AG103" s="6">
        <f t="shared" si="9"/>
        <v>0</v>
      </c>
      <c r="AK103" s="8">
        <f t="shared" si="6"/>
        <v>0</v>
      </c>
      <c r="AQ103" s="41"/>
      <c r="AU103" s="11">
        <f t="shared" si="10"/>
        <v>0</v>
      </c>
      <c r="BA103" s="13">
        <f t="shared" si="7"/>
        <v>0</v>
      </c>
      <c r="BB103" s="14">
        <f t="shared" si="11"/>
        <v>12</v>
      </c>
      <c r="BC103" s="3" t="s">
        <v>190</v>
      </c>
    </row>
    <row r="104" spans="1:120" x14ac:dyDescent="0.2">
      <c r="A104" s="1">
        <v>104</v>
      </c>
      <c r="B104" s="2" t="s">
        <v>197</v>
      </c>
      <c r="C104" s="3" t="s">
        <v>190</v>
      </c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8">
        <v>10</v>
      </c>
      <c r="S104" s="3"/>
      <c r="T104" s="3"/>
      <c r="U104" s="3"/>
      <c r="V104" s="3"/>
      <c r="W104" s="3"/>
      <c r="X104" s="4">
        <f t="shared" si="8"/>
        <v>10</v>
      </c>
      <c r="AG104" s="6">
        <f t="shared" si="9"/>
        <v>0</v>
      </c>
      <c r="AK104" s="8">
        <f t="shared" si="6"/>
        <v>0</v>
      </c>
      <c r="AQ104" s="41"/>
      <c r="AU104" s="11">
        <f t="shared" si="10"/>
        <v>0</v>
      </c>
      <c r="BA104" s="13">
        <f t="shared" si="7"/>
        <v>0</v>
      </c>
      <c r="BB104" s="14">
        <f t="shared" si="11"/>
        <v>10</v>
      </c>
      <c r="BC104" s="3" t="s">
        <v>190</v>
      </c>
    </row>
    <row r="105" spans="1:120" x14ac:dyDescent="0.2">
      <c r="A105" s="1">
        <v>105</v>
      </c>
      <c r="B105" s="2" t="s">
        <v>198</v>
      </c>
      <c r="C105" s="3" t="s">
        <v>190</v>
      </c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8">
        <v>10</v>
      </c>
      <c r="S105" s="3"/>
      <c r="T105" s="3"/>
      <c r="U105" s="3"/>
      <c r="V105" s="3"/>
      <c r="W105" s="3"/>
      <c r="X105" s="4">
        <f t="shared" si="8"/>
        <v>10</v>
      </c>
      <c r="AG105" s="6">
        <f t="shared" si="9"/>
        <v>0</v>
      </c>
      <c r="AK105" s="8">
        <f t="shared" si="6"/>
        <v>0</v>
      </c>
      <c r="AQ105" s="41"/>
      <c r="AU105" s="11">
        <f t="shared" si="10"/>
        <v>0</v>
      </c>
      <c r="BA105" s="13">
        <f t="shared" si="7"/>
        <v>0</v>
      </c>
      <c r="BB105" s="14">
        <f t="shared" si="11"/>
        <v>10</v>
      </c>
      <c r="BC105" s="3" t="s">
        <v>190</v>
      </c>
    </row>
    <row r="106" spans="1:120" x14ac:dyDescent="0.2">
      <c r="A106" s="1">
        <v>106</v>
      </c>
      <c r="B106" s="2" t="s">
        <v>199</v>
      </c>
      <c r="C106" s="3" t="s">
        <v>190</v>
      </c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8">
        <v>10</v>
      </c>
      <c r="S106" s="3"/>
      <c r="T106" s="3"/>
      <c r="U106" s="3"/>
      <c r="V106" s="3"/>
      <c r="W106" s="3"/>
      <c r="X106" s="4">
        <f t="shared" si="8"/>
        <v>10</v>
      </c>
      <c r="AG106" s="6">
        <f t="shared" si="9"/>
        <v>0</v>
      </c>
      <c r="AK106" s="8">
        <f t="shared" si="6"/>
        <v>0</v>
      </c>
      <c r="AQ106" s="41"/>
      <c r="AU106" s="11">
        <f t="shared" si="10"/>
        <v>0</v>
      </c>
      <c r="BA106" s="13">
        <f t="shared" si="7"/>
        <v>0</v>
      </c>
      <c r="BB106" s="14">
        <f t="shared" si="11"/>
        <v>10</v>
      </c>
      <c r="BC106" s="3" t="s">
        <v>190</v>
      </c>
    </row>
    <row r="107" spans="1:120" x14ac:dyDescent="0.2">
      <c r="A107" s="1">
        <v>107</v>
      </c>
      <c r="B107" s="2" t="s">
        <v>200</v>
      </c>
      <c r="C107" s="3" t="s">
        <v>190</v>
      </c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8">
        <v>10</v>
      </c>
      <c r="S107" s="3"/>
      <c r="T107" s="3"/>
      <c r="U107" s="3"/>
      <c r="V107" s="3"/>
      <c r="W107" s="3"/>
      <c r="X107" s="4">
        <f t="shared" si="8"/>
        <v>10</v>
      </c>
      <c r="AG107" s="6">
        <f t="shared" si="9"/>
        <v>0</v>
      </c>
      <c r="AK107" s="8">
        <f t="shared" si="6"/>
        <v>0</v>
      </c>
      <c r="AQ107" s="41"/>
      <c r="AU107" s="11">
        <f t="shared" si="10"/>
        <v>0</v>
      </c>
      <c r="BA107" s="13">
        <f t="shared" si="7"/>
        <v>0</v>
      </c>
      <c r="BB107" s="14">
        <f t="shared" si="11"/>
        <v>10</v>
      </c>
      <c r="BC107" s="3" t="s">
        <v>190</v>
      </c>
    </row>
    <row r="108" spans="1:120" x14ac:dyDescent="0.2">
      <c r="A108" s="1">
        <v>108</v>
      </c>
      <c r="B108" s="37" t="s">
        <v>201</v>
      </c>
      <c r="C108" s="3" t="s">
        <v>112</v>
      </c>
      <c r="D108" s="3"/>
      <c r="E108" s="38">
        <v>1</v>
      </c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4">
        <f t="shared" si="8"/>
        <v>1</v>
      </c>
      <c r="AG108" s="6">
        <f t="shared" si="9"/>
        <v>0</v>
      </c>
      <c r="AK108" s="8">
        <f t="shared" si="6"/>
        <v>0</v>
      </c>
      <c r="AQ108" s="41"/>
      <c r="AU108" s="11">
        <f t="shared" si="10"/>
        <v>0</v>
      </c>
      <c r="BA108" s="13">
        <f t="shared" si="7"/>
        <v>0</v>
      </c>
      <c r="BB108" s="14">
        <f t="shared" si="11"/>
        <v>1</v>
      </c>
      <c r="BC108" s="3" t="s">
        <v>112</v>
      </c>
    </row>
    <row r="109" spans="1:120" s="84" customFormat="1" ht="28.5" x14ac:dyDescent="0.2">
      <c r="A109" s="84">
        <v>109</v>
      </c>
      <c r="B109" s="85" t="s">
        <v>202</v>
      </c>
      <c r="C109" s="86" t="s">
        <v>94</v>
      </c>
      <c r="D109" s="86"/>
      <c r="E109" s="86"/>
      <c r="F109" s="86"/>
      <c r="G109" s="86"/>
      <c r="H109" s="86"/>
      <c r="I109" s="86"/>
      <c r="J109" s="86"/>
      <c r="K109" s="86"/>
      <c r="L109" s="86"/>
      <c r="M109" s="86"/>
      <c r="N109" s="86"/>
      <c r="O109" s="86"/>
      <c r="P109" s="86"/>
      <c r="Q109" s="86"/>
      <c r="R109" s="86"/>
      <c r="S109" s="86"/>
      <c r="T109" s="86"/>
      <c r="U109" s="86"/>
      <c r="V109" s="86"/>
      <c r="W109" s="86"/>
      <c r="X109" s="86">
        <f t="shared" si="8"/>
        <v>0</v>
      </c>
      <c r="Y109" s="86">
        <v>5</v>
      </c>
      <c r="Z109" s="86"/>
      <c r="AA109" s="86"/>
      <c r="AB109" s="86"/>
      <c r="AC109" s="86"/>
      <c r="AD109" s="86"/>
      <c r="AE109" s="86">
        <v>0.1</v>
      </c>
      <c r="AF109" s="86"/>
      <c r="AG109" s="86">
        <f t="shared" si="9"/>
        <v>5.0999999999999996</v>
      </c>
      <c r="AH109" s="8"/>
      <c r="AI109" s="8">
        <v>5</v>
      </c>
      <c r="AJ109" s="8"/>
      <c r="AK109" s="8">
        <f t="shared" si="6"/>
        <v>5</v>
      </c>
      <c r="AL109" s="8"/>
      <c r="AM109" s="8"/>
      <c r="AN109" s="8"/>
      <c r="AO109" s="8"/>
      <c r="AP109" s="8"/>
      <c r="AQ109" s="8"/>
      <c r="AR109" s="8"/>
      <c r="AS109" s="8"/>
      <c r="AT109" s="8"/>
      <c r="AU109" s="8">
        <f t="shared" si="10"/>
        <v>0</v>
      </c>
      <c r="AV109" s="8"/>
      <c r="AW109" s="8"/>
      <c r="AX109" s="8"/>
      <c r="AY109" s="8"/>
      <c r="AZ109" s="8"/>
      <c r="BA109" s="8">
        <f t="shared" si="7"/>
        <v>0</v>
      </c>
      <c r="BB109" s="87">
        <f t="shared" si="11"/>
        <v>10.1</v>
      </c>
      <c r="BC109" s="86" t="s">
        <v>94</v>
      </c>
    </row>
    <row r="110" spans="1:120" x14ac:dyDescent="0.2">
      <c r="A110" s="1">
        <v>110</v>
      </c>
      <c r="B110" s="13" t="s">
        <v>203</v>
      </c>
      <c r="C110" s="3" t="s">
        <v>92</v>
      </c>
      <c r="X110" s="4">
        <f t="shared" si="8"/>
        <v>0</v>
      </c>
      <c r="AG110" s="6">
        <f t="shared" si="9"/>
        <v>0</v>
      </c>
      <c r="AH110" s="49">
        <v>100</v>
      </c>
      <c r="AI110" s="44">
        <v>200</v>
      </c>
      <c r="AK110" s="8">
        <f t="shared" si="6"/>
        <v>300</v>
      </c>
      <c r="AQ110" s="41"/>
      <c r="AU110" s="11">
        <f t="shared" si="10"/>
        <v>0</v>
      </c>
      <c r="BA110" s="13">
        <f t="shared" si="7"/>
        <v>0</v>
      </c>
      <c r="BB110" s="14">
        <f t="shared" si="11"/>
        <v>300</v>
      </c>
      <c r="BC110" s="3" t="s">
        <v>92</v>
      </c>
      <c r="BD110" s="45"/>
      <c r="BE110" s="45"/>
      <c r="BF110" s="45"/>
      <c r="BG110" s="45"/>
      <c r="BH110" s="45"/>
      <c r="BI110" s="45"/>
      <c r="BJ110" s="45"/>
      <c r="BK110" s="45"/>
      <c r="BL110" s="45"/>
      <c r="BM110" s="45"/>
      <c r="BN110" s="45"/>
      <c r="BO110" s="45"/>
      <c r="BP110" s="45"/>
      <c r="BQ110" s="45"/>
      <c r="BR110" s="45"/>
      <c r="BS110" s="45"/>
      <c r="BT110" s="45"/>
      <c r="BU110" s="45"/>
      <c r="BV110" s="45"/>
      <c r="BW110" s="45"/>
      <c r="BX110" s="45"/>
      <c r="BY110" s="45"/>
      <c r="BZ110" s="45"/>
      <c r="CA110" s="45"/>
      <c r="CB110" s="45"/>
      <c r="CC110" s="45"/>
      <c r="CD110" s="45"/>
      <c r="CE110" s="45"/>
      <c r="CF110" s="45"/>
      <c r="CG110" s="45"/>
      <c r="CH110" s="45"/>
      <c r="CI110" s="45"/>
      <c r="CJ110" s="45"/>
      <c r="CK110" s="45"/>
      <c r="CL110" s="45"/>
      <c r="CM110" s="45"/>
      <c r="CN110" s="45"/>
      <c r="CO110" s="45"/>
      <c r="CP110" s="45"/>
      <c r="CQ110" s="45"/>
      <c r="CR110" s="45"/>
      <c r="CS110" s="45"/>
      <c r="CT110" s="45"/>
      <c r="CU110" s="45"/>
      <c r="CV110" s="45"/>
      <c r="CW110" s="45"/>
      <c r="CX110" s="45"/>
      <c r="CY110" s="45"/>
      <c r="CZ110" s="45"/>
      <c r="DA110" s="45"/>
      <c r="DB110" s="45"/>
      <c r="DC110" s="45"/>
      <c r="DD110" s="45"/>
      <c r="DE110" s="45"/>
      <c r="DF110" s="45"/>
      <c r="DG110" s="45"/>
      <c r="DH110" s="45"/>
      <c r="DI110" s="45"/>
      <c r="DJ110" s="45"/>
      <c r="DK110" s="45"/>
      <c r="DL110" s="45"/>
      <c r="DM110" s="45"/>
      <c r="DN110" s="45"/>
      <c r="DO110" s="45"/>
      <c r="DP110" s="50"/>
    </row>
    <row r="111" spans="1:120" s="84" customFormat="1" ht="57" x14ac:dyDescent="0.2">
      <c r="A111" s="84">
        <v>111</v>
      </c>
      <c r="B111" s="100" t="s">
        <v>204</v>
      </c>
      <c r="C111" s="86"/>
      <c r="D111" s="86"/>
      <c r="E111" s="86"/>
      <c r="F111" s="86"/>
      <c r="G111" s="86"/>
      <c r="H111" s="86"/>
      <c r="I111" s="86"/>
      <c r="J111" s="86"/>
      <c r="K111" s="86"/>
      <c r="L111" s="86">
        <v>1</v>
      </c>
      <c r="M111" s="86"/>
      <c r="N111" s="86"/>
      <c r="O111" s="86"/>
      <c r="P111" s="86"/>
      <c r="Q111" s="86"/>
      <c r="R111" s="86"/>
      <c r="S111" s="86"/>
      <c r="T111" s="86"/>
      <c r="U111" s="86"/>
      <c r="V111" s="86"/>
      <c r="W111" s="86">
        <v>1</v>
      </c>
      <c r="X111" s="86">
        <f t="shared" si="8"/>
        <v>2</v>
      </c>
      <c r="Y111" s="86"/>
      <c r="Z111" s="86"/>
      <c r="AA111" s="86"/>
      <c r="AB111" s="86"/>
      <c r="AC111" s="86"/>
      <c r="AD111" s="86"/>
      <c r="AE111" s="86"/>
      <c r="AF111" s="86"/>
      <c r="AG111" s="86">
        <f t="shared" si="9"/>
        <v>0</v>
      </c>
      <c r="AH111" s="8"/>
      <c r="AI111" s="8"/>
      <c r="AJ111" s="8"/>
      <c r="AK111" s="8">
        <f t="shared" si="6"/>
        <v>0</v>
      </c>
      <c r="AL111" s="8"/>
      <c r="AM111" s="8"/>
      <c r="AN111" s="8"/>
      <c r="AO111" s="8"/>
      <c r="AP111" s="8"/>
      <c r="AQ111" s="8"/>
      <c r="AR111" s="8"/>
      <c r="AS111" s="8"/>
      <c r="AT111" s="8"/>
      <c r="AU111" s="8">
        <f t="shared" si="10"/>
        <v>0</v>
      </c>
      <c r="AV111" s="8"/>
      <c r="AW111" s="8"/>
      <c r="AX111" s="8"/>
      <c r="AY111" s="8"/>
      <c r="AZ111" s="8"/>
      <c r="BA111" s="8">
        <f t="shared" si="7"/>
        <v>0</v>
      </c>
      <c r="BB111" s="87">
        <f t="shared" si="11"/>
        <v>2</v>
      </c>
      <c r="BC111" s="86"/>
    </row>
    <row r="112" spans="1:120" s="84" customFormat="1" ht="57" x14ac:dyDescent="0.2">
      <c r="A112" s="84">
        <v>112</v>
      </c>
      <c r="B112" s="100" t="s">
        <v>205</v>
      </c>
      <c r="C112" s="86"/>
      <c r="D112" s="86"/>
      <c r="E112" s="86"/>
      <c r="F112" s="86"/>
      <c r="G112" s="86"/>
      <c r="H112" s="86"/>
      <c r="I112" s="86"/>
      <c r="J112" s="86"/>
      <c r="K112" s="86"/>
      <c r="L112" s="86">
        <v>1</v>
      </c>
      <c r="M112" s="86"/>
      <c r="N112" s="86"/>
      <c r="O112" s="86"/>
      <c r="P112" s="86"/>
      <c r="Q112" s="86"/>
      <c r="R112" s="86"/>
      <c r="S112" s="86">
        <v>1</v>
      </c>
      <c r="T112" s="86"/>
      <c r="U112" s="86"/>
      <c r="V112" s="86"/>
      <c r="W112" s="86"/>
      <c r="X112" s="86">
        <f t="shared" si="8"/>
        <v>2</v>
      </c>
      <c r="Y112" s="86"/>
      <c r="Z112" s="86"/>
      <c r="AA112" s="86"/>
      <c r="AB112" s="86"/>
      <c r="AC112" s="86"/>
      <c r="AD112" s="86"/>
      <c r="AE112" s="86"/>
      <c r="AF112" s="86"/>
      <c r="AG112" s="86">
        <f t="shared" si="9"/>
        <v>0</v>
      </c>
      <c r="AH112" s="8"/>
      <c r="AI112" s="8"/>
      <c r="AJ112" s="8"/>
      <c r="AK112" s="8">
        <f t="shared" si="6"/>
        <v>0</v>
      </c>
      <c r="AL112" s="8"/>
      <c r="AM112" s="8"/>
      <c r="AN112" s="8"/>
      <c r="AO112" s="8"/>
      <c r="AP112" s="8"/>
      <c r="AQ112" s="8"/>
      <c r="AR112" s="8"/>
      <c r="AS112" s="8"/>
      <c r="AT112" s="8"/>
      <c r="AU112" s="8">
        <f t="shared" si="10"/>
        <v>0</v>
      </c>
      <c r="AV112" s="8"/>
      <c r="AW112" s="8"/>
      <c r="AX112" s="8"/>
      <c r="AY112" s="8"/>
      <c r="AZ112" s="8"/>
      <c r="BA112" s="8">
        <f t="shared" si="7"/>
        <v>0</v>
      </c>
      <c r="BB112" s="87">
        <f t="shared" si="11"/>
        <v>2</v>
      </c>
      <c r="BC112" s="86"/>
    </row>
    <row r="113" spans="1:55" s="84" customFormat="1" ht="71.25" x14ac:dyDescent="0.2">
      <c r="A113" s="84">
        <v>113</v>
      </c>
      <c r="B113" s="100" t="s">
        <v>206</v>
      </c>
      <c r="C113" s="86"/>
      <c r="D113" s="86"/>
      <c r="E113" s="86"/>
      <c r="F113" s="86"/>
      <c r="G113" s="86"/>
      <c r="H113" s="86"/>
      <c r="I113" s="86"/>
      <c r="J113" s="86"/>
      <c r="K113" s="86"/>
      <c r="L113" s="86">
        <v>1</v>
      </c>
      <c r="M113" s="86"/>
      <c r="N113" s="86"/>
      <c r="O113" s="86"/>
      <c r="P113" s="86"/>
      <c r="Q113" s="86"/>
      <c r="R113" s="86"/>
      <c r="S113" s="86">
        <v>1</v>
      </c>
      <c r="T113" s="86"/>
      <c r="U113" s="86"/>
      <c r="V113" s="86"/>
      <c r="W113" s="86"/>
      <c r="X113" s="86">
        <f t="shared" si="8"/>
        <v>2</v>
      </c>
      <c r="Y113" s="86"/>
      <c r="Z113" s="86"/>
      <c r="AA113" s="86"/>
      <c r="AB113" s="86"/>
      <c r="AC113" s="86"/>
      <c r="AD113" s="86"/>
      <c r="AE113" s="86"/>
      <c r="AF113" s="86"/>
      <c r="AG113" s="86">
        <f t="shared" si="9"/>
        <v>0</v>
      </c>
      <c r="AH113" s="8"/>
      <c r="AI113" s="8"/>
      <c r="AJ113" s="8"/>
      <c r="AK113" s="8">
        <f t="shared" si="6"/>
        <v>0</v>
      </c>
      <c r="AL113" s="8"/>
      <c r="AM113" s="8"/>
      <c r="AN113" s="8"/>
      <c r="AO113" s="8"/>
      <c r="AP113" s="8"/>
      <c r="AQ113" s="8"/>
      <c r="AR113" s="8"/>
      <c r="AS113" s="8"/>
      <c r="AT113" s="8"/>
      <c r="AU113" s="8">
        <f t="shared" si="10"/>
        <v>0</v>
      </c>
      <c r="AV113" s="8"/>
      <c r="AW113" s="8"/>
      <c r="AX113" s="8"/>
      <c r="AY113" s="8"/>
      <c r="AZ113" s="8"/>
      <c r="BA113" s="8">
        <f t="shared" si="7"/>
        <v>0</v>
      </c>
      <c r="BB113" s="87">
        <f t="shared" si="11"/>
        <v>2</v>
      </c>
      <c r="BC113" s="86"/>
    </row>
    <row r="114" spans="1:55" s="84" customFormat="1" ht="57" x14ac:dyDescent="0.2">
      <c r="A114" s="84">
        <v>114</v>
      </c>
      <c r="B114" s="100" t="s">
        <v>207</v>
      </c>
      <c r="C114" s="86"/>
      <c r="D114" s="86"/>
      <c r="E114" s="86"/>
      <c r="F114" s="86"/>
      <c r="G114" s="86"/>
      <c r="H114" s="86"/>
      <c r="I114" s="86"/>
      <c r="J114" s="86"/>
      <c r="K114" s="86"/>
      <c r="L114" s="86">
        <v>1</v>
      </c>
      <c r="M114" s="86"/>
      <c r="N114" s="86"/>
      <c r="O114" s="86"/>
      <c r="P114" s="86"/>
      <c r="Q114" s="86"/>
      <c r="R114" s="86"/>
      <c r="S114" s="86">
        <v>1</v>
      </c>
      <c r="T114" s="86"/>
      <c r="U114" s="86"/>
      <c r="V114" s="86"/>
      <c r="W114" s="86">
        <v>1</v>
      </c>
      <c r="X114" s="86">
        <f t="shared" si="8"/>
        <v>3</v>
      </c>
      <c r="Y114" s="86"/>
      <c r="Z114" s="86"/>
      <c r="AA114" s="86"/>
      <c r="AB114" s="86"/>
      <c r="AC114" s="86"/>
      <c r="AD114" s="86"/>
      <c r="AE114" s="86"/>
      <c r="AF114" s="86"/>
      <c r="AG114" s="86">
        <f t="shared" si="9"/>
        <v>0</v>
      </c>
      <c r="AH114" s="8"/>
      <c r="AI114" s="8"/>
      <c r="AJ114" s="8"/>
      <c r="AK114" s="8">
        <f t="shared" si="6"/>
        <v>0</v>
      </c>
      <c r="AL114" s="8"/>
      <c r="AM114" s="8"/>
      <c r="AN114" s="8"/>
      <c r="AO114" s="8"/>
      <c r="AP114" s="8"/>
      <c r="AQ114" s="8"/>
      <c r="AR114" s="8"/>
      <c r="AS114" s="8"/>
      <c r="AT114" s="8"/>
      <c r="AU114" s="8">
        <f t="shared" si="10"/>
        <v>0</v>
      </c>
      <c r="AV114" s="8"/>
      <c r="AW114" s="8"/>
      <c r="AX114" s="8"/>
      <c r="AY114" s="8"/>
      <c r="AZ114" s="8"/>
      <c r="BA114" s="8">
        <f t="shared" si="7"/>
        <v>0</v>
      </c>
      <c r="BB114" s="87">
        <f t="shared" si="11"/>
        <v>3</v>
      </c>
      <c r="BC114" s="86"/>
    </row>
    <row r="115" spans="1:55" ht="71.25" x14ac:dyDescent="0.2">
      <c r="A115" s="1">
        <v>115</v>
      </c>
      <c r="B115" s="61" t="s">
        <v>208</v>
      </c>
      <c r="D115" s="3"/>
      <c r="E115" s="3"/>
      <c r="F115" s="3"/>
      <c r="G115" s="3"/>
      <c r="H115" s="3"/>
      <c r="I115" s="3"/>
      <c r="J115" s="3"/>
      <c r="K115" s="3"/>
      <c r="L115" s="38">
        <v>1</v>
      </c>
      <c r="M115" s="3"/>
      <c r="N115" s="3"/>
      <c r="O115" s="3"/>
      <c r="P115" s="3"/>
      <c r="Q115" s="3"/>
      <c r="R115" s="3"/>
      <c r="S115" s="38">
        <v>1</v>
      </c>
      <c r="T115" s="3"/>
      <c r="U115" s="3"/>
      <c r="V115" s="3"/>
      <c r="W115" s="3"/>
      <c r="X115" s="4">
        <f t="shared" si="8"/>
        <v>2</v>
      </c>
      <c r="AG115" s="6">
        <f t="shared" si="9"/>
        <v>0</v>
      </c>
      <c r="AK115" s="8">
        <f t="shared" si="6"/>
        <v>0</v>
      </c>
      <c r="AQ115" s="41"/>
      <c r="AU115" s="11">
        <f t="shared" si="10"/>
        <v>0</v>
      </c>
      <c r="BA115" s="13">
        <f t="shared" si="7"/>
        <v>0</v>
      </c>
      <c r="BB115" s="14">
        <f t="shared" si="11"/>
        <v>2</v>
      </c>
    </row>
    <row r="116" spans="1:55" ht="57" x14ac:dyDescent="0.2">
      <c r="A116" s="1">
        <v>116</v>
      </c>
      <c r="B116" s="61" t="s">
        <v>209</v>
      </c>
      <c r="D116" s="3"/>
      <c r="E116" s="3"/>
      <c r="F116" s="3"/>
      <c r="G116" s="3"/>
      <c r="H116" s="3"/>
      <c r="I116" s="3"/>
      <c r="J116" s="3"/>
      <c r="K116" s="3"/>
      <c r="L116" s="38">
        <v>1</v>
      </c>
      <c r="M116" s="3"/>
      <c r="N116" s="3"/>
      <c r="O116" s="3"/>
      <c r="P116" s="3"/>
      <c r="Q116" s="3"/>
      <c r="R116" s="3"/>
      <c r="S116" s="38">
        <v>1</v>
      </c>
      <c r="T116" s="3"/>
      <c r="U116" s="3"/>
      <c r="V116" s="3"/>
      <c r="W116" s="3"/>
      <c r="X116" s="4">
        <f t="shared" si="8"/>
        <v>2</v>
      </c>
      <c r="AG116" s="6">
        <f t="shared" si="9"/>
        <v>0</v>
      </c>
      <c r="AK116" s="8">
        <f t="shared" si="6"/>
        <v>0</v>
      </c>
      <c r="AQ116" s="41"/>
      <c r="AU116" s="11">
        <f t="shared" si="10"/>
        <v>0</v>
      </c>
      <c r="BA116" s="13">
        <f t="shared" si="7"/>
        <v>0</v>
      </c>
      <c r="BB116" s="14">
        <f t="shared" si="11"/>
        <v>2</v>
      </c>
    </row>
    <row r="117" spans="1:55" s="84" customFormat="1" ht="57" x14ac:dyDescent="0.2">
      <c r="A117" s="84">
        <v>117</v>
      </c>
      <c r="B117" s="100" t="s">
        <v>210</v>
      </c>
      <c r="C117" s="86"/>
      <c r="D117" s="86"/>
      <c r="E117" s="86"/>
      <c r="F117" s="86"/>
      <c r="G117" s="86"/>
      <c r="H117" s="86"/>
      <c r="I117" s="86"/>
      <c r="J117" s="86"/>
      <c r="K117" s="86"/>
      <c r="L117" s="86">
        <v>1</v>
      </c>
      <c r="M117" s="86"/>
      <c r="N117" s="86"/>
      <c r="O117" s="86"/>
      <c r="P117" s="86"/>
      <c r="Q117" s="86"/>
      <c r="R117" s="86"/>
      <c r="S117" s="86">
        <v>1</v>
      </c>
      <c r="T117" s="86"/>
      <c r="U117" s="86"/>
      <c r="V117" s="86"/>
      <c r="W117" s="86"/>
      <c r="X117" s="86">
        <f t="shared" si="8"/>
        <v>2</v>
      </c>
      <c r="Y117" s="86"/>
      <c r="Z117" s="86"/>
      <c r="AA117" s="86"/>
      <c r="AB117" s="86"/>
      <c r="AC117" s="86"/>
      <c r="AD117" s="86"/>
      <c r="AE117" s="86"/>
      <c r="AF117" s="86"/>
      <c r="AG117" s="86">
        <f t="shared" si="9"/>
        <v>0</v>
      </c>
      <c r="AH117" s="8"/>
      <c r="AI117" s="8"/>
      <c r="AJ117" s="8"/>
      <c r="AK117" s="8">
        <f t="shared" si="6"/>
        <v>0</v>
      </c>
      <c r="AL117" s="8"/>
      <c r="AM117" s="8"/>
      <c r="AN117" s="8"/>
      <c r="AO117" s="8"/>
      <c r="AP117" s="8"/>
      <c r="AQ117" s="8"/>
      <c r="AR117" s="8"/>
      <c r="AS117" s="8"/>
      <c r="AT117" s="8"/>
      <c r="AU117" s="8">
        <f t="shared" si="10"/>
        <v>0</v>
      </c>
      <c r="AV117" s="8"/>
      <c r="AW117" s="8"/>
      <c r="AX117" s="8"/>
      <c r="AY117" s="8"/>
      <c r="AZ117" s="8"/>
      <c r="BA117" s="8">
        <f t="shared" si="7"/>
        <v>0</v>
      </c>
      <c r="BB117" s="87">
        <f t="shared" si="11"/>
        <v>2</v>
      </c>
      <c r="BC117" s="86"/>
    </row>
    <row r="118" spans="1:55" s="84" customFormat="1" ht="71.25" x14ac:dyDescent="0.2">
      <c r="A118" s="84">
        <v>118</v>
      </c>
      <c r="B118" s="100" t="s">
        <v>211</v>
      </c>
      <c r="C118" s="86"/>
      <c r="D118" s="86"/>
      <c r="E118" s="86"/>
      <c r="F118" s="86"/>
      <c r="G118" s="86"/>
      <c r="H118" s="86"/>
      <c r="I118" s="86"/>
      <c r="J118" s="86"/>
      <c r="K118" s="86"/>
      <c r="L118" s="86">
        <v>1</v>
      </c>
      <c r="M118" s="86"/>
      <c r="N118" s="86"/>
      <c r="O118" s="86"/>
      <c r="P118" s="86"/>
      <c r="Q118" s="86"/>
      <c r="R118" s="86"/>
      <c r="S118" s="86"/>
      <c r="T118" s="86"/>
      <c r="U118" s="86"/>
      <c r="V118" s="86"/>
      <c r="W118" s="86"/>
      <c r="X118" s="86">
        <f t="shared" si="8"/>
        <v>1</v>
      </c>
      <c r="Y118" s="86"/>
      <c r="Z118" s="86"/>
      <c r="AA118" s="86"/>
      <c r="AB118" s="86"/>
      <c r="AC118" s="86"/>
      <c r="AD118" s="86"/>
      <c r="AE118" s="86"/>
      <c r="AF118" s="86"/>
      <c r="AG118" s="86">
        <f t="shared" si="9"/>
        <v>0</v>
      </c>
      <c r="AH118" s="8"/>
      <c r="AI118" s="8"/>
      <c r="AJ118" s="8"/>
      <c r="AK118" s="8">
        <f t="shared" si="6"/>
        <v>0</v>
      </c>
      <c r="AL118" s="8"/>
      <c r="AM118" s="8"/>
      <c r="AN118" s="8"/>
      <c r="AO118" s="8"/>
      <c r="AP118" s="8"/>
      <c r="AQ118" s="8"/>
      <c r="AR118" s="8"/>
      <c r="AS118" s="8"/>
      <c r="AT118" s="8"/>
      <c r="AU118" s="8">
        <f t="shared" si="10"/>
        <v>0</v>
      </c>
      <c r="AV118" s="8"/>
      <c r="AW118" s="8"/>
      <c r="AX118" s="8"/>
      <c r="AY118" s="8"/>
      <c r="AZ118" s="8"/>
      <c r="BA118" s="8">
        <f t="shared" si="7"/>
        <v>0</v>
      </c>
      <c r="BB118" s="87">
        <f t="shared" si="11"/>
        <v>1</v>
      </c>
      <c r="BC118" s="86"/>
    </row>
    <row r="119" spans="1:55" s="84" customFormat="1" ht="57" x14ac:dyDescent="0.2">
      <c r="A119" s="84">
        <v>119</v>
      </c>
      <c r="B119" s="100" t="s">
        <v>212</v>
      </c>
      <c r="C119" s="86"/>
      <c r="D119" s="86"/>
      <c r="E119" s="86"/>
      <c r="F119" s="86"/>
      <c r="G119" s="86"/>
      <c r="H119" s="86"/>
      <c r="I119" s="86"/>
      <c r="J119" s="86"/>
      <c r="K119" s="86"/>
      <c r="L119" s="86">
        <v>1</v>
      </c>
      <c r="M119" s="86"/>
      <c r="N119" s="86"/>
      <c r="O119" s="86"/>
      <c r="P119" s="86"/>
      <c r="Q119" s="86"/>
      <c r="R119" s="86"/>
      <c r="S119" s="86">
        <v>1</v>
      </c>
      <c r="T119" s="86"/>
      <c r="U119" s="86"/>
      <c r="V119" s="86"/>
      <c r="W119" s="86"/>
      <c r="X119" s="86">
        <f t="shared" si="8"/>
        <v>2</v>
      </c>
      <c r="Y119" s="86"/>
      <c r="Z119" s="86"/>
      <c r="AA119" s="86"/>
      <c r="AB119" s="86"/>
      <c r="AC119" s="86"/>
      <c r="AD119" s="86"/>
      <c r="AE119" s="86"/>
      <c r="AF119" s="86"/>
      <c r="AG119" s="86">
        <f t="shared" si="9"/>
        <v>0</v>
      </c>
      <c r="AH119" s="8"/>
      <c r="AI119" s="8"/>
      <c r="AJ119" s="8"/>
      <c r="AK119" s="8">
        <f t="shared" si="6"/>
        <v>0</v>
      </c>
      <c r="AL119" s="8"/>
      <c r="AM119" s="8"/>
      <c r="AN119" s="8"/>
      <c r="AO119" s="8"/>
      <c r="AP119" s="8"/>
      <c r="AQ119" s="8"/>
      <c r="AR119" s="8"/>
      <c r="AS119" s="8"/>
      <c r="AT119" s="8"/>
      <c r="AU119" s="8">
        <f t="shared" si="10"/>
        <v>0</v>
      </c>
      <c r="AV119" s="8"/>
      <c r="AW119" s="8"/>
      <c r="AX119" s="8"/>
      <c r="AY119" s="8"/>
      <c r="AZ119" s="8"/>
      <c r="BA119" s="8">
        <f t="shared" si="7"/>
        <v>0</v>
      </c>
      <c r="BB119" s="87">
        <f t="shared" si="11"/>
        <v>2</v>
      </c>
      <c r="BC119" s="86"/>
    </row>
    <row r="120" spans="1:55" s="84" customFormat="1" ht="71.25" x14ac:dyDescent="0.2">
      <c r="A120" s="84">
        <v>120</v>
      </c>
      <c r="B120" s="100" t="s">
        <v>213</v>
      </c>
      <c r="C120" s="86"/>
      <c r="D120" s="86"/>
      <c r="E120" s="86"/>
      <c r="F120" s="86"/>
      <c r="G120" s="86"/>
      <c r="H120" s="86"/>
      <c r="I120" s="86"/>
      <c r="J120" s="86"/>
      <c r="K120" s="86"/>
      <c r="L120" s="86">
        <v>1</v>
      </c>
      <c r="M120" s="86"/>
      <c r="N120" s="86"/>
      <c r="O120" s="86"/>
      <c r="P120" s="86"/>
      <c r="Q120" s="86"/>
      <c r="R120" s="86"/>
      <c r="S120" s="86">
        <v>1</v>
      </c>
      <c r="T120" s="86"/>
      <c r="U120" s="86"/>
      <c r="V120" s="86"/>
      <c r="W120" s="86"/>
      <c r="X120" s="86">
        <f t="shared" si="8"/>
        <v>2</v>
      </c>
      <c r="Y120" s="86"/>
      <c r="Z120" s="86"/>
      <c r="AA120" s="86"/>
      <c r="AB120" s="86"/>
      <c r="AC120" s="86"/>
      <c r="AD120" s="86"/>
      <c r="AE120" s="86"/>
      <c r="AF120" s="86"/>
      <c r="AG120" s="86">
        <f t="shared" si="9"/>
        <v>0</v>
      </c>
      <c r="AH120" s="8"/>
      <c r="AI120" s="8"/>
      <c r="AJ120" s="8"/>
      <c r="AK120" s="8">
        <f t="shared" si="6"/>
        <v>0</v>
      </c>
      <c r="AL120" s="8"/>
      <c r="AM120" s="8"/>
      <c r="AN120" s="8"/>
      <c r="AO120" s="8"/>
      <c r="AP120" s="8"/>
      <c r="AQ120" s="8"/>
      <c r="AR120" s="8"/>
      <c r="AS120" s="8"/>
      <c r="AT120" s="8"/>
      <c r="AU120" s="8">
        <f t="shared" si="10"/>
        <v>0</v>
      </c>
      <c r="AV120" s="8"/>
      <c r="AW120" s="8"/>
      <c r="AX120" s="8"/>
      <c r="AY120" s="8"/>
      <c r="AZ120" s="8"/>
      <c r="BA120" s="8">
        <f t="shared" si="7"/>
        <v>0</v>
      </c>
      <c r="BB120" s="87">
        <f t="shared" si="11"/>
        <v>2</v>
      </c>
      <c r="BC120" s="86"/>
    </row>
    <row r="121" spans="1:55" s="84" customFormat="1" ht="71.25" x14ac:dyDescent="0.2">
      <c r="A121" s="84">
        <v>121</v>
      </c>
      <c r="B121" s="100" t="s">
        <v>214</v>
      </c>
      <c r="C121" s="86"/>
      <c r="D121" s="86"/>
      <c r="E121" s="86"/>
      <c r="F121" s="86"/>
      <c r="G121" s="86"/>
      <c r="H121" s="86"/>
      <c r="I121" s="86"/>
      <c r="J121" s="86"/>
      <c r="K121" s="86"/>
      <c r="L121" s="86">
        <v>1</v>
      </c>
      <c r="M121" s="86"/>
      <c r="N121" s="86"/>
      <c r="O121" s="86"/>
      <c r="P121" s="86"/>
      <c r="Q121" s="86"/>
      <c r="R121" s="86"/>
      <c r="S121" s="86">
        <v>1</v>
      </c>
      <c r="T121" s="86"/>
      <c r="U121" s="86"/>
      <c r="V121" s="86"/>
      <c r="W121" s="86"/>
      <c r="X121" s="86">
        <f t="shared" si="8"/>
        <v>2</v>
      </c>
      <c r="Y121" s="86"/>
      <c r="Z121" s="86"/>
      <c r="AA121" s="86"/>
      <c r="AB121" s="86"/>
      <c r="AC121" s="86"/>
      <c r="AD121" s="86"/>
      <c r="AE121" s="86"/>
      <c r="AF121" s="86"/>
      <c r="AG121" s="86">
        <f t="shared" si="9"/>
        <v>0</v>
      </c>
      <c r="AH121" s="8"/>
      <c r="AI121" s="8"/>
      <c r="AJ121" s="8"/>
      <c r="AK121" s="8">
        <f t="shared" si="6"/>
        <v>0</v>
      </c>
      <c r="AL121" s="8"/>
      <c r="AM121" s="8"/>
      <c r="AN121" s="8"/>
      <c r="AO121" s="8"/>
      <c r="AP121" s="8"/>
      <c r="AQ121" s="8"/>
      <c r="AR121" s="8"/>
      <c r="AS121" s="8"/>
      <c r="AT121" s="8"/>
      <c r="AU121" s="8">
        <f t="shared" si="10"/>
        <v>0</v>
      </c>
      <c r="AV121" s="8"/>
      <c r="AW121" s="8"/>
      <c r="AX121" s="8"/>
      <c r="AY121" s="8"/>
      <c r="AZ121" s="8"/>
      <c r="BA121" s="8">
        <f t="shared" si="7"/>
        <v>0</v>
      </c>
      <c r="BB121" s="87">
        <f t="shared" si="11"/>
        <v>2</v>
      </c>
      <c r="BC121" s="86"/>
    </row>
    <row r="122" spans="1:55" s="84" customFormat="1" ht="57" x14ac:dyDescent="0.2">
      <c r="A122" s="84">
        <v>122</v>
      </c>
      <c r="B122" s="100" t="s">
        <v>215</v>
      </c>
      <c r="C122" s="86"/>
      <c r="D122" s="86"/>
      <c r="E122" s="86"/>
      <c r="F122" s="86"/>
      <c r="G122" s="86"/>
      <c r="H122" s="86"/>
      <c r="I122" s="86"/>
      <c r="J122" s="86"/>
      <c r="K122" s="86"/>
      <c r="L122" s="86">
        <v>1</v>
      </c>
      <c r="M122" s="86"/>
      <c r="N122" s="86"/>
      <c r="O122" s="86"/>
      <c r="P122" s="86"/>
      <c r="Q122" s="86"/>
      <c r="R122" s="86"/>
      <c r="S122" s="86">
        <v>1</v>
      </c>
      <c r="T122" s="86"/>
      <c r="U122" s="86"/>
      <c r="V122" s="86"/>
      <c r="W122" s="86">
        <v>1</v>
      </c>
      <c r="X122" s="86">
        <f t="shared" si="8"/>
        <v>3</v>
      </c>
      <c r="Y122" s="86"/>
      <c r="Z122" s="86"/>
      <c r="AA122" s="86"/>
      <c r="AB122" s="86"/>
      <c r="AC122" s="86"/>
      <c r="AD122" s="86"/>
      <c r="AE122" s="86"/>
      <c r="AF122" s="86"/>
      <c r="AG122" s="86">
        <f t="shared" si="9"/>
        <v>0</v>
      </c>
      <c r="AH122" s="8"/>
      <c r="AI122" s="8"/>
      <c r="AJ122" s="8"/>
      <c r="AK122" s="8">
        <f t="shared" si="6"/>
        <v>0</v>
      </c>
      <c r="AL122" s="8"/>
      <c r="AM122" s="8"/>
      <c r="AN122" s="8"/>
      <c r="AO122" s="8"/>
      <c r="AP122" s="8"/>
      <c r="AQ122" s="8"/>
      <c r="AR122" s="8"/>
      <c r="AS122" s="8"/>
      <c r="AT122" s="8"/>
      <c r="AU122" s="8">
        <f t="shared" si="10"/>
        <v>0</v>
      </c>
      <c r="AV122" s="8"/>
      <c r="AW122" s="8"/>
      <c r="AX122" s="8"/>
      <c r="AY122" s="8"/>
      <c r="AZ122" s="8"/>
      <c r="BA122" s="8">
        <f t="shared" si="7"/>
        <v>0</v>
      </c>
      <c r="BB122" s="87">
        <f t="shared" si="11"/>
        <v>3</v>
      </c>
      <c r="BC122" s="86"/>
    </row>
    <row r="123" spans="1:55" s="84" customFormat="1" ht="71.25" x14ac:dyDescent="0.2">
      <c r="A123" s="84">
        <v>123</v>
      </c>
      <c r="B123" s="100" t="s">
        <v>216</v>
      </c>
      <c r="C123" s="86"/>
      <c r="D123" s="86"/>
      <c r="E123" s="86"/>
      <c r="F123" s="86"/>
      <c r="G123" s="86"/>
      <c r="H123" s="86"/>
      <c r="I123" s="86"/>
      <c r="J123" s="86"/>
      <c r="K123" s="86"/>
      <c r="L123" s="86">
        <v>1</v>
      </c>
      <c r="M123" s="86"/>
      <c r="N123" s="86"/>
      <c r="O123" s="86"/>
      <c r="P123" s="86"/>
      <c r="Q123" s="86"/>
      <c r="R123" s="86"/>
      <c r="S123" s="86">
        <v>1</v>
      </c>
      <c r="T123" s="86"/>
      <c r="U123" s="86"/>
      <c r="V123" s="86"/>
      <c r="W123" s="86">
        <v>1</v>
      </c>
      <c r="X123" s="86">
        <f t="shared" si="8"/>
        <v>3</v>
      </c>
      <c r="Y123" s="86"/>
      <c r="Z123" s="86"/>
      <c r="AA123" s="86"/>
      <c r="AB123" s="86"/>
      <c r="AC123" s="86"/>
      <c r="AD123" s="86"/>
      <c r="AE123" s="86"/>
      <c r="AF123" s="86"/>
      <c r="AG123" s="86">
        <f t="shared" si="9"/>
        <v>0</v>
      </c>
      <c r="AH123" s="8"/>
      <c r="AI123" s="8"/>
      <c r="AJ123" s="8"/>
      <c r="AK123" s="8">
        <f t="shared" si="6"/>
        <v>0</v>
      </c>
      <c r="AL123" s="8"/>
      <c r="AM123" s="8"/>
      <c r="AN123" s="8"/>
      <c r="AO123" s="8"/>
      <c r="AP123" s="8"/>
      <c r="AQ123" s="8"/>
      <c r="AR123" s="8"/>
      <c r="AS123" s="8"/>
      <c r="AT123" s="8"/>
      <c r="AU123" s="8">
        <f t="shared" si="10"/>
        <v>0</v>
      </c>
      <c r="AV123" s="8"/>
      <c r="AW123" s="8"/>
      <c r="AX123" s="8"/>
      <c r="AY123" s="8"/>
      <c r="AZ123" s="8"/>
      <c r="BA123" s="8">
        <f t="shared" si="7"/>
        <v>0</v>
      </c>
      <c r="BB123" s="87">
        <f t="shared" si="11"/>
        <v>3</v>
      </c>
      <c r="BC123" s="86"/>
    </row>
    <row r="124" spans="1:55" s="84" customFormat="1" ht="57" x14ac:dyDescent="0.2">
      <c r="A124" s="84">
        <v>124</v>
      </c>
      <c r="B124" s="100" t="s">
        <v>217</v>
      </c>
      <c r="C124" s="86"/>
      <c r="D124" s="86"/>
      <c r="E124" s="86"/>
      <c r="F124" s="86"/>
      <c r="G124" s="86"/>
      <c r="H124" s="86"/>
      <c r="I124" s="86"/>
      <c r="J124" s="86"/>
      <c r="K124" s="86"/>
      <c r="L124" s="86"/>
      <c r="M124" s="86"/>
      <c r="N124" s="86"/>
      <c r="O124" s="86"/>
      <c r="P124" s="86"/>
      <c r="Q124" s="86"/>
      <c r="R124" s="86"/>
      <c r="S124" s="86"/>
      <c r="T124" s="86"/>
      <c r="U124" s="86"/>
      <c r="V124" s="86"/>
      <c r="W124" s="86">
        <v>1</v>
      </c>
      <c r="X124" s="86">
        <f t="shared" si="8"/>
        <v>1</v>
      </c>
      <c r="Y124" s="86"/>
      <c r="Z124" s="86"/>
      <c r="AA124" s="86"/>
      <c r="AB124" s="86"/>
      <c r="AC124" s="86"/>
      <c r="AD124" s="86"/>
      <c r="AE124" s="86"/>
      <c r="AF124" s="86"/>
      <c r="AG124" s="86">
        <f t="shared" si="9"/>
        <v>0</v>
      </c>
      <c r="AH124" s="8"/>
      <c r="AI124" s="8"/>
      <c r="AJ124" s="8"/>
      <c r="AK124" s="8">
        <f t="shared" si="6"/>
        <v>0</v>
      </c>
      <c r="AL124" s="8"/>
      <c r="AM124" s="8"/>
      <c r="AN124" s="8"/>
      <c r="AO124" s="8"/>
      <c r="AP124" s="8"/>
      <c r="AQ124" s="8"/>
      <c r="AR124" s="8"/>
      <c r="AS124" s="8"/>
      <c r="AT124" s="8"/>
      <c r="AU124" s="8">
        <f t="shared" si="10"/>
        <v>0</v>
      </c>
      <c r="AV124" s="8"/>
      <c r="AW124" s="8"/>
      <c r="AX124" s="8"/>
      <c r="AY124" s="8"/>
      <c r="AZ124" s="8"/>
      <c r="BA124" s="8">
        <f t="shared" si="7"/>
        <v>0</v>
      </c>
      <c r="BB124" s="87">
        <f t="shared" si="11"/>
        <v>1</v>
      </c>
      <c r="BC124" s="86"/>
    </row>
    <row r="125" spans="1:55" s="84" customFormat="1" ht="57" x14ac:dyDescent="0.2">
      <c r="A125" s="84">
        <v>125</v>
      </c>
      <c r="B125" s="100" t="s">
        <v>218</v>
      </c>
      <c r="C125" s="86"/>
      <c r="D125" s="86"/>
      <c r="E125" s="86"/>
      <c r="F125" s="86"/>
      <c r="G125" s="86"/>
      <c r="H125" s="86"/>
      <c r="I125" s="86"/>
      <c r="J125" s="86"/>
      <c r="K125" s="86"/>
      <c r="L125" s="86">
        <v>1</v>
      </c>
      <c r="M125" s="86"/>
      <c r="N125" s="86"/>
      <c r="O125" s="86"/>
      <c r="P125" s="86"/>
      <c r="Q125" s="86"/>
      <c r="R125" s="86"/>
      <c r="S125" s="86">
        <v>1</v>
      </c>
      <c r="T125" s="86"/>
      <c r="U125" s="86"/>
      <c r="V125" s="86"/>
      <c r="W125" s="86"/>
      <c r="X125" s="86">
        <f t="shared" si="8"/>
        <v>2</v>
      </c>
      <c r="Y125" s="86"/>
      <c r="Z125" s="86"/>
      <c r="AA125" s="86"/>
      <c r="AB125" s="86"/>
      <c r="AC125" s="86"/>
      <c r="AD125" s="86"/>
      <c r="AE125" s="86"/>
      <c r="AF125" s="86"/>
      <c r="AG125" s="86">
        <f t="shared" si="9"/>
        <v>0</v>
      </c>
      <c r="AH125" s="8"/>
      <c r="AI125" s="8"/>
      <c r="AJ125" s="8"/>
      <c r="AK125" s="8">
        <f t="shared" si="6"/>
        <v>0</v>
      </c>
      <c r="AL125" s="8"/>
      <c r="AM125" s="8"/>
      <c r="AN125" s="8"/>
      <c r="AO125" s="8"/>
      <c r="AP125" s="8"/>
      <c r="AQ125" s="8"/>
      <c r="AR125" s="8"/>
      <c r="AS125" s="8"/>
      <c r="AT125" s="8"/>
      <c r="AU125" s="8">
        <f t="shared" si="10"/>
        <v>0</v>
      </c>
      <c r="AV125" s="8"/>
      <c r="AW125" s="8"/>
      <c r="AX125" s="8"/>
      <c r="AY125" s="8"/>
      <c r="AZ125" s="8"/>
      <c r="BA125" s="8">
        <f t="shared" si="7"/>
        <v>0</v>
      </c>
      <c r="BB125" s="87">
        <f t="shared" si="11"/>
        <v>2</v>
      </c>
      <c r="BC125" s="86"/>
    </row>
    <row r="126" spans="1:55" ht="57" x14ac:dyDescent="0.2">
      <c r="A126" s="1">
        <v>126</v>
      </c>
      <c r="B126" s="61" t="s">
        <v>219</v>
      </c>
      <c r="D126" s="3"/>
      <c r="E126" s="3"/>
      <c r="F126" s="3"/>
      <c r="G126" s="3"/>
      <c r="H126" s="3"/>
      <c r="I126" s="3"/>
      <c r="J126" s="3"/>
      <c r="K126" s="3"/>
      <c r="L126" s="38">
        <v>1</v>
      </c>
      <c r="M126" s="3"/>
      <c r="N126" s="3"/>
      <c r="O126" s="3"/>
      <c r="P126" s="3"/>
      <c r="Q126" s="3"/>
      <c r="R126" s="3"/>
      <c r="S126" s="38">
        <v>1</v>
      </c>
      <c r="T126" s="3"/>
      <c r="U126" s="3"/>
      <c r="V126" s="3"/>
      <c r="W126" s="3"/>
      <c r="X126" s="4">
        <f t="shared" si="8"/>
        <v>2</v>
      </c>
      <c r="AG126" s="6">
        <f t="shared" si="9"/>
        <v>0</v>
      </c>
      <c r="AK126" s="8">
        <f t="shared" si="6"/>
        <v>0</v>
      </c>
      <c r="AQ126" s="41"/>
      <c r="AU126" s="11">
        <f t="shared" si="10"/>
        <v>0</v>
      </c>
      <c r="BA126" s="13">
        <f t="shared" si="7"/>
        <v>0</v>
      </c>
      <c r="BB126" s="14">
        <f t="shared" si="11"/>
        <v>2</v>
      </c>
    </row>
    <row r="127" spans="1:55" s="84" customFormat="1" ht="57" x14ac:dyDescent="0.2">
      <c r="A127" s="84">
        <v>127</v>
      </c>
      <c r="B127" s="100" t="s">
        <v>220</v>
      </c>
      <c r="C127" s="86"/>
      <c r="D127" s="86"/>
      <c r="E127" s="86"/>
      <c r="F127" s="86"/>
      <c r="G127" s="86"/>
      <c r="H127" s="86"/>
      <c r="I127" s="86"/>
      <c r="J127" s="86"/>
      <c r="K127" s="86"/>
      <c r="L127" s="86">
        <v>1</v>
      </c>
      <c r="M127" s="86"/>
      <c r="N127" s="86"/>
      <c r="O127" s="86"/>
      <c r="P127" s="86"/>
      <c r="Q127" s="86"/>
      <c r="R127" s="86"/>
      <c r="S127" s="86">
        <v>1</v>
      </c>
      <c r="T127" s="86"/>
      <c r="U127" s="86"/>
      <c r="V127" s="86"/>
      <c r="W127" s="86"/>
      <c r="X127" s="86">
        <f t="shared" si="8"/>
        <v>2</v>
      </c>
      <c r="Y127" s="86"/>
      <c r="Z127" s="86"/>
      <c r="AA127" s="86"/>
      <c r="AB127" s="86"/>
      <c r="AC127" s="86"/>
      <c r="AD127" s="86"/>
      <c r="AE127" s="86"/>
      <c r="AF127" s="86"/>
      <c r="AG127" s="86">
        <f t="shared" si="9"/>
        <v>0</v>
      </c>
      <c r="AH127" s="8"/>
      <c r="AI127" s="8"/>
      <c r="AJ127" s="8"/>
      <c r="AK127" s="8">
        <f t="shared" si="6"/>
        <v>0</v>
      </c>
      <c r="AL127" s="8"/>
      <c r="AM127" s="8"/>
      <c r="AN127" s="8"/>
      <c r="AO127" s="8"/>
      <c r="AP127" s="8"/>
      <c r="AQ127" s="8"/>
      <c r="AR127" s="8"/>
      <c r="AS127" s="8"/>
      <c r="AT127" s="8"/>
      <c r="AU127" s="8">
        <f t="shared" si="10"/>
        <v>0</v>
      </c>
      <c r="AV127" s="8"/>
      <c r="AW127" s="8"/>
      <c r="AX127" s="8"/>
      <c r="AY127" s="8"/>
      <c r="AZ127" s="8"/>
      <c r="BA127" s="8">
        <f t="shared" si="7"/>
        <v>0</v>
      </c>
      <c r="BB127" s="87">
        <f t="shared" si="11"/>
        <v>2</v>
      </c>
      <c r="BC127" s="86"/>
    </row>
    <row r="128" spans="1:55" s="84" customFormat="1" ht="57" x14ac:dyDescent="0.2">
      <c r="A128" s="84">
        <v>128</v>
      </c>
      <c r="B128" s="100" t="s">
        <v>221</v>
      </c>
      <c r="C128" s="86"/>
      <c r="D128" s="86"/>
      <c r="E128" s="86"/>
      <c r="F128" s="86"/>
      <c r="G128" s="86"/>
      <c r="H128" s="86"/>
      <c r="I128" s="86"/>
      <c r="J128" s="86"/>
      <c r="K128" s="86"/>
      <c r="L128" s="86">
        <v>1</v>
      </c>
      <c r="M128" s="86"/>
      <c r="N128" s="86"/>
      <c r="O128" s="86"/>
      <c r="P128" s="86"/>
      <c r="Q128" s="86"/>
      <c r="R128" s="86"/>
      <c r="S128" s="86">
        <v>1</v>
      </c>
      <c r="T128" s="86"/>
      <c r="U128" s="86"/>
      <c r="V128" s="86"/>
      <c r="W128" s="86"/>
      <c r="X128" s="86">
        <f t="shared" si="8"/>
        <v>2</v>
      </c>
      <c r="Y128" s="86"/>
      <c r="Z128" s="86"/>
      <c r="AA128" s="86"/>
      <c r="AB128" s="86"/>
      <c r="AC128" s="86"/>
      <c r="AD128" s="86"/>
      <c r="AE128" s="86"/>
      <c r="AF128" s="86"/>
      <c r="AG128" s="86">
        <f t="shared" si="9"/>
        <v>0</v>
      </c>
      <c r="AH128" s="8"/>
      <c r="AI128" s="8"/>
      <c r="AJ128" s="8"/>
      <c r="AK128" s="8">
        <f t="shared" si="6"/>
        <v>0</v>
      </c>
      <c r="AL128" s="8"/>
      <c r="AM128" s="8"/>
      <c r="AN128" s="8"/>
      <c r="AO128" s="8"/>
      <c r="AP128" s="8"/>
      <c r="AQ128" s="8"/>
      <c r="AR128" s="8"/>
      <c r="AS128" s="8"/>
      <c r="AT128" s="8"/>
      <c r="AU128" s="8">
        <f t="shared" si="10"/>
        <v>0</v>
      </c>
      <c r="AV128" s="8"/>
      <c r="AW128" s="8"/>
      <c r="AX128" s="8"/>
      <c r="AY128" s="8"/>
      <c r="AZ128" s="8"/>
      <c r="BA128" s="8">
        <f t="shared" si="7"/>
        <v>0</v>
      </c>
      <c r="BB128" s="87">
        <f t="shared" si="11"/>
        <v>2</v>
      </c>
      <c r="BC128" s="86"/>
    </row>
    <row r="129" spans="1:120" s="84" customFormat="1" ht="57" x14ac:dyDescent="0.2">
      <c r="A129" s="84">
        <v>129</v>
      </c>
      <c r="B129" s="100" t="s">
        <v>222</v>
      </c>
      <c r="C129" s="86"/>
      <c r="D129" s="86"/>
      <c r="E129" s="86"/>
      <c r="F129" s="86"/>
      <c r="G129" s="86"/>
      <c r="H129" s="86"/>
      <c r="I129" s="86"/>
      <c r="J129" s="86"/>
      <c r="K129" s="86"/>
      <c r="L129" s="86">
        <v>1</v>
      </c>
      <c r="M129" s="86"/>
      <c r="N129" s="86"/>
      <c r="O129" s="86"/>
      <c r="P129" s="86"/>
      <c r="Q129" s="86"/>
      <c r="R129" s="86"/>
      <c r="S129" s="86">
        <v>1</v>
      </c>
      <c r="T129" s="86"/>
      <c r="U129" s="86"/>
      <c r="V129" s="86"/>
      <c r="W129" s="86"/>
      <c r="X129" s="86">
        <f t="shared" si="8"/>
        <v>2</v>
      </c>
      <c r="Y129" s="86"/>
      <c r="Z129" s="86"/>
      <c r="AA129" s="86"/>
      <c r="AB129" s="86"/>
      <c r="AC129" s="86"/>
      <c r="AD129" s="86"/>
      <c r="AE129" s="86"/>
      <c r="AF129" s="86"/>
      <c r="AG129" s="86">
        <f t="shared" si="9"/>
        <v>0</v>
      </c>
      <c r="AH129" s="8"/>
      <c r="AI129" s="8"/>
      <c r="AJ129" s="8"/>
      <c r="AK129" s="8">
        <f t="shared" si="6"/>
        <v>0</v>
      </c>
      <c r="AL129" s="8"/>
      <c r="AM129" s="8"/>
      <c r="AN129" s="8"/>
      <c r="AO129" s="8"/>
      <c r="AP129" s="8"/>
      <c r="AQ129" s="8"/>
      <c r="AR129" s="8"/>
      <c r="AS129" s="8"/>
      <c r="AT129" s="8"/>
      <c r="AU129" s="8">
        <f t="shared" si="10"/>
        <v>0</v>
      </c>
      <c r="AV129" s="8"/>
      <c r="AW129" s="8"/>
      <c r="AX129" s="8"/>
      <c r="AY129" s="8"/>
      <c r="AZ129" s="8"/>
      <c r="BA129" s="8">
        <f t="shared" si="7"/>
        <v>0</v>
      </c>
      <c r="BB129" s="87">
        <f t="shared" si="11"/>
        <v>2</v>
      </c>
      <c r="BC129" s="86"/>
    </row>
    <row r="130" spans="1:120" ht="57" x14ac:dyDescent="0.2">
      <c r="A130" s="1">
        <v>130</v>
      </c>
      <c r="B130" s="61" t="s">
        <v>223</v>
      </c>
      <c r="D130" s="3"/>
      <c r="E130" s="3"/>
      <c r="F130" s="3"/>
      <c r="G130" s="3"/>
      <c r="H130" s="3"/>
      <c r="I130" s="3"/>
      <c r="J130" s="3"/>
      <c r="K130" s="3"/>
      <c r="L130" s="38">
        <v>1</v>
      </c>
      <c r="M130" s="3"/>
      <c r="N130" s="3"/>
      <c r="O130" s="3"/>
      <c r="P130" s="3"/>
      <c r="Q130" s="3"/>
      <c r="R130" s="3"/>
      <c r="S130" s="38">
        <v>1</v>
      </c>
      <c r="T130" s="3"/>
      <c r="U130" s="3"/>
      <c r="V130" s="3"/>
      <c r="W130" s="3">
        <v>1</v>
      </c>
      <c r="X130" s="4">
        <f t="shared" si="8"/>
        <v>3</v>
      </c>
      <c r="AG130" s="6">
        <f t="shared" si="9"/>
        <v>0</v>
      </c>
      <c r="AK130" s="8">
        <f t="shared" si="6"/>
        <v>0</v>
      </c>
      <c r="AQ130" s="41"/>
      <c r="AU130" s="11">
        <f t="shared" si="10"/>
        <v>0</v>
      </c>
      <c r="BA130" s="13">
        <f t="shared" si="7"/>
        <v>0</v>
      </c>
      <c r="BB130" s="14">
        <f t="shared" si="11"/>
        <v>3</v>
      </c>
    </row>
    <row r="131" spans="1:120" s="84" customFormat="1" ht="57" x14ac:dyDescent="0.2">
      <c r="A131" s="84">
        <v>131</v>
      </c>
      <c r="B131" s="100" t="s">
        <v>224</v>
      </c>
      <c r="C131" s="86"/>
      <c r="D131" s="86"/>
      <c r="E131" s="86"/>
      <c r="F131" s="86"/>
      <c r="G131" s="86"/>
      <c r="H131" s="86"/>
      <c r="I131" s="86"/>
      <c r="J131" s="86"/>
      <c r="K131" s="86"/>
      <c r="L131" s="86">
        <v>1</v>
      </c>
      <c r="M131" s="86"/>
      <c r="N131" s="86"/>
      <c r="O131" s="86"/>
      <c r="P131" s="86"/>
      <c r="Q131" s="86"/>
      <c r="R131" s="86"/>
      <c r="S131" s="86">
        <v>1</v>
      </c>
      <c r="T131" s="86"/>
      <c r="U131" s="86"/>
      <c r="V131" s="86"/>
      <c r="W131" s="86"/>
      <c r="X131" s="86">
        <f t="shared" si="8"/>
        <v>2</v>
      </c>
      <c r="Y131" s="86"/>
      <c r="Z131" s="86"/>
      <c r="AA131" s="86"/>
      <c r="AB131" s="86"/>
      <c r="AC131" s="86"/>
      <c r="AD131" s="86"/>
      <c r="AE131" s="86"/>
      <c r="AF131" s="86"/>
      <c r="AG131" s="86">
        <f t="shared" si="9"/>
        <v>0</v>
      </c>
      <c r="AH131" s="8"/>
      <c r="AI131" s="8"/>
      <c r="AJ131" s="8"/>
      <c r="AK131" s="8">
        <f t="shared" si="6"/>
        <v>0</v>
      </c>
      <c r="AL131" s="8"/>
      <c r="AM131" s="8"/>
      <c r="AN131" s="8"/>
      <c r="AO131" s="8"/>
      <c r="AP131" s="8"/>
      <c r="AQ131" s="8"/>
      <c r="AR131" s="8"/>
      <c r="AS131" s="8"/>
      <c r="AT131" s="8"/>
      <c r="AU131" s="8">
        <f t="shared" si="10"/>
        <v>0</v>
      </c>
      <c r="AV131" s="8"/>
      <c r="AW131" s="8"/>
      <c r="AX131" s="8"/>
      <c r="AY131" s="8"/>
      <c r="AZ131" s="8"/>
      <c r="BA131" s="8">
        <f t="shared" si="7"/>
        <v>0</v>
      </c>
      <c r="BB131" s="87">
        <f t="shared" si="11"/>
        <v>2</v>
      </c>
      <c r="BC131" s="86"/>
    </row>
    <row r="132" spans="1:120" ht="42.75" x14ac:dyDescent="0.2">
      <c r="A132" s="1">
        <v>132</v>
      </c>
      <c r="B132" s="61" t="s">
        <v>225</v>
      </c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8">
        <v>1</v>
      </c>
      <c r="T132" s="3"/>
      <c r="U132" s="3"/>
      <c r="V132" s="3"/>
      <c r="W132" s="3"/>
      <c r="X132" s="4">
        <f t="shared" si="8"/>
        <v>1</v>
      </c>
      <c r="AG132" s="6">
        <f t="shared" si="9"/>
        <v>0</v>
      </c>
      <c r="AK132" s="8">
        <f t="shared" si="6"/>
        <v>0</v>
      </c>
      <c r="AQ132" s="41"/>
      <c r="AU132" s="11">
        <f t="shared" si="10"/>
        <v>0</v>
      </c>
      <c r="BA132" s="13">
        <f t="shared" si="7"/>
        <v>0</v>
      </c>
      <c r="BB132" s="14">
        <f t="shared" si="11"/>
        <v>1</v>
      </c>
    </row>
    <row r="133" spans="1:120" ht="42.75" x14ac:dyDescent="0.2">
      <c r="A133" s="1">
        <v>133</v>
      </c>
      <c r="B133" s="61" t="s">
        <v>225</v>
      </c>
      <c r="D133" s="3"/>
      <c r="E133" s="3"/>
      <c r="F133" s="3"/>
      <c r="G133" s="3"/>
      <c r="H133" s="3"/>
      <c r="I133" s="3"/>
      <c r="J133" s="3"/>
      <c r="K133" s="3"/>
      <c r="L133" s="38">
        <v>1</v>
      </c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4">
        <f t="shared" si="8"/>
        <v>1</v>
      </c>
      <c r="AG133" s="6">
        <f t="shared" si="9"/>
        <v>0</v>
      </c>
      <c r="AK133" s="8">
        <f t="shared" ref="AK133:AK191" si="12">SUM(AH133:AJ133)</f>
        <v>0</v>
      </c>
      <c r="AQ133" s="41"/>
      <c r="AU133" s="11">
        <f t="shared" si="10"/>
        <v>0</v>
      </c>
      <c r="BA133" s="13">
        <f t="shared" ref="BA133:BA191" si="13">SUM(AV133:AZ133)</f>
        <v>0</v>
      </c>
      <c r="BB133" s="14">
        <f t="shared" si="11"/>
        <v>1</v>
      </c>
    </row>
    <row r="134" spans="1:120" ht="42.75" x14ac:dyDescent="0.2">
      <c r="A134" s="1">
        <v>134</v>
      </c>
      <c r="B134" s="61" t="s">
        <v>226</v>
      </c>
      <c r="D134" s="3"/>
      <c r="E134" s="3"/>
      <c r="F134" s="3"/>
      <c r="G134" s="3"/>
      <c r="H134" s="3"/>
      <c r="I134" s="3"/>
      <c r="J134" s="3"/>
      <c r="K134" s="3"/>
      <c r="L134" s="38">
        <v>1</v>
      </c>
      <c r="M134" s="3"/>
      <c r="N134" s="3"/>
      <c r="O134" s="3"/>
      <c r="P134" s="3"/>
      <c r="Q134" s="3"/>
      <c r="R134" s="3"/>
      <c r="S134" s="38">
        <v>1</v>
      </c>
      <c r="T134" s="3"/>
      <c r="U134" s="3"/>
      <c r="V134" s="3"/>
      <c r="W134" s="3"/>
      <c r="X134" s="4">
        <f t="shared" ref="X134:X197" si="14">SUM(D134:W134)</f>
        <v>2</v>
      </c>
      <c r="AG134" s="6">
        <f t="shared" ref="AG134:AG197" si="15">SUM(Y134:AF134)</f>
        <v>0</v>
      </c>
      <c r="AK134" s="8">
        <f t="shared" si="12"/>
        <v>0</v>
      </c>
      <c r="AQ134" s="41"/>
      <c r="AU134" s="11">
        <f t="shared" ref="AU134:AU197" si="16">SUM(AL134:AT134)</f>
        <v>0</v>
      </c>
      <c r="BA134" s="13">
        <f t="shared" si="13"/>
        <v>0</v>
      </c>
      <c r="BB134" s="14">
        <f t="shared" ref="BB134:BB197" si="17">+X134+AG134+AK134+BA134+AU134</f>
        <v>2</v>
      </c>
    </row>
    <row r="135" spans="1:120" s="50" customFormat="1" ht="42.75" x14ac:dyDescent="0.2">
      <c r="A135" s="1">
        <v>135</v>
      </c>
      <c r="B135" s="62" t="s">
        <v>227</v>
      </c>
      <c r="C135" s="58" t="s">
        <v>228</v>
      </c>
      <c r="D135" s="58"/>
      <c r="E135" s="58"/>
      <c r="F135" s="58"/>
      <c r="G135" s="58"/>
      <c r="H135" s="58"/>
      <c r="I135" s="58"/>
      <c r="J135" s="58"/>
      <c r="K135" s="58"/>
      <c r="L135" s="58"/>
      <c r="M135" s="58"/>
      <c r="N135" s="58"/>
      <c r="O135" s="58"/>
      <c r="P135" s="58"/>
      <c r="Q135" s="58"/>
      <c r="R135" s="58"/>
      <c r="S135" s="58"/>
      <c r="T135" s="58"/>
      <c r="U135" s="58"/>
      <c r="V135" s="58"/>
      <c r="W135" s="58"/>
      <c r="X135" s="4">
        <f t="shared" si="14"/>
        <v>0</v>
      </c>
      <c r="Y135" s="58"/>
      <c r="Z135" s="58"/>
      <c r="AA135" s="58"/>
      <c r="AB135" s="58"/>
      <c r="AC135" s="58"/>
      <c r="AD135" s="58"/>
      <c r="AE135" s="58"/>
      <c r="AF135" s="58">
        <v>200</v>
      </c>
      <c r="AG135" s="6">
        <f t="shared" si="15"/>
        <v>200</v>
      </c>
      <c r="AH135" s="13"/>
      <c r="AI135" s="13"/>
      <c r="AJ135" s="13"/>
      <c r="AK135" s="8">
        <f t="shared" si="12"/>
        <v>0</v>
      </c>
      <c r="AL135" s="13"/>
      <c r="AM135" s="13"/>
      <c r="AN135" s="13"/>
      <c r="AO135" s="13"/>
      <c r="AP135" s="13"/>
      <c r="AQ135" s="13"/>
      <c r="AR135" s="13"/>
      <c r="AS135" s="13"/>
      <c r="AT135" s="13"/>
      <c r="AU135" s="11">
        <f t="shared" si="16"/>
        <v>0</v>
      </c>
      <c r="AV135" s="12"/>
      <c r="AW135" s="12"/>
      <c r="AX135" s="12"/>
      <c r="AY135" s="12"/>
      <c r="AZ135" s="12"/>
      <c r="BA135" s="13">
        <f t="shared" si="13"/>
        <v>0</v>
      </c>
      <c r="BB135" s="14">
        <f t="shared" si="17"/>
        <v>200</v>
      </c>
      <c r="BC135" s="58" t="s">
        <v>228</v>
      </c>
    </row>
    <row r="136" spans="1:120" ht="42.75" x14ac:dyDescent="0.2">
      <c r="A136" s="1">
        <v>136</v>
      </c>
      <c r="B136" s="61" t="s">
        <v>229</v>
      </c>
      <c r="C136" s="3" t="s">
        <v>230</v>
      </c>
      <c r="X136" s="4">
        <f t="shared" si="14"/>
        <v>0</v>
      </c>
      <c r="AF136" s="5">
        <v>1</v>
      </c>
      <c r="AG136" s="6">
        <f t="shared" si="15"/>
        <v>1</v>
      </c>
      <c r="AK136" s="8">
        <f t="shared" si="12"/>
        <v>0</v>
      </c>
      <c r="AQ136" s="41"/>
      <c r="AU136" s="11">
        <f t="shared" si="16"/>
        <v>0</v>
      </c>
      <c r="BA136" s="13">
        <f t="shared" si="13"/>
        <v>0</v>
      </c>
      <c r="BB136" s="14">
        <f t="shared" si="17"/>
        <v>1</v>
      </c>
      <c r="BC136" s="3" t="s">
        <v>230</v>
      </c>
      <c r="BD136" s="45"/>
      <c r="BE136" s="45"/>
      <c r="BF136" s="45"/>
      <c r="BG136" s="45"/>
      <c r="BH136" s="45"/>
      <c r="BI136" s="45"/>
      <c r="BJ136" s="45"/>
      <c r="BK136" s="45"/>
      <c r="BL136" s="45"/>
      <c r="BM136" s="45"/>
      <c r="BN136" s="45"/>
      <c r="BO136" s="45"/>
      <c r="BP136" s="45"/>
      <c r="BQ136" s="45"/>
      <c r="BR136" s="45"/>
      <c r="BS136" s="45"/>
      <c r="BT136" s="45"/>
      <c r="BU136" s="45"/>
      <c r="BV136" s="45"/>
      <c r="BW136" s="45"/>
      <c r="BX136" s="45"/>
      <c r="BY136" s="45"/>
      <c r="BZ136" s="45"/>
      <c r="CA136" s="45"/>
      <c r="CB136" s="45"/>
      <c r="CC136" s="45"/>
      <c r="CD136" s="45"/>
      <c r="CE136" s="45"/>
      <c r="CF136" s="45"/>
      <c r="CG136" s="45"/>
      <c r="CH136" s="45"/>
      <c r="CI136" s="45"/>
      <c r="CJ136" s="45"/>
      <c r="CK136" s="45"/>
      <c r="CL136" s="45"/>
      <c r="CM136" s="45"/>
      <c r="CN136" s="45"/>
      <c r="CO136" s="45"/>
      <c r="CP136" s="45"/>
      <c r="CQ136" s="45"/>
      <c r="CR136" s="45"/>
      <c r="CS136" s="45"/>
      <c r="CT136" s="45"/>
      <c r="CU136" s="45"/>
      <c r="CV136" s="45"/>
      <c r="CW136" s="45"/>
      <c r="CX136" s="45"/>
      <c r="CY136" s="45"/>
      <c r="CZ136" s="45"/>
      <c r="DA136" s="45"/>
      <c r="DB136" s="45"/>
      <c r="DC136" s="45"/>
      <c r="DD136" s="45"/>
      <c r="DE136" s="45"/>
      <c r="DF136" s="45"/>
      <c r="DG136" s="45"/>
      <c r="DH136" s="45"/>
      <c r="DI136" s="45"/>
      <c r="DJ136" s="45"/>
      <c r="DK136" s="45"/>
      <c r="DL136" s="45"/>
      <c r="DM136" s="45"/>
      <c r="DN136" s="45"/>
      <c r="DO136" s="45"/>
      <c r="DP136" s="50"/>
    </row>
    <row r="137" spans="1:120" ht="42.75" x14ac:dyDescent="0.2">
      <c r="A137" s="1">
        <v>137</v>
      </c>
      <c r="B137" s="61" t="s">
        <v>231</v>
      </c>
      <c r="C137" s="3" t="s">
        <v>112</v>
      </c>
      <c r="D137" s="38">
        <v>2</v>
      </c>
      <c r="E137" s="3"/>
      <c r="F137" s="3"/>
      <c r="G137" s="3"/>
      <c r="H137" s="3"/>
      <c r="I137" s="3"/>
      <c r="J137" s="3"/>
      <c r="K137" s="3"/>
      <c r="L137" s="3"/>
      <c r="M137" s="3"/>
      <c r="N137" s="38">
        <v>1</v>
      </c>
      <c r="O137" s="3"/>
      <c r="P137" s="3"/>
      <c r="Q137" s="3"/>
      <c r="R137" s="3"/>
      <c r="S137" s="3"/>
      <c r="T137" s="3"/>
      <c r="U137" s="3"/>
      <c r="V137" s="3"/>
      <c r="W137" s="3"/>
      <c r="X137" s="4">
        <f t="shared" si="14"/>
        <v>3</v>
      </c>
      <c r="AG137" s="6">
        <f t="shared" si="15"/>
        <v>0</v>
      </c>
      <c r="AK137" s="8">
        <f t="shared" si="12"/>
        <v>0</v>
      </c>
      <c r="AQ137" s="41"/>
      <c r="AU137" s="11">
        <f t="shared" si="16"/>
        <v>0</v>
      </c>
      <c r="BA137" s="13">
        <f t="shared" si="13"/>
        <v>0</v>
      </c>
      <c r="BB137" s="14">
        <f t="shared" si="17"/>
        <v>3</v>
      </c>
      <c r="BC137" s="3" t="s">
        <v>112</v>
      </c>
    </row>
    <row r="138" spans="1:120" ht="42.75" x14ac:dyDescent="0.2">
      <c r="A138" s="1">
        <v>138</v>
      </c>
      <c r="B138" s="61" t="s">
        <v>232</v>
      </c>
      <c r="C138" s="3" t="s">
        <v>112</v>
      </c>
      <c r="D138" s="38">
        <v>2</v>
      </c>
      <c r="E138" s="3"/>
      <c r="F138" s="3"/>
      <c r="G138" s="3"/>
      <c r="H138" s="3"/>
      <c r="I138" s="3"/>
      <c r="J138" s="3"/>
      <c r="K138" s="3"/>
      <c r="L138" s="3"/>
      <c r="M138" s="3"/>
      <c r="N138" s="38">
        <v>1</v>
      </c>
      <c r="O138" s="3"/>
      <c r="P138" s="38">
        <v>2</v>
      </c>
      <c r="Q138" s="3"/>
      <c r="R138" s="3"/>
      <c r="S138" s="3"/>
      <c r="T138" s="3"/>
      <c r="U138" s="3"/>
      <c r="V138" s="3"/>
      <c r="W138" s="3"/>
      <c r="X138" s="4">
        <f t="shared" si="14"/>
        <v>5</v>
      </c>
      <c r="AG138" s="6">
        <f t="shared" si="15"/>
        <v>0</v>
      </c>
      <c r="AK138" s="8">
        <f t="shared" si="12"/>
        <v>0</v>
      </c>
      <c r="AQ138" s="41"/>
      <c r="AU138" s="11">
        <f t="shared" si="16"/>
        <v>0</v>
      </c>
      <c r="BA138" s="13">
        <f t="shared" si="13"/>
        <v>0</v>
      </c>
      <c r="BB138" s="14">
        <f t="shared" si="17"/>
        <v>5</v>
      </c>
      <c r="BC138" s="3" t="s">
        <v>112</v>
      </c>
    </row>
    <row r="139" spans="1:120" ht="28.5" x14ac:dyDescent="0.2">
      <c r="A139" s="1">
        <v>139</v>
      </c>
      <c r="B139" s="2" t="s">
        <v>233</v>
      </c>
      <c r="C139" s="3" t="s">
        <v>167</v>
      </c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8">
        <v>1</v>
      </c>
      <c r="R139" s="3"/>
      <c r="S139" s="3"/>
      <c r="T139" s="3"/>
      <c r="U139" s="3"/>
      <c r="V139" s="3"/>
      <c r="W139" s="3"/>
      <c r="X139" s="4">
        <f t="shared" si="14"/>
        <v>1</v>
      </c>
      <c r="AG139" s="6">
        <f t="shared" si="15"/>
        <v>0</v>
      </c>
      <c r="AK139" s="8">
        <f t="shared" si="12"/>
        <v>0</v>
      </c>
      <c r="AQ139" s="41"/>
      <c r="AU139" s="11">
        <f t="shared" si="16"/>
        <v>0</v>
      </c>
      <c r="BA139" s="13">
        <f t="shared" si="13"/>
        <v>0</v>
      </c>
      <c r="BB139" s="14">
        <f t="shared" si="17"/>
        <v>1</v>
      </c>
      <c r="BC139" s="3" t="s">
        <v>167</v>
      </c>
    </row>
    <row r="140" spans="1:120" ht="28.5" x14ac:dyDescent="0.2">
      <c r="A140" s="1">
        <v>140</v>
      </c>
      <c r="B140" s="2" t="s">
        <v>234</v>
      </c>
      <c r="C140" s="3" t="s">
        <v>167</v>
      </c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8">
        <v>1</v>
      </c>
      <c r="R140" s="3"/>
      <c r="S140" s="3"/>
      <c r="T140" s="3"/>
      <c r="U140" s="3"/>
      <c r="V140" s="3"/>
      <c r="W140" s="3"/>
      <c r="X140" s="4">
        <f t="shared" si="14"/>
        <v>1</v>
      </c>
      <c r="AG140" s="6">
        <f t="shared" si="15"/>
        <v>0</v>
      </c>
      <c r="AK140" s="8">
        <f t="shared" si="12"/>
        <v>0</v>
      </c>
      <c r="AQ140" s="41"/>
      <c r="AU140" s="11">
        <f t="shared" si="16"/>
        <v>0</v>
      </c>
      <c r="BA140" s="13">
        <f t="shared" si="13"/>
        <v>0</v>
      </c>
      <c r="BB140" s="14">
        <f t="shared" si="17"/>
        <v>1</v>
      </c>
      <c r="BC140" s="3" t="s">
        <v>167</v>
      </c>
    </row>
    <row r="141" spans="1:120" ht="28.5" x14ac:dyDescent="0.2">
      <c r="A141" s="1">
        <v>141</v>
      </c>
      <c r="B141" s="2" t="s">
        <v>235</v>
      </c>
      <c r="C141" s="3" t="s">
        <v>167</v>
      </c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8">
        <v>1</v>
      </c>
      <c r="R141" s="3"/>
      <c r="S141" s="3"/>
      <c r="T141" s="3"/>
      <c r="U141" s="3"/>
      <c r="V141" s="3"/>
      <c r="W141" s="3"/>
      <c r="X141" s="4">
        <f t="shared" si="14"/>
        <v>1</v>
      </c>
      <c r="AG141" s="6">
        <f t="shared" si="15"/>
        <v>0</v>
      </c>
      <c r="AK141" s="8">
        <f t="shared" si="12"/>
        <v>0</v>
      </c>
      <c r="AQ141" s="41"/>
      <c r="AU141" s="11">
        <f t="shared" si="16"/>
        <v>0</v>
      </c>
      <c r="BA141" s="13">
        <f t="shared" si="13"/>
        <v>0</v>
      </c>
      <c r="BB141" s="14">
        <f t="shared" si="17"/>
        <v>1</v>
      </c>
      <c r="BC141" s="3" t="s">
        <v>167</v>
      </c>
    </row>
    <row r="142" spans="1:120" s="122" customFormat="1" x14ac:dyDescent="0.2">
      <c r="A142" s="122">
        <v>142</v>
      </c>
      <c r="B142" s="116" t="s">
        <v>236</v>
      </c>
      <c r="C142" s="116" t="s">
        <v>94</v>
      </c>
      <c r="D142" s="116"/>
      <c r="E142" s="116"/>
      <c r="F142" s="116"/>
      <c r="G142" s="116"/>
      <c r="H142" s="116"/>
      <c r="I142" s="116"/>
      <c r="J142" s="116"/>
      <c r="K142" s="116">
        <v>20</v>
      </c>
      <c r="L142" s="116"/>
      <c r="M142" s="116"/>
      <c r="N142" s="116"/>
      <c r="O142" s="116"/>
      <c r="P142" s="116"/>
      <c r="Q142" s="116"/>
      <c r="R142" s="116"/>
      <c r="S142" s="116"/>
      <c r="T142" s="116"/>
      <c r="U142" s="116"/>
      <c r="V142" s="116"/>
      <c r="W142" s="116"/>
      <c r="X142" s="116">
        <f t="shared" si="14"/>
        <v>20</v>
      </c>
      <c r="Y142" s="116"/>
      <c r="Z142" s="116"/>
      <c r="AA142" s="116"/>
      <c r="AB142" s="116"/>
      <c r="AC142" s="116"/>
      <c r="AD142" s="116"/>
      <c r="AE142" s="116">
        <v>5</v>
      </c>
      <c r="AF142" s="116"/>
      <c r="AG142" s="116">
        <f t="shared" si="15"/>
        <v>5</v>
      </c>
      <c r="AH142" s="46"/>
      <c r="AI142" s="46"/>
      <c r="AJ142" s="46"/>
      <c r="AK142" s="46">
        <f t="shared" si="12"/>
        <v>0</v>
      </c>
      <c r="AL142" s="46"/>
      <c r="AM142" s="46"/>
      <c r="AN142" s="46"/>
      <c r="AO142" s="46"/>
      <c r="AP142" s="46"/>
      <c r="AQ142" s="46"/>
      <c r="AR142" s="46"/>
      <c r="AS142" s="46"/>
      <c r="AT142" s="46"/>
      <c r="AU142" s="46">
        <f t="shared" si="16"/>
        <v>0</v>
      </c>
      <c r="AV142" s="46"/>
      <c r="AW142" s="46"/>
      <c r="AX142" s="46"/>
      <c r="AY142" s="46"/>
      <c r="AZ142" s="46"/>
      <c r="BA142" s="46">
        <f t="shared" si="13"/>
        <v>0</v>
      </c>
      <c r="BB142" s="123">
        <f t="shared" si="17"/>
        <v>25</v>
      </c>
      <c r="BC142" s="116" t="s">
        <v>94</v>
      </c>
    </row>
    <row r="143" spans="1:120" x14ac:dyDescent="0.2">
      <c r="A143" s="1">
        <v>143</v>
      </c>
      <c r="B143" s="61" t="s">
        <v>237</v>
      </c>
      <c r="C143" s="3" t="s">
        <v>94</v>
      </c>
      <c r="D143" s="3"/>
      <c r="E143" s="3"/>
      <c r="F143" s="3"/>
      <c r="G143" s="3"/>
      <c r="H143" s="38">
        <v>50</v>
      </c>
      <c r="I143" s="3"/>
      <c r="J143" s="3"/>
      <c r="K143" s="3"/>
      <c r="L143" s="3"/>
      <c r="M143" s="3"/>
      <c r="N143" s="3"/>
      <c r="O143" s="3"/>
      <c r="P143" s="3"/>
      <c r="Q143" s="3"/>
      <c r="R143" s="38">
        <v>25</v>
      </c>
      <c r="S143" s="3"/>
      <c r="T143" s="3"/>
      <c r="U143" s="39">
        <v>20</v>
      </c>
      <c r="V143" s="3"/>
      <c r="W143" s="3"/>
      <c r="X143" s="4">
        <f t="shared" si="14"/>
        <v>95</v>
      </c>
      <c r="AG143" s="6">
        <f t="shared" si="15"/>
        <v>0</v>
      </c>
      <c r="AK143" s="8">
        <f t="shared" si="12"/>
        <v>0</v>
      </c>
      <c r="AQ143" s="41"/>
      <c r="AU143" s="11">
        <f t="shared" si="16"/>
        <v>0</v>
      </c>
      <c r="BA143" s="13">
        <f t="shared" si="13"/>
        <v>0</v>
      </c>
      <c r="BB143" s="14">
        <f t="shared" si="17"/>
        <v>95</v>
      </c>
      <c r="BC143" s="3" t="s">
        <v>94</v>
      </c>
    </row>
    <row r="144" spans="1:120" x14ac:dyDescent="0.2">
      <c r="A144" s="1">
        <v>144</v>
      </c>
      <c r="B144" s="61" t="s">
        <v>238</v>
      </c>
      <c r="C144" s="3" t="s">
        <v>94</v>
      </c>
      <c r="X144" s="4">
        <f t="shared" si="14"/>
        <v>0</v>
      </c>
      <c r="AE144" s="5">
        <v>20</v>
      </c>
      <c r="AG144" s="6">
        <f t="shared" si="15"/>
        <v>20</v>
      </c>
      <c r="AK144" s="8">
        <f t="shared" si="12"/>
        <v>0</v>
      </c>
      <c r="AQ144" s="41"/>
      <c r="AU144" s="11">
        <f t="shared" si="16"/>
        <v>0</v>
      </c>
      <c r="BA144" s="13">
        <f t="shared" si="13"/>
        <v>0</v>
      </c>
      <c r="BB144" s="14">
        <f t="shared" si="17"/>
        <v>20</v>
      </c>
      <c r="BC144" s="3" t="s">
        <v>94</v>
      </c>
      <c r="BD144" s="45"/>
      <c r="BE144" s="45"/>
      <c r="BF144" s="45"/>
      <c r="BG144" s="45"/>
      <c r="BH144" s="45"/>
      <c r="BI144" s="45"/>
      <c r="BJ144" s="45"/>
      <c r="BK144" s="45"/>
      <c r="BL144" s="45"/>
      <c r="BM144" s="45"/>
      <c r="BN144" s="45"/>
      <c r="BO144" s="45"/>
      <c r="BP144" s="45"/>
      <c r="BQ144" s="45"/>
      <c r="BR144" s="45"/>
      <c r="BS144" s="45"/>
      <c r="BT144" s="45"/>
      <c r="BU144" s="45"/>
      <c r="BV144" s="45"/>
      <c r="BW144" s="45"/>
      <c r="BX144" s="45"/>
      <c r="BY144" s="45"/>
      <c r="BZ144" s="45"/>
      <c r="CA144" s="45"/>
      <c r="CB144" s="45"/>
      <c r="CC144" s="45"/>
      <c r="CD144" s="45"/>
      <c r="CE144" s="45"/>
      <c r="CF144" s="45"/>
      <c r="CG144" s="45"/>
      <c r="CH144" s="45"/>
      <c r="CI144" s="45"/>
      <c r="CJ144" s="45"/>
      <c r="CK144" s="45"/>
      <c r="CL144" s="45"/>
      <c r="CM144" s="45"/>
      <c r="CN144" s="45"/>
      <c r="CO144" s="45"/>
      <c r="CP144" s="45"/>
      <c r="CQ144" s="45"/>
      <c r="CR144" s="45"/>
      <c r="CS144" s="45"/>
      <c r="CT144" s="45"/>
      <c r="CU144" s="45"/>
      <c r="CV144" s="45"/>
      <c r="CW144" s="45"/>
      <c r="CX144" s="45"/>
      <c r="CY144" s="45"/>
      <c r="CZ144" s="45"/>
      <c r="DA144" s="45"/>
      <c r="DB144" s="45"/>
      <c r="DC144" s="45"/>
      <c r="DD144" s="45"/>
      <c r="DE144" s="45"/>
      <c r="DF144" s="45"/>
      <c r="DG144" s="45"/>
      <c r="DH144" s="45"/>
      <c r="DI144" s="45"/>
      <c r="DJ144" s="45"/>
      <c r="DK144" s="45"/>
      <c r="DL144" s="45"/>
      <c r="DM144" s="45"/>
      <c r="DN144" s="45"/>
      <c r="DO144" s="45"/>
      <c r="DP144" s="50"/>
    </row>
    <row r="145" spans="1:55" s="115" customFormat="1" x14ac:dyDescent="0.2">
      <c r="A145" s="115">
        <v>145</v>
      </c>
      <c r="B145" s="124" t="s">
        <v>239</v>
      </c>
      <c r="C145" s="48" t="s">
        <v>94</v>
      </c>
      <c r="D145" s="48"/>
      <c r="E145" s="48"/>
      <c r="F145" s="48"/>
      <c r="G145" s="48"/>
      <c r="H145" s="48">
        <v>25</v>
      </c>
      <c r="I145" s="48"/>
      <c r="J145" s="48"/>
      <c r="K145" s="48"/>
      <c r="L145" s="48"/>
      <c r="M145" s="48"/>
      <c r="N145" s="48">
        <v>100</v>
      </c>
      <c r="O145" s="48"/>
      <c r="P145" s="48">
        <v>80</v>
      </c>
      <c r="Q145" s="48"/>
      <c r="R145" s="48"/>
      <c r="S145" s="48"/>
      <c r="T145" s="48"/>
      <c r="U145" s="48">
        <v>20</v>
      </c>
      <c r="V145" s="48"/>
      <c r="W145" s="48"/>
      <c r="X145" s="48">
        <f t="shared" si="14"/>
        <v>225</v>
      </c>
      <c r="Y145" s="48"/>
      <c r="Z145" s="48"/>
      <c r="AA145" s="48"/>
      <c r="AB145" s="48"/>
      <c r="AC145" s="48"/>
      <c r="AD145" s="48"/>
      <c r="AE145" s="48"/>
      <c r="AF145" s="48"/>
      <c r="AG145" s="48">
        <f t="shared" si="15"/>
        <v>0</v>
      </c>
      <c r="AH145" s="46"/>
      <c r="AI145" s="46"/>
      <c r="AJ145" s="46"/>
      <c r="AK145" s="46">
        <f t="shared" si="12"/>
        <v>0</v>
      </c>
      <c r="AL145" s="46"/>
      <c r="AM145" s="46"/>
      <c r="AN145" s="46"/>
      <c r="AO145" s="46"/>
      <c r="AP145" s="46"/>
      <c r="AQ145" s="46"/>
      <c r="AR145" s="46"/>
      <c r="AS145" s="46"/>
      <c r="AT145" s="46"/>
      <c r="AU145" s="46">
        <f t="shared" si="16"/>
        <v>0</v>
      </c>
      <c r="AV145" s="46"/>
      <c r="AW145" s="46"/>
      <c r="AX145" s="46"/>
      <c r="AY145" s="46"/>
      <c r="AZ145" s="46"/>
      <c r="BA145" s="46">
        <f t="shared" si="13"/>
        <v>0</v>
      </c>
      <c r="BB145" s="118">
        <f t="shared" si="17"/>
        <v>225</v>
      </c>
      <c r="BC145" s="48" t="s">
        <v>94</v>
      </c>
    </row>
    <row r="146" spans="1:55" s="125" customFormat="1" x14ac:dyDescent="0.2">
      <c r="A146" s="125">
        <v>146</v>
      </c>
      <c r="B146" s="130" t="s">
        <v>240</v>
      </c>
      <c r="C146" s="127" t="s">
        <v>94</v>
      </c>
      <c r="D146" s="127">
        <v>50</v>
      </c>
      <c r="E146" s="127"/>
      <c r="F146" s="127"/>
      <c r="G146" s="127"/>
      <c r="H146" s="127">
        <v>50</v>
      </c>
      <c r="I146" s="127"/>
      <c r="J146" s="127"/>
      <c r="K146" s="127"/>
      <c r="L146" s="127"/>
      <c r="M146" s="127"/>
      <c r="N146" s="127">
        <v>50</v>
      </c>
      <c r="O146" s="127"/>
      <c r="P146" s="127">
        <v>50</v>
      </c>
      <c r="Q146" s="127">
        <v>20</v>
      </c>
      <c r="R146" s="127"/>
      <c r="S146" s="127">
        <v>2.5</v>
      </c>
      <c r="T146" s="127"/>
      <c r="U146" s="127">
        <v>20</v>
      </c>
      <c r="V146" s="127"/>
      <c r="W146" s="127"/>
      <c r="X146" s="127">
        <f t="shared" si="14"/>
        <v>242.5</v>
      </c>
      <c r="Y146" s="127"/>
      <c r="Z146" s="127"/>
      <c r="AA146" s="127"/>
      <c r="AB146" s="127"/>
      <c r="AC146" s="127"/>
      <c r="AD146" s="127"/>
      <c r="AE146" s="127"/>
      <c r="AF146" s="127"/>
      <c r="AG146" s="127">
        <f t="shared" si="15"/>
        <v>0</v>
      </c>
      <c r="AH146" s="128"/>
      <c r="AI146" s="128"/>
      <c r="AJ146" s="128"/>
      <c r="AK146" s="128">
        <f t="shared" si="12"/>
        <v>0</v>
      </c>
      <c r="AL146" s="128"/>
      <c r="AM146" s="128"/>
      <c r="AN146" s="128"/>
      <c r="AO146" s="128"/>
      <c r="AP146" s="128"/>
      <c r="AQ146" s="128"/>
      <c r="AR146" s="128"/>
      <c r="AS146" s="128"/>
      <c r="AT146" s="128"/>
      <c r="AU146" s="128">
        <f t="shared" si="16"/>
        <v>0</v>
      </c>
      <c r="AV146" s="128"/>
      <c r="AW146" s="128"/>
      <c r="AX146" s="128"/>
      <c r="AY146" s="128"/>
      <c r="AZ146" s="128"/>
      <c r="BA146" s="128">
        <f t="shared" si="13"/>
        <v>0</v>
      </c>
      <c r="BB146" s="129">
        <f t="shared" si="17"/>
        <v>242.5</v>
      </c>
      <c r="BC146" s="127" t="s">
        <v>94</v>
      </c>
    </row>
    <row r="147" spans="1:55" ht="28.5" x14ac:dyDescent="0.2">
      <c r="A147" s="1">
        <v>147</v>
      </c>
      <c r="B147" s="61" t="s">
        <v>241</v>
      </c>
      <c r="C147" s="29" t="s">
        <v>230</v>
      </c>
      <c r="D147" s="38">
        <v>1</v>
      </c>
      <c r="E147" s="43"/>
      <c r="F147" s="43"/>
      <c r="G147" s="43"/>
      <c r="H147" s="43"/>
      <c r="I147" s="43"/>
      <c r="J147" s="43"/>
      <c r="K147" s="43"/>
      <c r="L147" s="43"/>
      <c r="M147" s="43"/>
      <c r="N147" s="43"/>
      <c r="O147" s="43"/>
      <c r="P147" s="43"/>
      <c r="Q147" s="43"/>
      <c r="R147" s="43"/>
      <c r="S147" s="58"/>
      <c r="T147" s="58"/>
      <c r="U147" s="58"/>
      <c r="V147" s="58"/>
      <c r="W147" s="58"/>
      <c r="X147" s="4">
        <f t="shared" si="14"/>
        <v>1</v>
      </c>
      <c r="AG147" s="6">
        <f t="shared" si="15"/>
        <v>0</v>
      </c>
      <c r="AK147" s="8">
        <f t="shared" si="12"/>
        <v>0</v>
      </c>
      <c r="AQ147" s="41"/>
      <c r="AU147" s="11">
        <f t="shared" si="16"/>
        <v>0</v>
      </c>
      <c r="BA147" s="13">
        <f t="shared" si="13"/>
        <v>0</v>
      </c>
      <c r="BB147" s="14">
        <f t="shared" si="17"/>
        <v>1</v>
      </c>
      <c r="BC147" s="29" t="s">
        <v>230</v>
      </c>
    </row>
    <row r="148" spans="1:55" s="52" customFormat="1" ht="28.5" x14ac:dyDescent="0.2">
      <c r="A148" s="1">
        <v>148</v>
      </c>
      <c r="B148" s="64" t="s">
        <v>242</v>
      </c>
      <c r="C148" s="29" t="s">
        <v>94</v>
      </c>
      <c r="D148" s="29"/>
      <c r="E148" s="29"/>
      <c r="F148" s="29"/>
      <c r="G148" s="29"/>
      <c r="H148" s="38">
        <v>50</v>
      </c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39">
        <v>50</v>
      </c>
      <c r="V148" s="29"/>
      <c r="W148" s="29"/>
      <c r="X148" s="4">
        <f t="shared" si="14"/>
        <v>100</v>
      </c>
      <c r="Y148" s="29"/>
      <c r="Z148" s="29"/>
      <c r="AA148" s="29"/>
      <c r="AB148" s="29"/>
      <c r="AC148" s="29"/>
      <c r="AD148" s="29"/>
      <c r="AE148" s="29"/>
      <c r="AF148" s="29"/>
      <c r="AG148" s="6">
        <f t="shared" si="15"/>
        <v>0</v>
      </c>
      <c r="AH148" s="10"/>
      <c r="AI148" s="10"/>
      <c r="AJ148" s="10"/>
      <c r="AK148" s="8">
        <f t="shared" si="12"/>
        <v>0</v>
      </c>
      <c r="AL148" s="9"/>
      <c r="AM148" s="9"/>
      <c r="AN148" s="10"/>
      <c r="AO148" s="10"/>
      <c r="AP148" s="9"/>
      <c r="AQ148" s="41"/>
      <c r="AR148" s="10"/>
      <c r="AS148" s="10"/>
      <c r="AT148" s="10"/>
      <c r="AU148" s="11">
        <f t="shared" si="16"/>
        <v>0</v>
      </c>
      <c r="AV148" s="12"/>
      <c r="AW148" s="12"/>
      <c r="AX148" s="12"/>
      <c r="AY148" s="12"/>
      <c r="AZ148" s="12"/>
      <c r="BA148" s="13">
        <f t="shared" si="13"/>
        <v>0</v>
      </c>
      <c r="BB148" s="14">
        <f t="shared" si="17"/>
        <v>100</v>
      </c>
      <c r="BC148" s="29" t="s">
        <v>94</v>
      </c>
    </row>
    <row r="149" spans="1:55" x14ac:dyDescent="0.2">
      <c r="A149" s="1">
        <v>149</v>
      </c>
      <c r="B149" s="61" t="s">
        <v>243</v>
      </c>
      <c r="C149" s="3" t="s">
        <v>94</v>
      </c>
      <c r="D149" s="3"/>
      <c r="E149" s="3"/>
      <c r="F149" s="3"/>
      <c r="G149" s="3"/>
      <c r="H149" s="38">
        <v>25</v>
      </c>
      <c r="I149" s="3"/>
      <c r="J149" s="3"/>
      <c r="K149" s="3"/>
      <c r="L149" s="38">
        <v>20</v>
      </c>
      <c r="M149" s="3"/>
      <c r="N149" s="38">
        <v>5</v>
      </c>
      <c r="O149" s="3"/>
      <c r="P149" s="3"/>
      <c r="Q149" s="3"/>
      <c r="R149" s="3"/>
      <c r="S149" s="3"/>
      <c r="T149" s="3"/>
      <c r="U149" s="3"/>
      <c r="V149" s="3"/>
      <c r="W149" s="3"/>
      <c r="X149" s="4">
        <f t="shared" si="14"/>
        <v>50</v>
      </c>
      <c r="Z149" s="5">
        <v>5</v>
      </c>
      <c r="AG149" s="6">
        <f t="shared" si="15"/>
        <v>5</v>
      </c>
      <c r="AI149" s="44">
        <v>5</v>
      </c>
      <c r="AK149" s="8">
        <f t="shared" si="12"/>
        <v>5</v>
      </c>
      <c r="AQ149" s="41"/>
      <c r="AU149" s="11">
        <f t="shared" si="16"/>
        <v>0</v>
      </c>
      <c r="BA149" s="13">
        <f t="shared" si="13"/>
        <v>0</v>
      </c>
      <c r="BB149" s="14">
        <f t="shared" si="17"/>
        <v>60</v>
      </c>
      <c r="BC149" s="3" t="s">
        <v>94</v>
      </c>
    </row>
    <row r="150" spans="1:55" x14ac:dyDescent="0.2">
      <c r="A150" s="1">
        <v>150</v>
      </c>
      <c r="B150" s="61" t="s">
        <v>244</v>
      </c>
      <c r="C150" s="3" t="s">
        <v>94</v>
      </c>
      <c r="D150" s="3"/>
      <c r="E150" s="38">
        <v>10</v>
      </c>
      <c r="F150" s="3"/>
      <c r="G150" s="3"/>
      <c r="H150" s="38">
        <v>50</v>
      </c>
      <c r="I150" s="3"/>
      <c r="J150" s="3"/>
      <c r="K150" s="3"/>
      <c r="L150" s="3"/>
      <c r="M150" s="3"/>
      <c r="N150" s="38">
        <v>5</v>
      </c>
      <c r="O150" s="3"/>
      <c r="P150" s="38">
        <v>2</v>
      </c>
      <c r="Q150" s="3"/>
      <c r="R150" s="3"/>
      <c r="S150" s="3"/>
      <c r="T150" s="3"/>
      <c r="U150" s="3"/>
      <c r="V150" s="3"/>
      <c r="W150" s="3"/>
      <c r="X150" s="4">
        <f t="shared" si="14"/>
        <v>67</v>
      </c>
      <c r="AG150" s="6">
        <f t="shared" si="15"/>
        <v>0</v>
      </c>
      <c r="AK150" s="8">
        <f t="shared" si="12"/>
        <v>0</v>
      </c>
      <c r="AQ150" s="41"/>
      <c r="AU150" s="11">
        <f t="shared" si="16"/>
        <v>0</v>
      </c>
      <c r="BA150" s="13">
        <f t="shared" si="13"/>
        <v>0</v>
      </c>
      <c r="BB150" s="14">
        <f t="shared" si="17"/>
        <v>67</v>
      </c>
      <c r="BC150" s="3" t="s">
        <v>94</v>
      </c>
    </row>
    <row r="151" spans="1:55" s="115" customFormat="1" x14ac:dyDescent="0.25">
      <c r="A151" s="115">
        <v>151</v>
      </c>
      <c r="B151" s="124" t="s">
        <v>245</v>
      </c>
      <c r="C151" s="48" t="s">
        <v>94</v>
      </c>
      <c r="D151" s="48"/>
      <c r="E151" s="48">
        <v>10</v>
      </c>
      <c r="F151" s="48"/>
      <c r="G151" s="48"/>
      <c r="H151" s="48">
        <v>10</v>
      </c>
      <c r="I151" s="48"/>
      <c r="J151" s="48"/>
      <c r="K151" s="48">
        <v>20</v>
      </c>
      <c r="L151" s="48">
        <v>50</v>
      </c>
      <c r="M151" s="48"/>
      <c r="N151" s="48"/>
      <c r="O151" s="48"/>
      <c r="P151" s="48">
        <v>3</v>
      </c>
      <c r="Q151" s="48"/>
      <c r="R151" s="48"/>
      <c r="S151" s="48"/>
      <c r="T151" s="48"/>
      <c r="U151" s="48">
        <v>20</v>
      </c>
      <c r="V151" s="48"/>
      <c r="W151" s="48">
        <v>10</v>
      </c>
      <c r="X151" s="48">
        <f t="shared" si="14"/>
        <v>123</v>
      </c>
      <c r="Y151" s="48">
        <v>5</v>
      </c>
      <c r="Z151" s="48">
        <v>2</v>
      </c>
      <c r="AA151" s="48"/>
      <c r="AB151" s="48"/>
      <c r="AC151" s="48"/>
      <c r="AD151" s="48"/>
      <c r="AE151" s="48"/>
      <c r="AF151" s="48"/>
      <c r="AG151" s="48">
        <f t="shared" si="15"/>
        <v>7</v>
      </c>
      <c r="AH151" s="46"/>
      <c r="AI151" s="46"/>
      <c r="AJ151" s="46"/>
      <c r="AK151" s="46">
        <f t="shared" si="12"/>
        <v>0</v>
      </c>
      <c r="AL151" s="117"/>
      <c r="AM151" s="46"/>
      <c r="AN151" s="46"/>
      <c r="AO151" s="46"/>
      <c r="AP151" s="46">
        <v>5</v>
      </c>
      <c r="AQ151" s="46"/>
      <c r="AR151" s="46"/>
      <c r="AS151" s="46"/>
      <c r="AT151" s="46">
        <v>5</v>
      </c>
      <c r="AU151" s="46">
        <f t="shared" si="16"/>
        <v>10</v>
      </c>
      <c r="AV151" s="46"/>
      <c r="AW151" s="46"/>
      <c r="AX151" s="46"/>
      <c r="AY151" s="46"/>
      <c r="AZ151" s="46"/>
      <c r="BA151" s="46">
        <f t="shared" si="13"/>
        <v>0</v>
      </c>
      <c r="BB151" s="118">
        <f t="shared" si="17"/>
        <v>140</v>
      </c>
      <c r="BC151" s="48" t="s">
        <v>94</v>
      </c>
    </row>
    <row r="152" spans="1:55" s="115" customFormat="1" x14ac:dyDescent="0.2">
      <c r="A152" s="115">
        <v>152</v>
      </c>
      <c r="B152" s="124" t="s">
        <v>246</v>
      </c>
      <c r="C152" s="48" t="s">
        <v>94</v>
      </c>
      <c r="D152" s="48"/>
      <c r="E152" s="48"/>
      <c r="F152" s="48"/>
      <c r="G152" s="48"/>
      <c r="H152" s="48">
        <v>10</v>
      </c>
      <c r="I152" s="48"/>
      <c r="J152" s="48"/>
      <c r="K152" s="48"/>
      <c r="L152" s="48">
        <v>50</v>
      </c>
      <c r="M152" s="48"/>
      <c r="N152" s="48"/>
      <c r="O152" s="48"/>
      <c r="P152" s="48"/>
      <c r="Q152" s="48"/>
      <c r="R152" s="48"/>
      <c r="S152" s="48"/>
      <c r="T152" s="48"/>
      <c r="U152" s="48">
        <v>20</v>
      </c>
      <c r="V152" s="48"/>
      <c r="W152" s="48">
        <v>1</v>
      </c>
      <c r="X152" s="48">
        <f t="shared" si="14"/>
        <v>81</v>
      </c>
      <c r="Y152" s="48"/>
      <c r="Z152" s="48"/>
      <c r="AA152" s="48"/>
      <c r="AB152" s="48"/>
      <c r="AC152" s="48"/>
      <c r="AD152" s="48"/>
      <c r="AE152" s="48"/>
      <c r="AF152" s="48"/>
      <c r="AG152" s="48">
        <f t="shared" si="15"/>
        <v>0</v>
      </c>
      <c r="AH152" s="46">
        <v>1</v>
      </c>
      <c r="AI152" s="46">
        <v>3</v>
      </c>
      <c r="AJ152" s="46"/>
      <c r="AK152" s="46">
        <f t="shared" si="12"/>
        <v>4</v>
      </c>
      <c r="AL152" s="46"/>
      <c r="AM152" s="46"/>
      <c r="AN152" s="46"/>
      <c r="AO152" s="46"/>
      <c r="AP152" s="46"/>
      <c r="AQ152" s="46"/>
      <c r="AR152" s="46"/>
      <c r="AS152" s="46"/>
      <c r="AT152" s="46"/>
      <c r="AU152" s="46">
        <f t="shared" si="16"/>
        <v>0</v>
      </c>
      <c r="AV152" s="46"/>
      <c r="AW152" s="46"/>
      <c r="AX152" s="46"/>
      <c r="AY152" s="46"/>
      <c r="AZ152" s="46"/>
      <c r="BA152" s="46">
        <f t="shared" si="13"/>
        <v>0</v>
      </c>
      <c r="BB152" s="118">
        <f t="shared" si="17"/>
        <v>85</v>
      </c>
      <c r="BC152" s="48" t="s">
        <v>94</v>
      </c>
    </row>
    <row r="153" spans="1:55" x14ac:dyDescent="0.2">
      <c r="A153" s="1">
        <v>153</v>
      </c>
      <c r="B153" s="61" t="s">
        <v>247</v>
      </c>
      <c r="C153" s="3" t="s">
        <v>94</v>
      </c>
      <c r="S153" s="38">
        <v>5</v>
      </c>
      <c r="U153" s="39">
        <v>20</v>
      </c>
      <c r="X153" s="4">
        <f t="shared" si="14"/>
        <v>25</v>
      </c>
      <c r="AG153" s="6">
        <f t="shared" si="15"/>
        <v>0</v>
      </c>
      <c r="AK153" s="8">
        <f t="shared" si="12"/>
        <v>0</v>
      </c>
      <c r="AQ153" s="41"/>
      <c r="AU153" s="11">
        <f t="shared" si="16"/>
        <v>0</v>
      </c>
      <c r="BA153" s="13">
        <f t="shared" si="13"/>
        <v>0</v>
      </c>
      <c r="BB153" s="14">
        <f t="shared" si="17"/>
        <v>25</v>
      </c>
      <c r="BC153" s="3" t="s">
        <v>94</v>
      </c>
    </row>
    <row r="154" spans="1:55" s="115" customFormat="1" x14ac:dyDescent="0.2">
      <c r="A154" s="115">
        <v>154</v>
      </c>
      <c r="B154" s="116" t="s">
        <v>248</v>
      </c>
      <c r="C154" s="48" t="s">
        <v>94</v>
      </c>
      <c r="D154" s="48">
        <v>5</v>
      </c>
      <c r="E154" s="48"/>
      <c r="F154" s="48"/>
      <c r="G154" s="48"/>
      <c r="H154" s="48"/>
      <c r="I154" s="48"/>
      <c r="J154" s="48"/>
      <c r="K154" s="48"/>
      <c r="L154" s="48"/>
      <c r="M154" s="48"/>
      <c r="N154" s="48"/>
      <c r="O154" s="48"/>
      <c r="P154" s="48"/>
      <c r="Q154" s="48"/>
      <c r="R154" s="48"/>
      <c r="S154" s="48"/>
      <c r="T154" s="48"/>
      <c r="U154" s="48">
        <v>20</v>
      </c>
      <c r="V154" s="48"/>
      <c r="W154" s="48"/>
      <c r="X154" s="48">
        <f t="shared" si="14"/>
        <v>25</v>
      </c>
      <c r="Y154" s="48"/>
      <c r="Z154" s="48"/>
      <c r="AA154" s="48"/>
      <c r="AB154" s="48"/>
      <c r="AC154" s="48"/>
      <c r="AD154" s="48"/>
      <c r="AE154" s="48"/>
      <c r="AF154" s="48"/>
      <c r="AG154" s="48">
        <f t="shared" si="15"/>
        <v>0</v>
      </c>
      <c r="AH154" s="46"/>
      <c r="AI154" s="46"/>
      <c r="AJ154" s="46"/>
      <c r="AK154" s="46">
        <f t="shared" si="12"/>
        <v>0</v>
      </c>
      <c r="AL154" s="46"/>
      <c r="AM154" s="46"/>
      <c r="AN154" s="46"/>
      <c r="AO154" s="46"/>
      <c r="AP154" s="46">
        <v>1</v>
      </c>
      <c r="AQ154" s="46"/>
      <c r="AR154" s="46"/>
      <c r="AS154" s="46"/>
      <c r="AT154" s="46"/>
      <c r="AU154" s="46">
        <f t="shared" si="16"/>
        <v>1</v>
      </c>
      <c r="AV154" s="46"/>
      <c r="AW154" s="46"/>
      <c r="AX154" s="46"/>
      <c r="AY154" s="46"/>
      <c r="AZ154" s="46"/>
      <c r="BA154" s="46">
        <f t="shared" si="13"/>
        <v>0</v>
      </c>
      <c r="BB154" s="118">
        <f t="shared" si="17"/>
        <v>26</v>
      </c>
      <c r="BC154" s="48" t="s">
        <v>94</v>
      </c>
    </row>
    <row r="155" spans="1:55" x14ac:dyDescent="0.2">
      <c r="A155" s="1">
        <v>155</v>
      </c>
      <c r="B155" s="37" t="s">
        <v>249</v>
      </c>
      <c r="C155" s="3" t="s">
        <v>92</v>
      </c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9">
        <v>20</v>
      </c>
      <c r="V155" s="3"/>
      <c r="W155" s="3"/>
      <c r="X155" s="4">
        <f t="shared" si="14"/>
        <v>20</v>
      </c>
      <c r="AG155" s="6">
        <f t="shared" si="15"/>
        <v>0</v>
      </c>
      <c r="AK155" s="8">
        <f t="shared" si="12"/>
        <v>0</v>
      </c>
      <c r="AQ155" s="41"/>
      <c r="AU155" s="11">
        <f t="shared" si="16"/>
        <v>0</v>
      </c>
      <c r="BA155" s="13">
        <f t="shared" si="13"/>
        <v>0</v>
      </c>
      <c r="BB155" s="14">
        <f t="shared" si="17"/>
        <v>20</v>
      </c>
      <c r="BC155" s="3" t="s">
        <v>92</v>
      </c>
    </row>
    <row r="156" spans="1:55" s="50" customFormat="1" ht="28.5" x14ac:dyDescent="0.2">
      <c r="A156" s="50">
        <v>156</v>
      </c>
      <c r="B156" s="59" t="s">
        <v>250</v>
      </c>
      <c r="C156" s="58" t="s">
        <v>94</v>
      </c>
      <c r="D156" s="58">
        <v>50</v>
      </c>
      <c r="E156" s="58"/>
      <c r="F156" s="58"/>
      <c r="G156" s="58"/>
      <c r="H156" s="58">
        <v>100</v>
      </c>
      <c r="I156" s="58"/>
      <c r="J156" s="58"/>
      <c r="K156" s="58"/>
      <c r="L156" s="58">
        <v>50</v>
      </c>
      <c r="M156" s="58"/>
      <c r="N156" s="58"/>
      <c r="O156" s="58"/>
      <c r="P156" s="58"/>
      <c r="Q156" s="58"/>
      <c r="R156" s="58"/>
      <c r="S156" s="58"/>
      <c r="T156" s="58"/>
      <c r="U156" s="58">
        <v>20</v>
      </c>
      <c r="V156" s="58">
        <v>20</v>
      </c>
      <c r="W156" s="58"/>
      <c r="X156" s="58">
        <f t="shared" si="14"/>
        <v>240</v>
      </c>
      <c r="Y156" s="58"/>
      <c r="Z156" s="58"/>
      <c r="AA156" s="58"/>
      <c r="AB156" s="58"/>
      <c r="AC156" s="58"/>
      <c r="AD156" s="58"/>
      <c r="AE156" s="58"/>
      <c r="AF156" s="58"/>
      <c r="AG156" s="58">
        <f t="shared" si="15"/>
        <v>0</v>
      </c>
      <c r="AH156" s="13"/>
      <c r="AI156" s="13"/>
      <c r="AJ156" s="13"/>
      <c r="AK156" s="13">
        <f t="shared" si="12"/>
        <v>0</v>
      </c>
      <c r="AL156" s="13"/>
      <c r="AM156" s="13"/>
      <c r="AN156" s="13"/>
      <c r="AO156" s="13"/>
      <c r="AP156" s="13">
        <v>150</v>
      </c>
      <c r="AQ156" s="13"/>
      <c r="AR156" s="13"/>
      <c r="AS156" s="13"/>
      <c r="AT156" s="13"/>
      <c r="AU156" s="13">
        <f t="shared" si="16"/>
        <v>150</v>
      </c>
      <c r="AV156" s="13"/>
      <c r="AW156" s="13"/>
      <c r="AX156" s="13"/>
      <c r="AY156" s="13"/>
      <c r="AZ156" s="13"/>
      <c r="BA156" s="13">
        <f t="shared" si="13"/>
        <v>0</v>
      </c>
      <c r="BB156" s="144">
        <f t="shared" si="17"/>
        <v>390</v>
      </c>
      <c r="BC156" s="58" t="s">
        <v>94</v>
      </c>
    </row>
    <row r="157" spans="1:55" ht="28.5" x14ac:dyDescent="0.2">
      <c r="A157" s="1">
        <v>157</v>
      </c>
      <c r="B157" s="37" t="s">
        <v>251</v>
      </c>
      <c r="C157" s="3" t="s">
        <v>94</v>
      </c>
      <c r="D157" s="3"/>
      <c r="E157" s="3"/>
      <c r="F157" s="38">
        <v>100</v>
      </c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9">
        <v>20</v>
      </c>
      <c r="V157" s="3"/>
      <c r="W157" s="3"/>
      <c r="X157" s="4">
        <f t="shared" si="14"/>
        <v>120</v>
      </c>
      <c r="AG157" s="6">
        <f t="shared" si="15"/>
        <v>0</v>
      </c>
      <c r="AK157" s="8">
        <f t="shared" si="12"/>
        <v>0</v>
      </c>
      <c r="AQ157" s="46">
        <v>20</v>
      </c>
      <c r="AU157" s="11">
        <f t="shared" si="16"/>
        <v>20</v>
      </c>
      <c r="BA157" s="13">
        <f t="shared" si="13"/>
        <v>0</v>
      </c>
      <c r="BB157" s="14">
        <f t="shared" si="17"/>
        <v>140</v>
      </c>
      <c r="BC157" s="3" t="s">
        <v>94</v>
      </c>
    </row>
    <row r="158" spans="1:55" s="50" customFormat="1" ht="28.5" x14ac:dyDescent="0.2">
      <c r="A158" s="50">
        <v>158</v>
      </c>
      <c r="B158" s="59" t="s">
        <v>252</v>
      </c>
      <c r="C158" s="58" t="s">
        <v>94</v>
      </c>
      <c r="D158" s="58"/>
      <c r="E158" s="58"/>
      <c r="F158" s="58">
        <v>100</v>
      </c>
      <c r="G158" s="58"/>
      <c r="H158" s="58"/>
      <c r="I158" s="58"/>
      <c r="J158" s="58"/>
      <c r="K158" s="58"/>
      <c r="L158" s="58"/>
      <c r="M158" s="58"/>
      <c r="N158" s="58"/>
      <c r="O158" s="58"/>
      <c r="P158" s="58"/>
      <c r="Q158" s="58"/>
      <c r="R158" s="58"/>
      <c r="S158" s="58"/>
      <c r="T158" s="58"/>
      <c r="U158" s="58">
        <v>20</v>
      </c>
      <c r="V158" s="58"/>
      <c r="W158" s="58"/>
      <c r="X158" s="58">
        <f t="shared" si="14"/>
        <v>120</v>
      </c>
      <c r="Y158" s="58"/>
      <c r="Z158" s="58"/>
      <c r="AA158" s="58"/>
      <c r="AB158" s="58"/>
      <c r="AC158" s="58"/>
      <c r="AD158" s="58"/>
      <c r="AE158" s="58"/>
      <c r="AF158" s="58"/>
      <c r="AG158" s="58">
        <f t="shared" si="15"/>
        <v>0</v>
      </c>
      <c r="AH158" s="13"/>
      <c r="AI158" s="13"/>
      <c r="AJ158" s="13"/>
      <c r="AK158" s="13">
        <f t="shared" si="12"/>
        <v>0</v>
      </c>
      <c r="AL158" s="13"/>
      <c r="AM158" s="13"/>
      <c r="AN158" s="13"/>
      <c r="AO158" s="13"/>
      <c r="AP158" s="13"/>
      <c r="AQ158" s="13">
        <v>20</v>
      </c>
      <c r="AR158" s="13"/>
      <c r="AS158" s="13"/>
      <c r="AT158" s="13"/>
      <c r="AU158" s="13">
        <f t="shared" si="16"/>
        <v>20</v>
      </c>
      <c r="AV158" s="13"/>
      <c r="AW158" s="13"/>
      <c r="AX158" s="13"/>
      <c r="AY158" s="13"/>
      <c r="AZ158" s="13"/>
      <c r="BA158" s="13">
        <f t="shared" si="13"/>
        <v>0</v>
      </c>
      <c r="BB158" s="144">
        <f t="shared" si="17"/>
        <v>140</v>
      </c>
      <c r="BC158" s="58" t="s">
        <v>94</v>
      </c>
    </row>
    <row r="159" spans="1:55" x14ac:dyDescent="0.2">
      <c r="A159" s="1">
        <v>159</v>
      </c>
      <c r="B159" s="13" t="s">
        <v>253</v>
      </c>
      <c r="C159" s="3" t="s">
        <v>94</v>
      </c>
      <c r="X159" s="4">
        <f t="shared" si="14"/>
        <v>0</v>
      </c>
      <c r="AG159" s="6">
        <f t="shared" si="15"/>
        <v>0</v>
      </c>
      <c r="AK159" s="8">
        <f t="shared" si="12"/>
        <v>0</v>
      </c>
      <c r="AQ159" s="46">
        <v>20</v>
      </c>
      <c r="AU159" s="11">
        <f t="shared" si="16"/>
        <v>20</v>
      </c>
      <c r="BA159" s="13">
        <f t="shared" si="13"/>
        <v>0</v>
      </c>
      <c r="BB159" s="14">
        <f t="shared" si="17"/>
        <v>20</v>
      </c>
      <c r="BC159" s="3" t="s">
        <v>94</v>
      </c>
    </row>
    <row r="160" spans="1:55" ht="28.5" x14ac:dyDescent="0.2">
      <c r="A160" s="1">
        <v>160</v>
      </c>
      <c r="B160" s="37" t="s">
        <v>254</v>
      </c>
      <c r="C160" s="3" t="s">
        <v>94</v>
      </c>
      <c r="D160" s="3"/>
      <c r="E160" s="3"/>
      <c r="F160" s="3"/>
      <c r="G160" s="3"/>
      <c r="H160" s="3"/>
      <c r="I160" s="38">
        <v>100</v>
      </c>
      <c r="J160" s="3"/>
      <c r="K160" s="3"/>
      <c r="L160" s="38">
        <v>200</v>
      </c>
      <c r="M160" s="3"/>
      <c r="N160" s="3"/>
      <c r="O160" s="3"/>
      <c r="P160" s="3"/>
      <c r="Q160" s="3"/>
      <c r="R160" s="3"/>
      <c r="S160" s="3"/>
      <c r="T160" s="3"/>
      <c r="U160" s="39">
        <v>500</v>
      </c>
      <c r="V160" s="39">
        <v>100</v>
      </c>
      <c r="W160" s="3">
        <v>100</v>
      </c>
      <c r="X160" s="4">
        <f t="shared" si="14"/>
        <v>1000</v>
      </c>
      <c r="AG160" s="6">
        <f t="shared" si="15"/>
        <v>0</v>
      </c>
      <c r="AK160" s="8">
        <f t="shared" si="12"/>
        <v>0</v>
      </c>
      <c r="AQ160" s="41"/>
      <c r="AU160" s="11">
        <f t="shared" si="16"/>
        <v>0</v>
      </c>
      <c r="BA160" s="13">
        <f t="shared" si="13"/>
        <v>0</v>
      </c>
      <c r="BB160" s="14">
        <f t="shared" si="17"/>
        <v>1000</v>
      </c>
      <c r="BC160" s="3" t="s">
        <v>94</v>
      </c>
    </row>
    <row r="161" spans="1:120" ht="28.5" x14ac:dyDescent="0.2">
      <c r="A161" s="1">
        <v>161</v>
      </c>
      <c r="B161" s="53" t="s">
        <v>255</v>
      </c>
      <c r="C161" s="3" t="s">
        <v>94</v>
      </c>
      <c r="X161" s="4">
        <f t="shared" si="14"/>
        <v>0</v>
      </c>
      <c r="Y161" s="5">
        <v>25</v>
      </c>
      <c r="AG161" s="6">
        <f t="shared" si="15"/>
        <v>25</v>
      </c>
      <c r="AK161" s="8">
        <f t="shared" si="12"/>
        <v>0</v>
      </c>
      <c r="AQ161" s="41"/>
      <c r="AU161" s="11">
        <f t="shared" si="16"/>
        <v>0</v>
      </c>
      <c r="BA161" s="13">
        <f t="shared" si="13"/>
        <v>0</v>
      </c>
      <c r="BB161" s="14">
        <f t="shared" si="17"/>
        <v>25</v>
      </c>
      <c r="BC161" s="3" t="s">
        <v>94</v>
      </c>
      <c r="BD161" s="45"/>
      <c r="BE161" s="45"/>
      <c r="BF161" s="45"/>
      <c r="BG161" s="45"/>
      <c r="BH161" s="45"/>
      <c r="BI161" s="45"/>
      <c r="BJ161" s="45"/>
      <c r="BK161" s="45"/>
      <c r="BL161" s="45"/>
      <c r="BM161" s="45"/>
      <c r="BN161" s="45"/>
      <c r="BO161" s="45"/>
      <c r="BP161" s="45"/>
      <c r="BQ161" s="45"/>
      <c r="BR161" s="45"/>
      <c r="BS161" s="45"/>
      <c r="BT161" s="45"/>
      <c r="BU161" s="45"/>
      <c r="BV161" s="45"/>
      <c r="BW161" s="45"/>
      <c r="BX161" s="45"/>
      <c r="BY161" s="45"/>
      <c r="BZ161" s="45"/>
      <c r="CA161" s="45"/>
      <c r="CB161" s="45"/>
      <c r="CC161" s="45"/>
      <c r="CD161" s="45"/>
      <c r="CE161" s="45"/>
      <c r="CF161" s="45"/>
      <c r="CG161" s="45"/>
      <c r="CH161" s="45"/>
      <c r="CI161" s="45"/>
      <c r="CJ161" s="45"/>
      <c r="CK161" s="45"/>
      <c r="CL161" s="45"/>
      <c r="CM161" s="45"/>
      <c r="CN161" s="45"/>
      <c r="CO161" s="45"/>
      <c r="CP161" s="45"/>
      <c r="CQ161" s="45"/>
      <c r="CR161" s="45"/>
      <c r="CS161" s="45"/>
      <c r="CT161" s="45"/>
      <c r="CU161" s="45"/>
      <c r="CV161" s="45"/>
      <c r="CW161" s="45"/>
      <c r="CX161" s="45"/>
      <c r="CY161" s="45"/>
      <c r="CZ161" s="45"/>
      <c r="DA161" s="45"/>
      <c r="DB161" s="45"/>
      <c r="DC161" s="45"/>
      <c r="DD161" s="45"/>
      <c r="DE161" s="45"/>
      <c r="DF161" s="45"/>
      <c r="DG161" s="45"/>
      <c r="DH161" s="45"/>
      <c r="DI161" s="45"/>
      <c r="DJ161" s="45"/>
      <c r="DK161" s="45"/>
      <c r="DL161" s="45"/>
      <c r="DM161" s="45"/>
      <c r="DN161" s="45"/>
      <c r="DO161" s="45"/>
      <c r="DP161" s="50"/>
    </row>
    <row r="162" spans="1:120" ht="42.75" x14ac:dyDescent="0.2">
      <c r="A162" s="1">
        <v>162</v>
      </c>
      <c r="B162" s="37" t="s">
        <v>256</v>
      </c>
      <c r="C162" s="3" t="s">
        <v>230</v>
      </c>
      <c r="X162" s="4">
        <f t="shared" si="14"/>
        <v>0</v>
      </c>
      <c r="AF162" s="5">
        <v>1</v>
      </c>
      <c r="AG162" s="6">
        <f t="shared" si="15"/>
        <v>1</v>
      </c>
      <c r="AK162" s="8">
        <f t="shared" si="12"/>
        <v>0</v>
      </c>
      <c r="AQ162" s="41"/>
      <c r="AU162" s="11">
        <f t="shared" si="16"/>
        <v>0</v>
      </c>
      <c r="BA162" s="13">
        <f t="shared" si="13"/>
        <v>0</v>
      </c>
      <c r="BB162" s="14">
        <f t="shared" si="17"/>
        <v>1</v>
      </c>
      <c r="BC162" s="3" t="s">
        <v>230</v>
      </c>
      <c r="BD162" s="45"/>
      <c r="BE162" s="45"/>
      <c r="BF162" s="45"/>
      <c r="BG162" s="45"/>
      <c r="BH162" s="45"/>
      <c r="BI162" s="45"/>
      <c r="BJ162" s="45"/>
      <c r="BK162" s="45"/>
      <c r="BL162" s="45"/>
      <c r="BM162" s="45"/>
      <c r="BN162" s="45"/>
      <c r="BO162" s="45"/>
      <c r="BP162" s="45"/>
      <c r="BQ162" s="45"/>
      <c r="BR162" s="45"/>
      <c r="BS162" s="45"/>
      <c r="BT162" s="45"/>
      <c r="BU162" s="45"/>
      <c r="BV162" s="45"/>
      <c r="BW162" s="45"/>
      <c r="BX162" s="45"/>
      <c r="BY162" s="45"/>
      <c r="BZ162" s="45"/>
      <c r="CA162" s="45"/>
      <c r="CB162" s="45"/>
      <c r="CC162" s="45"/>
      <c r="CD162" s="45"/>
      <c r="CE162" s="45"/>
      <c r="CF162" s="45"/>
      <c r="CG162" s="45"/>
      <c r="CH162" s="45"/>
      <c r="CI162" s="45"/>
      <c r="CJ162" s="45"/>
      <c r="CK162" s="45"/>
      <c r="CL162" s="45"/>
      <c r="CM162" s="45"/>
      <c r="CN162" s="45"/>
      <c r="CO162" s="45"/>
      <c r="CP162" s="45"/>
      <c r="CQ162" s="45"/>
      <c r="CR162" s="45"/>
      <c r="CS162" s="45"/>
      <c r="CT162" s="45"/>
      <c r="CU162" s="45"/>
      <c r="CV162" s="45"/>
      <c r="CW162" s="45"/>
      <c r="CX162" s="45"/>
      <c r="CY162" s="45"/>
      <c r="CZ162" s="45"/>
      <c r="DA162" s="45"/>
      <c r="DB162" s="45"/>
      <c r="DC162" s="45"/>
      <c r="DD162" s="45"/>
      <c r="DE162" s="45"/>
      <c r="DF162" s="45"/>
      <c r="DG162" s="45"/>
      <c r="DH162" s="45"/>
      <c r="DI162" s="45"/>
      <c r="DJ162" s="45"/>
      <c r="DK162" s="45"/>
      <c r="DL162" s="45"/>
      <c r="DM162" s="45"/>
      <c r="DN162" s="45"/>
      <c r="DO162" s="45"/>
      <c r="DP162" s="50"/>
    </row>
    <row r="163" spans="1:120" ht="57" x14ac:dyDescent="0.2">
      <c r="A163" s="1">
        <v>163</v>
      </c>
      <c r="B163" s="37" t="s">
        <v>257</v>
      </c>
      <c r="C163" s="3" t="s">
        <v>228</v>
      </c>
      <c r="X163" s="4">
        <f t="shared" si="14"/>
        <v>0</v>
      </c>
      <c r="AF163" s="5">
        <v>50</v>
      </c>
      <c r="AG163" s="6">
        <f t="shared" si="15"/>
        <v>50</v>
      </c>
      <c r="AK163" s="8">
        <f t="shared" si="12"/>
        <v>0</v>
      </c>
      <c r="AQ163" s="41"/>
      <c r="AU163" s="11">
        <f t="shared" si="16"/>
        <v>0</v>
      </c>
      <c r="BA163" s="13">
        <f t="shared" si="13"/>
        <v>0</v>
      </c>
      <c r="BB163" s="14">
        <f t="shared" si="17"/>
        <v>50</v>
      </c>
      <c r="BC163" s="3" t="s">
        <v>228</v>
      </c>
      <c r="BD163" s="45"/>
      <c r="BE163" s="45"/>
      <c r="BF163" s="45"/>
      <c r="BG163" s="45"/>
      <c r="BH163" s="45"/>
      <c r="BI163" s="45"/>
      <c r="BJ163" s="45"/>
      <c r="BK163" s="45"/>
      <c r="BL163" s="45"/>
      <c r="BM163" s="45"/>
      <c r="BN163" s="45"/>
      <c r="BO163" s="45"/>
      <c r="BP163" s="45"/>
      <c r="BQ163" s="45"/>
      <c r="BR163" s="45"/>
      <c r="BS163" s="45"/>
      <c r="BT163" s="45"/>
      <c r="BU163" s="45"/>
      <c r="BV163" s="45"/>
      <c r="BW163" s="45"/>
      <c r="BX163" s="45"/>
      <c r="BY163" s="45"/>
      <c r="BZ163" s="45"/>
      <c r="CA163" s="45"/>
      <c r="CB163" s="45"/>
      <c r="CC163" s="45"/>
      <c r="CD163" s="45"/>
      <c r="CE163" s="45"/>
      <c r="CF163" s="45"/>
      <c r="CG163" s="45"/>
      <c r="CH163" s="45"/>
      <c r="CI163" s="45"/>
      <c r="CJ163" s="45"/>
      <c r="CK163" s="45"/>
      <c r="CL163" s="45"/>
      <c r="CM163" s="45"/>
      <c r="CN163" s="45"/>
      <c r="CO163" s="45"/>
      <c r="CP163" s="45"/>
      <c r="CQ163" s="45"/>
      <c r="CR163" s="45"/>
      <c r="CS163" s="45"/>
      <c r="CT163" s="45"/>
      <c r="CU163" s="45"/>
      <c r="CV163" s="45"/>
      <c r="CW163" s="45"/>
      <c r="CX163" s="45"/>
      <c r="CY163" s="45"/>
      <c r="CZ163" s="45"/>
      <c r="DA163" s="45"/>
      <c r="DB163" s="45"/>
      <c r="DC163" s="45"/>
      <c r="DD163" s="45"/>
      <c r="DE163" s="45"/>
      <c r="DF163" s="45"/>
      <c r="DG163" s="45"/>
      <c r="DH163" s="45"/>
      <c r="DI163" s="45"/>
      <c r="DJ163" s="45"/>
      <c r="DK163" s="45"/>
      <c r="DL163" s="45"/>
      <c r="DM163" s="45"/>
      <c r="DN163" s="45"/>
      <c r="DO163" s="45"/>
      <c r="DP163" s="50"/>
    </row>
    <row r="164" spans="1:120" x14ac:dyDescent="0.2">
      <c r="A164" s="1">
        <v>164</v>
      </c>
      <c r="B164" s="2" t="s">
        <v>258</v>
      </c>
      <c r="C164" s="3" t="s">
        <v>190</v>
      </c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8">
        <v>10</v>
      </c>
      <c r="S164" s="3"/>
      <c r="T164" s="3"/>
      <c r="U164" s="3"/>
      <c r="V164" s="3"/>
      <c r="W164" s="3"/>
      <c r="X164" s="4">
        <f t="shared" si="14"/>
        <v>10</v>
      </c>
      <c r="AG164" s="6">
        <f t="shared" si="15"/>
        <v>0</v>
      </c>
      <c r="AK164" s="8">
        <f t="shared" si="12"/>
        <v>0</v>
      </c>
      <c r="AQ164" s="41"/>
      <c r="AU164" s="11">
        <f t="shared" si="16"/>
        <v>0</v>
      </c>
      <c r="BA164" s="13">
        <f t="shared" si="13"/>
        <v>0</v>
      </c>
      <c r="BB164" s="14">
        <f t="shared" si="17"/>
        <v>10</v>
      </c>
      <c r="BC164" s="3" t="s">
        <v>190</v>
      </c>
    </row>
    <row r="165" spans="1:120" x14ac:dyDescent="0.2">
      <c r="A165" s="1">
        <v>166</v>
      </c>
      <c r="B165" s="37" t="s">
        <v>259</v>
      </c>
      <c r="C165" s="3" t="s">
        <v>94</v>
      </c>
      <c r="D165" s="3"/>
      <c r="E165" s="38">
        <v>100</v>
      </c>
      <c r="F165" s="3"/>
      <c r="G165" s="38">
        <v>100</v>
      </c>
      <c r="H165" s="3"/>
      <c r="I165" s="3"/>
      <c r="J165" s="3"/>
      <c r="K165" s="3"/>
      <c r="L165" s="3"/>
      <c r="M165" s="3"/>
      <c r="N165" s="38">
        <v>75</v>
      </c>
      <c r="O165" s="3"/>
      <c r="P165" s="3"/>
      <c r="Q165" s="3"/>
      <c r="R165" s="3"/>
      <c r="S165" s="38">
        <v>15</v>
      </c>
      <c r="T165" s="3"/>
      <c r="U165" s="3"/>
      <c r="V165" s="3"/>
      <c r="W165" s="3"/>
      <c r="X165" s="4">
        <f t="shared" si="14"/>
        <v>290</v>
      </c>
      <c r="AG165" s="6">
        <f t="shared" si="15"/>
        <v>0</v>
      </c>
      <c r="AK165" s="8">
        <f t="shared" si="12"/>
        <v>0</v>
      </c>
      <c r="AQ165" s="41"/>
      <c r="AU165" s="11">
        <f t="shared" si="16"/>
        <v>0</v>
      </c>
      <c r="BA165" s="13">
        <f t="shared" si="13"/>
        <v>0</v>
      </c>
      <c r="BB165" s="14">
        <f t="shared" si="17"/>
        <v>290</v>
      </c>
      <c r="BC165" s="3" t="s">
        <v>94</v>
      </c>
    </row>
    <row r="166" spans="1:120" ht="42.75" x14ac:dyDescent="0.2">
      <c r="A166" s="1">
        <v>167</v>
      </c>
      <c r="B166" s="37" t="s">
        <v>260</v>
      </c>
      <c r="C166" s="3" t="s">
        <v>94</v>
      </c>
      <c r="D166" s="3"/>
      <c r="E166" s="38">
        <v>100</v>
      </c>
      <c r="F166" s="3"/>
      <c r="G166" s="3"/>
      <c r="H166" s="38">
        <v>250</v>
      </c>
      <c r="I166" s="3"/>
      <c r="J166" s="3"/>
      <c r="K166" s="38">
        <v>100</v>
      </c>
      <c r="L166" s="38">
        <v>200</v>
      </c>
      <c r="M166" s="3"/>
      <c r="N166" s="38">
        <v>50</v>
      </c>
      <c r="O166" s="3"/>
      <c r="P166" s="38">
        <v>50</v>
      </c>
      <c r="Q166" s="3"/>
      <c r="R166" s="3"/>
      <c r="S166" s="38">
        <v>75</v>
      </c>
      <c r="T166" s="3"/>
      <c r="U166" s="39">
        <v>200</v>
      </c>
      <c r="V166" s="39">
        <v>200</v>
      </c>
      <c r="W166" s="3">
        <v>25</v>
      </c>
      <c r="X166" s="4">
        <f t="shared" si="14"/>
        <v>1250</v>
      </c>
      <c r="AG166" s="6">
        <f t="shared" si="15"/>
        <v>0</v>
      </c>
      <c r="AK166" s="8">
        <f t="shared" si="12"/>
        <v>0</v>
      </c>
      <c r="AQ166" s="41"/>
      <c r="AU166" s="11">
        <f t="shared" si="16"/>
        <v>0</v>
      </c>
      <c r="BA166" s="13">
        <f t="shared" si="13"/>
        <v>0</v>
      </c>
      <c r="BB166" s="14">
        <f t="shared" si="17"/>
        <v>1250</v>
      </c>
      <c r="BC166" s="3" t="s">
        <v>94</v>
      </c>
    </row>
    <row r="167" spans="1:120" ht="28.5" x14ac:dyDescent="0.2">
      <c r="A167" s="1">
        <v>168</v>
      </c>
      <c r="B167" s="37" t="s">
        <v>261</v>
      </c>
      <c r="C167" s="3" t="s">
        <v>94</v>
      </c>
      <c r="D167" s="3"/>
      <c r="E167" s="3"/>
      <c r="F167" s="3"/>
      <c r="G167" s="3"/>
      <c r="H167" s="3"/>
      <c r="I167" s="3"/>
      <c r="J167" s="3"/>
      <c r="K167" s="3"/>
      <c r="L167" s="38">
        <v>50</v>
      </c>
      <c r="M167" s="3"/>
      <c r="N167" s="38">
        <v>60</v>
      </c>
      <c r="O167" s="3"/>
      <c r="P167" s="38">
        <v>50</v>
      </c>
      <c r="Q167" s="3"/>
      <c r="R167" s="3"/>
      <c r="S167" s="3"/>
      <c r="T167" s="3"/>
      <c r="U167" s="3"/>
      <c r="V167" s="3"/>
      <c r="W167" s="3"/>
      <c r="X167" s="4">
        <f t="shared" si="14"/>
        <v>160</v>
      </c>
      <c r="AG167" s="6">
        <f t="shared" si="15"/>
        <v>0</v>
      </c>
      <c r="AK167" s="8">
        <f t="shared" si="12"/>
        <v>0</v>
      </c>
      <c r="AQ167" s="41"/>
      <c r="AU167" s="11">
        <f t="shared" si="16"/>
        <v>0</v>
      </c>
      <c r="BA167" s="13">
        <f t="shared" si="13"/>
        <v>0</v>
      </c>
      <c r="BB167" s="14">
        <f t="shared" si="17"/>
        <v>160</v>
      </c>
      <c r="BC167" s="3" t="s">
        <v>94</v>
      </c>
    </row>
    <row r="168" spans="1:120" x14ac:dyDescent="0.2">
      <c r="A168" s="1">
        <v>169</v>
      </c>
      <c r="B168" s="37" t="s">
        <v>262</v>
      </c>
      <c r="C168" s="3" t="s">
        <v>94</v>
      </c>
      <c r="D168" s="3"/>
      <c r="E168" s="38">
        <v>25</v>
      </c>
      <c r="F168" s="3"/>
      <c r="G168" s="3"/>
      <c r="H168" s="3"/>
      <c r="I168" s="3"/>
      <c r="J168" s="3"/>
      <c r="K168" s="3"/>
      <c r="L168" s="3"/>
      <c r="M168" s="3"/>
      <c r="N168" s="38">
        <v>100</v>
      </c>
      <c r="O168" s="3"/>
      <c r="P168" s="38">
        <v>125</v>
      </c>
      <c r="Q168" s="3"/>
      <c r="R168" s="3"/>
      <c r="S168" s="3"/>
      <c r="T168" s="3"/>
      <c r="U168" s="3"/>
      <c r="V168" s="39">
        <v>150</v>
      </c>
      <c r="W168" s="3"/>
      <c r="X168" s="4">
        <f t="shared" si="14"/>
        <v>400</v>
      </c>
      <c r="AG168" s="6">
        <f t="shared" si="15"/>
        <v>0</v>
      </c>
      <c r="AK168" s="8">
        <f t="shared" si="12"/>
        <v>0</v>
      </c>
      <c r="AQ168" s="41"/>
      <c r="AU168" s="11">
        <f t="shared" si="16"/>
        <v>0</v>
      </c>
      <c r="BA168" s="13">
        <f t="shared" si="13"/>
        <v>0</v>
      </c>
      <c r="BB168" s="14">
        <f t="shared" si="17"/>
        <v>400</v>
      </c>
      <c r="BC168" s="3" t="s">
        <v>94</v>
      </c>
    </row>
    <row r="169" spans="1:120" ht="28.5" x14ac:dyDescent="0.2">
      <c r="A169" s="1">
        <v>170</v>
      </c>
      <c r="B169" s="37" t="s">
        <v>263</v>
      </c>
      <c r="C169" s="3" t="s">
        <v>94</v>
      </c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8">
        <v>100</v>
      </c>
      <c r="Q169" s="3"/>
      <c r="R169" s="3"/>
      <c r="S169" s="3"/>
      <c r="T169" s="3"/>
      <c r="U169" s="3"/>
      <c r="V169" s="3"/>
      <c r="W169" s="3"/>
      <c r="X169" s="4">
        <f t="shared" si="14"/>
        <v>100</v>
      </c>
      <c r="AG169" s="6">
        <f t="shared" si="15"/>
        <v>0</v>
      </c>
      <c r="AK169" s="8">
        <f t="shared" si="12"/>
        <v>0</v>
      </c>
      <c r="AQ169" s="41"/>
      <c r="AU169" s="11">
        <f t="shared" si="16"/>
        <v>0</v>
      </c>
      <c r="BA169" s="13">
        <f t="shared" si="13"/>
        <v>0</v>
      </c>
      <c r="BB169" s="14">
        <f t="shared" si="17"/>
        <v>100</v>
      </c>
      <c r="BC169" s="3" t="s">
        <v>94</v>
      </c>
    </row>
    <row r="170" spans="1:120" s="125" customFormat="1" ht="28.5" x14ac:dyDescent="0.2">
      <c r="A170" s="125">
        <v>171</v>
      </c>
      <c r="B170" s="128" t="s">
        <v>264</v>
      </c>
      <c r="C170" s="127" t="s">
        <v>94</v>
      </c>
      <c r="D170" s="127"/>
      <c r="E170" s="127"/>
      <c r="F170" s="127"/>
      <c r="G170" s="127"/>
      <c r="H170" s="127"/>
      <c r="I170" s="127"/>
      <c r="J170" s="127"/>
      <c r="K170" s="127"/>
      <c r="L170" s="127"/>
      <c r="M170" s="127"/>
      <c r="N170" s="127"/>
      <c r="O170" s="127"/>
      <c r="P170" s="127"/>
      <c r="Q170" s="127"/>
      <c r="R170" s="127"/>
      <c r="S170" s="127">
        <v>75</v>
      </c>
      <c r="T170" s="127"/>
      <c r="U170" s="127"/>
      <c r="V170" s="127"/>
      <c r="W170" s="127"/>
      <c r="X170" s="127">
        <f t="shared" si="14"/>
        <v>75</v>
      </c>
      <c r="Y170" s="127"/>
      <c r="Z170" s="127"/>
      <c r="AA170" s="127"/>
      <c r="AB170" s="127"/>
      <c r="AC170" s="127"/>
      <c r="AD170" s="127"/>
      <c r="AE170" s="127"/>
      <c r="AF170" s="127"/>
      <c r="AG170" s="127">
        <f t="shared" si="15"/>
        <v>0</v>
      </c>
      <c r="AH170" s="128"/>
      <c r="AI170" s="128"/>
      <c r="AJ170" s="128"/>
      <c r="AK170" s="128">
        <f t="shared" si="12"/>
        <v>0</v>
      </c>
      <c r="AL170" s="128"/>
      <c r="AM170" s="128"/>
      <c r="AN170" s="128"/>
      <c r="AO170" s="128"/>
      <c r="AP170" s="128"/>
      <c r="AQ170" s="128"/>
      <c r="AR170" s="128"/>
      <c r="AS170" s="128"/>
      <c r="AT170" s="128"/>
      <c r="AU170" s="128">
        <f t="shared" si="16"/>
        <v>0</v>
      </c>
      <c r="AV170" s="128"/>
      <c r="AW170" s="128"/>
      <c r="AX170" s="128"/>
      <c r="AY170" s="128"/>
      <c r="AZ170" s="128"/>
      <c r="BA170" s="128">
        <f t="shared" si="13"/>
        <v>0</v>
      </c>
      <c r="BB170" s="129">
        <f t="shared" si="17"/>
        <v>75</v>
      </c>
      <c r="BC170" s="127" t="s">
        <v>94</v>
      </c>
    </row>
    <row r="171" spans="1:120" x14ac:dyDescent="0.2">
      <c r="A171" s="1">
        <v>172</v>
      </c>
      <c r="B171" s="37" t="s">
        <v>265</v>
      </c>
      <c r="C171" s="3" t="s">
        <v>94</v>
      </c>
      <c r="D171" s="3"/>
      <c r="E171" s="3"/>
      <c r="F171" s="3"/>
      <c r="G171" s="3"/>
      <c r="H171" s="3"/>
      <c r="I171" s="3"/>
      <c r="J171" s="3"/>
      <c r="K171" s="3"/>
      <c r="L171" s="38">
        <v>50</v>
      </c>
      <c r="M171" s="3"/>
      <c r="N171" s="38">
        <v>50</v>
      </c>
      <c r="O171" s="3"/>
      <c r="P171" s="38">
        <v>75</v>
      </c>
      <c r="Q171" s="3"/>
      <c r="R171" s="3"/>
      <c r="S171" s="3"/>
      <c r="T171" s="3"/>
      <c r="U171" s="3"/>
      <c r="V171" s="3"/>
      <c r="W171" s="3"/>
      <c r="X171" s="4">
        <f t="shared" si="14"/>
        <v>175</v>
      </c>
      <c r="AG171" s="6">
        <f t="shared" si="15"/>
        <v>0</v>
      </c>
      <c r="AK171" s="8">
        <f t="shared" si="12"/>
        <v>0</v>
      </c>
      <c r="AQ171" s="41"/>
      <c r="AU171" s="11">
        <f t="shared" si="16"/>
        <v>0</v>
      </c>
      <c r="BA171" s="13">
        <f t="shared" si="13"/>
        <v>0</v>
      </c>
      <c r="BB171" s="14">
        <f t="shared" si="17"/>
        <v>175</v>
      </c>
      <c r="BC171" s="3" t="s">
        <v>94</v>
      </c>
    </row>
    <row r="172" spans="1:120" ht="42.75" x14ac:dyDescent="0.2">
      <c r="A172" s="1">
        <v>173</v>
      </c>
      <c r="B172" s="37" t="s">
        <v>266</v>
      </c>
      <c r="C172" s="3" t="s">
        <v>94</v>
      </c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8">
        <v>110</v>
      </c>
      <c r="O172" s="3"/>
      <c r="P172" s="38">
        <v>125</v>
      </c>
      <c r="Q172" s="3"/>
      <c r="R172" s="3"/>
      <c r="S172" s="38">
        <v>125</v>
      </c>
      <c r="T172" s="3"/>
      <c r="U172" s="3"/>
      <c r="V172" s="3"/>
      <c r="W172" s="3"/>
      <c r="X172" s="4">
        <f t="shared" si="14"/>
        <v>360</v>
      </c>
      <c r="AG172" s="6">
        <f t="shared" si="15"/>
        <v>0</v>
      </c>
      <c r="AK172" s="8">
        <f t="shared" si="12"/>
        <v>0</v>
      </c>
      <c r="AQ172" s="41"/>
      <c r="AU172" s="11">
        <f t="shared" si="16"/>
        <v>0</v>
      </c>
      <c r="BA172" s="13">
        <f t="shared" si="13"/>
        <v>0</v>
      </c>
      <c r="BB172" s="14">
        <f t="shared" si="17"/>
        <v>360</v>
      </c>
      <c r="BC172" s="3" t="s">
        <v>94</v>
      </c>
    </row>
    <row r="173" spans="1:120" x14ac:dyDescent="0.2">
      <c r="A173" s="1">
        <v>174</v>
      </c>
      <c r="B173" s="10" t="s">
        <v>267</v>
      </c>
      <c r="C173" s="43" t="s">
        <v>94</v>
      </c>
      <c r="D173" s="3"/>
      <c r="E173" s="3"/>
      <c r="F173" s="3"/>
      <c r="G173" s="3"/>
      <c r="H173" s="3"/>
      <c r="I173" s="3"/>
      <c r="J173" s="3"/>
      <c r="K173" s="3"/>
      <c r="L173" s="38">
        <v>100</v>
      </c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4">
        <f t="shared" si="14"/>
        <v>100</v>
      </c>
      <c r="AG173" s="6">
        <f t="shared" si="15"/>
        <v>0</v>
      </c>
      <c r="AK173" s="8">
        <f t="shared" si="12"/>
        <v>0</v>
      </c>
      <c r="AQ173" s="41"/>
      <c r="AU173" s="11">
        <f t="shared" si="16"/>
        <v>0</v>
      </c>
      <c r="BA173" s="13">
        <f t="shared" si="13"/>
        <v>0</v>
      </c>
      <c r="BB173" s="14">
        <f t="shared" si="17"/>
        <v>100</v>
      </c>
      <c r="BC173" s="43" t="s">
        <v>94</v>
      </c>
    </row>
    <row r="174" spans="1:120" x14ac:dyDescent="0.2">
      <c r="A174" s="1">
        <v>175</v>
      </c>
      <c r="B174" s="37" t="s">
        <v>268</v>
      </c>
      <c r="C174" s="3" t="s">
        <v>94</v>
      </c>
      <c r="D174" s="3"/>
      <c r="E174" s="38">
        <v>25</v>
      </c>
      <c r="F174" s="3"/>
      <c r="G174" s="3"/>
      <c r="H174" s="38">
        <v>100</v>
      </c>
      <c r="I174" s="3"/>
      <c r="J174" s="3"/>
      <c r="K174" s="3"/>
      <c r="L174" s="38">
        <v>100</v>
      </c>
      <c r="M174" s="3"/>
      <c r="N174" s="38">
        <v>40</v>
      </c>
      <c r="O174" s="3"/>
      <c r="P174" s="38">
        <v>50</v>
      </c>
      <c r="Q174" s="3"/>
      <c r="R174" s="3"/>
      <c r="S174" s="38">
        <v>75</v>
      </c>
      <c r="T174" s="3"/>
      <c r="U174" s="3"/>
      <c r="V174" s="3"/>
      <c r="W174" s="3"/>
      <c r="X174" s="4">
        <f t="shared" si="14"/>
        <v>390</v>
      </c>
      <c r="AG174" s="6">
        <f t="shared" si="15"/>
        <v>0</v>
      </c>
      <c r="AK174" s="8">
        <f t="shared" si="12"/>
        <v>0</v>
      </c>
      <c r="AQ174" s="41"/>
      <c r="AU174" s="11">
        <f t="shared" si="16"/>
        <v>0</v>
      </c>
      <c r="BA174" s="13">
        <f t="shared" si="13"/>
        <v>0</v>
      </c>
      <c r="BB174" s="14">
        <f t="shared" si="17"/>
        <v>390</v>
      </c>
      <c r="BC174" s="3" t="s">
        <v>94</v>
      </c>
    </row>
    <row r="175" spans="1:120" x14ac:dyDescent="0.2">
      <c r="A175" s="1">
        <v>176</v>
      </c>
      <c r="B175" s="2" t="s">
        <v>269</v>
      </c>
      <c r="C175" s="3" t="s">
        <v>94</v>
      </c>
      <c r="S175" s="38">
        <v>75</v>
      </c>
      <c r="X175" s="4">
        <f t="shared" si="14"/>
        <v>75</v>
      </c>
      <c r="AG175" s="6">
        <f t="shared" si="15"/>
        <v>0</v>
      </c>
      <c r="AK175" s="8">
        <f t="shared" si="12"/>
        <v>0</v>
      </c>
      <c r="AQ175" s="41"/>
      <c r="AU175" s="11">
        <f t="shared" si="16"/>
        <v>0</v>
      </c>
      <c r="BA175" s="13">
        <f t="shared" si="13"/>
        <v>0</v>
      </c>
      <c r="BB175" s="14">
        <f t="shared" si="17"/>
        <v>75</v>
      </c>
      <c r="BC175" s="3" t="s">
        <v>94</v>
      </c>
    </row>
    <row r="176" spans="1:120" s="57" customFormat="1" x14ac:dyDescent="0.2">
      <c r="A176" s="1">
        <v>178</v>
      </c>
      <c r="B176" s="54" t="s">
        <v>270</v>
      </c>
      <c r="C176" s="55" t="s">
        <v>94</v>
      </c>
      <c r="D176" s="55"/>
      <c r="E176" s="55"/>
      <c r="F176" s="55"/>
      <c r="G176" s="55"/>
      <c r="H176" s="55"/>
      <c r="I176" s="55"/>
      <c r="J176" s="55"/>
      <c r="K176" s="55"/>
      <c r="L176" s="38">
        <v>125</v>
      </c>
      <c r="M176" s="55"/>
      <c r="N176" s="55"/>
      <c r="O176" s="55">
        <v>100</v>
      </c>
      <c r="P176" s="55"/>
      <c r="Q176" s="55"/>
      <c r="R176" s="55"/>
      <c r="S176" s="38">
        <v>125</v>
      </c>
      <c r="T176" s="55"/>
      <c r="U176" s="55"/>
      <c r="V176" s="39">
        <v>50</v>
      </c>
      <c r="W176" s="55"/>
      <c r="X176" s="4">
        <f t="shared" si="14"/>
        <v>400</v>
      </c>
      <c r="Y176" s="55"/>
      <c r="Z176" s="55"/>
      <c r="AA176" s="55"/>
      <c r="AB176" s="55"/>
      <c r="AC176" s="55"/>
      <c r="AD176" s="55"/>
      <c r="AE176" s="55"/>
      <c r="AF176" s="55"/>
      <c r="AG176" s="6">
        <f t="shared" si="15"/>
        <v>0</v>
      </c>
      <c r="AH176" s="56"/>
      <c r="AI176" s="56"/>
      <c r="AJ176" s="56"/>
      <c r="AK176" s="8">
        <f t="shared" si="12"/>
        <v>0</v>
      </c>
      <c r="AL176" s="9"/>
      <c r="AM176" s="9"/>
      <c r="AN176" s="56"/>
      <c r="AO176" s="56"/>
      <c r="AP176" s="9"/>
      <c r="AQ176" s="41"/>
      <c r="AR176" s="56"/>
      <c r="AS176" s="56"/>
      <c r="AT176" s="56"/>
      <c r="AU176" s="11">
        <f t="shared" si="16"/>
        <v>0</v>
      </c>
      <c r="AV176" s="12"/>
      <c r="AW176" s="12"/>
      <c r="AX176" s="12"/>
      <c r="AY176" s="12"/>
      <c r="AZ176" s="12"/>
      <c r="BA176" s="13">
        <f t="shared" si="13"/>
        <v>0</v>
      </c>
      <c r="BB176" s="14">
        <f t="shared" si="17"/>
        <v>400</v>
      </c>
      <c r="BC176" s="55" t="s">
        <v>94</v>
      </c>
    </row>
    <row r="177" spans="1:120" ht="28.5" x14ac:dyDescent="0.2">
      <c r="A177" s="1">
        <v>179</v>
      </c>
      <c r="B177" s="59" t="s">
        <v>271</v>
      </c>
      <c r="C177" s="58" t="s">
        <v>94</v>
      </c>
      <c r="D177" s="58"/>
      <c r="E177" s="58"/>
      <c r="F177" s="58"/>
      <c r="G177" s="58"/>
      <c r="H177" s="58"/>
      <c r="I177" s="58"/>
      <c r="J177" s="58"/>
      <c r="K177" s="58"/>
      <c r="L177" s="58"/>
      <c r="M177" s="58"/>
      <c r="N177" s="38">
        <v>50</v>
      </c>
      <c r="O177" s="58"/>
      <c r="P177" s="58"/>
      <c r="Q177" s="58"/>
      <c r="R177" s="58"/>
      <c r="S177" s="58"/>
      <c r="T177" s="58"/>
      <c r="U177" s="58"/>
      <c r="V177" s="58"/>
      <c r="W177" s="58"/>
      <c r="X177" s="4">
        <f t="shared" si="14"/>
        <v>50</v>
      </c>
      <c r="Y177" s="58"/>
      <c r="Z177" s="58"/>
      <c r="AA177" s="58"/>
      <c r="AB177" s="58"/>
      <c r="AC177" s="58"/>
      <c r="AD177" s="58"/>
      <c r="AE177" s="58"/>
      <c r="AF177" s="58"/>
      <c r="AG177" s="6">
        <f t="shared" si="15"/>
        <v>0</v>
      </c>
      <c r="AH177" s="13"/>
      <c r="AI177" s="13"/>
      <c r="AJ177" s="13"/>
      <c r="AK177" s="8">
        <f t="shared" si="12"/>
        <v>0</v>
      </c>
      <c r="AN177" s="13"/>
      <c r="AO177" s="13"/>
      <c r="AQ177" s="41"/>
      <c r="AR177" s="13"/>
      <c r="AS177" s="13"/>
      <c r="AU177" s="11">
        <f t="shared" si="16"/>
        <v>0</v>
      </c>
      <c r="BA177" s="13">
        <f t="shared" si="13"/>
        <v>0</v>
      </c>
      <c r="BB177" s="14">
        <f t="shared" si="17"/>
        <v>50</v>
      </c>
      <c r="BC177" s="58" t="s">
        <v>94</v>
      </c>
      <c r="BD177" s="50"/>
      <c r="BE177" s="50"/>
      <c r="BF177" s="50"/>
      <c r="BG177" s="50"/>
      <c r="BH177" s="50"/>
      <c r="BI177" s="50"/>
      <c r="BJ177" s="50"/>
      <c r="BK177" s="50"/>
      <c r="BL177" s="50"/>
      <c r="BM177" s="50"/>
      <c r="BN177" s="50"/>
      <c r="BO177" s="50"/>
      <c r="BP177" s="50"/>
      <c r="BQ177" s="50"/>
      <c r="BR177" s="50"/>
      <c r="BS177" s="50"/>
      <c r="BT177" s="50"/>
      <c r="BU177" s="50"/>
      <c r="BV177" s="50"/>
      <c r="BW177" s="50"/>
      <c r="BX177" s="50"/>
      <c r="BY177" s="50"/>
      <c r="BZ177" s="50"/>
      <c r="CA177" s="50"/>
      <c r="CB177" s="50"/>
      <c r="CC177" s="50"/>
      <c r="CD177" s="50"/>
      <c r="CE177" s="50"/>
      <c r="CF177" s="50"/>
      <c r="CG177" s="50"/>
      <c r="CH177" s="50"/>
      <c r="CI177" s="50"/>
      <c r="CJ177" s="50"/>
      <c r="CK177" s="50"/>
      <c r="CL177" s="50"/>
      <c r="CM177" s="50"/>
      <c r="CN177" s="50"/>
      <c r="CO177" s="50"/>
      <c r="CP177" s="50"/>
      <c r="CQ177" s="50"/>
      <c r="CR177" s="50"/>
      <c r="CS177" s="50"/>
      <c r="CT177" s="50"/>
      <c r="CU177" s="50"/>
      <c r="CV177" s="50"/>
      <c r="CW177" s="50"/>
      <c r="CX177" s="50"/>
      <c r="CY177" s="50"/>
      <c r="CZ177" s="50"/>
      <c r="DA177" s="50"/>
      <c r="DB177" s="50"/>
      <c r="DC177" s="50"/>
      <c r="DD177" s="50"/>
      <c r="DE177" s="50"/>
      <c r="DF177" s="50"/>
      <c r="DG177" s="50"/>
      <c r="DH177" s="50"/>
      <c r="DI177" s="50"/>
      <c r="DJ177" s="50"/>
      <c r="DK177" s="50"/>
      <c r="DL177" s="50"/>
      <c r="DM177" s="50"/>
      <c r="DN177" s="50"/>
      <c r="DO177" s="50"/>
      <c r="DP177" s="50"/>
    </row>
    <row r="178" spans="1:120" s="125" customFormat="1" x14ac:dyDescent="0.2">
      <c r="A178" s="125">
        <v>180</v>
      </c>
      <c r="B178" s="126" t="s">
        <v>272</v>
      </c>
      <c r="C178" s="127" t="s">
        <v>94</v>
      </c>
      <c r="D178" s="127"/>
      <c r="E178" s="127">
        <v>25</v>
      </c>
      <c r="F178" s="127"/>
      <c r="G178" s="127"/>
      <c r="H178" s="127"/>
      <c r="I178" s="127"/>
      <c r="J178" s="127"/>
      <c r="K178" s="127"/>
      <c r="L178" s="127"/>
      <c r="M178" s="127"/>
      <c r="N178" s="127">
        <v>40</v>
      </c>
      <c r="O178" s="127"/>
      <c r="P178" s="127">
        <v>40</v>
      </c>
      <c r="Q178" s="127"/>
      <c r="R178" s="127"/>
      <c r="S178" s="127">
        <v>75</v>
      </c>
      <c r="T178" s="127"/>
      <c r="U178" s="127"/>
      <c r="V178" s="127"/>
      <c r="W178" s="127"/>
      <c r="X178" s="127">
        <f t="shared" si="14"/>
        <v>180</v>
      </c>
      <c r="Y178" s="127"/>
      <c r="Z178" s="127"/>
      <c r="AA178" s="127"/>
      <c r="AB178" s="127"/>
      <c r="AC178" s="127"/>
      <c r="AD178" s="127"/>
      <c r="AE178" s="127"/>
      <c r="AF178" s="127"/>
      <c r="AG178" s="127">
        <f t="shared" si="15"/>
        <v>0</v>
      </c>
      <c r="AH178" s="128"/>
      <c r="AI178" s="128"/>
      <c r="AJ178" s="128"/>
      <c r="AK178" s="128">
        <f t="shared" si="12"/>
        <v>0</v>
      </c>
      <c r="AL178" s="128"/>
      <c r="AM178" s="128"/>
      <c r="AN178" s="128"/>
      <c r="AO178" s="128"/>
      <c r="AP178" s="128"/>
      <c r="AQ178" s="128"/>
      <c r="AR178" s="128"/>
      <c r="AS178" s="128"/>
      <c r="AT178" s="128"/>
      <c r="AU178" s="128">
        <f t="shared" si="16"/>
        <v>0</v>
      </c>
      <c r="AV178" s="128"/>
      <c r="AW178" s="128"/>
      <c r="AX178" s="128"/>
      <c r="AY178" s="128"/>
      <c r="AZ178" s="128"/>
      <c r="BA178" s="128">
        <f t="shared" si="13"/>
        <v>0</v>
      </c>
      <c r="BB178" s="129">
        <f t="shared" si="17"/>
        <v>180</v>
      </c>
      <c r="BC178" s="127" t="s">
        <v>94</v>
      </c>
    </row>
    <row r="179" spans="1:120" s="125" customFormat="1" x14ac:dyDescent="0.2">
      <c r="A179" s="125">
        <v>181</v>
      </c>
      <c r="B179" s="126" t="s">
        <v>273</v>
      </c>
      <c r="C179" s="127" t="s">
        <v>94</v>
      </c>
      <c r="D179" s="127"/>
      <c r="E179" s="127">
        <v>25</v>
      </c>
      <c r="F179" s="127"/>
      <c r="G179" s="127"/>
      <c r="H179" s="127"/>
      <c r="I179" s="127"/>
      <c r="J179" s="127"/>
      <c r="K179" s="127"/>
      <c r="L179" s="127"/>
      <c r="M179" s="127"/>
      <c r="N179" s="127">
        <v>40</v>
      </c>
      <c r="O179" s="127"/>
      <c r="P179" s="127">
        <v>40</v>
      </c>
      <c r="Q179" s="127"/>
      <c r="R179" s="127"/>
      <c r="S179" s="127">
        <v>75</v>
      </c>
      <c r="T179" s="127"/>
      <c r="U179" s="127"/>
      <c r="V179" s="127">
        <v>150</v>
      </c>
      <c r="W179" s="127"/>
      <c r="X179" s="127">
        <f t="shared" si="14"/>
        <v>330</v>
      </c>
      <c r="Y179" s="127"/>
      <c r="Z179" s="127"/>
      <c r="AA179" s="127"/>
      <c r="AB179" s="127"/>
      <c r="AC179" s="127"/>
      <c r="AD179" s="127"/>
      <c r="AE179" s="127"/>
      <c r="AF179" s="127"/>
      <c r="AG179" s="127">
        <f t="shared" si="15"/>
        <v>0</v>
      </c>
      <c r="AH179" s="128"/>
      <c r="AI179" s="128"/>
      <c r="AJ179" s="128"/>
      <c r="AK179" s="128">
        <f t="shared" si="12"/>
        <v>0</v>
      </c>
      <c r="AL179" s="128"/>
      <c r="AM179" s="128"/>
      <c r="AN179" s="128"/>
      <c r="AO179" s="128"/>
      <c r="AP179" s="128"/>
      <c r="AQ179" s="128"/>
      <c r="AR179" s="128"/>
      <c r="AS179" s="128"/>
      <c r="AT179" s="128"/>
      <c r="AU179" s="128">
        <f t="shared" si="16"/>
        <v>0</v>
      </c>
      <c r="AV179" s="128"/>
      <c r="AW179" s="128"/>
      <c r="AX179" s="128"/>
      <c r="AY179" s="128"/>
      <c r="AZ179" s="128"/>
      <c r="BA179" s="128">
        <f t="shared" si="13"/>
        <v>0</v>
      </c>
      <c r="BB179" s="129">
        <f t="shared" si="17"/>
        <v>330</v>
      </c>
      <c r="BC179" s="127" t="s">
        <v>94</v>
      </c>
    </row>
    <row r="180" spans="1:120" x14ac:dyDescent="0.2">
      <c r="A180" s="1">
        <v>182</v>
      </c>
      <c r="B180" s="37" t="s">
        <v>274</v>
      </c>
      <c r="C180" s="3" t="s">
        <v>94</v>
      </c>
      <c r="D180" s="3"/>
      <c r="E180" s="38">
        <v>25</v>
      </c>
      <c r="F180" s="3"/>
      <c r="G180" s="3"/>
      <c r="H180" s="38">
        <v>100</v>
      </c>
      <c r="I180" s="3"/>
      <c r="J180" s="3"/>
      <c r="K180" s="3"/>
      <c r="L180" s="38">
        <v>100</v>
      </c>
      <c r="M180" s="3"/>
      <c r="N180" s="3"/>
      <c r="O180" s="3"/>
      <c r="P180" s="3"/>
      <c r="Q180" s="3"/>
      <c r="R180" s="3"/>
      <c r="S180" s="38">
        <v>75</v>
      </c>
      <c r="T180" s="3"/>
      <c r="U180" s="3"/>
      <c r="V180" s="3"/>
      <c r="W180" s="3">
        <v>15</v>
      </c>
      <c r="X180" s="4">
        <f t="shared" si="14"/>
        <v>315</v>
      </c>
      <c r="AG180" s="6">
        <f t="shared" si="15"/>
        <v>0</v>
      </c>
      <c r="AK180" s="8">
        <f t="shared" si="12"/>
        <v>0</v>
      </c>
      <c r="AQ180" s="41"/>
      <c r="AU180" s="11">
        <f t="shared" si="16"/>
        <v>0</v>
      </c>
      <c r="BA180" s="13">
        <f t="shared" si="13"/>
        <v>0</v>
      </c>
      <c r="BB180" s="14">
        <f t="shared" si="17"/>
        <v>315</v>
      </c>
      <c r="BC180" s="3" t="s">
        <v>94</v>
      </c>
    </row>
    <row r="181" spans="1:120" s="84" customFormat="1" ht="28.5" x14ac:dyDescent="0.2">
      <c r="A181" s="84">
        <v>183</v>
      </c>
      <c r="B181" s="85" t="s">
        <v>275</v>
      </c>
      <c r="C181" s="86" t="s">
        <v>94</v>
      </c>
      <c r="D181" s="86">
        <v>50</v>
      </c>
      <c r="E181" s="86">
        <v>25</v>
      </c>
      <c r="F181" s="86"/>
      <c r="G181" s="86"/>
      <c r="H181" s="86">
        <v>250</v>
      </c>
      <c r="I181" s="86"/>
      <c r="J181" s="86"/>
      <c r="K181" s="86"/>
      <c r="L181" s="86">
        <v>200</v>
      </c>
      <c r="M181" s="86"/>
      <c r="N181" s="86">
        <v>60</v>
      </c>
      <c r="O181" s="86"/>
      <c r="P181" s="86">
        <v>75</v>
      </c>
      <c r="Q181" s="86"/>
      <c r="R181" s="86">
        <v>300</v>
      </c>
      <c r="S181" s="86">
        <v>125</v>
      </c>
      <c r="T181" s="86"/>
      <c r="U181" s="86">
        <v>300</v>
      </c>
      <c r="V181" s="86">
        <v>200</v>
      </c>
      <c r="W181" s="86"/>
      <c r="X181" s="86">
        <f t="shared" si="14"/>
        <v>1585</v>
      </c>
      <c r="Y181" s="86"/>
      <c r="Z181" s="86"/>
      <c r="AA181" s="86"/>
      <c r="AB181" s="86"/>
      <c r="AC181" s="86"/>
      <c r="AD181" s="86"/>
      <c r="AE181" s="86"/>
      <c r="AF181" s="86"/>
      <c r="AG181" s="86">
        <f t="shared" si="15"/>
        <v>0</v>
      </c>
      <c r="AH181" s="8"/>
      <c r="AI181" s="8"/>
      <c r="AJ181" s="8"/>
      <c r="AK181" s="8">
        <f t="shared" si="12"/>
        <v>0</v>
      </c>
      <c r="AL181" s="8"/>
      <c r="AM181" s="8"/>
      <c r="AN181" s="8"/>
      <c r="AO181" s="8"/>
      <c r="AP181" s="8"/>
      <c r="AQ181" s="8"/>
      <c r="AR181" s="8"/>
      <c r="AS181" s="8"/>
      <c r="AT181" s="8"/>
      <c r="AU181" s="8">
        <f t="shared" si="16"/>
        <v>0</v>
      </c>
      <c r="AV181" s="8"/>
      <c r="AW181" s="8"/>
      <c r="AX181" s="8"/>
      <c r="AY181" s="8"/>
      <c r="AZ181" s="8"/>
      <c r="BA181" s="8">
        <f t="shared" si="13"/>
        <v>0</v>
      </c>
      <c r="BB181" s="87">
        <f t="shared" si="17"/>
        <v>1585</v>
      </c>
      <c r="BC181" s="86" t="s">
        <v>94</v>
      </c>
    </row>
    <row r="182" spans="1:120" ht="28.5" x14ac:dyDescent="0.2">
      <c r="A182" s="1">
        <v>184</v>
      </c>
      <c r="B182" s="37" t="s">
        <v>276</v>
      </c>
      <c r="C182" s="3" t="s">
        <v>94</v>
      </c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8">
        <v>20</v>
      </c>
      <c r="U182" s="3"/>
      <c r="V182" s="3"/>
      <c r="W182" s="3"/>
      <c r="X182" s="4">
        <f t="shared" si="14"/>
        <v>20</v>
      </c>
      <c r="AG182" s="6">
        <f t="shared" si="15"/>
        <v>0</v>
      </c>
      <c r="AK182" s="8">
        <f t="shared" si="12"/>
        <v>0</v>
      </c>
      <c r="AQ182" s="41"/>
      <c r="AU182" s="11">
        <f t="shared" si="16"/>
        <v>0</v>
      </c>
      <c r="BA182" s="13">
        <f t="shared" si="13"/>
        <v>0</v>
      </c>
      <c r="BB182" s="14">
        <f t="shared" si="17"/>
        <v>20</v>
      </c>
      <c r="BC182" s="3" t="s">
        <v>94</v>
      </c>
    </row>
    <row r="183" spans="1:120" x14ac:dyDescent="0.2">
      <c r="A183" s="1">
        <v>185</v>
      </c>
      <c r="B183" s="37" t="s">
        <v>277</v>
      </c>
      <c r="C183" s="3" t="s">
        <v>94</v>
      </c>
      <c r="D183" s="38">
        <v>20</v>
      </c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4">
        <f t="shared" si="14"/>
        <v>20</v>
      </c>
      <c r="AG183" s="6">
        <f t="shared" si="15"/>
        <v>0</v>
      </c>
      <c r="AK183" s="8">
        <f t="shared" si="12"/>
        <v>0</v>
      </c>
      <c r="AQ183" s="41"/>
      <c r="AU183" s="11">
        <f t="shared" si="16"/>
        <v>0</v>
      </c>
      <c r="BA183" s="13">
        <f t="shared" si="13"/>
        <v>0</v>
      </c>
      <c r="BB183" s="14">
        <f t="shared" si="17"/>
        <v>20</v>
      </c>
      <c r="BC183" s="3" t="s">
        <v>94</v>
      </c>
    </row>
    <row r="184" spans="1:120" ht="28.5" x14ac:dyDescent="0.2">
      <c r="A184" s="1">
        <v>186</v>
      </c>
      <c r="B184" s="2" t="s">
        <v>278</v>
      </c>
      <c r="C184" s="3" t="s">
        <v>279</v>
      </c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9">
        <v>60</v>
      </c>
      <c r="V184" s="3"/>
      <c r="W184" s="3"/>
      <c r="X184" s="4">
        <f t="shared" si="14"/>
        <v>60</v>
      </c>
      <c r="AG184" s="6">
        <f t="shared" si="15"/>
        <v>0</v>
      </c>
      <c r="AK184" s="8">
        <f t="shared" si="12"/>
        <v>0</v>
      </c>
      <c r="AQ184" s="41"/>
      <c r="AU184" s="11">
        <f t="shared" si="16"/>
        <v>0</v>
      </c>
      <c r="BA184" s="13">
        <f t="shared" si="13"/>
        <v>0</v>
      </c>
      <c r="BB184" s="14">
        <f t="shared" si="17"/>
        <v>60</v>
      </c>
      <c r="BC184" s="3" t="s">
        <v>279</v>
      </c>
    </row>
    <row r="185" spans="1:120" ht="60" x14ac:dyDescent="0.2">
      <c r="A185" s="1">
        <v>187</v>
      </c>
      <c r="B185" s="47" t="s">
        <v>280</v>
      </c>
      <c r="C185" s="3" t="s">
        <v>94</v>
      </c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9">
        <v>20</v>
      </c>
      <c r="V185" s="3"/>
      <c r="W185" s="3"/>
      <c r="X185" s="4">
        <f t="shared" si="14"/>
        <v>20</v>
      </c>
      <c r="AG185" s="6">
        <f t="shared" si="15"/>
        <v>0</v>
      </c>
      <c r="AK185" s="8">
        <f t="shared" si="12"/>
        <v>0</v>
      </c>
      <c r="AQ185" s="46">
        <v>20</v>
      </c>
      <c r="AU185" s="11">
        <f t="shared" si="16"/>
        <v>20</v>
      </c>
      <c r="BA185" s="13">
        <f t="shared" si="13"/>
        <v>0</v>
      </c>
      <c r="BB185" s="14">
        <f t="shared" si="17"/>
        <v>40</v>
      </c>
      <c r="BC185" s="3" t="s">
        <v>94</v>
      </c>
    </row>
    <row r="186" spans="1:120" ht="28.5" x14ac:dyDescent="0.2">
      <c r="A186" s="1">
        <v>188</v>
      </c>
      <c r="B186" s="37" t="s">
        <v>281</v>
      </c>
      <c r="C186" s="3" t="s">
        <v>94</v>
      </c>
      <c r="D186" s="3"/>
      <c r="E186" s="3"/>
      <c r="F186" s="3"/>
      <c r="G186" s="3"/>
      <c r="H186" s="38">
        <v>100</v>
      </c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9">
        <v>200</v>
      </c>
      <c r="V186" s="3"/>
      <c r="W186" s="3"/>
      <c r="X186" s="4">
        <f t="shared" si="14"/>
        <v>300</v>
      </c>
      <c r="AG186" s="6">
        <f t="shared" si="15"/>
        <v>0</v>
      </c>
      <c r="AK186" s="8">
        <f t="shared" si="12"/>
        <v>0</v>
      </c>
      <c r="AQ186" s="41"/>
      <c r="AU186" s="11">
        <f t="shared" si="16"/>
        <v>0</v>
      </c>
      <c r="BA186" s="13">
        <f t="shared" si="13"/>
        <v>0</v>
      </c>
      <c r="BB186" s="14">
        <f t="shared" si="17"/>
        <v>300</v>
      </c>
      <c r="BC186" s="3" t="s">
        <v>94</v>
      </c>
    </row>
    <row r="187" spans="1:120" s="93" customFormat="1" ht="18" x14ac:dyDescent="0.25">
      <c r="A187" s="93">
        <v>189</v>
      </c>
      <c r="B187" s="96" t="s">
        <v>282</v>
      </c>
      <c r="C187" s="16" t="s">
        <v>94</v>
      </c>
      <c r="D187" s="16"/>
      <c r="E187" s="16"/>
      <c r="F187" s="16"/>
      <c r="G187" s="16"/>
      <c r="H187" s="16"/>
      <c r="I187" s="16">
        <v>10</v>
      </c>
      <c r="J187" s="16"/>
      <c r="K187" s="16"/>
      <c r="L187" s="16"/>
      <c r="M187" s="16">
        <v>50</v>
      </c>
      <c r="N187" s="16"/>
      <c r="O187" s="16"/>
      <c r="P187" s="16"/>
      <c r="Q187" s="16"/>
      <c r="R187" s="16"/>
      <c r="S187" s="16"/>
      <c r="T187" s="16">
        <v>50</v>
      </c>
      <c r="U187" s="16"/>
      <c r="V187" s="16"/>
      <c r="W187" s="16"/>
      <c r="X187" s="16">
        <f t="shared" si="14"/>
        <v>110</v>
      </c>
      <c r="Y187" s="16"/>
      <c r="Z187" s="16"/>
      <c r="AA187" s="16"/>
      <c r="AB187" s="16"/>
      <c r="AC187" s="16"/>
      <c r="AD187" s="16"/>
      <c r="AE187" s="16"/>
      <c r="AF187" s="16"/>
      <c r="AG187" s="16">
        <f t="shared" si="15"/>
        <v>0</v>
      </c>
      <c r="AH187" s="94"/>
      <c r="AI187" s="94"/>
      <c r="AJ187" s="94"/>
      <c r="AK187" s="94">
        <f t="shared" si="12"/>
        <v>0</v>
      </c>
      <c r="AL187" s="94"/>
      <c r="AM187" s="94"/>
      <c r="AN187" s="94"/>
      <c r="AO187" s="94"/>
      <c r="AP187" s="94"/>
      <c r="AQ187" s="94"/>
      <c r="AR187" s="94"/>
      <c r="AS187" s="94"/>
      <c r="AT187" s="94"/>
      <c r="AU187" s="94">
        <f t="shared" si="16"/>
        <v>0</v>
      </c>
      <c r="AV187" s="94"/>
      <c r="AW187" s="94"/>
      <c r="AX187" s="94"/>
      <c r="AY187" s="94"/>
      <c r="AZ187" s="94"/>
      <c r="BA187" s="94">
        <f t="shared" si="13"/>
        <v>0</v>
      </c>
      <c r="BB187" s="95">
        <f t="shared" si="17"/>
        <v>110</v>
      </c>
      <c r="BC187" s="16" t="s">
        <v>94</v>
      </c>
    </row>
    <row r="188" spans="1:120" x14ac:dyDescent="0.2">
      <c r="A188" s="1">
        <v>190</v>
      </c>
      <c r="B188" s="13" t="s">
        <v>283</v>
      </c>
      <c r="C188" s="3" t="s">
        <v>94</v>
      </c>
      <c r="X188" s="4">
        <f t="shared" si="14"/>
        <v>0</v>
      </c>
      <c r="AG188" s="6">
        <f t="shared" si="15"/>
        <v>0</v>
      </c>
      <c r="AK188" s="8">
        <f t="shared" si="12"/>
        <v>0</v>
      </c>
      <c r="AQ188" s="46">
        <v>10</v>
      </c>
      <c r="AU188" s="11">
        <f t="shared" si="16"/>
        <v>10</v>
      </c>
      <c r="BA188" s="13">
        <f t="shared" si="13"/>
        <v>0</v>
      </c>
      <c r="BB188" s="14">
        <f t="shared" si="17"/>
        <v>10</v>
      </c>
      <c r="BC188" s="3" t="s">
        <v>94</v>
      </c>
    </row>
    <row r="189" spans="1:120" x14ac:dyDescent="0.2">
      <c r="A189" s="1">
        <v>191</v>
      </c>
      <c r="B189" s="37" t="s">
        <v>284</v>
      </c>
      <c r="C189" s="3" t="s">
        <v>112</v>
      </c>
      <c r="D189" s="3"/>
      <c r="E189" s="38">
        <v>1</v>
      </c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4">
        <f t="shared" si="14"/>
        <v>1</v>
      </c>
      <c r="AG189" s="6">
        <f t="shared" si="15"/>
        <v>0</v>
      </c>
      <c r="AK189" s="8">
        <f t="shared" si="12"/>
        <v>0</v>
      </c>
      <c r="AQ189" s="41"/>
      <c r="AU189" s="11">
        <f t="shared" si="16"/>
        <v>0</v>
      </c>
      <c r="BA189" s="13">
        <f t="shared" si="13"/>
        <v>0</v>
      </c>
      <c r="BB189" s="14">
        <f t="shared" si="17"/>
        <v>1</v>
      </c>
      <c r="BC189" s="3" t="s">
        <v>112</v>
      </c>
    </row>
    <row r="190" spans="1:120" ht="28.5" x14ac:dyDescent="0.2">
      <c r="A190" s="1">
        <v>192</v>
      </c>
      <c r="B190" s="37" t="s">
        <v>285</v>
      </c>
      <c r="C190" s="3" t="s">
        <v>94</v>
      </c>
      <c r="D190" s="3"/>
      <c r="E190" s="3"/>
      <c r="F190" s="3"/>
      <c r="G190" s="38">
        <v>50</v>
      </c>
      <c r="H190" s="38">
        <v>50</v>
      </c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4">
        <f t="shared" si="14"/>
        <v>100</v>
      </c>
      <c r="AG190" s="6">
        <f t="shared" si="15"/>
        <v>0</v>
      </c>
      <c r="AK190" s="8">
        <f t="shared" si="12"/>
        <v>0</v>
      </c>
      <c r="AQ190" s="41"/>
      <c r="AU190" s="11">
        <f t="shared" si="16"/>
        <v>0</v>
      </c>
      <c r="BA190" s="13">
        <f t="shared" si="13"/>
        <v>0</v>
      </c>
      <c r="BB190" s="14">
        <f t="shared" si="17"/>
        <v>100</v>
      </c>
      <c r="BC190" s="3" t="s">
        <v>94</v>
      </c>
    </row>
    <row r="191" spans="1:120" s="93" customFormat="1" ht="36" x14ac:dyDescent="0.25">
      <c r="A191" s="93">
        <v>193</v>
      </c>
      <c r="B191" s="96" t="s">
        <v>286</v>
      </c>
      <c r="C191" s="16" t="s">
        <v>94</v>
      </c>
      <c r="D191" s="16"/>
      <c r="E191" s="16"/>
      <c r="F191" s="16"/>
      <c r="G191" s="16">
        <v>50</v>
      </c>
      <c r="H191" s="16">
        <v>50</v>
      </c>
      <c r="I191" s="16"/>
      <c r="J191" s="16"/>
      <c r="K191" s="16"/>
      <c r="L191" s="16">
        <v>50</v>
      </c>
      <c r="M191" s="16"/>
      <c r="N191" s="16"/>
      <c r="O191" s="16"/>
      <c r="P191" s="16"/>
      <c r="Q191" s="16"/>
      <c r="R191" s="16"/>
      <c r="S191" s="16">
        <v>125</v>
      </c>
      <c r="T191" s="16"/>
      <c r="U191" s="16"/>
      <c r="V191" s="16"/>
      <c r="W191" s="16"/>
      <c r="X191" s="16">
        <f t="shared" si="14"/>
        <v>275</v>
      </c>
      <c r="Y191" s="16"/>
      <c r="Z191" s="16"/>
      <c r="AA191" s="16"/>
      <c r="AB191" s="16"/>
      <c r="AC191" s="16"/>
      <c r="AD191" s="16"/>
      <c r="AE191" s="16"/>
      <c r="AF191" s="16">
        <v>100</v>
      </c>
      <c r="AG191" s="16">
        <f t="shared" si="15"/>
        <v>100</v>
      </c>
      <c r="AH191" s="94"/>
      <c r="AI191" s="94"/>
      <c r="AJ191" s="94"/>
      <c r="AK191" s="94">
        <f t="shared" si="12"/>
        <v>0</v>
      </c>
      <c r="AL191" s="94"/>
      <c r="AM191" s="94"/>
      <c r="AN191" s="94"/>
      <c r="AO191" s="94"/>
      <c r="AP191" s="94">
        <v>20</v>
      </c>
      <c r="AQ191" s="94">
        <v>30</v>
      </c>
      <c r="AR191" s="94"/>
      <c r="AS191" s="94"/>
      <c r="AT191" s="94"/>
      <c r="AU191" s="94">
        <f t="shared" si="16"/>
        <v>50</v>
      </c>
      <c r="AV191" s="94"/>
      <c r="AW191" s="94"/>
      <c r="AX191" s="94"/>
      <c r="AY191" s="94"/>
      <c r="AZ191" s="94"/>
      <c r="BA191" s="94">
        <f t="shared" si="13"/>
        <v>0</v>
      </c>
      <c r="BB191" s="95">
        <f t="shared" si="17"/>
        <v>425</v>
      </c>
      <c r="BC191" s="16" t="s">
        <v>94</v>
      </c>
    </row>
    <row r="192" spans="1:120" s="125" customFormat="1" x14ac:dyDescent="0.2">
      <c r="A192" s="125">
        <v>194</v>
      </c>
      <c r="B192" s="126" t="s">
        <v>287</v>
      </c>
      <c r="C192" s="127" t="s">
        <v>92</v>
      </c>
      <c r="D192" s="127"/>
      <c r="E192" s="127"/>
      <c r="F192" s="127">
        <v>200</v>
      </c>
      <c r="G192" s="127"/>
      <c r="H192" s="127">
        <v>250</v>
      </c>
      <c r="I192" s="127">
        <v>250</v>
      </c>
      <c r="J192" s="127"/>
      <c r="K192" s="127">
        <v>700</v>
      </c>
      <c r="L192" s="127">
        <v>250</v>
      </c>
      <c r="M192" s="127">
        <v>200</v>
      </c>
      <c r="N192" s="127"/>
      <c r="O192" s="127"/>
      <c r="P192" s="127"/>
      <c r="Q192" s="127">
        <v>100</v>
      </c>
      <c r="R192" s="127"/>
      <c r="S192" s="127"/>
      <c r="T192" s="127">
        <v>200</v>
      </c>
      <c r="U192" s="127">
        <v>200</v>
      </c>
      <c r="V192" s="127"/>
      <c r="W192" s="127"/>
      <c r="X192" s="127">
        <f t="shared" si="14"/>
        <v>2350</v>
      </c>
      <c r="Y192" s="127"/>
      <c r="Z192" s="127"/>
      <c r="AA192" s="127"/>
      <c r="AB192" s="127">
        <v>4000</v>
      </c>
      <c r="AC192" s="127">
        <v>4000</v>
      </c>
      <c r="AD192" s="127">
        <v>4000</v>
      </c>
      <c r="AE192" s="127"/>
      <c r="AF192" s="127">
        <v>200</v>
      </c>
      <c r="AG192" s="127">
        <f t="shared" si="15"/>
        <v>12200</v>
      </c>
      <c r="AH192" s="128"/>
      <c r="AI192" s="128">
        <v>300</v>
      </c>
      <c r="AJ192" s="128"/>
      <c r="AK192" s="128">
        <f t="shared" ref="AK192:AK254" si="18">SUM(AH192:AJ192)</f>
        <v>300</v>
      </c>
      <c r="AL192" s="128"/>
      <c r="AM192" s="128">
        <v>500</v>
      </c>
      <c r="AN192" s="128"/>
      <c r="AO192" s="128"/>
      <c r="AP192" s="128">
        <v>20</v>
      </c>
      <c r="AQ192" s="128">
        <v>500</v>
      </c>
      <c r="AR192" s="128">
        <v>500</v>
      </c>
      <c r="AS192" s="128"/>
      <c r="AT192" s="128"/>
      <c r="AU192" s="128">
        <f t="shared" si="16"/>
        <v>1520</v>
      </c>
      <c r="AV192" s="128"/>
      <c r="AW192" s="128"/>
      <c r="AX192" s="128"/>
      <c r="AY192" s="128"/>
      <c r="AZ192" s="128"/>
      <c r="BA192" s="128">
        <f t="shared" ref="BA192:BA254" si="19">SUM(AV192:AZ192)</f>
        <v>0</v>
      </c>
      <c r="BB192" s="129">
        <f t="shared" si="17"/>
        <v>16370</v>
      </c>
      <c r="BC192" s="127" t="s">
        <v>92</v>
      </c>
    </row>
    <row r="193" spans="1:120" x14ac:dyDescent="0.2">
      <c r="A193" s="1">
        <v>195</v>
      </c>
      <c r="B193" s="13" t="s">
        <v>288</v>
      </c>
      <c r="C193" s="3" t="s">
        <v>94</v>
      </c>
      <c r="X193" s="4">
        <f t="shared" si="14"/>
        <v>0</v>
      </c>
      <c r="AG193" s="6">
        <f t="shared" si="15"/>
        <v>0</v>
      </c>
      <c r="AI193" s="44">
        <v>10</v>
      </c>
      <c r="AK193" s="8">
        <f t="shared" si="18"/>
        <v>10</v>
      </c>
      <c r="AQ193" s="41"/>
      <c r="AU193" s="11">
        <f t="shared" si="16"/>
        <v>0</v>
      </c>
      <c r="BA193" s="13">
        <f t="shared" si="19"/>
        <v>0</v>
      </c>
      <c r="BB193" s="14">
        <f t="shared" si="17"/>
        <v>10</v>
      </c>
      <c r="BC193" s="3" t="s">
        <v>94</v>
      </c>
    </row>
    <row r="194" spans="1:120" s="78" customFormat="1" ht="45" x14ac:dyDescent="0.2">
      <c r="A194" s="78">
        <v>196</v>
      </c>
      <c r="B194" s="79" t="s">
        <v>289</v>
      </c>
      <c r="C194" s="80" t="s">
        <v>94</v>
      </c>
      <c r="D194" s="80"/>
      <c r="E194" s="80"/>
      <c r="F194" s="80"/>
      <c r="G194" s="80"/>
      <c r="H194" s="80">
        <v>25</v>
      </c>
      <c r="I194" s="80"/>
      <c r="J194" s="80"/>
      <c r="K194" s="80"/>
      <c r="L194" s="80">
        <v>25</v>
      </c>
      <c r="M194" s="80"/>
      <c r="N194" s="80"/>
      <c r="O194" s="80"/>
      <c r="P194" s="80"/>
      <c r="Q194" s="80"/>
      <c r="R194" s="80"/>
      <c r="S194" s="80"/>
      <c r="T194" s="80"/>
      <c r="U194" s="80">
        <v>20</v>
      </c>
      <c r="V194" s="80"/>
      <c r="W194" s="80"/>
      <c r="X194" s="80">
        <f t="shared" si="14"/>
        <v>70</v>
      </c>
      <c r="Y194" s="80"/>
      <c r="Z194" s="80"/>
      <c r="AA194" s="80"/>
      <c r="AB194" s="80"/>
      <c r="AC194" s="80"/>
      <c r="AD194" s="80"/>
      <c r="AE194" s="80"/>
      <c r="AF194" s="80"/>
      <c r="AG194" s="80">
        <f t="shared" si="15"/>
        <v>0</v>
      </c>
      <c r="AH194" s="81"/>
      <c r="AI194" s="81"/>
      <c r="AJ194" s="81"/>
      <c r="AK194" s="81">
        <f t="shared" si="18"/>
        <v>0</v>
      </c>
      <c r="AL194" s="81"/>
      <c r="AM194" s="81"/>
      <c r="AN194" s="81"/>
      <c r="AO194" s="81"/>
      <c r="AP194" s="81"/>
      <c r="AQ194" s="81"/>
      <c r="AR194" s="81"/>
      <c r="AS194" s="81"/>
      <c r="AT194" s="81"/>
      <c r="AU194" s="81">
        <f t="shared" si="16"/>
        <v>0</v>
      </c>
      <c r="AV194" s="81"/>
      <c r="AW194" s="81"/>
      <c r="AX194" s="81"/>
      <c r="AY194" s="81"/>
      <c r="AZ194" s="81"/>
      <c r="BA194" s="81">
        <f t="shared" si="19"/>
        <v>0</v>
      </c>
      <c r="BB194" s="82">
        <f t="shared" si="17"/>
        <v>70</v>
      </c>
      <c r="BC194" s="80" t="s">
        <v>94</v>
      </c>
    </row>
    <row r="195" spans="1:120" s="52" customFormat="1" x14ac:dyDescent="0.2">
      <c r="A195" s="1">
        <v>197</v>
      </c>
      <c r="B195" s="2" t="s">
        <v>290</v>
      </c>
      <c r="C195" s="3" t="s">
        <v>94</v>
      </c>
      <c r="D195" s="3"/>
      <c r="E195" s="3"/>
      <c r="F195" s="3"/>
      <c r="G195" s="3"/>
      <c r="H195" s="3"/>
      <c r="I195" s="3"/>
      <c r="J195" s="3"/>
      <c r="K195" s="3"/>
      <c r="L195" s="38">
        <v>100</v>
      </c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4">
        <f t="shared" si="14"/>
        <v>100</v>
      </c>
      <c r="Y195" s="5"/>
      <c r="Z195" s="5"/>
      <c r="AA195" s="5"/>
      <c r="AB195" s="5"/>
      <c r="AC195" s="5"/>
      <c r="AD195" s="5"/>
      <c r="AE195" s="5"/>
      <c r="AF195" s="5"/>
      <c r="AG195" s="6">
        <f t="shared" si="15"/>
        <v>0</v>
      </c>
      <c r="AH195" s="7"/>
      <c r="AI195" s="7"/>
      <c r="AJ195" s="7"/>
      <c r="AK195" s="8">
        <f t="shared" si="18"/>
        <v>0</v>
      </c>
      <c r="AL195" s="9"/>
      <c r="AM195" s="9"/>
      <c r="AN195" s="9"/>
      <c r="AO195" s="9"/>
      <c r="AP195" s="9"/>
      <c r="AQ195" s="41"/>
      <c r="AR195" s="9"/>
      <c r="AS195" s="9"/>
      <c r="AT195" s="9"/>
      <c r="AU195" s="11">
        <f t="shared" si="16"/>
        <v>0</v>
      </c>
      <c r="AV195" s="12"/>
      <c r="AW195" s="12"/>
      <c r="AX195" s="12"/>
      <c r="AY195" s="12"/>
      <c r="AZ195" s="12"/>
      <c r="BA195" s="13">
        <f t="shared" si="19"/>
        <v>0</v>
      </c>
      <c r="BB195" s="14">
        <f t="shared" si="17"/>
        <v>100</v>
      </c>
      <c r="BC195" s="3" t="s">
        <v>94</v>
      </c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Q195" s="1"/>
      <c r="CR195" s="1"/>
      <c r="CS195" s="1"/>
      <c r="CT195" s="1"/>
      <c r="CU195" s="1"/>
      <c r="CV195" s="1"/>
      <c r="CW195" s="1"/>
      <c r="CX195" s="1"/>
      <c r="CY195" s="1"/>
      <c r="CZ195" s="1"/>
      <c r="DA195" s="1"/>
      <c r="DB195" s="1"/>
      <c r="DC195" s="1"/>
      <c r="DD195" s="1"/>
      <c r="DE195" s="1"/>
      <c r="DF195" s="1"/>
      <c r="DG195" s="1"/>
      <c r="DH195" s="1"/>
      <c r="DI195" s="1"/>
      <c r="DJ195" s="1"/>
      <c r="DK195" s="1"/>
      <c r="DL195" s="1"/>
      <c r="DM195" s="1"/>
      <c r="DN195" s="1"/>
      <c r="DO195" s="1"/>
      <c r="DP195" s="1"/>
    </row>
    <row r="196" spans="1:120" s="89" customFormat="1" ht="31.5" x14ac:dyDescent="0.25">
      <c r="A196" s="89">
        <v>198</v>
      </c>
      <c r="B196" s="97" t="s">
        <v>291</v>
      </c>
      <c r="C196" s="91" t="s">
        <v>94</v>
      </c>
      <c r="D196" s="91"/>
      <c r="E196" s="91"/>
      <c r="F196" s="91"/>
      <c r="G196" s="91">
        <v>20</v>
      </c>
      <c r="H196" s="91">
        <v>25</v>
      </c>
      <c r="I196" s="91"/>
      <c r="J196" s="91"/>
      <c r="K196" s="91">
        <v>5</v>
      </c>
      <c r="L196" s="91">
        <v>50</v>
      </c>
      <c r="M196" s="91">
        <v>25</v>
      </c>
      <c r="N196" s="91"/>
      <c r="O196" s="91">
        <v>20</v>
      </c>
      <c r="P196" s="91"/>
      <c r="Q196" s="91"/>
      <c r="R196" s="91"/>
      <c r="S196" s="91"/>
      <c r="T196" s="91"/>
      <c r="U196" s="91"/>
      <c r="V196" s="91"/>
      <c r="W196" s="91"/>
      <c r="X196" s="91">
        <f t="shared" si="14"/>
        <v>145</v>
      </c>
      <c r="Y196" s="91"/>
      <c r="Z196" s="91"/>
      <c r="AA196" s="91"/>
      <c r="AB196" s="91"/>
      <c r="AC196" s="91"/>
      <c r="AD196" s="91"/>
      <c r="AE196" s="91"/>
      <c r="AF196" s="91"/>
      <c r="AG196" s="91">
        <f t="shared" si="15"/>
        <v>0</v>
      </c>
      <c r="AH196" s="90"/>
      <c r="AI196" s="90"/>
      <c r="AJ196" s="90"/>
      <c r="AK196" s="90">
        <f t="shared" si="18"/>
        <v>0</v>
      </c>
      <c r="AL196" s="90"/>
      <c r="AM196" s="90"/>
      <c r="AN196" s="90"/>
      <c r="AO196" s="90"/>
      <c r="AP196" s="90"/>
      <c r="AQ196" s="90"/>
      <c r="AR196" s="90"/>
      <c r="AS196" s="90"/>
      <c r="AT196" s="90"/>
      <c r="AU196" s="90">
        <f t="shared" si="16"/>
        <v>0</v>
      </c>
      <c r="AV196" s="90"/>
      <c r="AW196" s="90"/>
      <c r="AX196" s="90"/>
      <c r="AY196" s="90"/>
      <c r="AZ196" s="90"/>
      <c r="BA196" s="90">
        <f t="shared" si="19"/>
        <v>0</v>
      </c>
      <c r="BB196" s="92">
        <f t="shared" si="17"/>
        <v>145</v>
      </c>
      <c r="BC196" s="91" t="s">
        <v>94</v>
      </c>
    </row>
    <row r="197" spans="1:120" x14ac:dyDescent="0.2">
      <c r="A197" s="1">
        <v>199</v>
      </c>
      <c r="B197" s="2" t="s">
        <v>292</v>
      </c>
      <c r="C197" s="3" t="s">
        <v>94</v>
      </c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9">
        <v>50</v>
      </c>
      <c r="V197" s="3"/>
      <c r="W197" s="3"/>
      <c r="X197" s="4">
        <f t="shared" si="14"/>
        <v>50</v>
      </c>
      <c r="AG197" s="6">
        <f t="shared" si="15"/>
        <v>0</v>
      </c>
      <c r="AK197" s="8">
        <f t="shared" si="18"/>
        <v>0</v>
      </c>
      <c r="AQ197" s="41"/>
      <c r="AU197" s="11">
        <f t="shared" si="16"/>
        <v>0</v>
      </c>
      <c r="BA197" s="13">
        <f t="shared" si="19"/>
        <v>0</v>
      </c>
      <c r="BB197" s="14">
        <f t="shared" si="17"/>
        <v>50</v>
      </c>
      <c r="BC197" s="3" t="s">
        <v>94</v>
      </c>
    </row>
    <row r="198" spans="1:120" s="89" customFormat="1" ht="31.5" x14ac:dyDescent="0.25">
      <c r="A198" s="89">
        <v>200</v>
      </c>
      <c r="B198" s="90" t="s">
        <v>293</v>
      </c>
      <c r="C198" s="91" t="s">
        <v>94</v>
      </c>
      <c r="D198" s="91"/>
      <c r="E198" s="91"/>
      <c r="F198" s="91"/>
      <c r="G198" s="91"/>
      <c r="H198" s="91"/>
      <c r="I198" s="91"/>
      <c r="J198" s="91"/>
      <c r="K198" s="91"/>
      <c r="L198" s="91"/>
      <c r="M198" s="91"/>
      <c r="N198" s="91"/>
      <c r="O198" s="91"/>
      <c r="P198" s="91"/>
      <c r="Q198" s="91"/>
      <c r="R198" s="91"/>
      <c r="S198" s="91"/>
      <c r="T198" s="91"/>
      <c r="U198" s="91"/>
      <c r="V198" s="91"/>
      <c r="W198" s="91"/>
      <c r="X198" s="91">
        <f t="shared" ref="X198:X261" si="20">SUM(D198:W198)</f>
        <v>0</v>
      </c>
      <c r="Y198" s="91"/>
      <c r="Z198" s="91"/>
      <c r="AA198" s="91"/>
      <c r="AB198" s="91"/>
      <c r="AC198" s="91"/>
      <c r="AD198" s="91"/>
      <c r="AE198" s="91"/>
      <c r="AF198" s="91"/>
      <c r="AG198" s="91">
        <f t="shared" ref="AG198:AG261" si="21">SUM(Y198:AF198)</f>
        <v>0</v>
      </c>
      <c r="AH198" s="90"/>
      <c r="AI198" s="90"/>
      <c r="AJ198" s="90"/>
      <c r="AK198" s="90">
        <f t="shared" si="18"/>
        <v>0</v>
      </c>
      <c r="AL198" s="90"/>
      <c r="AM198" s="90"/>
      <c r="AN198" s="90"/>
      <c r="AO198" s="90"/>
      <c r="AP198" s="90"/>
      <c r="AQ198" s="90">
        <v>20</v>
      </c>
      <c r="AR198" s="90"/>
      <c r="AS198" s="90"/>
      <c r="AT198" s="90"/>
      <c r="AU198" s="90">
        <f t="shared" ref="AU198:AU261" si="22">SUM(AL198:AT198)</f>
        <v>20</v>
      </c>
      <c r="AV198" s="90"/>
      <c r="AW198" s="90"/>
      <c r="AX198" s="90"/>
      <c r="AY198" s="90"/>
      <c r="AZ198" s="90"/>
      <c r="BA198" s="90">
        <f t="shared" si="19"/>
        <v>0</v>
      </c>
      <c r="BB198" s="92">
        <f t="shared" ref="BB198:BB261" si="23">+X198+AG198+AK198+BA198+AU198</f>
        <v>20</v>
      </c>
      <c r="BC198" s="91" t="s">
        <v>94</v>
      </c>
    </row>
    <row r="199" spans="1:120" s="52" customFormat="1" ht="28.5" x14ac:dyDescent="0.2">
      <c r="A199" s="1">
        <v>201</v>
      </c>
      <c r="B199" s="10" t="s">
        <v>294</v>
      </c>
      <c r="C199" s="3" t="s">
        <v>94</v>
      </c>
      <c r="D199" s="29"/>
      <c r="E199" s="29"/>
      <c r="F199" s="29"/>
      <c r="G199" s="29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39">
        <v>50</v>
      </c>
      <c r="V199" s="29"/>
      <c r="W199" s="29"/>
      <c r="X199" s="4">
        <f t="shared" si="20"/>
        <v>50</v>
      </c>
      <c r="Y199" s="29"/>
      <c r="Z199" s="29"/>
      <c r="AA199" s="29"/>
      <c r="AB199" s="29"/>
      <c r="AC199" s="29"/>
      <c r="AD199" s="29"/>
      <c r="AE199" s="29"/>
      <c r="AF199" s="29"/>
      <c r="AG199" s="6">
        <f t="shared" si="21"/>
        <v>0</v>
      </c>
      <c r="AH199" s="10"/>
      <c r="AI199" s="10"/>
      <c r="AJ199" s="10"/>
      <c r="AK199" s="8">
        <f t="shared" si="18"/>
        <v>0</v>
      </c>
      <c r="AL199" s="9"/>
      <c r="AM199" s="9"/>
      <c r="AN199" s="10"/>
      <c r="AO199" s="10"/>
      <c r="AP199" s="9"/>
      <c r="AQ199" s="46">
        <v>20</v>
      </c>
      <c r="AR199" s="10"/>
      <c r="AS199" s="10"/>
      <c r="AT199" s="10"/>
      <c r="AU199" s="11">
        <f t="shared" si="22"/>
        <v>20</v>
      </c>
      <c r="AV199" s="12"/>
      <c r="AW199" s="12"/>
      <c r="AX199" s="12"/>
      <c r="AY199" s="12"/>
      <c r="AZ199" s="12"/>
      <c r="BA199" s="13">
        <f t="shared" si="19"/>
        <v>0</v>
      </c>
      <c r="BB199" s="14">
        <f t="shared" si="23"/>
        <v>70</v>
      </c>
      <c r="BC199" s="3" t="s">
        <v>94</v>
      </c>
    </row>
    <row r="200" spans="1:120" s="84" customFormat="1" ht="28.5" x14ac:dyDescent="0.2">
      <c r="A200" s="84">
        <v>202</v>
      </c>
      <c r="B200" s="85" t="s">
        <v>295</v>
      </c>
      <c r="C200" s="86" t="s">
        <v>94</v>
      </c>
      <c r="D200" s="86"/>
      <c r="E200" s="86"/>
      <c r="F200" s="86"/>
      <c r="G200" s="86">
        <v>20</v>
      </c>
      <c r="H200" s="86"/>
      <c r="I200" s="86"/>
      <c r="J200" s="86"/>
      <c r="K200" s="86"/>
      <c r="L200" s="86">
        <v>50</v>
      </c>
      <c r="M200" s="86"/>
      <c r="N200" s="86"/>
      <c r="O200" s="86"/>
      <c r="P200" s="86"/>
      <c r="Q200" s="86"/>
      <c r="R200" s="86"/>
      <c r="S200" s="86"/>
      <c r="T200" s="86"/>
      <c r="U200" s="86">
        <v>50</v>
      </c>
      <c r="V200" s="86"/>
      <c r="W200" s="86"/>
      <c r="X200" s="86">
        <f t="shared" si="20"/>
        <v>120</v>
      </c>
      <c r="Y200" s="86"/>
      <c r="Z200" s="86"/>
      <c r="AA200" s="86"/>
      <c r="AB200" s="86"/>
      <c r="AC200" s="86"/>
      <c r="AD200" s="86"/>
      <c r="AE200" s="86">
        <v>50</v>
      </c>
      <c r="AF200" s="86">
        <v>200</v>
      </c>
      <c r="AG200" s="86">
        <f t="shared" si="21"/>
        <v>250</v>
      </c>
      <c r="AH200" s="8"/>
      <c r="AI200" s="8"/>
      <c r="AJ200" s="8"/>
      <c r="AK200" s="8">
        <f t="shared" si="18"/>
        <v>0</v>
      </c>
      <c r="AL200" s="8"/>
      <c r="AM200" s="8"/>
      <c r="AN200" s="8"/>
      <c r="AO200" s="8"/>
      <c r="AP200" s="8"/>
      <c r="AQ200" s="8"/>
      <c r="AR200" s="8"/>
      <c r="AS200" s="8"/>
      <c r="AT200" s="8"/>
      <c r="AU200" s="8">
        <f t="shared" si="22"/>
        <v>0</v>
      </c>
      <c r="AV200" s="8"/>
      <c r="AW200" s="8"/>
      <c r="AX200" s="8"/>
      <c r="AY200" s="8"/>
      <c r="AZ200" s="8"/>
      <c r="BA200" s="8">
        <f t="shared" si="19"/>
        <v>0</v>
      </c>
      <c r="BB200" s="87">
        <f t="shared" si="23"/>
        <v>370</v>
      </c>
      <c r="BC200" s="86" t="s">
        <v>94</v>
      </c>
    </row>
    <row r="201" spans="1:120" s="52" customFormat="1" ht="28.5" x14ac:dyDescent="0.2">
      <c r="A201" s="1">
        <v>203</v>
      </c>
      <c r="B201" s="10" t="s">
        <v>296</v>
      </c>
      <c r="C201" s="3" t="s">
        <v>94</v>
      </c>
      <c r="D201" s="29"/>
      <c r="E201" s="29"/>
      <c r="F201" s="29"/>
      <c r="G201" s="29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39">
        <v>50</v>
      </c>
      <c r="V201" s="29"/>
      <c r="W201" s="29"/>
      <c r="X201" s="4">
        <f t="shared" si="20"/>
        <v>50</v>
      </c>
      <c r="Y201" s="29"/>
      <c r="Z201" s="29"/>
      <c r="AA201" s="29"/>
      <c r="AB201" s="29"/>
      <c r="AC201" s="29"/>
      <c r="AD201" s="29"/>
      <c r="AE201" s="29"/>
      <c r="AF201" s="29"/>
      <c r="AG201" s="6">
        <f t="shared" si="21"/>
        <v>0</v>
      </c>
      <c r="AH201" s="10"/>
      <c r="AI201" s="10"/>
      <c r="AJ201" s="10"/>
      <c r="AK201" s="8">
        <f t="shared" si="18"/>
        <v>0</v>
      </c>
      <c r="AL201" s="9"/>
      <c r="AM201" s="9"/>
      <c r="AN201" s="10"/>
      <c r="AO201" s="10"/>
      <c r="AP201" s="9"/>
      <c r="AQ201" s="46">
        <v>20</v>
      </c>
      <c r="AR201" s="10"/>
      <c r="AS201" s="10"/>
      <c r="AT201" s="10"/>
      <c r="AU201" s="11">
        <f t="shared" si="22"/>
        <v>20</v>
      </c>
      <c r="AV201" s="12"/>
      <c r="AW201" s="12"/>
      <c r="AX201" s="12"/>
      <c r="AY201" s="12"/>
      <c r="AZ201" s="12"/>
      <c r="BA201" s="13">
        <f t="shared" si="19"/>
        <v>0</v>
      </c>
      <c r="BB201" s="14">
        <f t="shared" si="23"/>
        <v>70</v>
      </c>
      <c r="BC201" s="3" t="s">
        <v>94</v>
      </c>
    </row>
    <row r="202" spans="1:120" s="52" customFormat="1" x14ac:dyDescent="0.2">
      <c r="A202" s="1">
        <v>204</v>
      </c>
      <c r="B202" s="10" t="s">
        <v>297</v>
      </c>
      <c r="C202" s="29" t="s">
        <v>94</v>
      </c>
      <c r="D202" s="29"/>
      <c r="E202" s="29"/>
      <c r="F202" s="38">
        <v>100</v>
      </c>
      <c r="G202" s="38">
        <v>20</v>
      </c>
      <c r="H202" s="38">
        <v>25</v>
      </c>
      <c r="I202" s="29"/>
      <c r="J202" s="29"/>
      <c r="K202" s="38">
        <v>20</v>
      </c>
      <c r="L202" s="38">
        <v>25</v>
      </c>
      <c r="M202" s="29"/>
      <c r="N202" s="29"/>
      <c r="O202" s="29"/>
      <c r="P202" s="29"/>
      <c r="Q202" s="29"/>
      <c r="R202" s="29"/>
      <c r="S202" s="29"/>
      <c r="T202" s="29"/>
      <c r="U202" s="39">
        <v>100</v>
      </c>
      <c r="V202" s="29"/>
      <c r="W202" s="29">
        <v>50</v>
      </c>
      <c r="X202" s="4">
        <f t="shared" si="20"/>
        <v>340</v>
      </c>
      <c r="Y202" s="29"/>
      <c r="Z202" s="29"/>
      <c r="AA202" s="29"/>
      <c r="AB202" s="29"/>
      <c r="AC202" s="29"/>
      <c r="AD202" s="29"/>
      <c r="AE202" s="29">
        <v>60</v>
      </c>
      <c r="AF202" s="29">
        <v>200</v>
      </c>
      <c r="AG202" s="6">
        <f t="shared" si="21"/>
        <v>260</v>
      </c>
      <c r="AH202" s="10"/>
      <c r="AI202" s="10"/>
      <c r="AJ202" s="10"/>
      <c r="AK202" s="8">
        <f t="shared" si="18"/>
        <v>0</v>
      </c>
      <c r="AL202" s="9"/>
      <c r="AM202" s="9"/>
      <c r="AN202" s="10"/>
      <c r="AO202" s="10"/>
      <c r="AP202" s="9"/>
      <c r="AQ202" s="46">
        <v>30</v>
      </c>
      <c r="AR202" s="10"/>
      <c r="AS202" s="10"/>
      <c r="AT202" s="10"/>
      <c r="AU202" s="11">
        <f t="shared" si="22"/>
        <v>30</v>
      </c>
      <c r="AV202" s="12"/>
      <c r="AW202" s="12"/>
      <c r="AX202" s="12"/>
      <c r="AY202" s="12"/>
      <c r="AZ202" s="12"/>
      <c r="BA202" s="13">
        <f t="shared" si="19"/>
        <v>0</v>
      </c>
      <c r="BB202" s="14">
        <f t="shared" si="23"/>
        <v>630</v>
      </c>
      <c r="BC202" s="29" t="s">
        <v>94</v>
      </c>
    </row>
    <row r="203" spans="1:120" s="52" customFormat="1" x14ac:dyDescent="0.2">
      <c r="A203" s="1">
        <v>205</v>
      </c>
      <c r="B203" s="10" t="s">
        <v>298</v>
      </c>
      <c r="C203" s="29" t="s">
        <v>94</v>
      </c>
      <c r="D203" s="38">
        <v>200</v>
      </c>
      <c r="E203" s="38">
        <v>300</v>
      </c>
      <c r="F203" s="38">
        <v>100</v>
      </c>
      <c r="G203" s="38">
        <v>50</v>
      </c>
      <c r="H203" s="38">
        <v>100</v>
      </c>
      <c r="I203" s="38">
        <v>100</v>
      </c>
      <c r="J203" s="29"/>
      <c r="K203" s="38">
        <v>100</v>
      </c>
      <c r="L203" s="38">
        <v>50</v>
      </c>
      <c r="M203" s="38">
        <v>250</v>
      </c>
      <c r="N203" s="38">
        <v>35</v>
      </c>
      <c r="O203" s="29"/>
      <c r="P203" s="38">
        <v>25</v>
      </c>
      <c r="Q203" s="38">
        <v>300</v>
      </c>
      <c r="R203" s="38">
        <v>200</v>
      </c>
      <c r="S203" s="29"/>
      <c r="T203" s="38">
        <v>25</v>
      </c>
      <c r="U203" s="39">
        <v>500</v>
      </c>
      <c r="V203" s="39">
        <v>20</v>
      </c>
      <c r="W203" s="29">
        <v>200</v>
      </c>
      <c r="X203" s="4">
        <f t="shared" si="20"/>
        <v>2555</v>
      </c>
      <c r="Y203" s="29"/>
      <c r="Z203" s="29"/>
      <c r="AA203" s="29"/>
      <c r="AB203" s="29"/>
      <c r="AC203" s="29"/>
      <c r="AD203" s="29"/>
      <c r="AE203" s="29"/>
      <c r="AF203" s="29">
        <v>200</v>
      </c>
      <c r="AG203" s="6">
        <f t="shared" si="21"/>
        <v>200</v>
      </c>
      <c r="AH203" s="10"/>
      <c r="AI203" s="10"/>
      <c r="AJ203" s="10"/>
      <c r="AK203" s="8">
        <f t="shared" si="18"/>
        <v>0</v>
      </c>
      <c r="AL203" s="9"/>
      <c r="AM203" s="9"/>
      <c r="AN203" s="10"/>
      <c r="AO203" s="10"/>
      <c r="AP203" s="46">
        <v>150</v>
      </c>
      <c r="AQ203" s="46">
        <v>30</v>
      </c>
      <c r="AR203" s="10"/>
      <c r="AS203" s="10"/>
      <c r="AT203" s="10"/>
      <c r="AU203" s="11">
        <f t="shared" si="22"/>
        <v>180</v>
      </c>
      <c r="AV203" s="12"/>
      <c r="AW203" s="12"/>
      <c r="AX203" s="12"/>
      <c r="AY203" s="12"/>
      <c r="AZ203" s="12"/>
      <c r="BA203" s="13">
        <f t="shared" si="19"/>
        <v>0</v>
      </c>
      <c r="BB203" s="14">
        <f t="shared" si="23"/>
        <v>2935</v>
      </c>
      <c r="BC203" s="29" t="s">
        <v>94</v>
      </c>
    </row>
    <row r="204" spans="1:120" x14ac:dyDescent="0.2">
      <c r="A204" s="1">
        <v>206</v>
      </c>
      <c r="B204" s="2" t="s">
        <v>299</v>
      </c>
      <c r="C204" s="3" t="s">
        <v>94</v>
      </c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8">
        <v>20</v>
      </c>
      <c r="P204" s="3"/>
      <c r="Q204" s="3"/>
      <c r="R204" s="3"/>
      <c r="S204" s="3"/>
      <c r="T204" s="3"/>
      <c r="U204" s="3"/>
      <c r="V204" s="3"/>
      <c r="W204" s="3"/>
      <c r="X204" s="4">
        <f t="shared" si="20"/>
        <v>20</v>
      </c>
      <c r="AG204" s="6">
        <f t="shared" si="21"/>
        <v>0</v>
      </c>
      <c r="AK204" s="8">
        <f t="shared" si="18"/>
        <v>0</v>
      </c>
      <c r="AQ204" s="41"/>
      <c r="AU204" s="11">
        <f t="shared" si="22"/>
        <v>0</v>
      </c>
      <c r="BA204" s="13">
        <f t="shared" si="19"/>
        <v>0</v>
      </c>
      <c r="BB204" s="14">
        <f t="shared" si="23"/>
        <v>20</v>
      </c>
      <c r="BC204" s="3" t="s">
        <v>94</v>
      </c>
    </row>
    <row r="205" spans="1:120" x14ac:dyDescent="0.2">
      <c r="A205" s="1">
        <v>207</v>
      </c>
      <c r="B205" s="37" t="s">
        <v>300</v>
      </c>
      <c r="C205" s="3" t="s">
        <v>94</v>
      </c>
      <c r="X205" s="4">
        <f t="shared" si="20"/>
        <v>0</v>
      </c>
      <c r="AF205" s="5">
        <v>2</v>
      </c>
      <c r="AG205" s="6">
        <f t="shared" si="21"/>
        <v>2</v>
      </c>
      <c r="AK205" s="8">
        <f t="shared" si="18"/>
        <v>0</v>
      </c>
      <c r="AQ205" s="41"/>
      <c r="AU205" s="11">
        <f t="shared" si="22"/>
        <v>0</v>
      </c>
      <c r="BA205" s="13">
        <f t="shared" si="19"/>
        <v>0</v>
      </c>
      <c r="BB205" s="14">
        <f t="shared" si="23"/>
        <v>2</v>
      </c>
      <c r="BC205" s="3" t="s">
        <v>94</v>
      </c>
      <c r="BD205" s="45"/>
      <c r="BE205" s="45"/>
      <c r="BF205" s="45"/>
      <c r="BG205" s="45"/>
      <c r="BH205" s="45"/>
      <c r="BI205" s="45"/>
      <c r="BJ205" s="45"/>
      <c r="BK205" s="45"/>
      <c r="BL205" s="45"/>
      <c r="BM205" s="45"/>
      <c r="BN205" s="45"/>
      <c r="BO205" s="45"/>
      <c r="BP205" s="45"/>
      <c r="BQ205" s="45"/>
      <c r="BR205" s="45"/>
      <c r="BS205" s="45"/>
      <c r="BT205" s="45"/>
      <c r="BU205" s="45"/>
      <c r="BV205" s="45"/>
      <c r="BW205" s="45"/>
      <c r="BX205" s="45"/>
      <c r="BY205" s="45"/>
      <c r="BZ205" s="45"/>
      <c r="CA205" s="45"/>
      <c r="CB205" s="45"/>
      <c r="CC205" s="45"/>
      <c r="CD205" s="45"/>
      <c r="CE205" s="45"/>
      <c r="CF205" s="45"/>
      <c r="CG205" s="45"/>
      <c r="CH205" s="45"/>
      <c r="CI205" s="45"/>
      <c r="CJ205" s="45"/>
      <c r="CK205" s="45"/>
      <c r="CL205" s="45"/>
      <c r="CM205" s="45"/>
      <c r="CN205" s="45"/>
      <c r="CO205" s="45"/>
      <c r="CP205" s="45"/>
      <c r="CQ205" s="45"/>
      <c r="CR205" s="45"/>
      <c r="CS205" s="45"/>
      <c r="CT205" s="45"/>
      <c r="CU205" s="45"/>
      <c r="CV205" s="45"/>
      <c r="CW205" s="45"/>
      <c r="CX205" s="45"/>
      <c r="CY205" s="45"/>
      <c r="CZ205" s="45"/>
      <c r="DA205" s="45"/>
      <c r="DB205" s="45"/>
      <c r="DC205" s="45"/>
      <c r="DD205" s="45"/>
      <c r="DE205" s="45"/>
      <c r="DF205" s="45"/>
      <c r="DG205" s="45"/>
      <c r="DH205" s="45"/>
      <c r="DI205" s="45"/>
      <c r="DJ205" s="45"/>
      <c r="DK205" s="45"/>
      <c r="DL205" s="45"/>
      <c r="DM205" s="45"/>
      <c r="DN205" s="45"/>
      <c r="DO205" s="45"/>
      <c r="DP205" s="50"/>
    </row>
    <row r="206" spans="1:120" ht="28.5" x14ac:dyDescent="0.2">
      <c r="A206" s="1">
        <v>208</v>
      </c>
      <c r="B206" s="64" t="s">
        <v>301</v>
      </c>
      <c r="C206" s="3" t="s">
        <v>94</v>
      </c>
      <c r="D206" s="3"/>
      <c r="E206" s="3"/>
      <c r="F206" s="3"/>
      <c r="G206" s="3"/>
      <c r="H206" s="3"/>
      <c r="I206" s="3"/>
      <c r="J206" s="3"/>
      <c r="K206" s="3"/>
      <c r="L206" s="38">
        <v>30</v>
      </c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4">
        <f t="shared" si="20"/>
        <v>30</v>
      </c>
      <c r="AG206" s="6">
        <f t="shared" si="21"/>
        <v>0</v>
      </c>
      <c r="AK206" s="8">
        <f t="shared" si="18"/>
        <v>0</v>
      </c>
      <c r="AQ206" s="41"/>
      <c r="AU206" s="11">
        <f t="shared" si="22"/>
        <v>0</v>
      </c>
      <c r="BA206" s="13">
        <f t="shared" si="19"/>
        <v>0</v>
      </c>
      <c r="BB206" s="14">
        <f t="shared" si="23"/>
        <v>30</v>
      </c>
      <c r="BC206" s="3" t="s">
        <v>94</v>
      </c>
    </row>
    <row r="207" spans="1:120" x14ac:dyDescent="0.25">
      <c r="A207" s="1">
        <v>209</v>
      </c>
      <c r="B207" s="37" t="s">
        <v>302</v>
      </c>
      <c r="C207" s="3" t="s">
        <v>92</v>
      </c>
      <c r="D207" s="3"/>
      <c r="E207" s="3"/>
      <c r="F207" s="3"/>
      <c r="G207" s="3"/>
      <c r="H207" s="3"/>
      <c r="I207" s="38">
        <v>50</v>
      </c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4">
        <f t="shared" si="20"/>
        <v>50</v>
      </c>
      <c r="AG207" s="6">
        <f t="shared" si="21"/>
        <v>0</v>
      </c>
      <c r="AK207" s="8">
        <f t="shared" si="18"/>
        <v>0</v>
      </c>
      <c r="AL207" s="65"/>
      <c r="AQ207" s="41"/>
      <c r="AU207" s="11">
        <f t="shared" si="22"/>
        <v>0</v>
      </c>
      <c r="BA207" s="13">
        <f t="shared" si="19"/>
        <v>0</v>
      </c>
      <c r="BB207" s="14">
        <f t="shared" si="23"/>
        <v>50</v>
      </c>
      <c r="BC207" s="3" t="s">
        <v>92</v>
      </c>
    </row>
    <row r="208" spans="1:120" x14ac:dyDescent="0.2">
      <c r="A208" s="1">
        <v>210</v>
      </c>
      <c r="B208" s="37" t="s">
        <v>303</v>
      </c>
      <c r="C208" s="3" t="s">
        <v>94</v>
      </c>
      <c r="D208" s="3"/>
      <c r="E208" s="38">
        <v>10</v>
      </c>
      <c r="F208" s="3"/>
      <c r="G208" s="3"/>
      <c r="H208" s="3"/>
      <c r="I208" s="3"/>
      <c r="J208" s="3"/>
      <c r="K208" s="38">
        <v>25</v>
      </c>
      <c r="L208" s="38">
        <v>15</v>
      </c>
      <c r="M208" s="3"/>
      <c r="N208" s="38">
        <v>5</v>
      </c>
      <c r="O208" s="3"/>
      <c r="P208" s="38">
        <v>5</v>
      </c>
      <c r="Q208" s="3"/>
      <c r="R208" s="3"/>
      <c r="S208" s="38">
        <v>2.5</v>
      </c>
      <c r="T208" s="3"/>
      <c r="U208" s="39">
        <v>20</v>
      </c>
      <c r="V208" s="39">
        <v>10</v>
      </c>
      <c r="W208" s="3">
        <v>10</v>
      </c>
      <c r="X208" s="4">
        <f t="shared" si="20"/>
        <v>102.5</v>
      </c>
      <c r="AG208" s="6">
        <f t="shared" si="21"/>
        <v>0</v>
      </c>
      <c r="AK208" s="8">
        <f t="shared" si="18"/>
        <v>0</v>
      </c>
      <c r="AQ208" s="41"/>
      <c r="AU208" s="11">
        <f t="shared" si="22"/>
        <v>0</v>
      </c>
      <c r="BA208" s="13">
        <f t="shared" si="19"/>
        <v>0</v>
      </c>
      <c r="BB208" s="14">
        <f t="shared" si="23"/>
        <v>102.5</v>
      </c>
      <c r="BC208" s="3" t="s">
        <v>94</v>
      </c>
    </row>
    <row r="209" spans="1:120" ht="42.75" x14ac:dyDescent="0.2">
      <c r="A209" s="1">
        <v>211</v>
      </c>
      <c r="B209" s="63" t="s">
        <v>304</v>
      </c>
      <c r="C209" s="29" t="s">
        <v>230</v>
      </c>
      <c r="D209" s="38">
        <v>1</v>
      </c>
      <c r="E209" s="43"/>
      <c r="F209" s="43"/>
      <c r="G209" s="43"/>
      <c r="H209" s="43"/>
      <c r="I209" s="43"/>
      <c r="J209" s="43"/>
      <c r="K209" s="43"/>
      <c r="L209" s="43"/>
      <c r="M209" s="43"/>
      <c r="N209" s="43"/>
      <c r="O209" s="43"/>
      <c r="P209" s="43"/>
      <c r="Q209" s="43"/>
      <c r="R209" s="43"/>
      <c r="S209" s="58"/>
      <c r="T209" s="58"/>
      <c r="U209" s="58"/>
      <c r="V209" s="58"/>
      <c r="W209" s="58"/>
      <c r="X209" s="4">
        <f t="shared" si="20"/>
        <v>1</v>
      </c>
      <c r="AG209" s="6">
        <f t="shared" si="21"/>
        <v>0</v>
      </c>
      <c r="AK209" s="8">
        <f t="shared" si="18"/>
        <v>0</v>
      </c>
      <c r="AQ209" s="41"/>
      <c r="AU209" s="11">
        <f t="shared" si="22"/>
        <v>0</v>
      </c>
      <c r="BA209" s="13">
        <f t="shared" si="19"/>
        <v>0</v>
      </c>
      <c r="BB209" s="14">
        <f t="shared" si="23"/>
        <v>1</v>
      </c>
      <c r="BC209" s="29" t="s">
        <v>230</v>
      </c>
    </row>
    <row r="210" spans="1:120" ht="28.5" x14ac:dyDescent="0.2">
      <c r="A210" s="1">
        <v>212</v>
      </c>
      <c r="B210" s="53" t="s">
        <v>305</v>
      </c>
      <c r="C210" s="3" t="s">
        <v>112</v>
      </c>
      <c r="X210" s="4">
        <f t="shared" si="20"/>
        <v>0</v>
      </c>
      <c r="AA210" s="5">
        <v>1</v>
      </c>
      <c r="AG210" s="6">
        <f t="shared" si="21"/>
        <v>1</v>
      </c>
      <c r="AK210" s="8">
        <f t="shared" si="18"/>
        <v>0</v>
      </c>
      <c r="AQ210" s="41"/>
      <c r="AU210" s="11">
        <f t="shared" si="22"/>
        <v>0</v>
      </c>
      <c r="BA210" s="13">
        <f t="shared" si="19"/>
        <v>0</v>
      </c>
      <c r="BB210" s="14">
        <f t="shared" si="23"/>
        <v>1</v>
      </c>
      <c r="BC210" s="3" t="s">
        <v>112</v>
      </c>
      <c r="BD210" s="45"/>
      <c r="BE210" s="45"/>
      <c r="BF210" s="45"/>
      <c r="BG210" s="45"/>
      <c r="BH210" s="45"/>
      <c r="BI210" s="45"/>
      <c r="BJ210" s="45"/>
      <c r="BK210" s="45"/>
      <c r="BL210" s="45"/>
      <c r="BM210" s="45"/>
      <c r="BN210" s="45"/>
      <c r="BO210" s="45"/>
      <c r="BP210" s="45"/>
      <c r="BQ210" s="45"/>
      <c r="BR210" s="45"/>
      <c r="BS210" s="45"/>
      <c r="BT210" s="45"/>
      <c r="BU210" s="45"/>
      <c r="BV210" s="45"/>
      <c r="BW210" s="45"/>
      <c r="BX210" s="45"/>
      <c r="BY210" s="45"/>
      <c r="BZ210" s="45"/>
      <c r="CA210" s="45"/>
      <c r="CB210" s="45"/>
      <c r="CC210" s="45"/>
      <c r="CD210" s="45"/>
      <c r="CE210" s="45"/>
      <c r="CF210" s="45"/>
      <c r="CG210" s="45"/>
      <c r="CH210" s="45"/>
      <c r="CI210" s="45"/>
      <c r="CJ210" s="45"/>
      <c r="CK210" s="45"/>
      <c r="CL210" s="45"/>
      <c r="CM210" s="45"/>
      <c r="CN210" s="45"/>
      <c r="CO210" s="45"/>
      <c r="CP210" s="45"/>
      <c r="CQ210" s="45"/>
      <c r="CR210" s="45"/>
      <c r="CS210" s="45"/>
      <c r="CT210" s="45"/>
      <c r="CU210" s="45"/>
      <c r="CV210" s="45"/>
      <c r="CW210" s="45"/>
      <c r="CX210" s="45"/>
      <c r="CY210" s="45"/>
      <c r="CZ210" s="45"/>
      <c r="DA210" s="45"/>
      <c r="DB210" s="45"/>
      <c r="DC210" s="45"/>
      <c r="DD210" s="45"/>
      <c r="DE210" s="45"/>
      <c r="DF210" s="45"/>
      <c r="DG210" s="45"/>
      <c r="DH210" s="45"/>
      <c r="DI210" s="45"/>
      <c r="DJ210" s="45"/>
      <c r="DK210" s="45"/>
      <c r="DL210" s="45"/>
      <c r="DM210" s="45"/>
      <c r="DN210" s="45"/>
      <c r="DO210" s="45"/>
      <c r="DP210" s="50"/>
    </row>
    <row r="211" spans="1:120" s="84" customFormat="1" x14ac:dyDescent="0.2">
      <c r="A211" s="84">
        <v>213</v>
      </c>
      <c r="B211" s="85" t="s">
        <v>306</v>
      </c>
      <c r="C211" s="86" t="s">
        <v>163</v>
      </c>
      <c r="D211" s="86">
        <v>4</v>
      </c>
      <c r="E211" s="86"/>
      <c r="F211" s="86">
        <v>2</v>
      </c>
      <c r="G211" s="86"/>
      <c r="H211" s="86"/>
      <c r="I211" s="86"/>
      <c r="J211" s="86"/>
      <c r="K211" s="86"/>
      <c r="L211" s="86"/>
      <c r="M211" s="86"/>
      <c r="N211" s="86"/>
      <c r="O211" s="86"/>
      <c r="P211" s="86"/>
      <c r="Q211" s="86"/>
      <c r="R211" s="86"/>
      <c r="S211" s="86"/>
      <c r="T211" s="86"/>
      <c r="U211" s="86">
        <v>1</v>
      </c>
      <c r="V211" s="86">
        <v>1</v>
      </c>
      <c r="W211" s="86"/>
      <c r="X211" s="86">
        <f t="shared" si="20"/>
        <v>8</v>
      </c>
      <c r="Y211" s="86"/>
      <c r="Z211" s="86"/>
      <c r="AA211" s="86"/>
      <c r="AB211" s="86"/>
      <c r="AC211" s="86"/>
      <c r="AD211" s="86"/>
      <c r="AE211" s="86"/>
      <c r="AF211" s="86"/>
      <c r="AG211" s="86">
        <f t="shared" si="21"/>
        <v>0</v>
      </c>
      <c r="AH211" s="8"/>
      <c r="AI211" s="8"/>
      <c r="AJ211" s="8"/>
      <c r="AK211" s="8">
        <f t="shared" si="18"/>
        <v>0</v>
      </c>
      <c r="AL211" s="8"/>
      <c r="AM211" s="8"/>
      <c r="AN211" s="8"/>
      <c r="AO211" s="8"/>
      <c r="AP211" s="8"/>
      <c r="AQ211" s="8"/>
      <c r="AR211" s="8"/>
      <c r="AS211" s="8"/>
      <c r="AT211" s="8"/>
      <c r="AU211" s="8">
        <f t="shared" si="22"/>
        <v>0</v>
      </c>
      <c r="AV211" s="8"/>
      <c r="AW211" s="8"/>
      <c r="AX211" s="8"/>
      <c r="AY211" s="8"/>
      <c r="AZ211" s="8"/>
      <c r="BA211" s="8">
        <f t="shared" si="19"/>
        <v>0</v>
      </c>
      <c r="BB211" s="87">
        <f t="shared" si="23"/>
        <v>8</v>
      </c>
      <c r="BC211" s="86" t="s">
        <v>163</v>
      </c>
    </row>
    <row r="212" spans="1:120" x14ac:dyDescent="0.2">
      <c r="A212" s="1">
        <v>214</v>
      </c>
      <c r="B212" s="37" t="s">
        <v>307</v>
      </c>
      <c r="C212" s="3" t="s">
        <v>94</v>
      </c>
      <c r="X212" s="4">
        <f t="shared" si="20"/>
        <v>0</v>
      </c>
      <c r="AF212" s="5">
        <v>50</v>
      </c>
      <c r="AG212" s="6">
        <f t="shared" si="21"/>
        <v>50</v>
      </c>
      <c r="AK212" s="8">
        <f t="shared" si="18"/>
        <v>0</v>
      </c>
      <c r="AQ212" s="41"/>
      <c r="AU212" s="11">
        <f t="shared" si="22"/>
        <v>0</v>
      </c>
      <c r="BA212" s="13">
        <f t="shared" si="19"/>
        <v>0</v>
      </c>
      <c r="BB212" s="14">
        <f t="shared" si="23"/>
        <v>50</v>
      </c>
      <c r="BC212" s="3" t="s">
        <v>94</v>
      </c>
      <c r="BD212" s="45"/>
      <c r="BE212" s="45"/>
      <c r="BF212" s="45"/>
      <c r="BG212" s="45"/>
      <c r="BH212" s="45"/>
      <c r="BI212" s="45"/>
      <c r="BJ212" s="45"/>
      <c r="BK212" s="45"/>
      <c r="BL212" s="45"/>
      <c r="BM212" s="45"/>
      <c r="BN212" s="45"/>
      <c r="BO212" s="45"/>
      <c r="BP212" s="45"/>
      <c r="BQ212" s="45"/>
      <c r="BR212" s="45"/>
      <c r="BS212" s="45"/>
      <c r="BT212" s="45"/>
      <c r="BU212" s="45"/>
      <c r="BV212" s="45"/>
      <c r="BW212" s="45"/>
      <c r="BX212" s="45"/>
      <c r="BY212" s="45"/>
      <c r="BZ212" s="45"/>
      <c r="CA212" s="45"/>
      <c r="CB212" s="45"/>
      <c r="CC212" s="45"/>
      <c r="CD212" s="45"/>
      <c r="CE212" s="45"/>
      <c r="CF212" s="45"/>
      <c r="CG212" s="45"/>
      <c r="CH212" s="45"/>
      <c r="CI212" s="45"/>
      <c r="CJ212" s="45"/>
      <c r="CK212" s="45"/>
      <c r="CL212" s="45"/>
      <c r="CM212" s="45"/>
      <c r="CN212" s="45"/>
      <c r="CO212" s="45"/>
      <c r="CP212" s="45"/>
      <c r="CQ212" s="45"/>
      <c r="CR212" s="45"/>
      <c r="CS212" s="45"/>
      <c r="CT212" s="45"/>
      <c r="CU212" s="45"/>
      <c r="CV212" s="45"/>
      <c r="CW212" s="45"/>
      <c r="CX212" s="45"/>
      <c r="CY212" s="45"/>
      <c r="CZ212" s="45"/>
      <c r="DA212" s="45"/>
      <c r="DB212" s="45"/>
      <c r="DC212" s="45"/>
      <c r="DD212" s="45"/>
      <c r="DE212" s="45"/>
      <c r="DF212" s="45"/>
      <c r="DG212" s="45"/>
      <c r="DH212" s="45"/>
      <c r="DI212" s="45"/>
      <c r="DJ212" s="45"/>
      <c r="DK212" s="45"/>
      <c r="DL212" s="45"/>
      <c r="DM212" s="45"/>
      <c r="DN212" s="45"/>
      <c r="DO212" s="45"/>
      <c r="DP212" s="50"/>
    </row>
    <row r="213" spans="1:120" s="50" customFormat="1" x14ac:dyDescent="0.2">
      <c r="A213" s="1">
        <v>216</v>
      </c>
      <c r="B213" s="13" t="s">
        <v>308</v>
      </c>
      <c r="C213" s="3" t="s">
        <v>92</v>
      </c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>
        <f t="shared" si="20"/>
        <v>0</v>
      </c>
      <c r="Y213" s="5"/>
      <c r="Z213" s="5"/>
      <c r="AA213" s="5"/>
      <c r="AB213" s="5"/>
      <c r="AC213" s="5"/>
      <c r="AD213" s="5"/>
      <c r="AE213" s="5"/>
      <c r="AF213" s="5"/>
      <c r="AG213" s="6">
        <f t="shared" si="21"/>
        <v>0</v>
      </c>
      <c r="AH213" s="7"/>
      <c r="AI213" s="44">
        <v>300</v>
      </c>
      <c r="AJ213" s="7"/>
      <c r="AK213" s="8">
        <f t="shared" si="18"/>
        <v>300</v>
      </c>
      <c r="AL213" s="9"/>
      <c r="AM213" s="9"/>
      <c r="AN213" s="9"/>
      <c r="AO213" s="9"/>
      <c r="AP213" s="9"/>
      <c r="AQ213" s="41"/>
      <c r="AR213" s="9"/>
      <c r="AS213" s="9"/>
      <c r="AT213" s="9"/>
      <c r="AU213" s="11">
        <f t="shared" si="22"/>
        <v>0</v>
      </c>
      <c r="AV213" s="12"/>
      <c r="AW213" s="12"/>
      <c r="AX213" s="12"/>
      <c r="AY213" s="12"/>
      <c r="AZ213" s="12"/>
      <c r="BA213" s="13">
        <f t="shared" si="19"/>
        <v>0</v>
      </c>
      <c r="BB213" s="14">
        <f t="shared" si="23"/>
        <v>300</v>
      </c>
      <c r="BC213" s="3" t="s">
        <v>92</v>
      </c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1"/>
      <c r="CM213" s="1"/>
      <c r="CN213" s="1"/>
      <c r="CO213" s="1"/>
      <c r="CP213" s="1"/>
      <c r="CQ213" s="1"/>
      <c r="CR213" s="1"/>
      <c r="CS213" s="1"/>
      <c r="CT213" s="1"/>
      <c r="CU213" s="1"/>
      <c r="CV213" s="1"/>
      <c r="CW213" s="1"/>
      <c r="CX213" s="1"/>
      <c r="CY213" s="1"/>
      <c r="CZ213" s="1"/>
      <c r="DA213" s="1"/>
      <c r="DB213" s="1"/>
      <c r="DC213" s="1"/>
      <c r="DD213" s="1"/>
      <c r="DE213" s="1"/>
      <c r="DF213" s="1"/>
      <c r="DG213" s="1"/>
      <c r="DH213" s="1"/>
      <c r="DI213" s="1"/>
      <c r="DJ213" s="1"/>
      <c r="DK213" s="1"/>
      <c r="DL213" s="1"/>
      <c r="DM213" s="1"/>
      <c r="DN213" s="1"/>
      <c r="DO213" s="1"/>
      <c r="DP213" s="1"/>
    </row>
    <row r="214" spans="1:120" ht="28.5" x14ac:dyDescent="0.2">
      <c r="A214" s="1">
        <v>217</v>
      </c>
      <c r="B214" s="53" t="s">
        <v>309</v>
      </c>
      <c r="C214" s="48" t="s">
        <v>92</v>
      </c>
      <c r="X214" s="4">
        <f t="shared" si="20"/>
        <v>0</v>
      </c>
      <c r="Y214" s="5">
        <v>25</v>
      </c>
      <c r="AG214" s="6">
        <f t="shared" si="21"/>
        <v>25</v>
      </c>
      <c r="AK214" s="8">
        <f t="shared" si="18"/>
        <v>0</v>
      </c>
      <c r="AQ214" s="41"/>
      <c r="AU214" s="11">
        <f t="shared" si="22"/>
        <v>0</v>
      </c>
      <c r="AX214" s="10"/>
      <c r="AY214" s="46">
        <v>500</v>
      </c>
      <c r="BA214" s="13">
        <f t="shared" si="19"/>
        <v>500</v>
      </c>
      <c r="BB214" s="14">
        <f t="shared" si="23"/>
        <v>525</v>
      </c>
      <c r="BC214" s="48" t="s">
        <v>92</v>
      </c>
      <c r="BD214" s="45"/>
      <c r="BE214" s="45"/>
      <c r="BF214" s="45"/>
      <c r="BG214" s="45"/>
      <c r="BH214" s="45"/>
      <c r="BI214" s="45"/>
      <c r="BJ214" s="45"/>
      <c r="BK214" s="45"/>
      <c r="BL214" s="45"/>
      <c r="BM214" s="45"/>
      <c r="BN214" s="45"/>
      <c r="BO214" s="45"/>
      <c r="BP214" s="45"/>
      <c r="BQ214" s="45"/>
      <c r="BR214" s="45"/>
      <c r="BS214" s="45"/>
      <c r="BT214" s="45"/>
      <c r="BU214" s="45"/>
      <c r="BV214" s="45"/>
      <c r="BW214" s="45"/>
      <c r="BX214" s="45"/>
      <c r="BY214" s="45"/>
      <c r="BZ214" s="45"/>
      <c r="CA214" s="45"/>
      <c r="CB214" s="45"/>
      <c r="CC214" s="45"/>
      <c r="CD214" s="45"/>
      <c r="CE214" s="45"/>
      <c r="CF214" s="45"/>
      <c r="CG214" s="45"/>
      <c r="CH214" s="45"/>
      <c r="CI214" s="45"/>
      <c r="CJ214" s="45"/>
      <c r="CK214" s="45"/>
      <c r="CL214" s="45"/>
      <c r="CM214" s="45"/>
      <c r="CN214" s="45"/>
      <c r="CO214" s="45"/>
      <c r="CP214" s="45"/>
      <c r="CQ214" s="45"/>
      <c r="CR214" s="45"/>
      <c r="CS214" s="45"/>
      <c r="CT214" s="45"/>
      <c r="CU214" s="45"/>
      <c r="CV214" s="45"/>
      <c r="CW214" s="45"/>
      <c r="CX214" s="45"/>
      <c r="CY214" s="45"/>
      <c r="CZ214" s="45"/>
      <c r="DA214" s="45"/>
      <c r="DB214" s="45"/>
      <c r="DC214" s="45"/>
      <c r="DD214" s="45"/>
      <c r="DE214" s="45"/>
      <c r="DF214" s="45"/>
      <c r="DG214" s="45"/>
      <c r="DH214" s="45"/>
      <c r="DI214" s="45"/>
      <c r="DJ214" s="45"/>
      <c r="DK214" s="45"/>
      <c r="DL214" s="45"/>
      <c r="DM214" s="45"/>
      <c r="DN214" s="45"/>
      <c r="DO214" s="45"/>
      <c r="DP214" s="50"/>
    </row>
    <row r="215" spans="1:120" x14ac:dyDescent="0.2">
      <c r="A215" s="1">
        <v>218</v>
      </c>
      <c r="B215" s="37" t="s">
        <v>310</v>
      </c>
      <c r="C215" s="3" t="s">
        <v>311</v>
      </c>
      <c r="X215" s="4">
        <f t="shared" si="20"/>
        <v>0</v>
      </c>
      <c r="AF215" s="5">
        <v>160</v>
      </c>
      <c r="AG215" s="6">
        <f t="shared" si="21"/>
        <v>160</v>
      </c>
      <c r="AK215" s="8">
        <f t="shared" si="18"/>
        <v>0</v>
      </c>
      <c r="AQ215" s="41"/>
      <c r="AU215" s="11">
        <f t="shared" si="22"/>
        <v>0</v>
      </c>
      <c r="BA215" s="13">
        <f t="shared" si="19"/>
        <v>0</v>
      </c>
      <c r="BB215" s="14">
        <f t="shared" si="23"/>
        <v>160</v>
      </c>
      <c r="BC215" s="3" t="s">
        <v>311</v>
      </c>
      <c r="BD215" s="45"/>
      <c r="BE215" s="45"/>
      <c r="BF215" s="45"/>
      <c r="BG215" s="45"/>
      <c r="BH215" s="45"/>
      <c r="BI215" s="45"/>
      <c r="BJ215" s="45"/>
      <c r="BK215" s="45"/>
      <c r="BL215" s="45"/>
      <c r="BM215" s="45"/>
      <c r="BN215" s="45"/>
      <c r="BO215" s="45"/>
      <c r="BP215" s="45"/>
      <c r="BQ215" s="45"/>
      <c r="BR215" s="45"/>
      <c r="BS215" s="45"/>
      <c r="BT215" s="45"/>
      <c r="BU215" s="45"/>
      <c r="BV215" s="45"/>
      <c r="BW215" s="45"/>
      <c r="BX215" s="45"/>
      <c r="BY215" s="45"/>
      <c r="BZ215" s="45"/>
      <c r="CA215" s="45"/>
      <c r="CB215" s="45"/>
      <c r="CC215" s="45"/>
      <c r="CD215" s="45"/>
      <c r="CE215" s="45"/>
      <c r="CF215" s="45"/>
      <c r="CG215" s="45"/>
      <c r="CH215" s="45"/>
      <c r="CI215" s="45"/>
      <c r="CJ215" s="45"/>
      <c r="CK215" s="45"/>
      <c r="CL215" s="45"/>
      <c r="CM215" s="45"/>
      <c r="CN215" s="45"/>
      <c r="CO215" s="45"/>
      <c r="CP215" s="45"/>
      <c r="CQ215" s="45"/>
      <c r="CR215" s="45"/>
      <c r="CS215" s="45"/>
      <c r="CT215" s="45"/>
      <c r="CU215" s="45"/>
      <c r="CV215" s="45"/>
      <c r="CW215" s="45"/>
      <c r="CX215" s="45"/>
      <c r="CY215" s="45"/>
      <c r="CZ215" s="45"/>
      <c r="DA215" s="45"/>
      <c r="DB215" s="45"/>
      <c r="DC215" s="45"/>
      <c r="DD215" s="45"/>
      <c r="DE215" s="45"/>
      <c r="DF215" s="45"/>
      <c r="DG215" s="45"/>
      <c r="DH215" s="45"/>
      <c r="DI215" s="45"/>
      <c r="DJ215" s="45"/>
      <c r="DK215" s="45"/>
      <c r="DL215" s="45"/>
      <c r="DM215" s="45"/>
      <c r="DN215" s="45"/>
      <c r="DO215" s="45"/>
      <c r="DP215" s="50"/>
    </row>
    <row r="216" spans="1:120" ht="42.75" x14ac:dyDescent="0.2">
      <c r="A216" s="1">
        <v>219</v>
      </c>
      <c r="B216" s="37" t="s">
        <v>312</v>
      </c>
      <c r="C216" s="3" t="s">
        <v>311</v>
      </c>
      <c r="X216" s="4">
        <f t="shared" si="20"/>
        <v>0</v>
      </c>
      <c r="AF216" s="5">
        <v>25</v>
      </c>
      <c r="AG216" s="6">
        <f t="shared" si="21"/>
        <v>25</v>
      </c>
      <c r="AK216" s="8">
        <f t="shared" si="18"/>
        <v>0</v>
      </c>
      <c r="AQ216" s="41"/>
      <c r="AU216" s="11">
        <f t="shared" si="22"/>
        <v>0</v>
      </c>
      <c r="BA216" s="13">
        <f t="shared" si="19"/>
        <v>0</v>
      </c>
      <c r="BB216" s="14">
        <f t="shared" si="23"/>
        <v>25</v>
      </c>
      <c r="BC216" s="3" t="s">
        <v>311</v>
      </c>
      <c r="BD216" s="45"/>
      <c r="BE216" s="45"/>
      <c r="BF216" s="45"/>
      <c r="BG216" s="45"/>
      <c r="BH216" s="45"/>
      <c r="BI216" s="45"/>
      <c r="BJ216" s="45"/>
      <c r="BK216" s="45"/>
      <c r="BL216" s="45"/>
      <c r="BM216" s="45"/>
      <c r="BN216" s="45"/>
      <c r="BO216" s="45"/>
      <c r="BP216" s="45"/>
      <c r="BQ216" s="45"/>
      <c r="BR216" s="45"/>
      <c r="BS216" s="45"/>
      <c r="BT216" s="45"/>
      <c r="BU216" s="45"/>
      <c r="BV216" s="45"/>
      <c r="BW216" s="45"/>
      <c r="BX216" s="45"/>
      <c r="BY216" s="45"/>
      <c r="BZ216" s="45"/>
      <c r="CA216" s="45"/>
      <c r="CB216" s="45"/>
      <c r="CC216" s="45"/>
      <c r="CD216" s="45"/>
      <c r="CE216" s="45"/>
      <c r="CF216" s="45"/>
      <c r="CG216" s="45"/>
      <c r="CH216" s="45"/>
      <c r="CI216" s="45"/>
      <c r="CJ216" s="45"/>
      <c r="CK216" s="45"/>
      <c r="CL216" s="45"/>
      <c r="CM216" s="45"/>
      <c r="CN216" s="45"/>
      <c r="CO216" s="45"/>
      <c r="CP216" s="45"/>
      <c r="CQ216" s="45"/>
      <c r="CR216" s="45"/>
      <c r="CS216" s="45"/>
      <c r="CT216" s="45"/>
      <c r="CU216" s="45"/>
      <c r="CV216" s="45"/>
      <c r="CW216" s="45"/>
      <c r="CX216" s="45"/>
      <c r="CY216" s="45"/>
      <c r="CZ216" s="45"/>
      <c r="DA216" s="45"/>
      <c r="DB216" s="45"/>
      <c r="DC216" s="45"/>
      <c r="DD216" s="45"/>
      <c r="DE216" s="45"/>
      <c r="DF216" s="45"/>
      <c r="DG216" s="45"/>
      <c r="DH216" s="45"/>
      <c r="DI216" s="45"/>
      <c r="DJ216" s="45"/>
      <c r="DK216" s="45"/>
      <c r="DL216" s="45"/>
      <c r="DM216" s="45"/>
      <c r="DN216" s="45"/>
      <c r="DO216" s="45"/>
      <c r="DP216" s="50"/>
    </row>
    <row r="217" spans="1:120" x14ac:dyDescent="0.2">
      <c r="A217" s="1">
        <v>220</v>
      </c>
      <c r="B217" s="2" t="s">
        <v>313</v>
      </c>
      <c r="C217" s="3" t="s">
        <v>94</v>
      </c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9">
        <v>10</v>
      </c>
      <c r="W217" s="3"/>
      <c r="X217" s="4">
        <f t="shared" si="20"/>
        <v>10</v>
      </c>
      <c r="AG217" s="6">
        <f t="shared" si="21"/>
        <v>0</v>
      </c>
      <c r="AK217" s="8">
        <f t="shared" si="18"/>
        <v>0</v>
      </c>
      <c r="AQ217" s="41"/>
      <c r="AU217" s="11">
        <f t="shared" si="22"/>
        <v>0</v>
      </c>
      <c r="BA217" s="13">
        <f t="shared" si="19"/>
        <v>0</v>
      </c>
      <c r="BB217" s="14">
        <f t="shared" si="23"/>
        <v>10</v>
      </c>
      <c r="BC217" s="3" t="s">
        <v>94</v>
      </c>
    </row>
    <row r="218" spans="1:120" x14ac:dyDescent="0.2">
      <c r="A218" s="1">
        <v>221</v>
      </c>
      <c r="B218" s="13" t="s">
        <v>314</v>
      </c>
      <c r="C218" s="3" t="s">
        <v>94</v>
      </c>
      <c r="X218" s="4">
        <f t="shared" si="20"/>
        <v>0</v>
      </c>
      <c r="AG218" s="6">
        <f t="shared" si="21"/>
        <v>0</v>
      </c>
      <c r="AK218" s="8">
        <f t="shared" si="18"/>
        <v>0</v>
      </c>
      <c r="AQ218" s="46">
        <v>10</v>
      </c>
      <c r="AU218" s="11">
        <f t="shared" si="22"/>
        <v>10</v>
      </c>
      <c r="BA218" s="13">
        <f t="shared" si="19"/>
        <v>0</v>
      </c>
      <c r="BB218" s="14">
        <f t="shared" si="23"/>
        <v>10</v>
      </c>
      <c r="BC218" s="3" t="s">
        <v>94</v>
      </c>
    </row>
    <row r="219" spans="1:120" x14ac:dyDescent="0.2">
      <c r="A219" s="1">
        <v>222</v>
      </c>
      <c r="B219" s="37" t="s">
        <v>315</v>
      </c>
      <c r="C219" s="3" t="s">
        <v>230</v>
      </c>
      <c r="X219" s="4">
        <f t="shared" si="20"/>
        <v>0</v>
      </c>
      <c r="AF219" s="5">
        <v>1</v>
      </c>
      <c r="AG219" s="6">
        <f t="shared" si="21"/>
        <v>1</v>
      </c>
      <c r="AK219" s="8">
        <f t="shared" si="18"/>
        <v>0</v>
      </c>
      <c r="AQ219" s="41"/>
      <c r="AU219" s="11">
        <f t="shared" si="22"/>
        <v>0</v>
      </c>
      <c r="BA219" s="13">
        <f t="shared" si="19"/>
        <v>0</v>
      </c>
      <c r="BB219" s="14">
        <f t="shared" si="23"/>
        <v>1</v>
      </c>
      <c r="BC219" s="3" t="s">
        <v>230</v>
      </c>
      <c r="BD219" s="45"/>
      <c r="BE219" s="45"/>
      <c r="BF219" s="45"/>
      <c r="BG219" s="45"/>
      <c r="BH219" s="45"/>
      <c r="BI219" s="45"/>
      <c r="BJ219" s="45"/>
      <c r="BK219" s="45"/>
      <c r="BL219" s="45"/>
      <c r="BM219" s="45"/>
      <c r="BN219" s="45"/>
      <c r="BO219" s="45"/>
      <c r="BP219" s="45"/>
      <c r="BQ219" s="45"/>
      <c r="BR219" s="45"/>
      <c r="BS219" s="45"/>
      <c r="BT219" s="45"/>
      <c r="BU219" s="45"/>
      <c r="BV219" s="45"/>
      <c r="BW219" s="45"/>
      <c r="BX219" s="45"/>
      <c r="BY219" s="45"/>
      <c r="BZ219" s="45"/>
      <c r="CA219" s="45"/>
      <c r="CB219" s="45"/>
      <c r="CC219" s="45"/>
      <c r="CD219" s="45"/>
      <c r="CE219" s="45"/>
      <c r="CF219" s="45"/>
      <c r="CG219" s="45"/>
      <c r="CH219" s="45"/>
      <c r="CI219" s="45"/>
      <c r="CJ219" s="45"/>
      <c r="CK219" s="45"/>
      <c r="CL219" s="45"/>
      <c r="CM219" s="45"/>
      <c r="CN219" s="45"/>
      <c r="CO219" s="45"/>
      <c r="CP219" s="45"/>
      <c r="CQ219" s="45"/>
      <c r="CR219" s="45"/>
      <c r="CS219" s="45"/>
      <c r="CT219" s="45"/>
      <c r="CU219" s="45"/>
      <c r="CV219" s="45"/>
      <c r="CW219" s="45"/>
      <c r="CX219" s="45"/>
      <c r="CY219" s="45"/>
      <c r="CZ219" s="45"/>
      <c r="DA219" s="45"/>
      <c r="DB219" s="45"/>
      <c r="DC219" s="45"/>
      <c r="DD219" s="45"/>
      <c r="DE219" s="45"/>
      <c r="DF219" s="45"/>
      <c r="DG219" s="45"/>
      <c r="DH219" s="45"/>
      <c r="DI219" s="45"/>
      <c r="DJ219" s="45"/>
      <c r="DK219" s="45"/>
      <c r="DL219" s="45"/>
      <c r="DM219" s="45"/>
      <c r="DN219" s="45"/>
      <c r="DO219" s="45"/>
      <c r="DP219" s="50"/>
    </row>
    <row r="220" spans="1:120" x14ac:dyDescent="0.2">
      <c r="A220" s="1">
        <v>223</v>
      </c>
      <c r="B220" s="37" t="s">
        <v>316</v>
      </c>
      <c r="X220" s="4">
        <f t="shared" si="20"/>
        <v>0</v>
      </c>
      <c r="AF220" s="5">
        <v>1</v>
      </c>
      <c r="AG220" s="6">
        <f t="shared" si="21"/>
        <v>1</v>
      </c>
      <c r="AK220" s="8">
        <f t="shared" si="18"/>
        <v>0</v>
      </c>
      <c r="AQ220" s="41"/>
      <c r="AU220" s="11">
        <f t="shared" si="22"/>
        <v>0</v>
      </c>
      <c r="BA220" s="13">
        <f t="shared" si="19"/>
        <v>0</v>
      </c>
      <c r="BB220" s="14">
        <f t="shared" si="23"/>
        <v>1</v>
      </c>
      <c r="BD220" s="45"/>
      <c r="BE220" s="45"/>
      <c r="BF220" s="45"/>
      <c r="BG220" s="45"/>
      <c r="BH220" s="45"/>
      <c r="BI220" s="45"/>
      <c r="BJ220" s="45"/>
      <c r="BK220" s="45"/>
      <c r="BL220" s="45"/>
      <c r="BM220" s="45"/>
      <c r="BN220" s="45"/>
      <c r="BO220" s="45"/>
      <c r="BP220" s="45"/>
      <c r="BQ220" s="45"/>
      <c r="BR220" s="45"/>
      <c r="BS220" s="45"/>
      <c r="BT220" s="45"/>
      <c r="BU220" s="45"/>
      <c r="BV220" s="45"/>
      <c r="BW220" s="45"/>
      <c r="BX220" s="45"/>
      <c r="BY220" s="45"/>
      <c r="BZ220" s="45"/>
      <c r="CA220" s="45"/>
      <c r="CB220" s="45"/>
      <c r="CC220" s="45"/>
      <c r="CD220" s="45"/>
      <c r="CE220" s="45"/>
      <c r="CF220" s="45"/>
      <c r="CG220" s="45"/>
      <c r="CH220" s="45"/>
      <c r="CI220" s="45"/>
      <c r="CJ220" s="45"/>
      <c r="CK220" s="45"/>
      <c r="CL220" s="45"/>
      <c r="CM220" s="45"/>
      <c r="CN220" s="45"/>
      <c r="CO220" s="45"/>
      <c r="CP220" s="45"/>
      <c r="CQ220" s="45"/>
      <c r="CR220" s="45"/>
      <c r="CS220" s="45"/>
      <c r="CT220" s="45"/>
      <c r="CU220" s="45"/>
      <c r="CV220" s="45"/>
      <c r="CW220" s="45"/>
      <c r="CX220" s="45"/>
      <c r="CY220" s="45"/>
      <c r="CZ220" s="45"/>
      <c r="DA220" s="45"/>
      <c r="DB220" s="45"/>
      <c r="DC220" s="45"/>
      <c r="DD220" s="45"/>
      <c r="DE220" s="45"/>
      <c r="DF220" s="45"/>
      <c r="DG220" s="45"/>
      <c r="DH220" s="45"/>
      <c r="DI220" s="45"/>
      <c r="DJ220" s="45"/>
      <c r="DK220" s="45"/>
      <c r="DL220" s="45"/>
      <c r="DM220" s="45"/>
      <c r="DN220" s="45"/>
      <c r="DO220" s="45"/>
      <c r="DP220" s="50"/>
    </row>
    <row r="221" spans="1:120" x14ac:dyDescent="0.2">
      <c r="A221" s="1">
        <v>224</v>
      </c>
      <c r="B221" s="37" t="s">
        <v>317</v>
      </c>
      <c r="X221" s="4">
        <f t="shared" si="20"/>
        <v>0</v>
      </c>
      <c r="AF221" s="5">
        <v>1</v>
      </c>
      <c r="AG221" s="6">
        <f t="shared" si="21"/>
        <v>1</v>
      </c>
      <c r="AK221" s="8">
        <f t="shared" si="18"/>
        <v>0</v>
      </c>
      <c r="AQ221" s="41"/>
      <c r="AU221" s="11">
        <f t="shared" si="22"/>
        <v>0</v>
      </c>
      <c r="BA221" s="13">
        <f t="shared" si="19"/>
        <v>0</v>
      </c>
      <c r="BB221" s="14">
        <f t="shared" si="23"/>
        <v>1</v>
      </c>
      <c r="BD221" s="45"/>
      <c r="BE221" s="45"/>
      <c r="BF221" s="45"/>
      <c r="BG221" s="45"/>
      <c r="BH221" s="45"/>
      <c r="BI221" s="45"/>
      <c r="BJ221" s="45"/>
      <c r="BK221" s="45"/>
      <c r="BL221" s="45"/>
      <c r="BM221" s="45"/>
      <c r="BN221" s="45"/>
      <c r="BO221" s="45"/>
      <c r="BP221" s="45"/>
      <c r="BQ221" s="45"/>
      <c r="BR221" s="45"/>
      <c r="BS221" s="45"/>
      <c r="BT221" s="45"/>
      <c r="BU221" s="45"/>
      <c r="BV221" s="45"/>
      <c r="BW221" s="45"/>
      <c r="BX221" s="45"/>
      <c r="BY221" s="45"/>
      <c r="BZ221" s="45"/>
      <c r="CA221" s="45"/>
      <c r="CB221" s="45"/>
      <c r="CC221" s="45"/>
      <c r="CD221" s="45"/>
      <c r="CE221" s="45"/>
      <c r="CF221" s="45"/>
      <c r="CG221" s="45"/>
      <c r="CH221" s="45"/>
      <c r="CI221" s="45"/>
      <c r="CJ221" s="45"/>
      <c r="CK221" s="45"/>
      <c r="CL221" s="45"/>
      <c r="CM221" s="45"/>
      <c r="CN221" s="45"/>
      <c r="CO221" s="45"/>
      <c r="CP221" s="45"/>
      <c r="CQ221" s="45"/>
      <c r="CR221" s="45"/>
      <c r="CS221" s="45"/>
      <c r="CT221" s="45"/>
      <c r="CU221" s="45"/>
      <c r="CV221" s="45"/>
      <c r="CW221" s="45"/>
      <c r="CX221" s="45"/>
      <c r="CY221" s="45"/>
      <c r="CZ221" s="45"/>
      <c r="DA221" s="45"/>
      <c r="DB221" s="45"/>
      <c r="DC221" s="45"/>
      <c r="DD221" s="45"/>
      <c r="DE221" s="45"/>
      <c r="DF221" s="45"/>
      <c r="DG221" s="45"/>
      <c r="DH221" s="45"/>
      <c r="DI221" s="45"/>
      <c r="DJ221" s="45"/>
      <c r="DK221" s="45"/>
      <c r="DL221" s="45"/>
      <c r="DM221" s="45"/>
      <c r="DN221" s="45"/>
      <c r="DO221" s="45"/>
      <c r="DP221" s="50"/>
    </row>
    <row r="222" spans="1:120" s="84" customFormat="1" ht="28.5" x14ac:dyDescent="0.2">
      <c r="A222" s="84">
        <v>225</v>
      </c>
      <c r="B222" s="85" t="s">
        <v>318</v>
      </c>
      <c r="C222" s="86" t="s">
        <v>94</v>
      </c>
      <c r="D222" s="86"/>
      <c r="E222" s="86"/>
      <c r="F222" s="86"/>
      <c r="G222" s="86"/>
      <c r="H222" s="86"/>
      <c r="I222" s="86"/>
      <c r="J222" s="86"/>
      <c r="K222" s="86"/>
      <c r="L222" s="86"/>
      <c r="M222" s="86"/>
      <c r="N222" s="86"/>
      <c r="O222" s="86"/>
      <c r="P222" s="86"/>
      <c r="Q222" s="86"/>
      <c r="R222" s="86">
        <v>100</v>
      </c>
      <c r="S222" s="86"/>
      <c r="T222" s="86"/>
      <c r="U222" s="86"/>
      <c r="V222" s="86"/>
      <c r="W222" s="86"/>
      <c r="X222" s="86">
        <f t="shared" si="20"/>
        <v>100</v>
      </c>
      <c r="Y222" s="86"/>
      <c r="Z222" s="86"/>
      <c r="AA222" s="86"/>
      <c r="AB222" s="86"/>
      <c r="AC222" s="86"/>
      <c r="AD222" s="86"/>
      <c r="AE222" s="86"/>
      <c r="AF222" s="86"/>
      <c r="AG222" s="86">
        <f t="shared" si="21"/>
        <v>0</v>
      </c>
      <c r="AH222" s="8"/>
      <c r="AI222" s="8"/>
      <c r="AJ222" s="8"/>
      <c r="AK222" s="8">
        <f t="shared" si="18"/>
        <v>0</v>
      </c>
      <c r="AL222" s="8"/>
      <c r="AM222" s="8"/>
      <c r="AN222" s="8"/>
      <c r="AO222" s="8"/>
      <c r="AP222" s="8"/>
      <c r="AQ222" s="8"/>
      <c r="AR222" s="8"/>
      <c r="AS222" s="8"/>
      <c r="AT222" s="8"/>
      <c r="AU222" s="8">
        <f t="shared" si="22"/>
        <v>0</v>
      </c>
      <c r="AV222" s="8"/>
      <c r="AW222" s="8"/>
      <c r="AX222" s="8"/>
      <c r="AY222" s="8"/>
      <c r="AZ222" s="8"/>
      <c r="BA222" s="8">
        <f t="shared" si="19"/>
        <v>0</v>
      </c>
      <c r="BB222" s="87">
        <f t="shared" si="23"/>
        <v>100</v>
      </c>
      <c r="BC222" s="86" t="s">
        <v>94</v>
      </c>
    </row>
    <row r="223" spans="1:120" x14ac:dyDescent="0.2">
      <c r="A223" s="1">
        <v>226</v>
      </c>
      <c r="B223" s="37" t="s">
        <v>319</v>
      </c>
      <c r="C223" s="3" t="s">
        <v>94</v>
      </c>
      <c r="D223" s="38">
        <v>5</v>
      </c>
      <c r="E223" s="38">
        <v>1</v>
      </c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8">
        <v>100</v>
      </c>
      <c r="S223" s="3"/>
      <c r="T223" s="3"/>
      <c r="U223" s="39">
        <v>40</v>
      </c>
      <c r="V223" s="3"/>
      <c r="W223" s="3"/>
      <c r="X223" s="4">
        <f t="shared" si="20"/>
        <v>146</v>
      </c>
      <c r="AF223" s="5">
        <v>100</v>
      </c>
      <c r="AG223" s="6">
        <f t="shared" si="21"/>
        <v>100</v>
      </c>
      <c r="AK223" s="8">
        <f t="shared" si="18"/>
        <v>0</v>
      </c>
      <c r="AQ223" s="41"/>
      <c r="AU223" s="11">
        <f t="shared" si="22"/>
        <v>0</v>
      </c>
      <c r="BA223" s="13">
        <f t="shared" si="19"/>
        <v>0</v>
      </c>
      <c r="BB223" s="14">
        <f t="shared" si="23"/>
        <v>246</v>
      </c>
      <c r="BC223" s="3" t="s">
        <v>94</v>
      </c>
    </row>
    <row r="224" spans="1:120" x14ac:dyDescent="0.2">
      <c r="A224" s="1">
        <v>227</v>
      </c>
      <c r="B224" s="37" t="s">
        <v>320</v>
      </c>
      <c r="C224" s="3" t="s">
        <v>321</v>
      </c>
      <c r="X224" s="4">
        <f t="shared" si="20"/>
        <v>0</v>
      </c>
      <c r="Y224" s="5">
        <v>50</v>
      </c>
      <c r="AF224" s="5">
        <v>500</v>
      </c>
      <c r="AG224" s="6">
        <f t="shared" si="21"/>
        <v>550</v>
      </c>
      <c r="AK224" s="8">
        <f t="shared" si="18"/>
        <v>0</v>
      </c>
      <c r="AQ224" s="41"/>
      <c r="AU224" s="11">
        <f t="shared" si="22"/>
        <v>0</v>
      </c>
      <c r="BA224" s="13">
        <f t="shared" si="19"/>
        <v>0</v>
      </c>
      <c r="BB224" s="14">
        <f t="shared" si="23"/>
        <v>550</v>
      </c>
      <c r="BC224" s="3" t="s">
        <v>321</v>
      </c>
      <c r="BD224" s="45"/>
      <c r="BE224" s="45"/>
      <c r="BF224" s="45"/>
      <c r="BG224" s="45"/>
      <c r="BH224" s="45"/>
      <c r="BI224" s="45"/>
      <c r="BJ224" s="45"/>
      <c r="BK224" s="45"/>
      <c r="BL224" s="45"/>
      <c r="BM224" s="45"/>
      <c r="BN224" s="45"/>
      <c r="BO224" s="45"/>
      <c r="BP224" s="45"/>
      <c r="BQ224" s="45"/>
      <c r="BR224" s="45"/>
      <c r="BS224" s="45"/>
      <c r="BT224" s="45"/>
      <c r="BU224" s="45"/>
      <c r="BV224" s="45"/>
      <c r="BW224" s="45"/>
      <c r="BX224" s="45"/>
      <c r="BY224" s="45"/>
      <c r="BZ224" s="45"/>
      <c r="CA224" s="45"/>
      <c r="CB224" s="45"/>
      <c r="CC224" s="45"/>
      <c r="CD224" s="45"/>
      <c r="CE224" s="45"/>
      <c r="CF224" s="45"/>
      <c r="CG224" s="45"/>
      <c r="CH224" s="45"/>
      <c r="CI224" s="45"/>
      <c r="CJ224" s="45"/>
      <c r="CK224" s="45"/>
      <c r="CL224" s="45"/>
      <c r="CM224" s="45"/>
      <c r="CN224" s="45"/>
      <c r="CO224" s="45"/>
      <c r="CP224" s="45"/>
      <c r="CQ224" s="45"/>
      <c r="CR224" s="45"/>
      <c r="CS224" s="45"/>
      <c r="CT224" s="45"/>
      <c r="CU224" s="45"/>
      <c r="CV224" s="45"/>
      <c r="CW224" s="45"/>
      <c r="CX224" s="45"/>
      <c r="CY224" s="45"/>
      <c r="CZ224" s="45"/>
      <c r="DA224" s="45"/>
      <c r="DB224" s="45"/>
      <c r="DC224" s="45"/>
      <c r="DD224" s="45"/>
      <c r="DE224" s="45"/>
      <c r="DF224" s="45"/>
      <c r="DG224" s="45"/>
      <c r="DH224" s="45"/>
      <c r="DI224" s="45"/>
      <c r="DJ224" s="45"/>
      <c r="DK224" s="45"/>
      <c r="DL224" s="45"/>
      <c r="DM224" s="45"/>
      <c r="DN224" s="45"/>
      <c r="DO224" s="45"/>
      <c r="DP224" s="50"/>
    </row>
    <row r="225" spans="1:120" ht="42.75" x14ac:dyDescent="0.2">
      <c r="A225" s="1">
        <v>228</v>
      </c>
      <c r="B225" s="37" t="s">
        <v>322</v>
      </c>
      <c r="C225" s="3" t="s">
        <v>112</v>
      </c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58"/>
      <c r="S225" s="3"/>
      <c r="T225" s="3"/>
      <c r="U225" s="3"/>
      <c r="V225" s="3"/>
      <c r="W225" s="3"/>
      <c r="X225" s="4">
        <f t="shared" si="20"/>
        <v>0</v>
      </c>
      <c r="AA225" s="5">
        <v>1</v>
      </c>
      <c r="AG225" s="6">
        <f t="shared" si="21"/>
        <v>1</v>
      </c>
      <c r="AK225" s="8">
        <f t="shared" si="18"/>
        <v>0</v>
      </c>
      <c r="AQ225" s="41"/>
      <c r="AU225" s="11">
        <f t="shared" si="22"/>
        <v>0</v>
      </c>
      <c r="BA225" s="13">
        <f t="shared" si="19"/>
        <v>0</v>
      </c>
      <c r="BB225" s="14">
        <f t="shared" si="23"/>
        <v>1</v>
      </c>
      <c r="BC225" s="3" t="s">
        <v>112</v>
      </c>
    </row>
    <row r="226" spans="1:120" ht="42.75" x14ac:dyDescent="0.2">
      <c r="A226" s="1">
        <v>229</v>
      </c>
      <c r="B226" s="37" t="s">
        <v>323</v>
      </c>
      <c r="C226" s="3" t="s">
        <v>112</v>
      </c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58"/>
      <c r="S226" s="3"/>
      <c r="T226" s="3"/>
      <c r="U226" s="3"/>
      <c r="V226" s="3"/>
      <c r="W226" s="3"/>
      <c r="X226" s="4">
        <f t="shared" si="20"/>
        <v>0</v>
      </c>
      <c r="AA226" s="5">
        <v>1</v>
      </c>
      <c r="AG226" s="6">
        <f t="shared" si="21"/>
        <v>1</v>
      </c>
      <c r="AK226" s="8">
        <f t="shared" si="18"/>
        <v>0</v>
      </c>
      <c r="AQ226" s="41"/>
      <c r="AU226" s="11">
        <f t="shared" si="22"/>
        <v>0</v>
      </c>
      <c r="BA226" s="13">
        <f t="shared" si="19"/>
        <v>0</v>
      </c>
      <c r="BB226" s="14">
        <f t="shared" si="23"/>
        <v>1</v>
      </c>
      <c r="BC226" s="3" t="s">
        <v>112</v>
      </c>
    </row>
    <row r="227" spans="1:120" ht="42.75" x14ac:dyDescent="0.2">
      <c r="A227" s="1">
        <v>230</v>
      </c>
      <c r="B227" s="37" t="s">
        <v>324</v>
      </c>
      <c r="C227" s="3" t="s">
        <v>112</v>
      </c>
      <c r="X227" s="4">
        <f t="shared" si="20"/>
        <v>0</v>
      </c>
      <c r="AA227" s="5">
        <v>1</v>
      </c>
      <c r="AG227" s="6">
        <f t="shared" si="21"/>
        <v>1</v>
      </c>
      <c r="AK227" s="8">
        <f t="shared" si="18"/>
        <v>0</v>
      </c>
      <c r="AQ227" s="41"/>
      <c r="AU227" s="11">
        <f t="shared" si="22"/>
        <v>0</v>
      </c>
      <c r="BA227" s="13">
        <f t="shared" si="19"/>
        <v>0</v>
      </c>
      <c r="BB227" s="14">
        <f t="shared" si="23"/>
        <v>1</v>
      </c>
      <c r="BC227" s="3" t="s">
        <v>112</v>
      </c>
      <c r="BD227" s="45"/>
      <c r="BE227" s="45"/>
      <c r="BF227" s="45"/>
      <c r="BG227" s="45"/>
      <c r="BH227" s="45"/>
      <c r="BI227" s="45"/>
      <c r="BJ227" s="45"/>
      <c r="BK227" s="45"/>
      <c r="BL227" s="45"/>
      <c r="BM227" s="45"/>
      <c r="BN227" s="45"/>
      <c r="BO227" s="45"/>
      <c r="BP227" s="45"/>
      <c r="BQ227" s="45"/>
      <c r="BR227" s="45"/>
      <c r="BS227" s="45"/>
      <c r="BT227" s="45"/>
      <c r="BU227" s="45"/>
      <c r="BV227" s="45"/>
      <c r="BW227" s="45"/>
      <c r="BX227" s="45"/>
      <c r="BY227" s="45"/>
      <c r="BZ227" s="45"/>
      <c r="CA227" s="45"/>
      <c r="CB227" s="45"/>
      <c r="CC227" s="45"/>
      <c r="CD227" s="45"/>
      <c r="CE227" s="45"/>
      <c r="CF227" s="45"/>
      <c r="CG227" s="45"/>
      <c r="CH227" s="45"/>
      <c r="CI227" s="45"/>
      <c r="CJ227" s="45"/>
      <c r="CK227" s="45"/>
      <c r="CL227" s="45"/>
      <c r="CM227" s="45"/>
      <c r="CN227" s="45"/>
      <c r="CO227" s="45"/>
      <c r="CP227" s="45"/>
      <c r="CQ227" s="45"/>
      <c r="CR227" s="45"/>
      <c r="CS227" s="45"/>
      <c r="CT227" s="45"/>
      <c r="CU227" s="45"/>
      <c r="CV227" s="45"/>
      <c r="CW227" s="45"/>
      <c r="CX227" s="45"/>
      <c r="CY227" s="45"/>
      <c r="CZ227" s="45"/>
      <c r="DA227" s="45"/>
      <c r="DB227" s="45"/>
      <c r="DC227" s="45"/>
      <c r="DD227" s="45"/>
      <c r="DE227" s="45"/>
      <c r="DF227" s="45"/>
      <c r="DG227" s="45"/>
      <c r="DH227" s="45"/>
      <c r="DI227" s="45"/>
      <c r="DJ227" s="45"/>
      <c r="DK227" s="45"/>
      <c r="DL227" s="45"/>
      <c r="DM227" s="45"/>
      <c r="DN227" s="45"/>
      <c r="DO227" s="45"/>
      <c r="DP227" s="50"/>
    </row>
    <row r="228" spans="1:120" ht="42.75" x14ac:dyDescent="0.2">
      <c r="A228" s="1">
        <v>231</v>
      </c>
      <c r="B228" s="37" t="s">
        <v>325</v>
      </c>
      <c r="C228" s="3" t="s">
        <v>112</v>
      </c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58"/>
      <c r="S228" s="3"/>
      <c r="T228" s="3"/>
      <c r="U228" s="3"/>
      <c r="V228" s="3"/>
      <c r="W228" s="3"/>
      <c r="X228" s="4">
        <f t="shared" si="20"/>
        <v>0</v>
      </c>
      <c r="AA228" s="5">
        <v>1</v>
      </c>
      <c r="AG228" s="6">
        <f t="shared" si="21"/>
        <v>1</v>
      </c>
      <c r="AK228" s="8">
        <f t="shared" si="18"/>
        <v>0</v>
      </c>
      <c r="AQ228" s="41"/>
      <c r="AU228" s="11">
        <f t="shared" si="22"/>
        <v>0</v>
      </c>
      <c r="BA228" s="13">
        <f t="shared" si="19"/>
        <v>0</v>
      </c>
      <c r="BB228" s="14">
        <f t="shared" si="23"/>
        <v>1</v>
      </c>
      <c r="BC228" s="3" t="s">
        <v>112</v>
      </c>
    </row>
    <row r="229" spans="1:120" ht="28.5" x14ac:dyDescent="0.2">
      <c r="A229" s="1">
        <v>232</v>
      </c>
      <c r="B229" s="53" t="s">
        <v>326</v>
      </c>
      <c r="C229" s="3" t="s">
        <v>112</v>
      </c>
      <c r="X229" s="4">
        <f t="shared" si="20"/>
        <v>0</v>
      </c>
      <c r="AA229" s="5">
        <v>1</v>
      </c>
      <c r="AG229" s="6">
        <f t="shared" si="21"/>
        <v>1</v>
      </c>
      <c r="AK229" s="8">
        <f t="shared" si="18"/>
        <v>0</v>
      </c>
      <c r="AQ229" s="41"/>
      <c r="AU229" s="11">
        <f t="shared" si="22"/>
        <v>0</v>
      </c>
      <c r="BA229" s="13">
        <f t="shared" si="19"/>
        <v>0</v>
      </c>
      <c r="BB229" s="14">
        <f t="shared" si="23"/>
        <v>1</v>
      </c>
      <c r="BC229" s="3" t="s">
        <v>112</v>
      </c>
      <c r="BD229" s="45"/>
      <c r="BE229" s="45"/>
      <c r="BF229" s="45"/>
      <c r="BG229" s="45"/>
      <c r="BH229" s="45"/>
      <c r="BI229" s="45"/>
      <c r="BJ229" s="45"/>
      <c r="BK229" s="45"/>
      <c r="BL229" s="45"/>
      <c r="BM229" s="45"/>
      <c r="BN229" s="45"/>
      <c r="BO229" s="45"/>
      <c r="BP229" s="45"/>
      <c r="BQ229" s="45"/>
      <c r="BR229" s="45"/>
      <c r="BS229" s="45"/>
      <c r="BT229" s="45"/>
      <c r="BU229" s="45"/>
      <c r="BV229" s="45"/>
      <c r="BW229" s="45"/>
      <c r="BX229" s="45"/>
      <c r="BY229" s="45"/>
      <c r="BZ229" s="45"/>
      <c r="CA229" s="45"/>
      <c r="CB229" s="45"/>
      <c r="CC229" s="45"/>
      <c r="CD229" s="45"/>
      <c r="CE229" s="45"/>
      <c r="CF229" s="45"/>
      <c r="CG229" s="45"/>
      <c r="CH229" s="45"/>
      <c r="CI229" s="45"/>
      <c r="CJ229" s="45"/>
      <c r="CK229" s="45"/>
      <c r="CL229" s="45"/>
      <c r="CM229" s="45"/>
      <c r="CN229" s="45"/>
      <c r="CO229" s="45"/>
      <c r="CP229" s="45"/>
      <c r="CQ229" s="45"/>
      <c r="CR229" s="45"/>
      <c r="CS229" s="45"/>
      <c r="CT229" s="45"/>
      <c r="CU229" s="45"/>
      <c r="CV229" s="45"/>
      <c r="CW229" s="45"/>
      <c r="CX229" s="45"/>
      <c r="CY229" s="45"/>
      <c r="CZ229" s="45"/>
      <c r="DA229" s="45"/>
      <c r="DB229" s="45"/>
      <c r="DC229" s="45"/>
      <c r="DD229" s="45"/>
      <c r="DE229" s="45"/>
      <c r="DF229" s="45"/>
      <c r="DG229" s="45"/>
      <c r="DH229" s="45"/>
      <c r="DI229" s="45"/>
      <c r="DJ229" s="45"/>
      <c r="DK229" s="45"/>
      <c r="DL229" s="45"/>
      <c r="DM229" s="45"/>
      <c r="DN229" s="45"/>
      <c r="DO229" s="45"/>
      <c r="DP229" s="50"/>
    </row>
    <row r="230" spans="1:120" ht="28.5" x14ac:dyDescent="0.2">
      <c r="A230" s="1">
        <v>233</v>
      </c>
      <c r="B230" s="37" t="s">
        <v>327</v>
      </c>
      <c r="C230" s="3" t="s">
        <v>112</v>
      </c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4">
        <f t="shared" si="20"/>
        <v>0</v>
      </c>
      <c r="AA230" s="5">
        <v>1</v>
      </c>
      <c r="AG230" s="6">
        <f t="shared" si="21"/>
        <v>1</v>
      </c>
      <c r="AK230" s="8">
        <f t="shared" si="18"/>
        <v>0</v>
      </c>
      <c r="AQ230" s="41"/>
      <c r="AU230" s="11">
        <f t="shared" si="22"/>
        <v>0</v>
      </c>
      <c r="BA230" s="13">
        <f t="shared" si="19"/>
        <v>0</v>
      </c>
      <c r="BB230" s="14">
        <f t="shared" si="23"/>
        <v>1</v>
      </c>
      <c r="BC230" s="3" t="s">
        <v>112</v>
      </c>
    </row>
    <row r="231" spans="1:120" s="84" customFormat="1" x14ac:dyDescent="0.2">
      <c r="A231" s="84">
        <v>234</v>
      </c>
      <c r="B231" s="85" t="s">
        <v>328</v>
      </c>
      <c r="C231" s="86" t="s">
        <v>94</v>
      </c>
      <c r="D231" s="86"/>
      <c r="E231" s="86"/>
      <c r="F231" s="86"/>
      <c r="G231" s="86"/>
      <c r="H231" s="86"/>
      <c r="I231" s="86"/>
      <c r="J231" s="86"/>
      <c r="K231" s="86"/>
      <c r="L231" s="86"/>
      <c r="M231" s="86"/>
      <c r="N231" s="86"/>
      <c r="O231" s="86"/>
      <c r="P231" s="86"/>
      <c r="Q231" s="86"/>
      <c r="R231" s="86"/>
      <c r="S231" s="86"/>
      <c r="T231" s="86"/>
      <c r="U231" s="86">
        <v>20</v>
      </c>
      <c r="V231" s="86"/>
      <c r="W231" s="86"/>
      <c r="X231" s="86">
        <f t="shared" si="20"/>
        <v>20</v>
      </c>
      <c r="Y231" s="86"/>
      <c r="Z231" s="86"/>
      <c r="AA231" s="86"/>
      <c r="AB231" s="86"/>
      <c r="AC231" s="86"/>
      <c r="AD231" s="86"/>
      <c r="AE231" s="86"/>
      <c r="AF231" s="86"/>
      <c r="AG231" s="86">
        <f t="shared" si="21"/>
        <v>0</v>
      </c>
      <c r="AH231" s="8"/>
      <c r="AI231" s="8"/>
      <c r="AJ231" s="8"/>
      <c r="AK231" s="8">
        <f t="shared" si="18"/>
        <v>0</v>
      </c>
      <c r="AL231" s="8"/>
      <c r="AM231" s="8"/>
      <c r="AN231" s="8"/>
      <c r="AO231" s="8"/>
      <c r="AP231" s="8">
        <v>2</v>
      </c>
      <c r="AQ231" s="8"/>
      <c r="AR231" s="8"/>
      <c r="AS231" s="8"/>
      <c r="AT231" s="8"/>
      <c r="AU231" s="8">
        <f t="shared" si="22"/>
        <v>2</v>
      </c>
      <c r="AV231" s="8"/>
      <c r="AW231" s="8"/>
      <c r="AX231" s="8"/>
      <c r="AY231" s="8"/>
      <c r="AZ231" s="8"/>
      <c r="BA231" s="8">
        <f t="shared" si="19"/>
        <v>0</v>
      </c>
      <c r="BB231" s="87">
        <f t="shared" si="23"/>
        <v>22</v>
      </c>
      <c r="BC231" s="86" t="s">
        <v>94</v>
      </c>
    </row>
    <row r="232" spans="1:120" s="84" customFormat="1" x14ac:dyDescent="0.2">
      <c r="A232" s="84">
        <v>235</v>
      </c>
      <c r="B232" s="85" t="s">
        <v>329</v>
      </c>
      <c r="C232" s="86" t="s">
        <v>94</v>
      </c>
      <c r="D232" s="86"/>
      <c r="E232" s="86">
        <v>10</v>
      </c>
      <c r="F232" s="86"/>
      <c r="G232" s="86"/>
      <c r="H232" s="86"/>
      <c r="I232" s="86"/>
      <c r="J232" s="86"/>
      <c r="K232" s="86"/>
      <c r="L232" s="86"/>
      <c r="M232" s="86"/>
      <c r="N232" s="86"/>
      <c r="O232" s="86"/>
      <c r="P232" s="86"/>
      <c r="Q232" s="86"/>
      <c r="R232" s="86"/>
      <c r="S232" s="86"/>
      <c r="T232" s="86"/>
      <c r="U232" s="86"/>
      <c r="V232" s="86"/>
      <c r="W232" s="86"/>
      <c r="X232" s="86">
        <f t="shared" si="20"/>
        <v>10</v>
      </c>
      <c r="Y232" s="86"/>
      <c r="Z232" s="86"/>
      <c r="AA232" s="86"/>
      <c r="AB232" s="86"/>
      <c r="AC232" s="86"/>
      <c r="AD232" s="86"/>
      <c r="AE232" s="86"/>
      <c r="AF232" s="86"/>
      <c r="AG232" s="86">
        <f t="shared" si="21"/>
        <v>0</v>
      </c>
      <c r="AH232" s="8"/>
      <c r="AI232" s="8"/>
      <c r="AJ232" s="8"/>
      <c r="AK232" s="8">
        <f t="shared" si="18"/>
        <v>0</v>
      </c>
      <c r="AL232" s="8"/>
      <c r="AM232" s="8"/>
      <c r="AN232" s="8"/>
      <c r="AO232" s="8"/>
      <c r="AP232" s="8"/>
      <c r="AQ232" s="8"/>
      <c r="AR232" s="8"/>
      <c r="AS232" s="8"/>
      <c r="AT232" s="8"/>
      <c r="AU232" s="8">
        <f t="shared" si="22"/>
        <v>0</v>
      </c>
      <c r="AV232" s="8"/>
      <c r="AW232" s="8"/>
      <c r="AX232" s="8"/>
      <c r="AY232" s="8"/>
      <c r="AZ232" s="8"/>
      <c r="BA232" s="8">
        <f t="shared" si="19"/>
        <v>0</v>
      </c>
      <c r="BB232" s="87">
        <f t="shared" si="23"/>
        <v>10</v>
      </c>
      <c r="BC232" s="86" t="s">
        <v>94</v>
      </c>
    </row>
    <row r="233" spans="1:120" x14ac:dyDescent="0.2">
      <c r="A233" s="1">
        <v>236</v>
      </c>
      <c r="B233" s="13" t="s">
        <v>330</v>
      </c>
      <c r="C233" s="3" t="s">
        <v>112</v>
      </c>
      <c r="X233" s="4">
        <f t="shared" si="20"/>
        <v>0</v>
      </c>
      <c r="AG233" s="6">
        <f t="shared" si="21"/>
        <v>0</v>
      </c>
      <c r="AK233" s="8">
        <f t="shared" si="18"/>
        <v>0</v>
      </c>
      <c r="AQ233" s="46">
        <v>6</v>
      </c>
      <c r="AU233" s="11">
        <f t="shared" si="22"/>
        <v>6</v>
      </c>
      <c r="BA233" s="13">
        <f t="shared" si="19"/>
        <v>0</v>
      </c>
      <c r="BB233" s="14">
        <f t="shared" si="23"/>
        <v>6</v>
      </c>
      <c r="BC233" s="3" t="s">
        <v>112</v>
      </c>
    </row>
    <row r="234" spans="1:120" x14ac:dyDescent="0.2">
      <c r="A234" s="1">
        <v>237</v>
      </c>
      <c r="B234" s="37" t="s">
        <v>331</v>
      </c>
      <c r="C234" s="3" t="s">
        <v>112</v>
      </c>
      <c r="D234" s="3"/>
      <c r="E234" s="38">
        <v>1</v>
      </c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4">
        <f t="shared" si="20"/>
        <v>1</v>
      </c>
      <c r="AG234" s="6">
        <f t="shared" si="21"/>
        <v>0</v>
      </c>
      <c r="AK234" s="8">
        <f t="shared" si="18"/>
        <v>0</v>
      </c>
      <c r="AQ234" s="41"/>
      <c r="AU234" s="11">
        <f t="shared" si="22"/>
        <v>0</v>
      </c>
      <c r="BA234" s="13">
        <f t="shared" si="19"/>
        <v>0</v>
      </c>
      <c r="BB234" s="14">
        <f t="shared" si="23"/>
        <v>1</v>
      </c>
      <c r="BC234" s="3" t="s">
        <v>112</v>
      </c>
    </row>
    <row r="235" spans="1:120" x14ac:dyDescent="0.2">
      <c r="A235" s="1">
        <v>238</v>
      </c>
      <c r="B235" s="37" t="s">
        <v>332</v>
      </c>
      <c r="C235" s="3" t="s">
        <v>112</v>
      </c>
      <c r="D235" s="3"/>
      <c r="E235" s="38">
        <v>1</v>
      </c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4">
        <f t="shared" si="20"/>
        <v>1</v>
      </c>
      <c r="AG235" s="6">
        <f t="shared" si="21"/>
        <v>0</v>
      </c>
      <c r="AK235" s="8">
        <f t="shared" si="18"/>
        <v>0</v>
      </c>
      <c r="AQ235" s="41"/>
      <c r="AU235" s="11">
        <f t="shared" si="22"/>
        <v>0</v>
      </c>
      <c r="BA235" s="13">
        <f t="shared" si="19"/>
        <v>0</v>
      </c>
      <c r="BB235" s="14">
        <f t="shared" si="23"/>
        <v>1</v>
      </c>
      <c r="BC235" s="3" t="s">
        <v>112</v>
      </c>
    </row>
    <row r="236" spans="1:120" x14ac:dyDescent="0.2">
      <c r="A236" s="1">
        <v>239</v>
      </c>
      <c r="B236" s="59" t="s">
        <v>333</v>
      </c>
      <c r="C236" s="3" t="s">
        <v>163</v>
      </c>
      <c r="X236" s="4">
        <f t="shared" si="20"/>
        <v>0</v>
      </c>
      <c r="AG236" s="6">
        <f t="shared" si="21"/>
        <v>0</v>
      </c>
      <c r="AH236" s="49">
        <v>1</v>
      </c>
      <c r="AK236" s="8">
        <f t="shared" si="18"/>
        <v>1</v>
      </c>
      <c r="AQ236" s="41"/>
      <c r="AU236" s="11">
        <f t="shared" si="22"/>
        <v>0</v>
      </c>
      <c r="BA236" s="13">
        <f t="shared" si="19"/>
        <v>0</v>
      </c>
      <c r="BB236" s="14">
        <f t="shared" si="23"/>
        <v>1</v>
      </c>
      <c r="BC236" s="3" t="s">
        <v>163</v>
      </c>
      <c r="BD236" s="45"/>
      <c r="BE236" s="45"/>
      <c r="BF236" s="45"/>
      <c r="BG236" s="45"/>
      <c r="BH236" s="45"/>
      <c r="BI236" s="45"/>
      <c r="BJ236" s="45"/>
      <c r="BK236" s="45"/>
      <c r="BL236" s="45"/>
      <c r="BM236" s="45"/>
      <c r="BN236" s="45"/>
      <c r="BO236" s="45"/>
      <c r="BP236" s="45"/>
      <c r="BQ236" s="45"/>
      <c r="BR236" s="45"/>
      <c r="BS236" s="45"/>
      <c r="BT236" s="45"/>
      <c r="BU236" s="45"/>
      <c r="BV236" s="45"/>
      <c r="BW236" s="45"/>
      <c r="BX236" s="45"/>
      <c r="BY236" s="45"/>
      <c r="BZ236" s="45"/>
      <c r="CA236" s="45"/>
      <c r="CB236" s="45"/>
      <c r="CC236" s="45"/>
      <c r="CD236" s="45"/>
      <c r="CE236" s="45"/>
      <c r="CF236" s="45"/>
      <c r="CG236" s="45"/>
      <c r="CH236" s="45"/>
      <c r="CI236" s="45"/>
      <c r="CJ236" s="45"/>
      <c r="CK236" s="45"/>
      <c r="CL236" s="45"/>
      <c r="CM236" s="45"/>
      <c r="CN236" s="45"/>
      <c r="CO236" s="45"/>
      <c r="CP236" s="45"/>
      <c r="CQ236" s="45"/>
      <c r="CR236" s="45"/>
      <c r="CS236" s="45"/>
      <c r="CT236" s="45"/>
      <c r="CU236" s="45"/>
      <c r="CV236" s="45"/>
      <c r="CW236" s="45"/>
      <c r="CX236" s="45"/>
      <c r="CY236" s="45"/>
      <c r="CZ236" s="45"/>
      <c r="DA236" s="45"/>
      <c r="DB236" s="45"/>
      <c r="DC236" s="45"/>
      <c r="DD236" s="45"/>
      <c r="DE236" s="45"/>
      <c r="DF236" s="45"/>
      <c r="DG236" s="45"/>
      <c r="DH236" s="45"/>
      <c r="DI236" s="45"/>
      <c r="DJ236" s="45"/>
      <c r="DK236" s="45"/>
      <c r="DL236" s="45"/>
      <c r="DM236" s="45"/>
      <c r="DN236" s="45"/>
      <c r="DO236" s="45"/>
      <c r="DP236" s="50"/>
    </row>
    <row r="237" spans="1:120" s="135" customFormat="1" ht="45" x14ac:dyDescent="0.25">
      <c r="A237" s="135">
        <v>240</v>
      </c>
      <c r="B237" s="136" t="s">
        <v>334</v>
      </c>
      <c r="C237" s="137" t="s">
        <v>163</v>
      </c>
      <c r="D237" s="137"/>
      <c r="E237" s="137"/>
      <c r="F237" s="137"/>
      <c r="G237" s="137"/>
      <c r="H237" s="137"/>
      <c r="I237" s="137"/>
      <c r="J237" s="137"/>
      <c r="K237" s="137"/>
      <c r="L237" s="137"/>
      <c r="M237" s="137"/>
      <c r="N237" s="137"/>
      <c r="O237" s="137"/>
      <c r="P237" s="137"/>
      <c r="Q237" s="137"/>
      <c r="R237" s="137"/>
      <c r="S237" s="137"/>
      <c r="T237" s="137"/>
      <c r="U237" s="137"/>
      <c r="V237" s="137"/>
      <c r="W237" s="137"/>
      <c r="X237" s="137">
        <f t="shared" si="20"/>
        <v>0</v>
      </c>
      <c r="Y237" s="137">
        <v>2</v>
      </c>
      <c r="Z237" s="137"/>
      <c r="AA237" s="137"/>
      <c r="AB237" s="137"/>
      <c r="AC237" s="137"/>
      <c r="AD237" s="137"/>
      <c r="AE237" s="137"/>
      <c r="AF237" s="137"/>
      <c r="AG237" s="137">
        <f t="shared" si="21"/>
        <v>2</v>
      </c>
      <c r="AH237" s="138"/>
      <c r="AI237" s="138"/>
      <c r="AJ237" s="138"/>
      <c r="AK237" s="138">
        <f t="shared" si="18"/>
        <v>0</v>
      </c>
      <c r="AL237" s="138"/>
      <c r="AM237" s="138"/>
      <c r="AN237" s="138"/>
      <c r="AO237" s="138"/>
      <c r="AP237" s="138"/>
      <c r="AQ237" s="138"/>
      <c r="AR237" s="138"/>
      <c r="AS237" s="138"/>
      <c r="AT237" s="138"/>
      <c r="AU237" s="138">
        <f t="shared" si="22"/>
        <v>0</v>
      </c>
      <c r="AV237" s="138"/>
      <c r="AW237" s="138"/>
      <c r="AX237" s="138"/>
      <c r="AY237" s="138"/>
      <c r="AZ237" s="138"/>
      <c r="BA237" s="138">
        <f t="shared" si="19"/>
        <v>0</v>
      </c>
      <c r="BB237" s="134">
        <f t="shared" si="23"/>
        <v>2</v>
      </c>
      <c r="BC237" s="137" t="s">
        <v>163</v>
      </c>
    </row>
    <row r="238" spans="1:120" ht="45" x14ac:dyDescent="0.2">
      <c r="A238" s="1">
        <v>241</v>
      </c>
      <c r="B238" s="47" t="s">
        <v>335</v>
      </c>
      <c r="C238" s="3" t="s">
        <v>92</v>
      </c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8">
        <v>250</v>
      </c>
      <c r="Q238" s="3"/>
      <c r="R238" s="3"/>
      <c r="S238" s="3"/>
      <c r="T238" s="3"/>
      <c r="U238" s="39">
        <v>200</v>
      </c>
      <c r="V238" s="3"/>
      <c r="W238" s="3">
        <v>100</v>
      </c>
      <c r="X238" s="4">
        <f t="shared" si="20"/>
        <v>550</v>
      </c>
      <c r="AG238" s="6">
        <f t="shared" si="21"/>
        <v>0</v>
      </c>
      <c r="AK238" s="8">
        <f t="shared" si="18"/>
        <v>0</v>
      </c>
      <c r="AP238" s="46">
        <v>30</v>
      </c>
      <c r="AQ238" s="41"/>
      <c r="AU238" s="11">
        <f t="shared" si="22"/>
        <v>30</v>
      </c>
      <c r="BA238" s="13">
        <f t="shared" si="19"/>
        <v>0</v>
      </c>
      <c r="BB238" s="14">
        <f t="shared" si="23"/>
        <v>580</v>
      </c>
      <c r="BC238" s="3" t="s">
        <v>92</v>
      </c>
    </row>
    <row r="239" spans="1:120" ht="28.5" x14ac:dyDescent="0.2">
      <c r="B239" s="37" t="s">
        <v>336</v>
      </c>
      <c r="C239" s="3" t="s">
        <v>190</v>
      </c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8"/>
      <c r="Q239" s="3"/>
      <c r="R239" s="3"/>
      <c r="S239" s="3"/>
      <c r="T239" s="3"/>
      <c r="U239" s="39"/>
      <c r="V239" s="3"/>
      <c r="W239" s="3"/>
      <c r="X239" s="4">
        <f t="shared" si="20"/>
        <v>0</v>
      </c>
      <c r="AG239" s="6">
        <f t="shared" si="21"/>
        <v>0</v>
      </c>
      <c r="AK239" s="8">
        <f t="shared" si="18"/>
        <v>0</v>
      </c>
      <c r="AP239" s="46"/>
      <c r="AQ239" s="10">
        <v>500</v>
      </c>
      <c r="AU239" s="11">
        <f t="shared" si="22"/>
        <v>500</v>
      </c>
      <c r="BA239" s="13">
        <f t="shared" si="19"/>
        <v>0</v>
      </c>
      <c r="BB239" s="14">
        <f t="shared" si="23"/>
        <v>500</v>
      </c>
      <c r="BC239" s="3" t="s">
        <v>190</v>
      </c>
    </row>
    <row r="240" spans="1:120" s="125" customFormat="1" x14ac:dyDescent="0.2">
      <c r="A240" s="125">
        <v>242</v>
      </c>
      <c r="B240" s="126" t="s">
        <v>337</v>
      </c>
      <c r="C240" s="127" t="s">
        <v>94</v>
      </c>
      <c r="D240" s="127"/>
      <c r="E240" s="127"/>
      <c r="F240" s="127"/>
      <c r="G240" s="127"/>
      <c r="H240" s="127"/>
      <c r="I240" s="127"/>
      <c r="J240" s="127"/>
      <c r="K240" s="127"/>
      <c r="L240" s="127"/>
      <c r="M240" s="127"/>
      <c r="N240" s="127"/>
      <c r="O240" s="127"/>
      <c r="P240" s="127"/>
      <c r="Q240" s="127"/>
      <c r="R240" s="127"/>
      <c r="S240" s="127">
        <v>40</v>
      </c>
      <c r="T240" s="127"/>
      <c r="U240" s="127"/>
      <c r="V240" s="127"/>
      <c r="W240" s="127"/>
      <c r="X240" s="127">
        <f t="shared" si="20"/>
        <v>40</v>
      </c>
      <c r="Y240" s="127"/>
      <c r="Z240" s="127"/>
      <c r="AA240" s="127"/>
      <c r="AB240" s="127"/>
      <c r="AC240" s="127"/>
      <c r="AD240" s="127"/>
      <c r="AE240" s="127"/>
      <c r="AF240" s="127"/>
      <c r="AG240" s="127">
        <f t="shared" si="21"/>
        <v>0</v>
      </c>
      <c r="AH240" s="128"/>
      <c r="AI240" s="128"/>
      <c r="AJ240" s="128"/>
      <c r="AK240" s="128">
        <f t="shared" si="18"/>
        <v>0</v>
      </c>
      <c r="AL240" s="128"/>
      <c r="AM240" s="128"/>
      <c r="AN240" s="128"/>
      <c r="AO240" s="128"/>
      <c r="AP240" s="128"/>
      <c r="AQ240" s="128"/>
      <c r="AR240" s="128"/>
      <c r="AS240" s="128"/>
      <c r="AT240" s="128"/>
      <c r="AU240" s="128">
        <f t="shared" si="22"/>
        <v>0</v>
      </c>
      <c r="AV240" s="128"/>
      <c r="AW240" s="128"/>
      <c r="AX240" s="128"/>
      <c r="AY240" s="128"/>
      <c r="AZ240" s="128"/>
      <c r="BA240" s="128">
        <f t="shared" si="19"/>
        <v>0</v>
      </c>
      <c r="BB240" s="129">
        <f t="shared" si="23"/>
        <v>40</v>
      </c>
      <c r="BC240" s="127" t="s">
        <v>94</v>
      </c>
    </row>
    <row r="241" spans="1:120" ht="28.5" x14ac:dyDescent="0.2">
      <c r="A241" s="1">
        <v>243</v>
      </c>
      <c r="B241" s="37" t="s">
        <v>338</v>
      </c>
      <c r="C241" s="3" t="s">
        <v>94</v>
      </c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8">
        <v>20</v>
      </c>
      <c r="P241" s="3"/>
      <c r="Q241" s="3"/>
      <c r="R241" s="3"/>
      <c r="S241" s="38">
        <v>40</v>
      </c>
      <c r="T241" s="3"/>
      <c r="U241" s="3"/>
      <c r="V241" s="3"/>
      <c r="W241" s="3"/>
      <c r="X241" s="4">
        <f t="shared" si="20"/>
        <v>60</v>
      </c>
      <c r="AG241" s="6">
        <f t="shared" si="21"/>
        <v>0</v>
      </c>
      <c r="AK241" s="8">
        <f t="shared" si="18"/>
        <v>0</v>
      </c>
      <c r="AQ241" s="41"/>
      <c r="AU241" s="11">
        <f t="shared" si="22"/>
        <v>0</v>
      </c>
      <c r="BA241" s="13">
        <f t="shared" si="19"/>
        <v>0</v>
      </c>
      <c r="BB241" s="14">
        <f t="shared" si="23"/>
        <v>60</v>
      </c>
      <c r="BC241" s="3" t="s">
        <v>94</v>
      </c>
    </row>
    <row r="242" spans="1:120" x14ac:dyDescent="0.2">
      <c r="A242" s="1">
        <v>244</v>
      </c>
      <c r="B242" s="37" t="s">
        <v>339</v>
      </c>
      <c r="C242" s="3" t="s">
        <v>94</v>
      </c>
      <c r="D242" s="3"/>
      <c r="E242" s="3"/>
      <c r="F242" s="3"/>
      <c r="G242" s="38">
        <v>100</v>
      </c>
      <c r="H242" s="3"/>
      <c r="I242" s="3"/>
      <c r="J242" s="3"/>
      <c r="K242" s="3"/>
      <c r="L242" s="38">
        <v>100</v>
      </c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>
        <v>30</v>
      </c>
      <c r="X242" s="4">
        <f t="shared" si="20"/>
        <v>230</v>
      </c>
      <c r="AG242" s="6">
        <f t="shared" si="21"/>
        <v>0</v>
      </c>
      <c r="AK242" s="8">
        <f t="shared" si="18"/>
        <v>0</v>
      </c>
      <c r="AQ242" s="41"/>
      <c r="AU242" s="11">
        <f t="shared" si="22"/>
        <v>0</v>
      </c>
      <c r="BA242" s="13">
        <f t="shared" si="19"/>
        <v>0</v>
      </c>
      <c r="BB242" s="14">
        <f t="shared" si="23"/>
        <v>230</v>
      </c>
      <c r="BC242" s="3" t="s">
        <v>94</v>
      </c>
    </row>
    <row r="243" spans="1:120" ht="28.5" x14ac:dyDescent="0.2">
      <c r="A243" s="1">
        <v>245</v>
      </c>
      <c r="B243" s="37" t="s">
        <v>340</v>
      </c>
      <c r="C243" s="3" t="s">
        <v>341</v>
      </c>
      <c r="D243" s="3"/>
      <c r="E243" s="3"/>
      <c r="F243" s="3"/>
      <c r="G243" s="3"/>
      <c r="H243" s="38">
        <v>500</v>
      </c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>
        <v>1</v>
      </c>
      <c r="X243" s="4">
        <f t="shared" si="20"/>
        <v>501</v>
      </c>
      <c r="AG243" s="6">
        <f t="shared" si="21"/>
        <v>0</v>
      </c>
      <c r="AK243" s="8">
        <f t="shared" si="18"/>
        <v>0</v>
      </c>
      <c r="AQ243" s="41"/>
      <c r="AU243" s="11">
        <f t="shared" si="22"/>
        <v>0</v>
      </c>
      <c r="BA243" s="13">
        <f t="shared" si="19"/>
        <v>0</v>
      </c>
      <c r="BB243" s="14">
        <f t="shared" si="23"/>
        <v>501</v>
      </c>
      <c r="BC243" s="3" t="s">
        <v>341</v>
      </c>
    </row>
    <row r="244" spans="1:120" x14ac:dyDescent="0.2">
      <c r="A244" s="1">
        <v>246</v>
      </c>
      <c r="B244" s="37" t="s">
        <v>342</v>
      </c>
      <c r="C244" s="3" t="s">
        <v>343</v>
      </c>
      <c r="X244" s="4">
        <f t="shared" si="20"/>
        <v>0</v>
      </c>
      <c r="AF244" s="5">
        <v>1</v>
      </c>
      <c r="AG244" s="6">
        <f t="shared" si="21"/>
        <v>1</v>
      </c>
      <c r="AK244" s="8">
        <f t="shared" si="18"/>
        <v>0</v>
      </c>
      <c r="AQ244" s="41"/>
      <c r="AU244" s="11">
        <f t="shared" si="22"/>
        <v>0</v>
      </c>
      <c r="BA244" s="13">
        <f t="shared" si="19"/>
        <v>0</v>
      </c>
      <c r="BB244" s="14">
        <f t="shared" si="23"/>
        <v>1</v>
      </c>
      <c r="BC244" s="3" t="s">
        <v>343</v>
      </c>
      <c r="BD244" s="45"/>
      <c r="BE244" s="45"/>
      <c r="BF244" s="45"/>
      <c r="BG244" s="45"/>
      <c r="BH244" s="45"/>
      <c r="BI244" s="45"/>
      <c r="BJ244" s="45"/>
      <c r="BK244" s="45"/>
      <c r="BL244" s="45"/>
      <c r="BM244" s="45"/>
      <c r="BN244" s="45"/>
      <c r="BO244" s="45"/>
      <c r="BP244" s="45"/>
      <c r="BQ244" s="45"/>
      <c r="BR244" s="45"/>
      <c r="BS244" s="45"/>
      <c r="BT244" s="45"/>
      <c r="BU244" s="45"/>
      <c r="BV244" s="45"/>
      <c r="BW244" s="45"/>
      <c r="BX244" s="45"/>
      <c r="BY244" s="45"/>
      <c r="BZ244" s="45"/>
      <c r="CA244" s="45"/>
      <c r="CB244" s="45"/>
      <c r="CC244" s="45"/>
      <c r="CD244" s="45"/>
      <c r="CE244" s="45"/>
      <c r="CF244" s="45"/>
      <c r="CG244" s="45"/>
      <c r="CH244" s="45"/>
      <c r="CI244" s="45"/>
      <c r="CJ244" s="45"/>
      <c r="CK244" s="45"/>
      <c r="CL244" s="45"/>
      <c r="CM244" s="45"/>
      <c r="CN244" s="45"/>
      <c r="CO244" s="45"/>
      <c r="CP244" s="45"/>
      <c r="CQ244" s="45"/>
      <c r="CR244" s="45"/>
      <c r="CS244" s="45"/>
      <c r="CT244" s="45"/>
      <c r="CU244" s="45"/>
      <c r="CV244" s="45"/>
      <c r="CW244" s="45"/>
      <c r="CX244" s="45"/>
      <c r="CY244" s="45"/>
      <c r="CZ244" s="45"/>
      <c r="DA244" s="45"/>
      <c r="DB244" s="45"/>
      <c r="DC244" s="45"/>
      <c r="DD244" s="45"/>
      <c r="DE244" s="45"/>
      <c r="DF244" s="45"/>
      <c r="DG244" s="45"/>
      <c r="DH244" s="45"/>
      <c r="DI244" s="45"/>
      <c r="DJ244" s="45"/>
      <c r="DK244" s="45"/>
      <c r="DL244" s="45"/>
      <c r="DM244" s="45"/>
      <c r="DN244" s="45"/>
      <c r="DO244" s="45"/>
      <c r="DP244" s="50"/>
    </row>
    <row r="245" spans="1:120" ht="28.5" x14ac:dyDescent="0.2">
      <c r="A245" s="1">
        <v>247</v>
      </c>
      <c r="B245" s="37" t="s">
        <v>344</v>
      </c>
      <c r="C245" s="3" t="s">
        <v>94</v>
      </c>
      <c r="D245" s="3"/>
      <c r="E245" s="3"/>
      <c r="F245" s="3"/>
      <c r="G245" s="3"/>
      <c r="H245" s="3"/>
      <c r="I245" s="3"/>
      <c r="J245" s="3"/>
      <c r="K245" s="3"/>
      <c r="L245" s="38">
        <v>50</v>
      </c>
      <c r="M245" s="38">
        <v>100</v>
      </c>
      <c r="N245" s="3"/>
      <c r="O245" s="3"/>
      <c r="P245" s="3"/>
      <c r="Q245" s="3"/>
      <c r="R245" s="3"/>
      <c r="S245" s="3"/>
      <c r="T245" s="38">
        <v>100</v>
      </c>
      <c r="U245" s="39">
        <v>100</v>
      </c>
      <c r="V245" s="3"/>
      <c r="W245" s="3"/>
      <c r="X245" s="4">
        <f t="shared" si="20"/>
        <v>350</v>
      </c>
      <c r="AG245" s="6">
        <f t="shared" si="21"/>
        <v>0</v>
      </c>
      <c r="AK245" s="8">
        <f t="shared" si="18"/>
        <v>0</v>
      </c>
      <c r="AQ245" s="41"/>
      <c r="AU245" s="11">
        <f t="shared" si="22"/>
        <v>0</v>
      </c>
      <c r="BA245" s="13">
        <f t="shared" si="19"/>
        <v>0</v>
      </c>
      <c r="BB245" s="14">
        <f t="shared" si="23"/>
        <v>350</v>
      </c>
      <c r="BC245" s="3" t="s">
        <v>94</v>
      </c>
    </row>
    <row r="246" spans="1:120" s="84" customFormat="1" x14ac:dyDescent="0.2">
      <c r="A246" s="84">
        <v>248</v>
      </c>
      <c r="B246" s="85" t="s">
        <v>345</v>
      </c>
      <c r="C246" s="86" t="s">
        <v>94</v>
      </c>
      <c r="D246" s="86"/>
      <c r="E246" s="86"/>
      <c r="F246" s="86"/>
      <c r="G246" s="86"/>
      <c r="H246" s="86"/>
      <c r="I246" s="86"/>
      <c r="J246" s="86"/>
      <c r="K246" s="86"/>
      <c r="L246" s="86"/>
      <c r="M246" s="86"/>
      <c r="N246" s="86"/>
      <c r="O246" s="86"/>
      <c r="P246" s="86"/>
      <c r="Q246" s="86"/>
      <c r="R246" s="86"/>
      <c r="S246" s="86"/>
      <c r="T246" s="86"/>
      <c r="U246" s="86"/>
      <c r="V246" s="86"/>
      <c r="W246" s="86"/>
      <c r="X246" s="86">
        <f t="shared" si="20"/>
        <v>0</v>
      </c>
      <c r="Y246" s="86"/>
      <c r="Z246" s="86"/>
      <c r="AA246" s="86"/>
      <c r="AB246" s="86"/>
      <c r="AC246" s="86"/>
      <c r="AD246" s="86"/>
      <c r="AE246" s="86">
        <v>2</v>
      </c>
      <c r="AF246" s="86"/>
      <c r="AG246" s="86">
        <f t="shared" si="21"/>
        <v>2</v>
      </c>
      <c r="AH246" s="8"/>
      <c r="AI246" s="8"/>
      <c r="AJ246" s="8"/>
      <c r="AK246" s="8">
        <f t="shared" si="18"/>
        <v>0</v>
      </c>
      <c r="AL246" s="8"/>
      <c r="AM246" s="8"/>
      <c r="AN246" s="8"/>
      <c r="AO246" s="8"/>
      <c r="AP246" s="8"/>
      <c r="AQ246" s="8">
        <v>5</v>
      </c>
      <c r="AR246" s="8"/>
      <c r="AS246" s="8"/>
      <c r="AT246" s="8"/>
      <c r="AU246" s="8">
        <f t="shared" si="22"/>
        <v>5</v>
      </c>
      <c r="AV246" s="8"/>
      <c r="AW246" s="8"/>
      <c r="AX246" s="8"/>
      <c r="AY246" s="8"/>
      <c r="AZ246" s="8"/>
      <c r="BA246" s="8">
        <f t="shared" si="19"/>
        <v>0</v>
      </c>
      <c r="BB246" s="87">
        <f t="shared" si="23"/>
        <v>7</v>
      </c>
      <c r="BC246" s="86" t="s">
        <v>94</v>
      </c>
    </row>
    <row r="247" spans="1:120" ht="28.5" x14ac:dyDescent="0.2">
      <c r="A247" s="1">
        <v>249</v>
      </c>
      <c r="B247" s="37" t="s">
        <v>346</v>
      </c>
      <c r="C247" s="3" t="s">
        <v>92</v>
      </c>
      <c r="D247" s="38">
        <v>50</v>
      </c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8">
        <v>100</v>
      </c>
      <c r="R247" s="3"/>
      <c r="S247" s="3"/>
      <c r="T247" s="3"/>
      <c r="U247" s="39">
        <v>100</v>
      </c>
      <c r="V247" s="3"/>
      <c r="W247" s="3"/>
      <c r="X247" s="4">
        <f t="shared" si="20"/>
        <v>250</v>
      </c>
      <c r="AG247" s="6">
        <f t="shared" si="21"/>
        <v>0</v>
      </c>
      <c r="AK247" s="8">
        <f t="shared" si="18"/>
        <v>0</v>
      </c>
      <c r="AQ247" s="41"/>
      <c r="AU247" s="11">
        <f t="shared" si="22"/>
        <v>0</v>
      </c>
      <c r="BA247" s="13">
        <f t="shared" si="19"/>
        <v>0</v>
      </c>
      <c r="BB247" s="14">
        <f t="shared" si="23"/>
        <v>250</v>
      </c>
      <c r="BC247" s="3" t="s">
        <v>92</v>
      </c>
    </row>
    <row r="248" spans="1:120" s="84" customFormat="1" ht="15" customHeight="1" x14ac:dyDescent="0.2">
      <c r="A248" s="84">
        <v>250</v>
      </c>
      <c r="B248" s="85" t="s">
        <v>347</v>
      </c>
      <c r="C248" s="86" t="s">
        <v>92</v>
      </c>
      <c r="D248" s="86"/>
      <c r="E248" s="86"/>
      <c r="F248" s="86"/>
      <c r="G248" s="86"/>
      <c r="H248" s="86"/>
      <c r="I248" s="86"/>
      <c r="J248" s="86"/>
      <c r="K248" s="86"/>
      <c r="L248" s="86">
        <v>50</v>
      </c>
      <c r="M248" s="86"/>
      <c r="N248" s="86"/>
      <c r="O248" s="86"/>
      <c r="P248" s="86"/>
      <c r="Q248" s="86"/>
      <c r="R248" s="86"/>
      <c r="S248" s="86"/>
      <c r="T248" s="86"/>
      <c r="U248" s="86">
        <v>100</v>
      </c>
      <c r="V248" s="86"/>
      <c r="W248" s="86"/>
      <c r="X248" s="86">
        <f t="shared" si="20"/>
        <v>150</v>
      </c>
      <c r="Y248" s="86"/>
      <c r="Z248" s="86"/>
      <c r="AA248" s="86"/>
      <c r="AB248" s="86"/>
      <c r="AC248" s="86"/>
      <c r="AD248" s="86"/>
      <c r="AE248" s="86"/>
      <c r="AF248" s="86"/>
      <c r="AG248" s="86">
        <f t="shared" si="21"/>
        <v>0</v>
      </c>
      <c r="AH248" s="8"/>
      <c r="AI248" s="8"/>
      <c r="AJ248" s="8"/>
      <c r="AK248" s="8">
        <f t="shared" si="18"/>
        <v>0</v>
      </c>
      <c r="AL248" s="8"/>
      <c r="AM248" s="8"/>
      <c r="AN248" s="8"/>
      <c r="AO248" s="8"/>
      <c r="AP248" s="8"/>
      <c r="AQ248" s="8"/>
      <c r="AR248" s="8"/>
      <c r="AS248" s="8"/>
      <c r="AT248" s="8"/>
      <c r="AU248" s="8">
        <f t="shared" si="22"/>
        <v>0</v>
      </c>
      <c r="AV248" s="8"/>
      <c r="AW248" s="8"/>
      <c r="AX248" s="8"/>
      <c r="AY248" s="8"/>
      <c r="AZ248" s="8"/>
      <c r="BA248" s="8">
        <f t="shared" si="19"/>
        <v>0</v>
      </c>
      <c r="BB248" s="87">
        <f t="shared" si="23"/>
        <v>150</v>
      </c>
      <c r="BC248" s="86" t="s">
        <v>92</v>
      </c>
    </row>
    <row r="249" spans="1:120" ht="15" customHeight="1" x14ac:dyDescent="0.2">
      <c r="A249" s="1">
        <v>251</v>
      </c>
      <c r="B249" s="37" t="s">
        <v>348</v>
      </c>
      <c r="C249" s="3" t="s">
        <v>92</v>
      </c>
      <c r="D249" s="38">
        <v>10</v>
      </c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4">
        <f t="shared" si="20"/>
        <v>10</v>
      </c>
      <c r="AG249" s="6">
        <f t="shared" si="21"/>
        <v>0</v>
      </c>
      <c r="AK249" s="8">
        <f t="shared" si="18"/>
        <v>0</v>
      </c>
      <c r="AQ249" s="41"/>
      <c r="AU249" s="11">
        <f t="shared" si="22"/>
        <v>0</v>
      </c>
      <c r="BA249" s="13">
        <f t="shared" si="19"/>
        <v>0</v>
      </c>
      <c r="BB249" s="14">
        <f t="shared" si="23"/>
        <v>10</v>
      </c>
      <c r="BC249" s="3" t="s">
        <v>92</v>
      </c>
    </row>
    <row r="250" spans="1:120" s="89" customFormat="1" ht="15" customHeight="1" x14ac:dyDescent="0.25">
      <c r="A250" s="89">
        <v>252</v>
      </c>
      <c r="B250" s="97" t="s">
        <v>349</v>
      </c>
      <c r="C250" s="91" t="s">
        <v>92</v>
      </c>
      <c r="D250" s="91">
        <v>50</v>
      </c>
      <c r="E250" s="91"/>
      <c r="F250" s="91"/>
      <c r="G250" s="91"/>
      <c r="H250" s="91"/>
      <c r="I250" s="91"/>
      <c r="J250" s="91"/>
      <c r="K250" s="91"/>
      <c r="L250" s="91"/>
      <c r="M250" s="91"/>
      <c r="N250" s="91"/>
      <c r="O250" s="91"/>
      <c r="P250" s="91"/>
      <c r="Q250" s="91"/>
      <c r="R250" s="91"/>
      <c r="S250" s="91"/>
      <c r="T250" s="91"/>
      <c r="U250" s="91"/>
      <c r="V250" s="91"/>
      <c r="W250" s="91"/>
      <c r="X250" s="91">
        <f t="shared" si="20"/>
        <v>50</v>
      </c>
      <c r="Y250" s="91"/>
      <c r="Z250" s="91"/>
      <c r="AA250" s="91"/>
      <c r="AB250" s="91"/>
      <c r="AC250" s="91"/>
      <c r="AD250" s="91"/>
      <c r="AE250" s="91"/>
      <c r="AF250" s="91"/>
      <c r="AG250" s="91">
        <f t="shared" si="21"/>
        <v>0</v>
      </c>
      <c r="AH250" s="90"/>
      <c r="AI250" s="90"/>
      <c r="AJ250" s="90"/>
      <c r="AK250" s="90">
        <f t="shared" si="18"/>
        <v>0</v>
      </c>
      <c r="AL250" s="90"/>
      <c r="AM250" s="90"/>
      <c r="AN250" s="90"/>
      <c r="AO250" s="90"/>
      <c r="AP250" s="90"/>
      <c r="AQ250" s="90"/>
      <c r="AR250" s="90"/>
      <c r="AS250" s="90"/>
      <c r="AT250" s="90"/>
      <c r="AU250" s="90">
        <f t="shared" si="22"/>
        <v>0</v>
      </c>
      <c r="AV250" s="90"/>
      <c r="AW250" s="90"/>
      <c r="AX250" s="90"/>
      <c r="AY250" s="90"/>
      <c r="AZ250" s="90"/>
      <c r="BA250" s="90">
        <f t="shared" si="19"/>
        <v>0</v>
      </c>
      <c r="BB250" s="92">
        <f t="shared" si="23"/>
        <v>50</v>
      </c>
      <c r="BC250" s="91" t="s">
        <v>92</v>
      </c>
    </row>
    <row r="251" spans="1:120" s="125" customFormat="1" ht="15" customHeight="1" x14ac:dyDescent="0.2">
      <c r="A251" s="125">
        <v>253</v>
      </c>
      <c r="B251" s="126" t="s">
        <v>350</v>
      </c>
      <c r="C251" s="127" t="s">
        <v>163</v>
      </c>
      <c r="D251" s="127"/>
      <c r="E251" s="127"/>
      <c r="F251" s="127"/>
      <c r="G251" s="127"/>
      <c r="H251" s="127"/>
      <c r="I251" s="127"/>
      <c r="J251" s="127"/>
      <c r="K251" s="127"/>
      <c r="L251" s="127"/>
      <c r="M251" s="127"/>
      <c r="N251" s="127"/>
      <c r="O251" s="127"/>
      <c r="P251" s="127"/>
      <c r="Q251" s="127"/>
      <c r="R251" s="127"/>
      <c r="S251" s="127"/>
      <c r="T251" s="127"/>
      <c r="U251" s="127"/>
      <c r="V251" s="127"/>
      <c r="W251" s="127">
        <v>0.1</v>
      </c>
      <c r="X251" s="127">
        <f t="shared" si="20"/>
        <v>0.1</v>
      </c>
      <c r="Y251" s="127"/>
      <c r="Z251" s="127">
        <v>0.1</v>
      </c>
      <c r="AA251" s="127"/>
      <c r="AB251" s="127"/>
      <c r="AC251" s="127"/>
      <c r="AD251" s="127"/>
      <c r="AE251" s="127"/>
      <c r="AF251" s="127">
        <v>1</v>
      </c>
      <c r="AG251" s="127">
        <f t="shared" si="21"/>
        <v>1.1000000000000001</v>
      </c>
      <c r="AH251" s="128">
        <v>0.2</v>
      </c>
      <c r="AI251" s="128"/>
      <c r="AJ251" s="128">
        <v>100</v>
      </c>
      <c r="AK251" s="128">
        <f t="shared" si="18"/>
        <v>100.2</v>
      </c>
      <c r="AL251" s="128"/>
      <c r="AM251" s="128"/>
      <c r="AN251" s="128"/>
      <c r="AO251" s="128"/>
      <c r="AP251" s="128"/>
      <c r="AQ251" s="128"/>
      <c r="AR251" s="128"/>
      <c r="AS251" s="128"/>
      <c r="AT251" s="128"/>
      <c r="AU251" s="128">
        <f t="shared" si="22"/>
        <v>0</v>
      </c>
      <c r="AV251" s="128"/>
      <c r="AW251" s="128"/>
      <c r="AX251" s="128">
        <v>2</v>
      </c>
      <c r="AY251" s="128">
        <v>2</v>
      </c>
      <c r="AZ251" s="128">
        <v>1</v>
      </c>
      <c r="BA251" s="128">
        <f t="shared" si="19"/>
        <v>5</v>
      </c>
      <c r="BB251" s="129">
        <f t="shared" si="23"/>
        <v>106.4</v>
      </c>
      <c r="BC251" s="127" t="s">
        <v>163</v>
      </c>
    </row>
    <row r="252" spans="1:120" ht="15" customHeight="1" x14ac:dyDescent="0.25">
      <c r="A252" s="1">
        <v>254</v>
      </c>
      <c r="B252" s="13" t="s">
        <v>351</v>
      </c>
      <c r="C252" s="3" t="s">
        <v>163</v>
      </c>
      <c r="X252" s="4">
        <f t="shared" si="20"/>
        <v>0</v>
      </c>
      <c r="AG252" s="6">
        <f t="shared" si="21"/>
        <v>0</v>
      </c>
      <c r="AK252" s="8">
        <f t="shared" si="18"/>
        <v>0</v>
      </c>
      <c r="AL252" s="40">
        <v>1</v>
      </c>
      <c r="AM252" s="9">
        <v>2</v>
      </c>
      <c r="AR252" s="9">
        <v>1</v>
      </c>
      <c r="AU252" s="11">
        <f t="shared" si="22"/>
        <v>4</v>
      </c>
      <c r="BA252" s="13">
        <f t="shared" si="19"/>
        <v>0</v>
      </c>
      <c r="BB252" s="14">
        <f t="shared" si="23"/>
        <v>4</v>
      </c>
      <c r="BC252" s="3" t="s">
        <v>163</v>
      </c>
    </row>
    <row r="253" spans="1:120" ht="28.5" customHeight="1" x14ac:dyDescent="0.2">
      <c r="A253" s="1">
        <v>255</v>
      </c>
      <c r="B253" s="2" t="s">
        <v>352</v>
      </c>
      <c r="C253" s="3" t="s">
        <v>182</v>
      </c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9">
        <v>50</v>
      </c>
      <c r="V253" s="3"/>
      <c r="W253" s="3"/>
      <c r="X253" s="4">
        <f t="shared" si="20"/>
        <v>50</v>
      </c>
      <c r="AG253" s="6">
        <f t="shared" si="21"/>
        <v>0</v>
      </c>
      <c r="AK253" s="8">
        <f t="shared" si="18"/>
        <v>0</v>
      </c>
      <c r="AQ253" s="41"/>
      <c r="AU253" s="11">
        <f t="shared" si="22"/>
        <v>0</v>
      </c>
      <c r="BA253" s="13">
        <f t="shared" si="19"/>
        <v>0</v>
      </c>
      <c r="BB253" s="14">
        <f t="shared" si="23"/>
        <v>50</v>
      </c>
      <c r="BC253" s="3" t="s">
        <v>182</v>
      </c>
    </row>
    <row r="254" spans="1:120" ht="15" customHeight="1" x14ac:dyDescent="0.2">
      <c r="A254" s="1">
        <v>256</v>
      </c>
      <c r="B254" s="13" t="s">
        <v>353</v>
      </c>
      <c r="C254" s="3" t="s">
        <v>94</v>
      </c>
      <c r="X254" s="4">
        <f t="shared" si="20"/>
        <v>0</v>
      </c>
      <c r="AG254" s="6">
        <f t="shared" si="21"/>
        <v>0</v>
      </c>
      <c r="AK254" s="8">
        <f t="shared" si="18"/>
        <v>0</v>
      </c>
      <c r="AQ254" s="46">
        <v>20</v>
      </c>
      <c r="AU254" s="11">
        <f t="shared" si="22"/>
        <v>20</v>
      </c>
      <c r="BA254" s="13">
        <f t="shared" si="19"/>
        <v>0</v>
      </c>
      <c r="BB254" s="14">
        <f t="shared" si="23"/>
        <v>20</v>
      </c>
      <c r="BC254" s="3" t="s">
        <v>94</v>
      </c>
    </row>
    <row r="255" spans="1:120" s="69" customFormat="1" ht="28.5" customHeight="1" x14ac:dyDescent="0.2">
      <c r="A255" s="1">
        <v>257</v>
      </c>
      <c r="B255" s="66" t="s">
        <v>354</v>
      </c>
      <c r="C255" s="67" t="s">
        <v>94</v>
      </c>
      <c r="D255" s="67"/>
      <c r="E255" s="67"/>
      <c r="F255" s="38">
        <v>100</v>
      </c>
      <c r="G255" s="67"/>
      <c r="H255" s="38">
        <v>100</v>
      </c>
      <c r="I255" s="67"/>
      <c r="J255" s="67"/>
      <c r="K255" s="67"/>
      <c r="L255" s="38">
        <v>50</v>
      </c>
      <c r="M255" s="38">
        <v>25</v>
      </c>
      <c r="N255" s="67"/>
      <c r="O255" s="38">
        <v>10</v>
      </c>
      <c r="P255" s="67"/>
      <c r="Q255" s="67"/>
      <c r="R255" s="38">
        <v>200</v>
      </c>
      <c r="S255" s="67"/>
      <c r="T255" s="67"/>
      <c r="U255" s="39">
        <v>100</v>
      </c>
      <c r="V255" s="67"/>
      <c r="W255" s="67">
        <v>50</v>
      </c>
      <c r="X255" s="4">
        <f t="shared" si="20"/>
        <v>635</v>
      </c>
      <c r="Y255" s="67"/>
      <c r="Z255" s="67"/>
      <c r="AA255" s="67"/>
      <c r="AB255" s="67"/>
      <c r="AC255" s="67"/>
      <c r="AD255" s="67"/>
      <c r="AE255" s="67">
        <v>50</v>
      </c>
      <c r="AF255" s="67"/>
      <c r="AG255" s="6">
        <f t="shared" si="21"/>
        <v>50</v>
      </c>
      <c r="AH255" s="68"/>
      <c r="AI255" s="68"/>
      <c r="AJ255" s="68"/>
      <c r="AK255" s="8">
        <f t="shared" ref="AK255:AK318" si="24">SUM(AH255:AJ255)</f>
        <v>0</v>
      </c>
      <c r="AL255" s="9"/>
      <c r="AM255" s="9"/>
      <c r="AN255" s="68"/>
      <c r="AO255" s="68"/>
      <c r="AP255" s="9"/>
      <c r="AQ255" s="41"/>
      <c r="AR255" s="68"/>
      <c r="AS255" s="68"/>
      <c r="AT255" s="68"/>
      <c r="AU255" s="11">
        <f t="shared" si="22"/>
        <v>0</v>
      </c>
      <c r="AV255" s="12"/>
      <c r="AW255" s="12"/>
      <c r="AX255" s="12"/>
      <c r="AY255" s="12"/>
      <c r="AZ255" s="12"/>
      <c r="BA255" s="13">
        <f t="shared" ref="BA255:BA318" si="25">SUM(AV255:AZ255)</f>
        <v>0</v>
      </c>
      <c r="BB255" s="14">
        <f t="shared" si="23"/>
        <v>685</v>
      </c>
      <c r="BC255" s="67" t="s">
        <v>94</v>
      </c>
    </row>
    <row r="256" spans="1:120" s="69" customFormat="1" ht="28.5" customHeight="1" x14ac:dyDescent="0.2">
      <c r="A256" s="1">
        <v>259</v>
      </c>
      <c r="B256" s="68" t="s">
        <v>355</v>
      </c>
      <c r="C256" s="67" t="s">
        <v>356</v>
      </c>
      <c r="D256" s="67"/>
      <c r="E256" s="67"/>
      <c r="F256" s="67"/>
      <c r="G256" s="67"/>
      <c r="H256" s="67"/>
      <c r="I256" s="67"/>
      <c r="J256" s="67"/>
      <c r="K256" s="67"/>
      <c r="L256" s="67"/>
      <c r="M256" s="67"/>
      <c r="N256" s="67"/>
      <c r="O256" s="67"/>
      <c r="P256" s="67"/>
      <c r="Q256" s="67"/>
      <c r="R256" s="67"/>
      <c r="S256" s="67"/>
      <c r="T256" s="67"/>
      <c r="U256" s="39">
        <v>50</v>
      </c>
      <c r="V256" s="67"/>
      <c r="W256" s="67"/>
      <c r="X256" s="4">
        <f t="shared" si="20"/>
        <v>50</v>
      </c>
      <c r="Y256" s="67"/>
      <c r="Z256" s="67"/>
      <c r="AA256" s="67"/>
      <c r="AB256" s="67"/>
      <c r="AC256" s="67"/>
      <c r="AD256" s="67"/>
      <c r="AE256" s="67"/>
      <c r="AF256" s="67"/>
      <c r="AG256" s="6">
        <f t="shared" si="21"/>
        <v>0</v>
      </c>
      <c r="AH256" s="68"/>
      <c r="AI256" s="68"/>
      <c r="AJ256" s="68"/>
      <c r="AK256" s="8">
        <f t="shared" si="24"/>
        <v>0</v>
      </c>
      <c r="AL256" s="9"/>
      <c r="AM256" s="9"/>
      <c r="AN256" s="68"/>
      <c r="AO256" s="68"/>
      <c r="AP256" s="9"/>
      <c r="AQ256" s="41"/>
      <c r="AR256" s="68"/>
      <c r="AS256" s="68"/>
      <c r="AT256" s="68"/>
      <c r="AU256" s="11">
        <f t="shared" si="22"/>
        <v>0</v>
      </c>
      <c r="AV256" s="12"/>
      <c r="AW256" s="12"/>
      <c r="AX256" s="12"/>
      <c r="AY256" s="12"/>
      <c r="AZ256" s="12"/>
      <c r="BA256" s="13">
        <f t="shared" si="25"/>
        <v>0</v>
      </c>
      <c r="BB256" s="14">
        <f t="shared" si="23"/>
        <v>50</v>
      </c>
      <c r="BC256" s="67" t="s">
        <v>356</v>
      </c>
    </row>
    <row r="257" spans="1:120" s="84" customFormat="1" ht="42.75" customHeight="1" x14ac:dyDescent="0.2">
      <c r="A257" s="84">
        <v>260</v>
      </c>
      <c r="B257" s="85" t="s">
        <v>357</v>
      </c>
      <c r="C257" s="86" t="s">
        <v>94</v>
      </c>
      <c r="D257" s="86"/>
      <c r="E257" s="86"/>
      <c r="F257" s="86">
        <v>100</v>
      </c>
      <c r="G257" s="86"/>
      <c r="H257" s="86">
        <v>100</v>
      </c>
      <c r="I257" s="86"/>
      <c r="J257" s="86"/>
      <c r="K257" s="86"/>
      <c r="L257" s="86">
        <v>5</v>
      </c>
      <c r="M257" s="86">
        <v>50</v>
      </c>
      <c r="N257" s="86"/>
      <c r="O257" s="86">
        <v>10</v>
      </c>
      <c r="P257" s="86"/>
      <c r="Q257" s="86"/>
      <c r="R257" s="86">
        <v>200</v>
      </c>
      <c r="S257" s="86"/>
      <c r="T257" s="86"/>
      <c r="U257" s="86"/>
      <c r="V257" s="86">
        <v>50</v>
      </c>
      <c r="W257" s="86"/>
      <c r="X257" s="86">
        <f t="shared" si="20"/>
        <v>515</v>
      </c>
      <c r="Y257" s="86"/>
      <c r="Z257" s="86"/>
      <c r="AA257" s="86"/>
      <c r="AB257" s="86"/>
      <c r="AC257" s="86"/>
      <c r="AD257" s="86"/>
      <c r="AE257" s="86">
        <v>80</v>
      </c>
      <c r="AF257" s="86">
        <v>100</v>
      </c>
      <c r="AG257" s="86">
        <f t="shared" si="21"/>
        <v>180</v>
      </c>
      <c r="AH257" s="8"/>
      <c r="AI257" s="8"/>
      <c r="AJ257" s="8"/>
      <c r="AK257" s="8">
        <f t="shared" si="24"/>
        <v>0</v>
      </c>
      <c r="AL257" s="8"/>
      <c r="AM257" s="8"/>
      <c r="AN257" s="8"/>
      <c r="AO257" s="8"/>
      <c r="AP257" s="8"/>
      <c r="AQ257" s="8"/>
      <c r="AR257" s="8"/>
      <c r="AS257" s="8"/>
      <c r="AT257" s="8"/>
      <c r="AU257" s="8">
        <f t="shared" si="22"/>
        <v>0</v>
      </c>
      <c r="AV257" s="8"/>
      <c r="AW257" s="8"/>
      <c r="AX257" s="8"/>
      <c r="AY257" s="8"/>
      <c r="AZ257" s="8"/>
      <c r="BA257" s="8">
        <f t="shared" si="25"/>
        <v>0</v>
      </c>
      <c r="BB257" s="87">
        <f t="shared" si="23"/>
        <v>695</v>
      </c>
      <c r="BC257" s="86" t="s">
        <v>94</v>
      </c>
    </row>
    <row r="258" spans="1:120" s="69" customFormat="1" ht="42.75" customHeight="1" x14ac:dyDescent="0.2">
      <c r="A258" s="1">
        <v>261</v>
      </c>
      <c r="B258" s="68" t="s">
        <v>358</v>
      </c>
      <c r="C258" s="67" t="s">
        <v>182</v>
      </c>
      <c r="D258" s="67"/>
      <c r="E258" s="67"/>
      <c r="F258" s="67"/>
      <c r="G258" s="67"/>
      <c r="H258" s="67"/>
      <c r="I258" s="67"/>
      <c r="J258" s="67"/>
      <c r="K258" s="67"/>
      <c r="L258" s="67"/>
      <c r="M258" s="67"/>
      <c r="N258" s="67"/>
      <c r="O258" s="67"/>
      <c r="P258" s="67"/>
      <c r="Q258" s="67"/>
      <c r="R258" s="67"/>
      <c r="S258" s="67"/>
      <c r="T258" s="67"/>
      <c r="U258" s="39">
        <v>50</v>
      </c>
      <c r="V258" s="67"/>
      <c r="W258" s="67"/>
      <c r="X258" s="4">
        <f t="shared" si="20"/>
        <v>50</v>
      </c>
      <c r="Y258" s="67"/>
      <c r="Z258" s="67"/>
      <c r="AA258" s="67"/>
      <c r="AB258" s="67"/>
      <c r="AC258" s="67"/>
      <c r="AD258" s="67"/>
      <c r="AE258" s="67"/>
      <c r="AF258" s="67"/>
      <c r="AG258" s="6">
        <f t="shared" si="21"/>
        <v>0</v>
      </c>
      <c r="AH258" s="68"/>
      <c r="AI258" s="68"/>
      <c r="AJ258" s="68"/>
      <c r="AK258" s="8">
        <f t="shared" si="24"/>
        <v>0</v>
      </c>
      <c r="AL258" s="9"/>
      <c r="AM258" s="9"/>
      <c r="AN258" s="68"/>
      <c r="AO258" s="68"/>
      <c r="AP258" s="9"/>
      <c r="AQ258" s="41"/>
      <c r="AR258" s="68"/>
      <c r="AS258" s="68"/>
      <c r="AT258" s="68"/>
      <c r="AU258" s="11">
        <f t="shared" si="22"/>
        <v>0</v>
      </c>
      <c r="AV258" s="12"/>
      <c r="AW258" s="12"/>
      <c r="AX258" s="12"/>
      <c r="AY258" s="12"/>
      <c r="AZ258" s="12"/>
      <c r="BA258" s="13">
        <f t="shared" si="25"/>
        <v>0</v>
      </c>
      <c r="BB258" s="14">
        <f t="shared" si="23"/>
        <v>50</v>
      </c>
      <c r="BC258" s="67" t="s">
        <v>182</v>
      </c>
    </row>
    <row r="259" spans="1:120" s="84" customFormat="1" ht="28.5" customHeight="1" x14ac:dyDescent="0.2">
      <c r="A259" s="84">
        <v>262</v>
      </c>
      <c r="B259" s="85" t="s">
        <v>359</v>
      </c>
      <c r="C259" s="86" t="s">
        <v>94</v>
      </c>
      <c r="D259" s="86"/>
      <c r="E259" s="86"/>
      <c r="F259" s="86"/>
      <c r="G259" s="86"/>
      <c r="H259" s="86"/>
      <c r="I259" s="86"/>
      <c r="J259" s="86"/>
      <c r="K259" s="86"/>
      <c r="L259" s="86"/>
      <c r="M259" s="86"/>
      <c r="N259" s="86"/>
      <c r="O259" s="86"/>
      <c r="P259" s="86"/>
      <c r="Q259" s="86"/>
      <c r="R259" s="86"/>
      <c r="S259" s="86"/>
      <c r="T259" s="86"/>
      <c r="U259" s="86"/>
      <c r="V259" s="86"/>
      <c r="W259" s="86"/>
      <c r="X259" s="86">
        <f t="shared" si="20"/>
        <v>0</v>
      </c>
      <c r="Y259" s="86"/>
      <c r="Z259" s="86"/>
      <c r="AA259" s="86"/>
      <c r="AB259" s="86"/>
      <c r="AC259" s="86"/>
      <c r="AD259" s="86"/>
      <c r="AE259" s="86"/>
      <c r="AF259" s="86"/>
      <c r="AG259" s="86">
        <f t="shared" si="21"/>
        <v>0</v>
      </c>
      <c r="AH259" s="8"/>
      <c r="AI259" s="8"/>
      <c r="AJ259" s="8"/>
      <c r="AK259" s="8">
        <f t="shared" si="24"/>
        <v>0</v>
      </c>
      <c r="AL259" s="8"/>
      <c r="AM259" s="8"/>
      <c r="AN259" s="8"/>
      <c r="AO259" s="8"/>
      <c r="AP259" s="8">
        <v>0</v>
      </c>
      <c r="AQ259" s="8"/>
      <c r="AR259" s="8"/>
      <c r="AS259" s="8"/>
      <c r="AT259" s="8"/>
      <c r="AU259" s="8">
        <f t="shared" si="22"/>
        <v>0</v>
      </c>
      <c r="AV259" s="8"/>
      <c r="AW259" s="8"/>
      <c r="AX259" s="8"/>
      <c r="AY259" s="8"/>
      <c r="AZ259" s="8"/>
      <c r="BA259" s="8">
        <f t="shared" si="25"/>
        <v>0</v>
      </c>
      <c r="BB259" s="87">
        <f t="shared" si="23"/>
        <v>0</v>
      </c>
      <c r="BC259" s="86" t="s">
        <v>94</v>
      </c>
    </row>
    <row r="260" spans="1:120" s="84" customFormat="1" ht="28.5" customHeight="1" x14ac:dyDescent="0.2">
      <c r="A260" s="84">
        <v>263</v>
      </c>
      <c r="B260" s="85" t="s">
        <v>360</v>
      </c>
      <c r="C260" s="86" t="s">
        <v>94</v>
      </c>
      <c r="D260" s="86"/>
      <c r="E260" s="86"/>
      <c r="F260" s="86"/>
      <c r="G260" s="86"/>
      <c r="H260" s="86">
        <v>100</v>
      </c>
      <c r="I260" s="86"/>
      <c r="J260" s="86"/>
      <c r="K260" s="86">
        <v>50</v>
      </c>
      <c r="L260" s="86">
        <v>50</v>
      </c>
      <c r="M260" s="86">
        <v>50</v>
      </c>
      <c r="N260" s="86"/>
      <c r="O260" s="86"/>
      <c r="P260" s="86"/>
      <c r="Q260" s="86"/>
      <c r="R260" s="86">
        <v>200</v>
      </c>
      <c r="S260" s="86"/>
      <c r="T260" s="86"/>
      <c r="U260" s="86">
        <v>100</v>
      </c>
      <c r="V260" s="86"/>
      <c r="W260" s="86"/>
      <c r="X260" s="86">
        <f t="shared" si="20"/>
        <v>550</v>
      </c>
      <c r="Y260" s="86"/>
      <c r="Z260" s="86"/>
      <c r="AA260" s="86"/>
      <c r="AB260" s="86"/>
      <c r="AC260" s="86"/>
      <c r="AD260" s="86"/>
      <c r="AE260" s="86">
        <v>70</v>
      </c>
      <c r="AF260" s="86">
        <v>100</v>
      </c>
      <c r="AG260" s="86">
        <f t="shared" si="21"/>
        <v>170</v>
      </c>
      <c r="AH260" s="8"/>
      <c r="AI260" s="8"/>
      <c r="AJ260" s="8"/>
      <c r="AK260" s="8">
        <f t="shared" si="24"/>
        <v>0</v>
      </c>
      <c r="AL260" s="8"/>
      <c r="AM260" s="8"/>
      <c r="AN260" s="8"/>
      <c r="AO260" s="8"/>
      <c r="AP260" s="8">
        <v>100</v>
      </c>
      <c r="AQ260" s="8">
        <v>20</v>
      </c>
      <c r="AR260" s="8"/>
      <c r="AS260" s="8"/>
      <c r="AT260" s="8"/>
      <c r="AU260" s="8">
        <f t="shared" si="22"/>
        <v>120</v>
      </c>
      <c r="AV260" s="8"/>
      <c r="AW260" s="8"/>
      <c r="AX260" s="8"/>
      <c r="AY260" s="8"/>
      <c r="AZ260" s="8"/>
      <c r="BA260" s="8">
        <f t="shared" si="25"/>
        <v>0</v>
      </c>
      <c r="BB260" s="87">
        <f t="shared" si="23"/>
        <v>840</v>
      </c>
      <c r="BC260" s="86" t="s">
        <v>94</v>
      </c>
    </row>
    <row r="261" spans="1:120" s="84" customFormat="1" ht="42.75" customHeight="1" x14ac:dyDescent="0.2">
      <c r="A261" s="84">
        <v>264</v>
      </c>
      <c r="B261" s="8" t="s">
        <v>361</v>
      </c>
      <c r="C261" s="86" t="s">
        <v>94</v>
      </c>
      <c r="D261" s="86"/>
      <c r="E261" s="86"/>
      <c r="F261" s="86"/>
      <c r="G261" s="86"/>
      <c r="H261" s="86"/>
      <c r="I261" s="86"/>
      <c r="J261" s="86"/>
      <c r="K261" s="86"/>
      <c r="L261" s="86"/>
      <c r="M261" s="86"/>
      <c r="N261" s="86"/>
      <c r="O261" s="86"/>
      <c r="P261" s="86"/>
      <c r="Q261" s="86"/>
      <c r="R261" s="86">
        <v>200</v>
      </c>
      <c r="S261" s="86"/>
      <c r="T261" s="86"/>
      <c r="U261" s="86">
        <v>50</v>
      </c>
      <c r="V261" s="86"/>
      <c r="W261" s="86"/>
      <c r="X261" s="86">
        <f t="shared" si="20"/>
        <v>250</v>
      </c>
      <c r="Y261" s="86"/>
      <c r="Z261" s="86"/>
      <c r="AA261" s="86"/>
      <c r="AB261" s="86"/>
      <c r="AC261" s="86"/>
      <c r="AD261" s="86"/>
      <c r="AE261" s="86"/>
      <c r="AF261" s="86"/>
      <c r="AG261" s="86">
        <f t="shared" si="21"/>
        <v>0</v>
      </c>
      <c r="AH261" s="8"/>
      <c r="AI261" s="8"/>
      <c r="AJ261" s="8"/>
      <c r="AK261" s="8">
        <f t="shared" si="24"/>
        <v>0</v>
      </c>
      <c r="AL261" s="8"/>
      <c r="AM261" s="8"/>
      <c r="AN261" s="8"/>
      <c r="AO261" s="8"/>
      <c r="AP261" s="8"/>
      <c r="AQ261" s="8"/>
      <c r="AR261" s="8"/>
      <c r="AS261" s="8"/>
      <c r="AT261" s="8"/>
      <c r="AU261" s="8">
        <f t="shared" si="22"/>
        <v>0</v>
      </c>
      <c r="AV261" s="8"/>
      <c r="AW261" s="8"/>
      <c r="AX261" s="8"/>
      <c r="AY261" s="8"/>
      <c r="AZ261" s="8"/>
      <c r="BA261" s="8">
        <f t="shared" si="25"/>
        <v>0</v>
      </c>
      <c r="BB261" s="87">
        <f t="shared" si="23"/>
        <v>250</v>
      </c>
      <c r="BC261" s="86" t="s">
        <v>94</v>
      </c>
    </row>
    <row r="262" spans="1:120" s="69" customFormat="1" ht="28.5" customHeight="1" x14ac:dyDescent="0.2">
      <c r="A262" s="84">
        <v>265</v>
      </c>
      <c r="B262" s="8" t="s">
        <v>362</v>
      </c>
      <c r="C262" s="86" t="s">
        <v>356</v>
      </c>
      <c r="D262" s="86"/>
      <c r="E262" s="86"/>
      <c r="F262" s="86"/>
      <c r="G262" s="86"/>
      <c r="H262" s="86"/>
      <c r="I262" s="86"/>
      <c r="J262" s="86"/>
      <c r="K262" s="86"/>
      <c r="L262" s="86"/>
      <c r="M262" s="86"/>
      <c r="N262" s="86"/>
      <c r="O262" s="86"/>
      <c r="P262" s="86"/>
      <c r="Q262" s="86"/>
      <c r="R262" s="86"/>
      <c r="S262" s="86"/>
      <c r="T262" s="86"/>
      <c r="U262" s="86">
        <v>0</v>
      </c>
      <c r="V262" s="86"/>
      <c r="W262" s="86"/>
      <c r="X262" s="86">
        <f t="shared" ref="X262:X325" si="26">SUM(D262:W262)</f>
        <v>0</v>
      </c>
      <c r="Y262" s="86"/>
      <c r="Z262" s="86"/>
      <c r="AA262" s="86"/>
      <c r="AB262" s="86"/>
      <c r="AC262" s="86"/>
      <c r="AD262" s="86"/>
      <c r="AE262" s="86"/>
      <c r="AF262" s="86"/>
      <c r="AG262" s="86">
        <f t="shared" ref="AG262:AG325" si="27">SUM(Y262:AF262)</f>
        <v>0</v>
      </c>
      <c r="AH262" s="8"/>
      <c r="AI262" s="8"/>
      <c r="AJ262" s="8"/>
      <c r="AK262" s="8">
        <f t="shared" si="24"/>
        <v>0</v>
      </c>
      <c r="AL262" s="8"/>
      <c r="AM262" s="8"/>
      <c r="AN262" s="8"/>
      <c r="AO262" s="8"/>
      <c r="AP262" s="8"/>
      <c r="AQ262" s="8"/>
      <c r="AR262" s="8"/>
      <c r="AS262" s="8"/>
      <c r="AT262" s="8"/>
      <c r="AU262" s="8">
        <f t="shared" ref="AU262:AU325" si="28">SUM(AL262:AT262)</f>
        <v>0</v>
      </c>
      <c r="AV262" s="8"/>
      <c r="AW262" s="8"/>
      <c r="AX262" s="8"/>
      <c r="AY262" s="8"/>
      <c r="AZ262" s="8"/>
      <c r="BA262" s="8">
        <f t="shared" si="25"/>
        <v>0</v>
      </c>
      <c r="BB262" s="87">
        <f t="shared" ref="BB262:BB325" si="29">+X262+AG262+AK262+BA262+AU262</f>
        <v>0</v>
      </c>
      <c r="BC262" s="86" t="s">
        <v>356</v>
      </c>
    </row>
    <row r="263" spans="1:120" s="84" customFormat="1" ht="42.75" customHeight="1" x14ac:dyDescent="0.2">
      <c r="A263" s="84">
        <v>266</v>
      </c>
      <c r="B263" s="85" t="s">
        <v>363</v>
      </c>
      <c r="C263" s="86" t="s">
        <v>94</v>
      </c>
      <c r="D263" s="86"/>
      <c r="E263" s="86"/>
      <c r="F263" s="86">
        <v>100</v>
      </c>
      <c r="G263" s="86"/>
      <c r="H263" s="86">
        <v>100</v>
      </c>
      <c r="I263" s="86"/>
      <c r="J263" s="86"/>
      <c r="K263" s="86"/>
      <c r="L263" s="86">
        <v>50</v>
      </c>
      <c r="M263" s="86"/>
      <c r="N263" s="86"/>
      <c r="O263" s="86"/>
      <c r="P263" s="86"/>
      <c r="Q263" s="86"/>
      <c r="R263" s="86">
        <v>200</v>
      </c>
      <c r="S263" s="86"/>
      <c r="T263" s="86"/>
      <c r="U263" s="86"/>
      <c r="V263" s="86">
        <v>50</v>
      </c>
      <c r="W263" s="86">
        <v>50</v>
      </c>
      <c r="X263" s="86">
        <f t="shared" si="26"/>
        <v>550</v>
      </c>
      <c r="Y263" s="86"/>
      <c r="Z263" s="86"/>
      <c r="AA263" s="86"/>
      <c r="AB263" s="86"/>
      <c r="AC263" s="86"/>
      <c r="AD263" s="86"/>
      <c r="AE263" s="86">
        <v>150</v>
      </c>
      <c r="AF263" s="86"/>
      <c r="AG263" s="86">
        <f t="shared" si="27"/>
        <v>150</v>
      </c>
      <c r="AH263" s="8"/>
      <c r="AI263" s="8"/>
      <c r="AJ263" s="8"/>
      <c r="AK263" s="8">
        <f t="shared" si="24"/>
        <v>0</v>
      </c>
      <c r="AL263" s="8"/>
      <c r="AM263" s="8"/>
      <c r="AN263" s="8"/>
      <c r="AO263" s="8"/>
      <c r="AP263" s="8">
        <v>100</v>
      </c>
      <c r="AQ263" s="8">
        <v>20</v>
      </c>
      <c r="AR263" s="8"/>
      <c r="AS263" s="8"/>
      <c r="AT263" s="8"/>
      <c r="AU263" s="8">
        <f t="shared" si="28"/>
        <v>120</v>
      </c>
      <c r="AV263" s="8"/>
      <c r="AW263" s="8"/>
      <c r="AX263" s="8"/>
      <c r="AY263" s="8"/>
      <c r="AZ263" s="8"/>
      <c r="BA263" s="8">
        <f t="shared" si="25"/>
        <v>0</v>
      </c>
      <c r="BB263" s="87">
        <f t="shared" si="29"/>
        <v>820</v>
      </c>
      <c r="BC263" s="86" t="s">
        <v>94</v>
      </c>
    </row>
    <row r="264" spans="1:120" s="84" customFormat="1" ht="42.75" customHeight="1" x14ac:dyDescent="0.2">
      <c r="A264" s="84">
        <v>267</v>
      </c>
      <c r="B264" s="85" t="s">
        <v>364</v>
      </c>
      <c r="C264" s="86" t="s">
        <v>94</v>
      </c>
      <c r="D264" s="86"/>
      <c r="E264" s="86"/>
      <c r="F264" s="86">
        <v>100</v>
      </c>
      <c r="G264" s="86"/>
      <c r="H264" s="86">
        <v>100</v>
      </c>
      <c r="I264" s="86"/>
      <c r="J264" s="86"/>
      <c r="K264" s="86"/>
      <c r="L264" s="86">
        <v>50</v>
      </c>
      <c r="M264" s="86"/>
      <c r="N264" s="86"/>
      <c r="O264" s="86"/>
      <c r="P264" s="86"/>
      <c r="Q264" s="86"/>
      <c r="R264" s="86"/>
      <c r="S264" s="86"/>
      <c r="T264" s="86"/>
      <c r="U264" s="86">
        <v>50</v>
      </c>
      <c r="V264" s="86"/>
      <c r="W264" s="86"/>
      <c r="X264" s="86">
        <f t="shared" si="26"/>
        <v>300</v>
      </c>
      <c r="Y264" s="86"/>
      <c r="Z264" s="86"/>
      <c r="AA264" s="86"/>
      <c r="AB264" s="86"/>
      <c r="AC264" s="86"/>
      <c r="AD264" s="86"/>
      <c r="AE264" s="86"/>
      <c r="AF264" s="86"/>
      <c r="AG264" s="86">
        <f t="shared" si="27"/>
        <v>0</v>
      </c>
      <c r="AH264" s="8"/>
      <c r="AI264" s="8"/>
      <c r="AJ264" s="8"/>
      <c r="AK264" s="8">
        <f t="shared" si="24"/>
        <v>0</v>
      </c>
      <c r="AL264" s="8"/>
      <c r="AM264" s="8"/>
      <c r="AN264" s="8"/>
      <c r="AO264" s="8"/>
      <c r="AP264" s="8"/>
      <c r="AQ264" s="8"/>
      <c r="AR264" s="8"/>
      <c r="AS264" s="8"/>
      <c r="AT264" s="8"/>
      <c r="AU264" s="8">
        <f t="shared" si="28"/>
        <v>0</v>
      </c>
      <c r="AV264" s="8"/>
      <c r="AW264" s="8"/>
      <c r="AX264" s="8"/>
      <c r="AY264" s="8"/>
      <c r="AZ264" s="8"/>
      <c r="BA264" s="8">
        <f t="shared" si="25"/>
        <v>0</v>
      </c>
      <c r="BB264" s="87">
        <f t="shared" si="29"/>
        <v>300</v>
      </c>
      <c r="BC264" s="86" t="s">
        <v>94</v>
      </c>
    </row>
    <row r="265" spans="1:120" ht="15" customHeight="1" x14ac:dyDescent="0.2">
      <c r="A265" s="1">
        <v>268</v>
      </c>
      <c r="B265" s="13" t="s">
        <v>365</v>
      </c>
      <c r="C265" s="3" t="s">
        <v>94</v>
      </c>
      <c r="X265" s="4">
        <f t="shared" si="26"/>
        <v>0</v>
      </c>
      <c r="AG265" s="6">
        <f t="shared" si="27"/>
        <v>0</v>
      </c>
      <c r="AK265" s="8">
        <f t="shared" si="24"/>
        <v>0</v>
      </c>
      <c r="AP265" s="46">
        <v>100</v>
      </c>
      <c r="AQ265" s="46">
        <v>10</v>
      </c>
      <c r="AU265" s="11">
        <f t="shared" si="28"/>
        <v>110</v>
      </c>
      <c r="BA265" s="13">
        <f t="shared" si="25"/>
        <v>0</v>
      </c>
      <c r="BB265" s="14">
        <f t="shared" si="29"/>
        <v>110</v>
      </c>
      <c r="BC265" s="3" t="s">
        <v>94</v>
      </c>
    </row>
    <row r="266" spans="1:120" s="84" customFormat="1" ht="15" customHeight="1" x14ac:dyDescent="0.2">
      <c r="A266" s="84">
        <v>269</v>
      </c>
      <c r="B266" s="85" t="s">
        <v>366</v>
      </c>
      <c r="C266" s="86" t="s">
        <v>94</v>
      </c>
      <c r="D266" s="86"/>
      <c r="E266" s="86">
        <v>2.5</v>
      </c>
      <c r="F266" s="86"/>
      <c r="G266" s="86"/>
      <c r="H266" s="86"/>
      <c r="I266" s="86">
        <v>5</v>
      </c>
      <c r="J266" s="86"/>
      <c r="K266" s="86"/>
      <c r="L266" s="86"/>
      <c r="M266" s="86"/>
      <c r="N266" s="86"/>
      <c r="O266" s="86"/>
      <c r="P266" s="86"/>
      <c r="Q266" s="86"/>
      <c r="R266" s="86"/>
      <c r="S266" s="86">
        <v>5</v>
      </c>
      <c r="T266" s="86"/>
      <c r="U266" s="86">
        <v>20</v>
      </c>
      <c r="V266" s="86"/>
      <c r="W266" s="86"/>
      <c r="X266" s="86">
        <f t="shared" si="26"/>
        <v>32.5</v>
      </c>
      <c r="Y266" s="86"/>
      <c r="Z266" s="86"/>
      <c r="AA266" s="86"/>
      <c r="AB266" s="86"/>
      <c r="AC266" s="86"/>
      <c r="AD266" s="86"/>
      <c r="AE266" s="86"/>
      <c r="AF266" s="86"/>
      <c r="AG266" s="86">
        <f t="shared" si="27"/>
        <v>0</v>
      </c>
      <c r="AH266" s="8"/>
      <c r="AI266" s="8"/>
      <c r="AJ266" s="8"/>
      <c r="AK266" s="8">
        <f t="shared" si="24"/>
        <v>0</v>
      </c>
      <c r="AL266" s="8"/>
      <c r="AM266" s="8"/>
      <c r="AN266" s="8"/>
      <c r="AO266" s="8"/>
      <c r="AP266" s="8"/>
      <c r="AQ266" s="8"/>
      <c r="AR266" s="8"/>
      <c r="AS266" s="8"/>
      <c r="AT266" s="8"/>
      <c r="AU266" s="8">
        <f t="shared" si="28"/>
        <v>0</v>
      </c>
      <c r="AV266" s="8"/>
      <c r="AW266" s="8"/>
      <c r="AX266" s="8"/>
      <c r="AY266" s="8"/>
      <c r="AZ266" s="8"/>
      <c r="BA266" s="8">
        <f t="shared" si="25"/>
        <v>0</v>
      </c>
      <c r="BB266" s="87">
        <f t="shared" si="29"/>
        <v>32.5</v>
      </c>
      <c r="BC266" s="86" t="s">
        <v>94</v>
      </c>
    </row>
    <row r="267" spans="1:120" s="84" customFormat="1" ht="15" customHeight="1" x14ac:dyDescent="0.2">
      <c r="A267" s="84">
        <v>270</v>
      </c>
      <c r="B267" s="85" t="s">
        <v>367</v>
      </c>
      <c r="C267" s="86" t="s">
        <v>94</v>
      </c>
      <c r="D267" s="86"/>
      <c r="E267" s="86">
        <v>2.5</v>
      </c>
      <c r="F267" s="86"/>
      <c r="G267" s="86"/>
      <c r="H267" s="86">
        <v>10</v>
      </c>
      <c r="I267" s="86"/>
      <c r="J267" s="86"/>
      <c r="K267" s="86">
        <v>25</v>
      </c>
      <c r="L267" s="86">
        <v>10</v>
      </c>
      <c r="M267" s="86">
        <v>30</v>
      </c>
      <c r="N267" s="86">
        <v>5</v>
      </c>
      <c r="O267" s="86"/>
      <c r="P267" s="86">
        <v>5</v>
      </c>
      <c r="Q267" s="86"/>
      <c r="R267" s="86"/>
      <c r="S267" s="86">
        <v>5</v>
      </c>
      <c r="T267" s="86">
        <v>30</v>
      </c>
      <c r="U267" s="86">
        <v>20</v>
      </c>
      <c r="V267" s="86"/>
      <c r="W267" s="86"/>
      <c r="X267" s="86">
        <f t="shared" si="26"/>
        <v>142.5</v>
      </c>
      <c r="Y267" s="86"/>
      <c r="Z267" s="86">
        <v>2</v>
      </c>
      <c r="AA267" s="86"/>
      <c r="AB267" s="86"/>
      <c r="AC267" s="86"/>
      <c r="AD267" s="86"/>
      <c r="AE267" s="86"/>
      <c r="AF267" s="86"/>
      <c r="AG267" s="86">
        <f t="shared" si="27"/>
        <v>2</v>
      </c>
      <c r="AH267" s="8"/>
      <c r="AI267" s="8"/>
      <c r="AJ267" s="8"/>
      <c r="AK267" s="8">
        <f t="shared" si="24"/>
        <v>0</v>
      </c>
      <c r="AL267" s="8"/>
      <c r="AM267" s="8"/>
      <c r="AN267" s="8"/>
      <c r="AO267" s="8"/>
      <c r="AP267" s="8"/>
      <c r="AQ267" s="8"/>
      <c r="AR267" s="8"/>
      <c r="AS267" s="8"/>
      <c r="AT267" s="8"/>
      <c r="AU267" s="8">
        <f t="shared" si="28"/>
        <v>0</v>
      </c>
      <c r="AV267" s="8"/>
      <c r="AW267" s="8"/>
      <c r="AX267" s="8"/>
      <c r="AY267" s="8"/>
      <c r="AZ267" s="8"/>
      <c r="BA267" s="8">
        <f t="shared" si="25"/>
        <v>0</v>
      </c>
      <c r="BB267" s="87">
        <f t="shared" si="29"/>
        <v>144.5</v>
      </c>
      <c r="BC267" s="86" t="s">
        <v>94</v>
      </c>
    </row>
    <row r="268" spans="1:120" s="50" customFormat="1" ht="15" customHeight="1" x14ac:dyDescent="0.2">
      <c r="A268" s="1">
        <v>271</v>
      </c>
      <c r="B268" s="37" t="s">
        <v>368</v>
      </c>
      <c r="C268" s="3" t="s">
        <v>94</v>
      </c>
      <c r="D268" s="3"/>
      <c r="E268" s="3"/>
      <c r="F268" s="3"/>
      <c r="G268" s="3"/>
      <c r="H268" s="38">
        <v>25</v>
      </c>
      <c r="I268" s="3"/>
      <c r="J268" s="3"/>
      <c r="K268" s="3"/>
      <c r="L268" s="3"/>
      <c r="M268" s="3"/>
      <c r="N268" s="38">
        <v>50</v>
      </c>
      <c r="O268" s="3"/>
      <c r="P268" s="3"/>
      <c r="Q268" s="3"/>
      <c r="R268" s="3"/>
      <c r="S268" s="3"/>
      <c r="T268" s="3"/>
      <c r="U268" s="3"/>
      <c r="V268" s="3"/>
      <c r="W268" s="3"/>
      <c r="X268" s="4">
        <f t="shared" si="26"/>
        <v>75</v>
      </c>
      <c r="Y268" s="5"/>
      <c r="Z268" s="5"/>
      <c r="AA268" s="5"/>
      <c r="AB268" s="5"/>
      <c r="AC268" s="5"/>
      <c r="AD268" s="5"/>
      <c r="AE268" s="5"/>
      <c r="AF268" s="5"/>
      <c r="AG268" s="6">
        <f t="shared" si="27"/>
        <v>0</v>
      </c>
      <c r="AH268" s="7"/>
      <c r="AI268" s="7"/>
      <c r="AJ268" s="7"/>
      <c r="AK268" s="8">
        <f t="shared" si="24"/>
        <v>0</v>
      </c>
      <c r="AL268" s="9"/>
      <c r="AM268" s="9"/>
      <c r="AN268" s="9"/>
      <c r="AO268" s="9"/>
      <c r="AP268" s="9"/>
      <c r="AQ268" s="41"/>
      <c r="AR268" s="9"/>
      <c r="AS268" s="9"/>
      <c r="AT268" s="9"/>
      <c r="AU268" s="11">
        <f t="shared" si="28"/>
        <v>0</v>
      </c>
      <c r="AV268" s="12"/>
      <c r="AW268" s="12"/>
      <c r="AX268" s="12"/>
      <c r="AY268" s="12"/>
      <c r="AZ268" s="12"/>
      <c r="BA268" s="13">
        <f t="shared" si="25"/>
        <v>0</v>
      </c>
      <c r="BB268" s="14">
        <f t="shared" si="29"/>
        <v>75</v>
      </c>
      <c r="BC268" s="3" t="s">
        <v>94</v>
      </c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  <c r="CG268" s="1"/>
      <c r="CH268" s="1"/>
      <c r="CI268" s="1"/>
      <c r="CJ268" s="1"/>
      <c r="CK268" s="1"/>
      <c r="CL268" s="1"/>
      <c r="CM268" s="1"/>
      <c r="CN268" s="1"/>
      <c r="CO268" s="1"/>
      <c r="CP268" s="1"/>
      <c r="CQ268" s="1"/>
      <c r="CR268" s="1"/>
      <c r="CS268" s="1"/>
      <c r="CT268" s="1"/>
      <c r="CU268" s="1"/>
      <c r="CV268" s="1"/>
      <c r="CW268" s="1"/>
      <c r="CX268" s="1"/>
      <c r="CY268" s="1"/>
      <c r="CZ268" s="1"/>
      <c r="DA268" s="1"/>
      <c r="DB268" s="1"/>
      <c r="DC268" s="1"/>
      <c r="DD268" s="1"/>
      <c r="DE268" s="1"/>
      <c r="DF268" s="1"/>
      <c r="DG268" s="1"/>
      <c r="DH268" s="1"/>
      <c r="DI268" s="1"/>
      <c r="DJ268" s="1"/>
      <c r="DK268" s="1"/>
      <c r="DL268" s="1"/>
      <c r="DM268" s="1"/>
      <c r="DN268" s="1"/>
      <c r="DO268" s="1"/>
      <c r="DP268" s="1"/>
    </row>
    <row r="269" spans="1:120" s="84" customFormat="1" ht="15" customHeight="1" x14ac:dyDescent="0.2">
      <c r="A269" s="84">
        <v>272</v>
      </c>
      <c r="B269" s="85" t="s">
        <v>369</v>
      </c>
      <c r="C269" s="86" t="s">
        <v>94</v>
      </c>
      <c r="D269" s="86"/>
      <c r="E269" s="86"/>
      <c r="F269" s="86"/>
      <c r="G269" s="86">
        <v>100</v>
      </c>
      <c r="H269" s="86"/>
      <c r="I269" s="86"/>
      <c r="J269" s="86"/>
      <c r="K269" s="86"/>
      <c r="L269" s="86"/>
      <c r="M269" s="86"/>
      <c r="N269" s="86"/>
      <c r="O269" s="86"/>
      <c r="P269" s="86"/>
      <c r="Q269" s="86"/>
      <c r="R269" s="86"/>
      <c r="S269" s="86"/>
      <c r="T269" s="86"/>
      <c r="U269" s="86"/>
      <c r="V269" s="86"/>
      <c r="W269" s="86"/>
      <c r="X269" s="86">
        <f t="shared" si="26"/>
        <v>100</v>
      </c>
      <c r="Y269" s="86">
        <v>500</v>
      </c>
      <c r="Z269" s="86"/>
      <c r="AA269" s="86"/>
      <c r="AB269" s="86"/>
      <c r="AC269" s="86"/>
      <c r="AD269" s="86"/>
      <c r="AE269" s="86"/>
      <c r="AF269" s="86"/>
      <c r="AG269" s="86">
        <f t="shared" si="27"/>
        <v>500</v>
      </c>
      <c r="AH269" s="8"/>
      <c r="AI269" s="8">
        <v>100</v>
      </c>
      <c r="AJ269" s="8"/>
      <c r="AK269" s="8">
        <f t="shared" si="24"/>
        <v>100</v>
      </c>
      <c r="AL269" s="8"/>
      <c r="AM269" s="8"/>
      <c r="AN269" s="8"/>
      <c r="AO269" s="8"/>
      <c r="AP269" s="8"/>
      <c r="AQ269" s="8"/>
      <c r="AR269" s="8"/>
      <c r="AS269" s="8"/>
      <c r="AT269" s="8"/>
      <c r="AU269" s="8">
        <f t="shared" si="28"/>
        <v>0</v>
      </c>
      <c r="AV269" s="8"/>
      <c r="AW269" s="8"/>
      <c r="AX269" s="8"/>
      <c r="AY269" s="8"/>
      <c r="AZ269" s="8"/>
      <c r="BA269" s="8">
        <f t="shared" si="25"/>
        <v>0</v>
      </c>
      <c r="BB269" s="87">
        <f t="shared" si="29"/>
        <v>700</v>
      </c>
      <c r="BC269" s="86" t="s">
        <v>94</v>
      </c>
    </row>
    <row r="270" spans="1:120" s="50" customFormat="1" ht="42.75" customHeight="1" x14ac:dyDescent="0.2">
      <c r="A270" s="1">
        <v>273</v>
      </c>
      <c r="B270" s="37" t="s">
        <v>370</v>
      </c>
      <c r="C270" s="3" t="s">
        <v>94</v>
      </c>
      <c r="D270" s="3"/>
      <c r="E270" s="38">
        <v>15</v>
      </c>
      <c r="F270" s="38">
        <v>25</v>
      </c>
      <c r="G270" s="3"/>
      <c r="H270" s="38">
        <v>100</v>
      </c>
      <c r="I270" s="3"/>
      <c r="J270" s="3"/>
      <c r="K270" s="3"/>
      <c r="L270" s="38">
        <v>50</v>
      </c>
      <c r="M270" s="3"/>
      <c r="N270" s="38">
        <v>50</v>
      </c>
      <c r="O270" s="38">
        <v>20</v>
      </c>
      <c r="P270" s="38">
        <v>150</v>
      </c>
      <c r="Q270" s="3"/>
      <c r="R270" s="3"/>
      <c r="S270" s="38">
        <v>25</v>
      </c>
      <c r="T270" s="3"/>
      <c r="U270" s="3"/>
      <c r="V270" s="39">
        <v>100</v>
      </c>
      <c r="W270" s="3"/>
      <c r="X270" s="4">
        <f t="shared" si="26"/>
        <v>535</v>
      </c>
      <c r="Y270" s="5"/>
      <c r="Z270" s="5"/>
      <c r="AA270" s="5"/>
      <c r="AB270" s="5"/>
      <c r="AC270" s="5"/>
      <c r="AD270" s="5"/>
      <c r="AE270" s="5"/>
      <c r="AF270" s="5"/>
      <c r="AG270" s="6">
        <f t="shared" si="27"/>
        <v>0</v>
      </c>
      <c r="AH270" s="7"/>
      <c r="AI270" s="7"/>
      <c r="AJ270" s="7"/>
      <c r="AK270" s="8">
        <f t="shared" si="24"/>
        <v>0</v>
      </c>
      <c r="AL270" s="9"/>
      <c r="AM270" s="9"/>
      <c r="AN270" s="9"/>
      <c r="AO270" s="9"/>
      <c r="AP270" s="9"/>
      <c r="AQ270" s="41"/>
      <c r="AR270" s="9"/>
      <c r="AS270" s="9"/>
      <c r="AT270" s="9"/>
      <c r="AU270" s="11">
        <f t="shared" si="28"/>
        <v>0</v>
      </c>
      <c r="AV270" s="12"/>
      <c r="AW270" s="12"/>
      <c r="AX270" s="12"/>
      <c r="AY270" s="12"/>
      <c r="AZ270" s="12"/>
      <c r="BA270" s="13">
        <f t="shared" si="25"/>
        <v>0</v>
      </c>
      <c r="BB270" s="14">
        <f t="shared" si="29"/>
        <v>535</v>
      </c>
      <c r="BC270" s="3" t="s">
        <v>94</v>
      </c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1"/>
      <c r="CG270" s="1"/>
      <c r="CH270" s="1"/>
      <c r="CI270" s="1"/>
      <c r="CJ270" s="1"/>
      <c r="CK270" s="1"/>
      <c r="CL270" s="1"/>
      <c r="CM270" s="1"/>
      <c r="CN270" s="1"/>
      <c r="CO270" s="1"/>
      <c r="CP270" s="1"/>
      <c r="CQ270" s="1"/>
      <c r="CR270" s="1"/>
      <c r="CS270" s="1"/>
      <c r="CT270" s="1"/>
      <c r="CU270" s="1"/>
      <c r="CV270" s="1"/>
      <c r="CW270" s="1"/>
      <c r="CX270" s="1"/>
      <c r="CY270" s="1"/>
      <c r="CZ270" s="1"/>
      <c r="DA270" s="1"/>
      <c r="DB270" s="1"/>
      <c r="DC270" s="1"/>
      <c r="DD270" s="1"/>
      <c r="DE270" s="1"/>
      <c r="DF270" s="1"/>
      <c r="DG270" s="1"/>
      <c r="DH270" s="1"/>
      <c r="DI270" s="1"/>
      <c r="DJ270" s="1"/>
      <c r="DK270" s="1"/>
      <c r="DL270" s="1"/>
      <c r="DM270" s="1"/>
      <c r="DN270" s="1"/>
      <c r="DO270" s="1"/>
      <c r="DP270" s="1"/>
    </row>
    <row r="271" spans="1:120" s="50" customFormat="1" ht="15" customHeight="1" x14ac:dyDescent="0.2">
      <c r="A271" s="1">
        <v>274</v>
      </c>
      <c r="B271" s="37" t="s">
        <v>371</v>
      </c>
      <c r="C271" s="3" t="s">
        <v>112</v>
      </c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>
        <f t="shared" si="26"/>
        <v>0</v>
      </c>
      <c r="Y271" s="5"/>
      <c r="Z271" s="5"/>
      <c r="AA271" s="5">
        <v>1</v>
      </c>
      <c r="AB271" s="5"/>
      <c r="AC271" s="5"/>
      <c r="AD271" s="5"/>
      <c r="AE271" s="5"/>
      <c r="AF271" s="5"/>
      <c r="AG271" s="6">
        <f t="shared" si="27"/>
        <v>1</v>
      </c>
      <c r="AH271" s="7"/>
      <c r="AI271" s="7"/>
      <c r="AJ271" s="7"/>
      <c r="AK271" s="8">
        <f t="shared" si="24"/>
        <v>0</v>
      </c>
      <c r="AL271" s="9"/>
      <c r="AM271" s="9"/>
      <c r="AN271" s="9"/>
      <c r="AO271" s="9"/>
      <c r="AP271" s="9"/>
      <c r="AQ271" s="41"/>
      <c r="AR271" s="9"/>
      <c r="AS271" s="9"/>
      <c r="AT271" s="9"/>
      <c r="AU271" s="11">
        <f t="shared" si="28"/>
        <v>0</v>
      </c>
      <c r="AV271" s="12"/>
      <c r="AW271" s="12"/>
      <c r="AX271" s="12"/>
      <c r="AY271" s="12"/>
      <c r="AZ271" s="12"/>
      <c r="BA271" s="13">
        <f t="shared" si="25"/>
        <v>0</v>
      </c>
      <c r="BB271" s="14">
        <f t="shared" si="29"/>
        <v>1</v>
      </c>
      <c r="BC271" s="3" t="s">
        <v>112</v>
      </c>
      <c r="BD271" s="45"/>
      <c r="BE271" s="45"/>
      <c r="BF271" s="45"/>
      <c r="BG271" s="45"/>
      <c r="BH271" s="45"/>
      <c r="BI271" s="45"/>
      <c r="BJ271" s="45"/>
      <c r="BK271" s="45"/>
      <c r="BL271" s="45"/>
      <c r="BM271" s="45"/>
      <c r="BN271" s="45"/>
      <c r="BO271" s="45"/>
      <c r="BP271" s="45"/>
      <c r="BQ271" s="45"/>
      <c r="BR271" s="45"/>
      <c r="BS271" s="45"/>
      <c r="BT271" s="45"/>
      <c r="BU271" s="45"/>
      <c r="BV271" s="45"/>
      <c r="BW271" s="45"/>
      <c r="BX271" s="45"/>
      <c r="BY271" s="45"/>
      <c r="BZ271" s="45"/>
      <c r="CA271" s="45"/>
      <c r="CB271" s="45"/>
      <c r="CC271" s="45"/>
      <c r="CD271" s="45"/>
      <c r="CE271" s="45"/>
      <c r="CF271" s="45"/>
      <c r="CG271" s="45"/>
      <c r="CH271" s="45"/>
      <c r="CI271" s="45"/>
      <c r="CJ271" s="45"/>
      <c r="CK271" s="45"/>
      <c r="CL271" s="45"/>
      <c r="CM271" s="45"/>
      <c r="CN271" s="45"/>
      <c r="CO271" s="45"/>
      <c r="CP271" s="45"/>
      <c r="CQ271" s="45"/>
      <c r="CR271" s="45"/>
      <c r="CS271" s="45"/>
      <c r="CT271" s="45"/>
      <c r="CU271" s="45"/>
      <c r="CV271" s="45"/>
      <c r="CW271" s="45"/>
      <c r="CX271" s="45"/>
      <c r="CY271" s="45"/>
      <c r="CZ271" s="45"/>
      <c r="DA271" s="45"/>
      <c r="DB271" s="45"/>
      <c r="DC271" s="45"/>
      <c r="DD271" s="45"/>
      <c r="DE271" s="45"/>
      <c r="DF271" s="45"/>
      <c r="DG271" s="45"/>
      <c r="DH271" s="45"/>
      <c r="DI271" s="45"/>
      <c r="DJ271" s="45"/>
      <c r="DK271" s="45"/>
      <c r="DL271" s="45"/>
      <c r="DM271" s="45"/>
      <c r="DN271" s="45"/>
      <c r="DO271" s="45"/>
    </row>
    <row r="272" spans="1:120" s="50" customFormat="1" ht="42.75" customHeight="1" x14ac:dyDescent="0.2">
      <c r="A272" s="1">
        <v>275</v>
      </c>
      <c r="B272" s="37" t="s">
        <v>372</v>
      </c>
      <c r="C272" s="3" t="s">
        <v>230</v>
      </c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>
        <f t="shared" si="26"/>
        <v>0</v>
      </c>
      <c r="Y272" s="5"/>
      <c r="Z272" s="5"/>
      <c r="AA272" s="5"/>
      <c r="AB272" s="5"/>
      <c r="AC272" s="5"/>
      <c r="AD272" s="5"/>
      <c r="AE272" s="5"/>
      <c r="AF272" s="5">
        <v>1</v>
      </c>
      <c r="AG272" s="6">
        <f t="shared" si="27"/>
        <v>1</v>
      </c>
      <c r="AH272" s="7"/>
      <c r="AI272" s="7"/>
      <c r="AJ272" s="7"/>
      <c r="AK272" s="8">
        <f t="shared" si="24"/>
        <v>0</v>
      </c>
      <c r="AL272" s="9"/>
      <c r="AM272" s="9"/>
      <c r="AN272" s="9"/>
      <c r="AO272" s="9"/>
      <c r="AP272" s="9"/>
      <c r="AQ272" s="41"/>
      <c r="AR272" s="9"/>
      <c r="AS272" s="9"/>
      <c r="AT272" s="9"/>
      <c r="AU272" s="11">
        <f t="shared" si="28"/>
        <v>0</v>
      </c>
      <c r="AV272" s="12"/>
      <c r="AW272" s="12"/>
      <c r="AX272" s="12"/>
      <c r="AY272" s="12"/>
      <c r="AZ272" s="12"/>
      <c r="BA272" s="13">
        <f t="shared" si="25"/>
        <v>0</v>
      </c>
      <c r="BB272" s="14">
        <f t="shared" si="29"/>
        <v>1</v>
      </c>
      <c r="BC272" s="3" t="s">
        <v>230</v>
      </c>
      <c r="BD272" s="45"/>
      <c r="BE272" s="45"/>
      <c r="BF272" s="45"/>
      <c r="BG272" s="45"/>
      <c r="BH272" s="45"/>
      <c r="BI272" s="45"/>
      <c r="BJ272" s="45"/>
      <c r="BK272" s="45"/>
      <c r="BL272" s="45"/>
      <c r="BM272" s="45"/>
      <c r="BN272" s="45"/>
      <c r="BO272" s="45"/>
      <c r="BP272" s="45"/>
      <c r="BQ272" s="45"/>
      <c r="BR272" s="45"/>
      <c r="BS272" s="45"/>
      <c r="BT272" s="45"/>
      <c r="BU272" s="45"/>
      <c r="BV272" s="45"/>
      <c r="BW272" s="45"/>
      <c r="BX272" s="45"/>
      <c r="BY272" s="45"/>
      <c r="BZ272" s="45"/>
      <c r="CA272" s="45"/>
      <c r="CB272" s="45"/>
      <c r="CC272" s="45"/>
      <c r="CD272" s="45"/>
      <c r="CE272" s="45"/>
      <c r="CF272" s="45"/>
      <c r="CG272" s="45"/>
      <c r="CH272" s="45"/>
      <c r="CI272" s="45"/>
      <c r="CJ272" s="45"/>
      <c r="CK272" s="45"/>
      <c r="CL272" s="45"/>
      <c r="CM272" s="45"/>
      <c r="CN272" s="45"/>
      <c r="CO272" s="45"/>
      <c r="CP272" s="45"/>
      <c r="CQ272" s="45"/>
      <c r="CR272" s="45"/>
      <c r="CS272" s="45"/>
      <c r="CT272" s="45"/>
      <c r="CU272" s="45"/>
      <c r="CV272" s="45"/>
      <c r="CW272" s="45"/>
      <c r="CX272" s="45"/>
      <c r="CY272" s="45"/>
      <c r="CZ272" s="45"/>
      <c r="DA272" s="45"/>
      <c r="DB272" s="45"/>
      <c r="DC272" s="45"/>
      <c r="DD272" s="45"/>
      <c r="DE272" s="45"/>
      <c r="DF272" s="45"/>
      <c r="DG272" s="45"/>
      <c r="DH272" s="45"/>
      <c r="DI272" s="45"/>
      <c r="DJ272" s="45"/>
      <c r="DK272" s="45"/>
      <c r="DL272" s="45"/>
      <c r="DM272" s="45"/>
      <c r="DN272" s="45"/>
      <c r="DO272" s="45"/>
    </row>
    <row r="273" spans="1:120" s="50" customFormat="1" ht="15" customHeight="1" x14ac:dyDescent="0.2">
      <c r="A273" s="1">
        <v>276</v>
      </c>
      <c r="B273" s="37" t="s">
        <v>373</v>
      </c>
      <c r="C273" s="3" t="s">
        <v>94</v>
      </c>
      <c r="D273" s="3"/>
      <c r="E273" s="38">
        <v>2.5</v>
      </c>
      <c r="F273" s="3"/>
      <c r="G273" s="3"/>
      <c r="H273" s="3"/>
      <c r="I273" s="3"/>
      <c r="J273" s="3"/>
      <c r="K273" s="3"/>
      <c r="L273" s="3"/>
      <c r="M273" s="38">
        <v>30</v>
      </c>
      <c r="N273" s="3"/>
      <c r="O273" s="3"/>
      <c r="P273" s="3"/>
      <c r="Q273" s="3"/>
      <c r="R273" s="3"/>
      <c r="S273" s="3"/>
      <c r="T273" s="38">
        <v>30</v>
      </c>
      <c r="U273" s="39">
        <v>10</v>
      </c>
      <c r="V273" s="39">
        <v>10</v>
      </c>
      <c r="W273" s="3">
        <v>2</v>
      </c>
      <c r="X273" s="4">
        <f t="shared" si="26"/>
        <v>84.5</v>
      </c>
      <c r="Y273" s="5"/>
      <c r="Z273" s="5"/>
      <c r="AA273" s="5"/>
      <c r="AB273" s="5"/>
      <c r="AC273" s="5"/>
      <c r="AD273" s="5"/>
      <c r="AE273" s="5"/>
      <c r="AF273" s="5">
        <v>20</v>
      </c>
      <c r="AG273" s="6">
        <f t="shared" si="27"/>
        <v>20</v>
      </c>
      <c r="AH273" s="7"/>
      <c r="AI273" s="7"/>
      <c r="AJ273" s="7"/>
      <c r="AK273" s="8">
        <f t="shared" si="24"/>
        <v>0</v>
      </c>
      <c r="AL273" s="9"/>
      <c r="AM273" s="9"/>
      <c r="AN273" s="9"/>
      <c r="AO273" s="9"/>
      <c r="AP273" s="9"/>
      <c r="AQ273" s="41"/>
      <c r="AR273" s="9"/>
      <c r="AS273" s="9"/>
      <c r="AT273" s="9"/>
      <c r="AU273" s="11">
        <f t="shared" si="28"/>
        <v>0</v>
      </c>
      <c r="AV273" s="12"/>
      <c r="AW273" s="12"/>
      <c r="AX273" s="12"/>
      <c r="AY273" s="12"/>
      <c r="AZ273" s="12"/>
      <c r="BA273" s="13">
        <f t="shared" si="25"/>
        <v>0</v>
      </c>
      <c r="BB273" s="14">
        <f t="shared" si="29"/>
        <v>104.5</v>
      </c>
      <c r="BC273" s="3" t="s">
        <v>94</v>
      </c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  <c r="CG273" s="1"/>
      <c r="CH273" s="1"/>
      <c r="CI273" s="1"/>
      <c r="CJ273" s="1"/>
      <c r="CK273" s="1"/>
      <c r="CL273" s="1"/>
      <c r="CM273" s="1"/>
      <c r="CN273" s="1"/>
      <c r="CO273" s="1"/>
      <c r="CP273" s="1"/>
      <c r="CQ273" s="1"/>
      <c r="CR273" s="1"/>
      <c r="CS273" s="1"/>
      <c r="CT273" s="1"/>
      <c r="CU273" s="1"/>
      <c r="CV273" s="1"/>
      <c r="CW273" s="1"/>
      <c r="CX273" s="1"/>
      <c r="CY273" s="1"/>
      <c r="CZ273" s="1"/>
      <c r="DA273" s="1"/>
      <c r="DB273" s="1"/>
      <c r="DC273" s="1"/>
      <c r="DD273" s="1"/>
      <c r="DE273" s="1"/>
      <c r="DF273" s="1"/>
      <c r="DG273" s="1"/>
      <c r="DH273" s="1"/>
      <c r="DI273" s="1"/>
      <c r="DJ273" s="1"/>
      <c r="DK273" s="1"/>
      <c r="DL273" s="1"/>
      <c r="DM273" s="1"/>
      <c r="DN273" s="1"/>
      <c r="DO273" s="1"/>
      <c r="DP273" s="1"/>
    </row>
    <row r="274" spans="1:120" s="50" customFormat="1" ht="28.5" customHeight="1" x14ac:dyDescent="0.2">
      <c r="A274" s="1">
        <v>277</v>
      </c>
      <c r="B274" s="37" t="s">
        <v>374</v>
      </c>
      <c r="C274" s="3" t="s">
        <v>94</v>
      </c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8">
        <v>150</v>
      </c>
      <c r="Q274" s="3"/>
      <c r="R274" s="3"/>
      <c r="S274" s="3"/>
      <c r="T274" s="3"/>
      <c r="U274" s="3"/>
      <c r="V274" s="3"/>
      <c r="W274" s="3"/>
      <c r="X274" s="4">
        <f t="shared" si="26"/>
        <v>150</v>
      </c>
      <c r="Y274" s="5"/>
      <c r="Z274" s="5"/>
      <c r="AA274" s="5"/>
      <c r="AB274" s="5"/>
      <c r="AC274" s="5"/>
      <c r="AD274" s="5"/>
      <c r="AE274" s="5"/>
      <c r="AF274" s="5"/>
      <c r="AG274" s="6">
        <f t="shared" si="27"/>
        <v>0</v>
      </c>
      <c r="AH274" s="7"/>
      <c r="AI274" s="7"/>
      <c r="AJ274" s="7"/>
      <c r="AK274" s="8">
        <f t="shared" si="24"/>
        <v>0</v>
      </c>
      <c r="AL274" s="9"/>
      <c r="AM274" s="9"/>
      <c r="AN274" s="9"/>
      <c r="AO274" s="9"/>
      <c r="AP274" s="9"/>
      <c r="AQ274" s="41"/>
      <c r="AR274" s="9"/>
      <c r="AS274" s="9"/>
      <c r="AT274" s="9"/>
      <c r="AU274" s="11">
        <f t="shared" si="28"/>
        <v>0</v>
      </c>
      <c r="AV274" s="12"/>
      <c r="AW274" s="12"/>
      <c r="AX274" s="12"/>
      <c r="AY274" s="12"/>
      <c r="AZ274" s="12"/>
      <c r="BA274" s="13">
        <f t="shared" si="25"/>
        <v>0</v>
      </c>
      <c r="BB274" s="14">
        <f t="shared" si="29"/>
        <v>150</v>
      </c>
      <c r="BC274" s="3" t="s">
        <v>94</v>
      </c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  <c r="CG274" s="1"/>
      <c r="CH274" s="1"/>
      <c r="CI274" s="1"/>
      <c r="CJ274" s="1"/>
      <c r="CK274" s="1"/>
      <c r="CL274" s="1"/>
      <c r="CM274" s="1"/>
      <c r="CN274" s="1"/>
      <c r="CO274" s="1"/>
      <c r="CP274" s="1"/>
      <c r="CQ274" s="1"/>
      <c r="CR274" s="1"/>
      <c r="CS274" s="1"/>
      <c r="CT274" s="1"/>
      <c r="CU274" s="1"/>
      <c r="CV274" s="1"/>
      <c r="CW274" s="1"/>
      <c r="CX274" s="1"/>
      <c r="CY274" s="1"/>
      <c r="CZ274" s="1"/>
      <c r="DA274" s="1"/>
      <c r="DB274" s="1"/>
      <c r="DC274" s="1"/>
      <c r="DD274" s="1"/>
      <c r="DE274" s="1"/>
      <c r="DF274" s="1"/>
      <c r="DG274" s="1"/>
      <c r="DH274" s="1"/>
      <c r="DI274" s="1"/>
      <c r="DJ274" s="1"/>
      <c r="DK274" s="1"/>
      <c r="DL274" s="1"/>
      <c r="DM274" s="1"/>
      <c r="DN274" s="1"/>
      <c r="DO274" s="1"/>
      <c r="DP274" s="1"/>
    </row>
    <row r="275" spans="1:120" s="45" customFormat="1" ht="15" customHeight="1" x14ac:dyDescent="0.2">
      <c r="A275" s="45">
        <v>278</v>
      </c>
      <c r="B275" s="53" t="s">
        <v>375</v>
      </c>
      <c r="C275" s="43" t="s">
        <v>94</v>
      </c>
      <c r="D275" s="43"/>
      <c r="E275" s="43">
        <v>25</v>
      </c>
      <c r="F275" s="43"/>
      <c r="G275" s="43">
        <v>100</v>
      </c>
      <c r="H275" s="43"/>
      <c r="I275" s="43">
        <v>250</v>
      </c>
      <c r="J275" s="43"/>
      <c r="K275" s="43">
        <v>200</v>
      </c>
      <c r="L275" s="43">
        <v>50</v>
      </c>
      <c r="M275" s="43">
        <v>100</v>
      </c>
      <c r="N275" s="43"/>
      <c r="O275" s="43"/>
      <c r="P275" s="43"/>
      <c r="Q275" s="43"/>
      <c r="R275" s="43"/>
      <c r="S275" s="43">
        <v>50</v>
      </c>
      <c r="T275" s="43"/>
      <c r="U275" s="43"/>
      <c r="V275" s="43"/>
      <c r="W275" s="43"/>
      <c r="X275" s="43">
        <f t="shared" si="26"/>
        <v>775</v>
      </c>
      <c r="Y275" s="43"/>
      <c r="Z275" s="43"/>
      <c r="AA275" s="43"/>
      <c r="AB275" s="43"/>
      <c r="AC275" s="43"/>
      <c r="AD275" s="43"/>
      <c r="AE275" s="43"/>
      <c r="AF275" s="43"/>
      <c r="AG275" s="43">
        <f t="shared" si="27"/>
        <v>0</v>
      </c>
      <c r="AH275" s="107"/>
      <c r="AI275" s="107"/>
      <c r="AJ275" s="107"/>
      <c r="AK275" s="107">
        <f t="shared" si="24"/>
        <v>0</v>
      </c>
      <c r="AL275" s="107"/>
      <c r="AM275" s="107"/>
      <c r="AN275" s="107"/>
      <c r="AO275" s="107"/>
      <c r="AP275" s="107"/>
      <c r="AQ275" s="107">
        <v>5</v>
      </c>
      <c r="AR275" s="107"/>
      <c r="AS275" s="107"/>
      <c r="AT275" s="107"/>
      <c r="AU275" s="107">
        <f t="shared" si="28"/>
        <v>5</v>
      </c>
      <c r="AV275" s="107"/>
      <c r="AW275" s="107"/>
      <c r="AX275" s="107"/>
      <c r="AY275" s="107"/>
      <c r="AZ275" s="107"/>
      <c r="BA275" s="107">
        <f t="shared" si="25"/>
        <v>0</v>
      </c>
      <c r="BB275" s="108">
        <f t="shared" si="29"/>
        <v>780</v>
      </c>
      <c r="BC275" s="43" t="s">
        <v>94</v>
      </c>
    </row>
    <row r="276" spans="1:120" s="84" customFormat="1" ht="15" customHeight="1" x14ac:dyDescent="0.25">
      <c r="A276" s="84">
        <v>279</v>
      </c>
      <c r="B276" s="85" t="s">
        <v>375</v>
      </c>
      <c r="C276" s="86" t="s">
        <v>92</v>
      </c>
      <c r="D276" s="86"/>
      <c r="E276" s="86"/>
      <c r="F276" s="86"/>
      <c r="G276" s="86"/>
      <c r="H276" s="86"/>
      <c r="I276" s="86"/>
      <c r="J276" s="86"/>
      <c r="K276" s="86"/>
      <c r="L276" s="86"/>
      <c r="M276" s="86"/>
      <c r="N276" s="86"/>
      <c r="O276" s="86"/>
      <c r="P276" s="86"/>
      <c r="Q276" s="86"/>
      <c r="R276" s="86"/>
      <c r="S276" s="86"/>
      <c r="T276" s="86"/>
      <c r="U276" s="86"/>
      <c r="V276" s="86"/>
      <c r="W276" s="86"/>
      <c r="X276" s="86">
        <f t="shared" si="26"/>
        <v>0</v>
      </c>
      <c r="Y276" s="86"/>
      <c r="Z276" s="86"/>
      <c r="AA276" s="86"/>
      <c r="AB276" s="86"/>
      <c r="AC276" s="86"/>
      <c r="AD276" s="86"/>
      <c r="AE276" s="86"/>
      <c r="AF276" s="86">
        <v>500</v>
      </c>
      <c r="AG276" s="86">
        <f t="shared" si="27"/>
        <v>500</v>
      </c>
      <c r="AH276" s="8">
        <v>300</v>
      </c>
      <c r="AI276" s="8"/>
      <c r="AJ276" s="8"/>
      <c r="AK276" s="8">
        <f t="shared" si="24"/>
        <v>300</v>
      </c>
      <c r="AL276" s="106">
        <v>200</v>
      </c>
      <c r="AM276" s="8"/>
      <c r="AN276" s="8"/>
      <c r="AO276" s="8"/>
      <c r="AP276" s="8"/>
      <c r="AQ276" s="8"/>
      <c r="AR276" s="8"/>
      <c r="AS276" s="8"/>
      <c r="AT276" s="8"/>
      <c r="AU276" s="8">
        <f t="shared" si="28"/>
        <v>200</v>
      </c>
      <c r="AV276" s="8"/>
      <c r="AW276" s="8"/>
      <c r="AX276" s="8"/>
      <c r="AY276" s="8"/>
      <c r="AZ276" s="8"/>
      <c r="BA276" s="8">
        <f t="shared" si="25"/>
        <v>0</v>
      </c>
      <c r="BB276" s="87">
        <f t="shared" si="29"/>
        <v>1000</v>
      </c>
      <c r="BC276" s="86" t="s">
        <v>92</v>
      </c>
    </row>
    <row r="277" spans="1:120" s="50" customFormat="1" ht="15" customHeight="1" x14ac:dyDescent="0.2">
      <c r="A277" s="1">
        <v>280</v>
      </c>
      <c r="B277" s="13" t="s">
        <v>376</v>
      </c>
      <c r="C277" s="3" t="s">
        <v>94</v>
      </c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>
        <f t="shared" si="26"/>
        <v>0</v>
      </c>
      <c r="Y277" s="5"/>
      <c r="Z277" s="5"/>
      <c r="AA277" s="5"/>
      <c r="AB277" s="5"/>
      <c r="AC277" s="5"/>
      <c r="AD277" s="5"/>
      <c r="AE277" s="5"/>
      <c r="AF277" s="5"/>
      <c r="AG277" s="6">
        <f t="shared" si="27"/>
        <v>0</v>
      </c>
      <c r="AH277" s="7"/>
      <c r="AI277" s="44">
        <v>2</v>
      </c>
      <c r="AJ277" s="7"/>
      <c r="AK277" s="8">
        <f t="shared" si="24"/>
        <v>2</v>
      </c>
      <c r="AL277" s="9"/>
      <c r="AM277" s="9"/>
      <c r="AN277" s="9"/>
      <c r="AO277" s="9"/>
      <c r="AP277" s="9"/>
      <c r="AQ277" s="41"/>
      <c r="AR277" s="9"/>
      <c r="AS277" s="9"/>
      <c r="AT277" s="9"/>
      <c r="AU277" s="11">
        <f t="shared" si="28"/>
        <v>0</v>
      </c>
      <c r="AV277" s="12"/>
      <c r="AW277" s="12"/>
      <c r="AX277" s="12"/>
      <c r="AY277" s="12"/>
      <c r="AZ277" s="12"/>
      <c r="BA277" s="13">
        <f t="shared" si="25"/>
        <v>0</v>
      </c>
      <c r="BB277" s="14">
        <f t="shared" si="29"/>
        <v>2</v>
      </c>
      <c r="BC277" s="3" t="s">
        <v>94</v>
      </c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  <c r="CG277" s="1"/>
      <c r="CH277" s="1"/>
      <c r="CI277" s="1"/>
      <c r="CJ277" s="1"/>
      <c r="CK277" s="1"/>
      <c r="CL277" s="1"/>
      <c r="CM277" s="1"/>
      <c r="CN277" s="1"/>
      <c r="CO277" s="1"/>
      <c r="CP277" s="1"/>
      <c r="CQ277" s="1"/>
      <c r="CR277" s="1"/>
      <c r="CS277" s="1"/>
      <c r="CT277" s="1"/>
      <c r="CU277" s="1"/>
      <c r="CV277" s="1"/>
      <c r="CW277" s="1"/>
      <c r="CX277" s="1"/>
      <c r="CY277" s="1"/>
      <c r="CZ277" s="1"/>
      <c r="DA277" s="1"/>
      <c r="DB277" s="1"/>
      <c r="DC277" s="1"/>
      <c r="DD277" s="1"/>
      <c r="DE277" s="1"/>
      <c r="DF277" s="1"/>
      <c r="DG277" s="1"/>
      <c r="DH277" s="1"/>
      <c r="DI277" s="1"/>
      <c r="DJ277" s="1"/>
      <c r="DK277" s="1"/>
      <c r="DL277" s="1"/>
      <c r="DM277" s="1"/>
      <c r="DN277" s="1"/>
      <c r="DO277" s="1"/>
      <c r="DP277" s="1"/>
    </row>
    <row r="278" spans="1:120" s="50" customFormat="1" ht="28.5" customHeight="1" x14ac:dyDescent="0.2">
      <c r="A278" s="1">
        <v>281</v>
      </c>
      <c r="B278" s="37" t="s">
        <v>377</v>
      </c>
      <c r="C278" s="29" t="s">
        <v>94</v>
      </c>
      <c r="D278" s="3"/>
      <c r="E278" s="3"/>
      <c r="F278" s="3"/>
      <c r="G278" s="3"/>
      <c r="H278" s="38">
        <v>100</v>
      </c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4">
        <f t="shared" si="26"/>
        <v>100</v>
      </c>
      <c r="Y278" s="5"/>
      <c r="Z278" s="5"/>
      <c r="AA278" s="5"/>
      <c r="AB278" s="5"/>
      <c r="AC278" s="5"/>
      <c r="AD278" s="5"/>
      <c r="AE278" s="5"/>
      <c r="AF278" s="5"/>
      <c r="AG278" s="6">
        <f t="shared" si="27"/>
        <v>0</v>
      </c>
      <c r="AH278" s="7"/>
      <c r="AI278" s="7"/>
      <c r="AJ278" s="7"/>
      <c r="AK278" s="8">
        <f t="shared" si="24"/>
        <v>0</v>
      </c>
      <c r="AL278" s="9"/>
      <c r="AM278" s="9"/>
      <c r="AN278" s="9"/>
      <c r="AO278" s="9"/>
      <c r="AP278" s="9"/>
      <c r="AQ278" s="41"/>
      <c r="AR278" s="9"/>
      <c r="AS278" s="9"/>
      <c r="AT278" s="9"/>
      <c r="AU278" s="11">
        <f t="shared" si="28"/>
        <v>0</v>
      </c>
      <c r="AV278" s="12"/>
      <c r="AW278" s="12"/>
      <c r="AX278" s="12"/>
      <c r="AY278" s="12"/>
      <c r="AZ278" s="12"/>
      <c r="BA278" s="13">
        <f t="shared" si="25"/>
        <v>0</v>
      </c>
      <c r="BB278" s="14">
        <f t="shared" si="29"/>
        <v>100</v>
      </c>
      <c r="BC278" s="29" t="s">
        <v>94</v>
      </c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CF278" s="1"/>
      <c r="CG278" s="1"/>
      <c r="CH278" s="1"/>
      <c r="CI278" s="1"/>
      <c r="CJ278" s="1"/>
      <c r="CK278" s="1"/>
      <c r="CL278" s="1"/>
      <c r="CM278" s="1"/>
      <c r="CN278" s="1"/>
      <c r="CO278" s="1"/>
      <c r="CP278" s="1"/>
      <c r="CQ278" s="1"/>
      <c r="CR278" s="1"/>
      <c r="CS278" s="1"/>
      <c r="CT278" s="1"/>
      <c r="CU278" s="1"/>
      <c r="CV278" s="1"/>
      <c r="CW278" s="1"/>
      <c r="CX278" s="1"/>
      <c r="CY278" s="1"/>
      <c r="CZ278" s="1"/>
      <c r="DA278" s="1"/>
      <c r="DB278" s="1"/>
      <c r="DC278" s="1"/>
      <c r="DD278" s="1"/>
      <c r="DE278" s="1"/>
      <c r="DF278" s="1"/>
      <c r="DG278" s="1"/>
      <c r="DH278" s="1"/>
      <c r="DI278" s="1"/>
      <c r="DJ278" s="1"/>
      <c r="DK278" s="1"/>
      <c r="DL278" s="1"/>
      <c r="DM278" s="1"/>
      <c r="DN278" s="1"/>
      <c r="DO278" s="1"/>
      <c r="DP278" s="1"/>
    </row>
    <row r="279" spans="1:120" s="84" customFormat="1" ht="42.75" customHeight="1" x14ac:dyDescent="0.2">
      <c r="A279" s="84">
        <v>282</v>
      </c>
      <c r="B279" s="85" t="s">
        <v>378</v>
      </c>
      <c r="C279" s="86" t="s">
        <v>94</v>
      </c>
      <c r="D279" s="86"/>
      <c r="E279" s="86">
        <v>5</v>
      </c>
      <c r="F279" s="86"/>
      <c r="G279" s="86">
        <v>200</v>
      </c>
      <c r="H279" s="86">
        <v>100</v>
      </c>
      <c r="I279" s="86"/>
      <c r="J279" s="86"/>
      <c r="K279" s="86">
        <v>200</v>
      </c>
      <c r="L279" s="86"/>
      <c r="M279" s="86"/>
      <c r="N279" s="86">
        <v>80</v>
      </c>
      <c r="O279" s="86"/>
      <c r="P279" s="86">
        <v>80</v>
      </c>
      <c r="Q279" s="86"/>
      <c r="R279" s="86">
        <v>300</v>
      </c>
      <c r="S279" s="86">
        <v>50</v>
      </c>
      <c r="T279" s="86"/>
      <c r="U279" s="86">
        <v>50</v>
      </c>
      <c r="V279" s="86">
        <v>50</v>
      </c>
      <c r="W279" s="86">
        <v>50</v>
      </c>
      <c r="X279" s="86">
        <f t="shared" si="26"/>
        <v>1165</v>
      </c>
      <c r="Y279" s="86"/>
      <c r="Z279" s="86"/>
      <c r="AA279" s="86"/>
      <c r="AB279" s="86"/>
      <c r="AC279" s="86"/>
      <c r="AD279" s="86"/>
      <c r="AE279" s="86">
        <v>10</v>
      </c>
      <c r="AF279" s="86"/>
      <c r="AG279" s="86">
        <f t="shared" si="27"/>
        <v>10</v>
      </c>
      <c r="AH279" s="8"/>
      <c r="AI279" s="8"/>
      <c r="AJ279" s="8"/>
      <c r="AK279" s="8">
        <f t="shared" si="24"/>
        <v>0</v>
      </c>
      <c r="AL279" s="8"/>
      <c r="AM279" s="8"/>
      <c r="AN279" s="8"/>
      <c r="AO279" s="8"/>
      <c r="AP279" s="8"/>
      <c r="AQ279" s="8">
        <v>10</v>
      </c>
      <c r="AR279" s="8"/>
      <c r="AS279" s="8"/>
      <c r="AT279" s="8"/>
      <c r="AU279" s="8">
        <f t="shared" si="28"/>
        <v>10</v>
      </c>
      <c r="AV279" s="8"/>
      <c r="AW279" s="8"/>
      <c r="AX279" s="8"/>
      <c r="AY279" s="8"/>
      <c r="AZ279" s="8"/>
      <c r="BA279" s="8">
        <f t="shared" si="25"/>
        <v>0</v>
      </c>
      <c r="BB279" s="87">
        <f t="shared" si="29"/>
        <v>1185</v>
      </c>
      <c r="BC279" s="86" t="s">
        <v>94</v>
      </c>
    </row>
    <row r="280" spans="1:120" s="50" customFormat="1" ht="15" customHeight="1" x14ac:dyDescent="0.2">
      <c r="A280" s="1">
        <v>283</v>
      </c>
      <c r="B280" s="2" t="s">
        <v>379</v>
      </c>
      <c r="C280" s="3" t="s">
        <v>190</v>
      </c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8">
        <v>10</v>
      </c>
      <c r="S280" s="3"/>
      <c r="T280" s="3"/>
      <c r="U280" s="3"/>
      <c r="V280" s="3"/>
      <c r="W280" s="3"/>
      <c r="X280" s="4">
        <f t="shared" si="26"/>
        <v>10</v>
      </c>
      <c r="Y280" s="5"/>
      <c r="Z280" s="5"/>
      <c r="AA280" s="5"/>
      <c r="AB280" s="5"/>
      <c r="AC280" s="5"/>
      <c r="AD280" s="5"/>
      <c r="AE280" s="5"/>
      <c r="AF280" s="5"/>
      <c r="AG280" s="6">
        <f t="shared" si="27"/>
        <v>0</v>
      </c>
      <c r="AH280" s="7"/>
      <c r="AI280" s="7"/>
      <c r="AJ280" s="7"/>
      <c r="AK280" s="8">
        <f t="shared" si="24"/>
        <v>0</v>
      </c>
      <c r="AL280" s="9"/>
      <c r="AM280" s="9"/>
      <c r="AN280" s="9"/>
      <c r="AO280" s="9"/>
      <c r="AP280" s="9"/>
      <c r="AQ280" s="41"/>
      <c r="AR280" s="9"/>
      <c r="AS280" s="9"/>
      <c r="AT280" s="9"/>
      <c r="AU280" s="11">
        <f t="shared" si="28"/>
        <v>0</v>
      </c>
      <c r="AV280" s="12"/>
      <c r="AW280" s="12"/>
      <c r="AX280" s="12"/>
      <c r="AY280" s="12"/>
      <c r="AZ280" s="12"/>
      <c r="BA280" s="13">
        <f t="shared" si="25"/>
        <v>0</v>
      </c>
      <c r="BB280" s="14">
        <f t="shared" si="29"/>
        <v>10</v>
      </c>
      <c r="BC280" s="3" t="s">
        <v>190</v>
      </c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1"/>
      <c r="CG280" s="1"/>
      <c r="CH280" s="1"/>
      <c r="CI280" s="1"/>
      <c r="CJ280" s="1"/>
      <c r="CK280" s="1"/>
      <c r="CL280" s="1"/>
      <c r="CM280" s="1"/>
      <c r="CN280" s="1"/>
      <c r="CO280" s="1"/>
      <c r="CP280" s="1"/>
      <c r="CQ280" s="1"/>
      <c r="CR280" s="1"/>
      <c r="CS280" s="1"/>
      <c r="CT280" s="1"/>
      <c r="CU280" s="1"/>
      <c r="CV280" s="1"/>
      <c r="CW280" s="1"/>
      <c r="CX280" s="1"/>
      <c r="CY280" s="1"/>
      <c r="CZ280" s="1"/>
      <c r="DA280" s="1"/>
      <c r="DB280" s="1"/>
      <c r="DC280" s="1"/>
      <c r="DD280" s="1"/>
      <c r="DE280" s="1"/>
      <c r="DF280" s="1"/>
      <c r="DG280" s="1"/>
      <c r="DH280" s="1"/>
      <c r="DI280" s="1"/>
      <c r="DJ280" s="1"/>
      <c r="DK280" s="1"/>
      <c r="DL280" s="1"/>
      <c r="DM280" s="1"/>
      <c r="DN280" s="1"/>
      <c r="DO280" s="1"/>
      <c r="DP280" s="1"/>
    </row>
    <row r="281" spans="1:120" s="84" customFormat="1" ht="15" customHeight="1" x14ac:dyDescent="0.2">
      <c r="A281" s="84">
        <v>284</v>
      </c>
      <c r="B281" s="85" t="s">
        <v>380</v>
      </c>
      <c r="C281" s="86" t="s">
        <v>94</v>
      </c>
      <c r="D281" s="86"/>
      <c r="E281" s="86"/>
      <c r="F281" s="86"/>
      <c r="G281" s="86"/>
      <c r="H281" s="86"/>
      <c r="I281" s="86"/>
      <c r="J281" s="86"/>
      <c r="K281" s="86"/>
      <c r="L281" s="86"/>
      <c r="M281" s="86"/>
      <c r="N281" s="86"/>
      <c r="O281" s="86"/>
      <c r="P281" s="86"/>
      <c r="Q281" s="86"/>
      <c r="R281" s="86"/>
      <c r="S281" s="86"/>
      <c r="T281" s="86">
        <v>50</v>
      </c>
      <c r="U281" s="86">
        <v>50</v>
      </c>
      <c r="V281" s="86">
        <v>20</v>
      </c>
      <c r="W281" s="86"/>
      <c r="X281" s="86">
        <f t="shared" si="26"/>
        <v>120</v>
      </c>
      <c r="Y281" s="86"/>
      <c r="Z281" s="86"/>
      <c r="AA281" s="86"/>
      <c r="AB281" s="86"/>
      <c r="AC281" s="86"/>
      <c r="AD281" s="86"/>
      <c r="AE281" s="86"/>
      <c r="AF281" s="86"/>
      <c r="AG281" s="86">
        <f t="shared" si="27"/>
        <v>0</v>
      </c>
      <c r="AH281" s="8"/>
      <c r="AI281" s="8"/>
      <c r="AJ281" s="8"/>
      <c r="AK281" s="8">
        <f t="shared" si="24"/>
        <v>0</v>
      </c>
      <c r="AL281" s="8"/>
      <c r="AM281" s="8"/>
      <c r="AN281" s="8"/>
      <c r="AO281" s="8"/>
      <c r="AP281" s="8"/>
      <c r="AQ281" s="8"/>
      <c r="AR281" s="8"/>
      <c r="AS281" s="8"/>
      <c r="AT281" s="8"/>
      <c r="AU281" s="8">
        <f t="shared" si="28"/>
        <v>0</v>
      </c>
      <c r="AV281" s="8"/>
      <c r="AW281" s="8"/>
      <c r="AX281" s="8"/>
      <c r="AY281" s="8"/>
      <c r="AZ281" s="8"/>
      <c r="BA281" s="8">
        <f t="shared" si="25"/>
        <v>0</v>
      </c>
      <c r="BB281" s="87">
        <f t="shared" si="29"/>
        <v>120</v>
      </c>
      <c r="BC281" s="86" t="s">
        <v>94</v>
      </c>
    </row>
    <row r="282" spans="1:120" s="50" customFormat="1" ht="15" customHeight="1" x14ac:dyDescent="0.2">
      <c r="A282" s="1">
        <v>285</v>
      </c>
      <c r="B282" s="37" t="s">
        <v>381</v>
      </c>
      <c r="C282" s="3" t="s">
        <v>94</v>
      </c>
      <c r="D282" s="38">
        <v>50</v>
      </c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9">
        <v>100</v>
      </c>
      <c r="V282" s="3"/>
      <c r="W282" s="3"/>
      <c r="X282" s="4">
        <f t="shared" si="26"/>
        <v>150</v>
      </c>
      <c r="Y282" s="5"/>
      <c r="Z282" s="5"/>
      <c r="AA282" s="5"/>
      <c r="AB282" s="5"/>
      <c r="AC282" s="5"/>
      <c r="AD282" s="5"/>
      <c r="AE282" s="5"/>
      <c r="AF282" s="5"/>
      <c r="AG282" s="6">
        <f t="shared" si="27"/>
        <v>0</v>
      </c>
      <c r="AH282" s="7"/>
      <c r="AI282" s="7"/>
      <c r="AJ282" s="7"/>
      <c r="AK282" s="8">
        <f t="shared" si="24"/>
        <v>0</v>
      </c>
      <c r="AL282" s="9"/>
      <c r="AM282" s="9"/>
      <c r="AN282" s="9"/>
      <c r="AO282" s="9"/>
      <c r="AP282" s="9"/>
      <c r="AQ282" s="41"/>
      <c r="AR282" s="9"/>
      <c r="AS282" s="9"/>
      <c r="AT282" s="9"/>
      <c r="AU282" s="11">
        <f t="shared" si="28"/>
        <v>0</v>
      </c>
      <c r="AV282" s="12"/>
      <c r="AW282" s="12"/>
      <c r="AX282" s="12"/>
      <c r="AY282" s="12"/>
      <c r="AZ282" s="12"/>
      <c r="BA282" s="13">
        <f t="shared" si="25"/>
        <v>0</v>
      </c>
      <c r="BB282" s="14">
        <f t="shared" si="29"/>
        <v>150</v>
      </c>
      <c r="BC282" s="3" t="s">
        <v>94</v>
      </c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CF282" s="1"/>
      <c r="CG282" s="1"/>
      <c r="CH282" s="1"/>
      <c r="CI282" s="1"/>
      <c r="CJ282" s="1"/>
      <c r="CK282" s="1"/>
      <c r="CL282" s="1"/>
      <c r="CM282" s="1"/>
      <c r="CN282" s="1"/>
      <c r="CO282" s="1"/>
      <c r="CP282" s="1"/>
      <c r="CQ282" s="1"/>
      <c r="CR282" s="1"/>
      <c r="CS282" s="1"/>
      <c r="CT282" s="1"/>
      <c r="CU282" s="1"/>
      <c r="CV282" s="1"/>
      <c r="CW282" s="1"/>
      <c r="CX282" s="1"/>
      <c r="CY282" s="1"/>
      <c r="CZ282" s="1"/>
      <c r="DA282" s="1"/>
      <c r="DB282" s="1"/>
      <c r="DC282" s="1"/>
      <c r="DD282" s="1"/>
      <c r="DE282" s="1"/>
      <c r="DF282" s="1"/>
      <c r="DG282" s="1"/>
      <c r="DH282" s="1"/>
      <c r="DI282" s="1"/>
      <c r="DJ282" s="1"/>
      <c r="DK282" s="1"/>
      <c r="DL282" s="1"/>
      <c r="DM282" s="1"/>
      <c r="DN282" s="1"/>
      <c r="DO282" s="1"/>
      <c r="DP282" s="1"/>
    </row>
    <row r="283" spans="1:120" s="52" customFormat="1" ht="15" customHeight="1" x14ac:dyDescent="0.2">
      <c r="A283" s="1">
        <v>286</v>
      </c>
      <c r="B283" s="63" t="s">
        <v>382</v>
      </c>
      <c r="C283" s="29" t="s">
        <v>94</v>
      </c>
      <c r="D283" s="29"/>
      <c r="E283" s="29"/>
      <c r="F283" s="29"/>
      <c r="G283" s="29"/>
      <c r="H283" s="29"/>
      <c r="I283" s="38">
        <v>100</v>
      </c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  <c r="U283" s="29"/>
      <c r="V283" s="29"/>
      <c r="W283" s="29"/>
      <c r="X283" s="4">
        <f t="shared" si="26"/>
        <v>100</v>
      </c>
      <c r="Y283" s="29"/>
      <c r="Z283" s="29"/>
      <c r="AA283" s="29"/>
      <c r="AB283" s="29"/>
      <c r="AC283" s="29"/>
      <c r="AD283" s="29"/>
      <c r="AE283" s="29"/>
      <c r="AF283" s="29"/>
      <c r="AG283" s="6">
        <f t="shared" si="27"/>
        <v>0</v>
      </c>
      <c r="AH283" s="49">
        <v>100</v>
      </c>
      <c r="AI283" s="10"/>
      <c r="AJ283" s="10"/>
      <c r="AK283" s="8">
        <f t="shared" si="24"/>
        <v>100</v>
      </c>
      <c r="AL283" s="9"/>
      <c r="AM283" s="9"/>
      <c r="AN283" s="10"/>
      <c r="AO283" s="10"/>
      <c r="AP283" s="9"/>
      <c r="AQ283" s="46">
        <v>100</v>
      </c>
      <c r="AR283" s="10"/>
      <c r="AS283" s="10"/>
      <c r="AT283" s="10"/>
      <c r="AU283" s="11">
        <f t="shared" si="28"/>
        <v>100</v>
      </c>
      <c r="AV283" s="12"/>
      <c r="AW283" s="12"/>
      <c r="AX283" s="12"/>
      <c r="AY283" s="12"/>
      <c r="AZ283" s="12"/>
      <c r="BA283" s="13">
        <f t="shared" si="25"/>
        <v>0</v>
      </c>
      <c r="BB283" s="14">
        <f t="shared" si="29"/>
        <v>300</v>
      </c>
      <c r="BC283" s="29" t="s">
        <v>94</v>
      </c>
    </row>
    <row r="284" spans="1:120" s="50" customFormat="1" ht="15" customHeight="1" x14ac:dyDescent="0.2">
      <c r="A284" s="1">
        <v>287</v>
      </c>
      <c r="B284" s="37" t="s">
        <v>383</v>
      </c>
      <c r="C284" s="3" t="s">
        <v>94</v>
      </c>
      <c r="D284" s="3"/>
      <c r="E284" s="3"/>
      <c r="F284" s="38">
        <v>100</v>
      </c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4">
        <f t="shared" si="26"/>
        <v>100</v>
      </c>
      <c r="Y284" s="5"/>
      <c r="Z284" s="5">
        <v>5</v>
      </c>
      <c r="AA284" s="5"/>
      <c r="AB284" s="5"/>
      <c r="AC284" s="5"/>
      <c r="AD284" s="5"/>
      <c r="AE284" s="5"/>
      <c r="AF284" s="5"/>
      <c r="AG284" s="6">
        <f t="shared" si="27"/>
        <v>5</v>
      </c>
      <c r="AH284" s="7"/>
      <c r="AI284" s="7"/>
      <c r="AJ284" s="7"/>
      <c r="AK284" s="8">
        <f t="shared" si="24"/>
        <v>0</v>
      </c>
      <c r="AL284" s="9"/>
      <c r="AM284" s="9"/>
      <c r="AN284" s="9"/>
      <c r="AO284" s="9"/>
      <c r="AP284" s="9"/>
      <c r="AQ284" s="41"/>
      <c r="AR284" s="9"/>
      <c r="AS284" s="9"/>
      <c r="AT284" s="9"/>
      <c r="AU284" s="11">
        <f t="shared" si="28"/>
        <v>0</v>
      </c>
      <c r="AV284" s="12"/>
      <c r="AW284" s="12"/>
      <c r="AX284" s="12"/>
      <c r="AY284" s="12"/>
      <c r="AZ284" s="12"/>
      <c r="BA284" s="13">
        <f t="shared" si="25"/>
        <v>0</v>
      </c>
      <c r="BB284" s="14">
        <f t="shared" si="29"/>
        <v>105</v>
      </c>
      <c r="BC284" s="3" t="s">
        <v>94</v>
      </c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1"/>
      <c r="CF284" s="1"/>
      <c r="CG284" s="1"/>
      <c r="CH284" s="1"/>
      <c r="CI284" s="1"/>
      <c r="CJ284" s="1"/>
      <c r="CK284" s="1"/>
      <c r="CL284" s="1"/>
      <c r="CM284" s="1"/>
      <c r="CN284" s="1"/>
      <c r="CO284" s="1"/>
      <c r="CP284" s="1"/>
      <c r="CQ284" s="1"/>
      <c r="CR284" s="1"/>
      <c r="CS284" s="1"/>
      <c r="CT284" s="1"/>
      <c r="CU284" s="1"/>
      <c r="CV284" s="1"/>
      <c r="CW284" s="1"/>
      <c r="CX284" s="1"/>
      <c r="CY284" s="1"/>
      <c r="CZ284" s="1"/>
      <c r="DA284" s="1"/>
      <c r="DB284" s="1"/>
      <c r="DC284" s="1"/>
      <c r="DD284" s="1"/>
      <c r="DE284" s="1"/>
      <c r="DF284" s="1"/>
      <c r="DG284" s="1"/>
      <c r="DH284" s="1"/>
      <c r="DI284" s="1"/>
      <c r="DJ284" s="1"/>
      <c r="DK284" s="1"/>
      <c r="DL284" s="1"/>
      <c r="DM284" s="1"/>
      <c r="DN284" s="1"/>
      <c r="DO284" s="1"/>
      <c r="DP284" s="1"/>
    </row>
    <row r="285" spans="1:120" s="50" customFormat="1" ht="15" customHeight="1" x14ac:dyDescent="0.2">
      <c r="A285" s="1">
        <v>288</v>
      </c>
      <c r="B285" s="37" t="s">
        <v>384</v>
      </c>
      <c r="C285" s="3" t="s">
        <v>190</v>
      </c>
      <c r="D285" s="3"/>
      <c r="E285" s="3"/>
      <c r="F285" s="3"/>
      <c r="G285" s="3"/>
      <c r="H285" s="3"/>
      <c r="I285" s="3"/>
      <c r="J285" s="3"/>
      <c r="K285" s="3"/>
      <c r="L285" s="3"/>
      <c r="M285" s="38">
        <v>50</v>
      </c>
      <c r="N285" s="3"/>
      <c r="O285" s="3"/>
      <c r="P285" s="3"/>
      <c r="Q285" s="3"/>
      <c r="R285" s="3"/>
      <c r="S285" s="3"/>
      <c r="T285" s="38">
        <v>50</v>
      </c>
      <c r="U285" s="3"/>
      <c r="V285" s="3"/>
      <c r="W285" s="3"/>
      <c r="X285" s="4">
        <f t="shared" si="26"/>
        <v>100</v>
      </c>
      <c r="Y285" s="5"/>
      <c r="Z285" s="5"/>
      <c r="AA285" s="5"/>
      <c r="AB285" s="5"/>
      <c r="AC285" s="5"/>
      <c r="AD285" s="5"/>
      <c r="AE285" s="5"/>
      <c r="AF285" s="5"/>
      <c r="AG285" s="6">
        <f t="shared" si="27"/>
        <v>0</v>
      </c>
      <c r="AH285" s="7"/>
      <c r="AI285" s="7"/>
      <c r="AJ285" s="7"/>
      <c r="AK285" s="8">
        <f t="shared" si="24"/>
        <v>0</v>
      </c>
      <c r="AL285" s="9"/>
      <c r="AM285" s="9"/>
      <c r="AN285" s="9"/>
      <c r="AO285" s="9"/>
      <c r="AP285" s="9"/>
      <c r="AQ285" s="41"/>
      <c r="AR285" s="9"/>
      <c r="AS285" s="9"/>
      <c r="AT285" s="9"/>
      <c r="AU285" s="11">
        <f t="shared" si="28"/>
        <v>0</v>
      </c>
      <c r="AV285" s="12"/>
      <c r="AW285" s="12"/>
      <c r="AX285" s="12"/>
      <c r="AY285" s="12"/>
      <c r="AZ285" s="12"/>
      <c r="BA285" s="13">
        <f t="shared" si="25"/>
        <v>0</v>
      </c>
      <c r="BB285" s="14">
        <f t="shared" si="29"/>
        <v>100</v>
      </c>
      <c r="BC285" s="3" t="s">
        <v>190</v>
      </c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  <c r="CF285" s="1"/>
      <c r="CG285" s="1"/>
      <c r="CH285" s="1"/>
      <c r="CI285" s="1"/>
      <c r="CJ285" s="1"/>
      <c r="CK285" s="1"/>
      <c r="CL285" s="1"/>
      <c r="CM285" s="1"/>
      <c r="CN285" s="1"/>
      <c r="CO285" s="1"/>
      <c r="CP285" s="1"/>
      <c r="CQ285" s="1"/>
      <c r="CR285" s="1"/>
      <c r="CS285" s="1"/>
      <c r="CT285" s="1"/>
      <c r="CU285" s="1"/>
      <c r="CV285" s="1"/>
      <c r="CW285" s="1"/>
      <c r="CX285" s="1"/>
      <c r="CY285" s="1"/>
      <c r="CZ285" s="1"/>
      <c r="DA285" s="1"/>
      <c r="DB285" s="1"/>
      <c r="DC285" s="1"/>
      <c r="DD285" s="1"/>
      <c r="DE285" s="1"/>
      <c r="DF285" s="1"/>
      <c r="DG285" s="1"/>
      <c r="DH285" s="1"/>
      <c r="DI285" s="1"/>
      <c r="DJ285" s="1"/>
      <c r="DK285" s="1"/>
      <c r="DL285" s="1"/>
      <c r="DM285" s="1"/>
      <c r="DN285" s="1"/>
      <c r="DO285" s="1"/>
      <c r="DP285" s="1"/>
    </row>
    <row r="286" spans="1:120" s="50" customFormat="1" ht="15" customHeight="1" x14ac:dyDescent="0.2">
      <c r="A286" s="1">
        <v>289</v>
      </c>
      <c r="B286" s="37" t="s">
        <v>385</v>
      </c>
      <c r="C286" s="3" t="s">
        <v>94</v>
      </c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>
        <f t="shared" si="26"/>
        <v>0</v>
      </c>
      <c r="Y286" s="5"/>
      <c r="Z286" s="5"/>
      <c r="AA286" s="5"/>
      <c r="AB286" s="5"/>
      <c r="AC286" s="5"/>
      <c r="AD286" s="5"/>
      <c r="AE286" s="5"/>
      <c r="AF286" s="5">
        <v>200</v>
      </c>
      <c r="AG286" s="6">
        <f t="shared" si="27"/>
        <v>200</v>
      </c>
      <c r="AH286" s="7"/>
      <c r="AI286" s="7"/>
      <c r="AJ286" s="7"/>
      <c r="AK286" s="8">
        <f t="shared" si="24"/>
        <v>0</v>
      </c>
      <c r="AL286" s="9"/>
      <c r="AM286" s="9"/>
      <c r="AN286" s="9"/>
      <c r="AO286" s="9"/>
      <c r="AP286" s="9"/>
      <c r="AQ286" s="41"/>
      <c r="AR286" s="9"/>
      <c r="AS286" s="9"/>
      <c r="AT286" s="9"/>
      <c r="AU286" s="11">
        <f t="shared" si="28"/>
        <v>0</v>
      </c>
      <c r="AV286" s="12"/>
      <c r="AW286" s="12"/>
      <c r="AX286" s="12"/>
      <c r="AY286" s="12"/>
      <c r="AZ286" s="12"/>
      <c r="BA286" s="13">
        <f t="shared" si="25"/>
        <v>0</v>
      </c>
      <c r="BB286" s="14">
        <f t="shared" si="29"/>
        <v>200</v>
      </c>
      <c r="BC286" s="3" t="s">
        <v>94</v>
      </c>
      <c r="BD286" s="45"/>
      <c r="BE286" s="45"/>
      <c r="BF286" s="45"/>
      <c r="BG286" s="45"/>
      <c r="BH286" s="45"/>
      <c r="BI286" s="45"/>
      <c r="BJ286" s="45"/>
      <c r="BK286" s="45"/>
      <c r="BL286" s="45"/>
      <c r="BM286" s="45"/>
      <c r="BN286" s="45"/>
      <c r="BO286" s="45"/>
      <c r="BP286" s="45"/>
      <c r="BQ286" s="45"/>
      <c r="BR286" s="45"/>
      <c r="BS286" s="45"/>
      <c r="BT286" s="45"/>
      <c r="BU286" s="45"/>
      <c r="BV286" s="45"/>
      <c r="BW286" s="45"/>
      <c r="BX286" s="45"/>
      <c r="BY286" s="45"/>
      <c r="BZ286" s="45"/>
      <c r="CA286" s="45"/>
      <c r="CB286" s="45"/>
      <c r="CC286" s="45"/>
      <c r="CD286" s="45"/>
      <c r="CE286" s="45"/>
      <c r="CF286" s="45"/>
      <c r="CG286" s="45"/>
      <c r="CH286" s="45"/>
      <c r="CI286" s="45"/>
      <c r="CJ286" s="45"/>
      <c r="CK286" s="45"/>
      <c r="CL286" s="45"/>
      <c r="CM286" s="45"/>
      <c r="CN286" s="45"/>
      <c r="CO286" s="45"/>
      <c r="CP286" s="45"/>
      <c r="CQ286" s="45"/>
      <c r="CR286" s="45"/>
      <c r="CS286" s="45"/>
      <c r="CT286" s="45"/>
      <c r="CU286" s="45"/>
      <c r="CV286" s="45"/>
      <c r="CW286" s="45"/>
      <c r="CX286" s="45"/>
      <c r="CY286" s="45"/>
      <c r="CZ286" s="45"/>
      <c r="DA286" s="45"/>
      <c r="DB286" s="45"/>
      <c r="DC286" s="45"/>
      <c r="DD286" s="45"/>
      <c r="DE286" s="45"/>
      <c r="DF286" s="45"/>
      <c r="DG286" s="45"/>
      <c r="DH286" s="45"/>
      <c r="DI286" s="45"/>
      <c r="DJ286" s="45"/>
      <c r="DK286" s="45"/>
      <c r="DL286" s="45"/>
      <c r="DM286" s="45"/>
      <c r="DN286" s="45"/>
      <c r="DO286" s="45"/>
    </row>
    <row r="287" spans="1:120" s="50" customFormat="1" ht="28.5" customHeight="1" x14ac:dyDescent="0.2">
      <c r="A287" s="1">
        <v>290</v>
      </c>
      <c r="B287" s="37" t="s">
        <v>386</v>
      </c>
      <c r="C287" s="3" t="s">
        <v>94</v>
      </c>
      <c r="D287" s="3"/>
      <c r="E287" s="38">
        <v>5</v>
      </c>
      <c r="F287" s="38">
        <v>50</v>
      </c>
      <c r="G287" s="3"/>
      <c r="H287" s="38">
        <v>100</v>
      </c>
      <c r="I287" s="3"/>
      <c r="J287" s="3"/>
      <c r="K287" s="3"/>
      <c r="L287" s="38">
        <v>200</v>
      </c>
      <c r="M287" s="3"/>
      <c r="N287" s="3"/>
      <c r="O287" s="3"/>
      <c r="P287" s="3"/>
      <c r="Q287" s="3"/>
      <c r="R287" s="3"/>
      <c r="S287" s="38">
        <v>15</v>
      </c>
      <c r="T287" s="3"/>
      <c r="U287" s="3"/>
      <c r="V287" s="3"/>
      <c r="W287" s="3">
        <v>50</v>
      </c>
      <c r="X287" s="4">
        <f t="shared" si="26"/>
        <v>420</v>
      </c>
      <c r="Y287" s="5"/>
      <c r="Z287" s="5"/>
      <c r="AA287" s="5"/>
      <c r="AB287" s="5"/>
      <c r="AC287" s="5"/>
      <c r="AD287" s="5"/>
      <c r="AE287" s="5">
        <v>60</v>
      </c>
      <c r="AF287" s="5"/>
      <c r="AG287" s="6">
        <f t="shared" si="27"/>
        <v>60</v>
      </c>
      <c r="AH287" s="7"/>
      <c r="AI287" s="44">
        <v>20</v>
      </c>
      <c r="AJ287" s="7"/>
      <c r="AK287" s="8">
        <f t="shared" si="24"/>
        <v>20</v>
      </c>
      <c r="AL287" s="9"/>
      <c r="AM287" s="9"/>
      <c r="AN287" s="9"/>
      <c r="AO287" s="44">
        <v>100</v>
      </c>
      <c r="AP287" s="9"/>
      <c r="AQ287" s="41"/>
      <c r="AR287" s="9"/>
      <c r="AS287" s="9"/>
      <c r="AT287" s="9"/>
      <c r="AU287" s="11">
        <f t="shared" si="28"/>
        <v>100</v>
      </c>
      <c r="AV287" s="12"/>
      <c r="AW287" s="12"/>
      <c r="AX287" s="12"/>
      <c r="AY287" s="12"/>
      <c r="AZ287" s="12"/>
      <c r="BA287" s="13">
        <f t="shared" si="25"/>
        <v>0</v>
      </c>
      <c r="BB287" s="14">
        <f t="shared" si="29"/>
        <v>600</v>
      </c>
      <c r="BC287" s="3" t="s">
        <v>94</v>
      </c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1"/>
      <c r="CF287" s="1"/>
      <c r="CG287" s="1"/>
      <c r="CH287" s="1"/>
      <c r="CI287" s="1"/>
      <c r="CJ287" s="1"/>
      <c r="CK287" s="1"/>
      <c r="CL287" s="1"/>
      <c r="CM287" s="1"/>
      <c r="CN287" s="1"/>
      <c r="CO287" s="1"/>
      <c r="CP287" s="1"/>
      <c r="CQ287" s="1"/>
      <c r="CR287" s="1"/>
      <c r="CS287" s="1"/>
      <c r="CT287" s="1"/>
      <c r="CU287" s="1"/>
      <c r="CV287" s="1"/>
      <c r="CW287" s="1"/>
      <c r="CX287" s="1"/>
      <c r="CY287" s="1"/>
      <c r="CZ287" s="1"/>
      <c r="DA287" s="1"/>
      <c r="DB287" s="1"/>
      <c r="DC287" s="1"/>
      <c r="DD287" s="1"/>
      <c r="DE287" s="1"/>
      <c r="DF287" s="1"/>
      <c r="DG287" s="1"/>
      <c r="DH287" s="1"/>
      <c r="DI287" s="1"/>
      <c r="DJ287" s="1"/>
      <c r="DK287" s="1"/>
      <c r="DL287" s="1"/>
      <c r="DM287" s="1"/>
      <c r="DN287" s="1"/>
      <c r="DO287" s="1"/>
      <c r="DP287" s="1"/>
    </row>
    <row r="288" spans="1:120" s="84" customFormat="1" ht="15" customHeight="1" x14ac:dyDescent="0.2">
      <c r="A288" s="84">
        <v>291</v>
      </c>
      <c r="B288" s="85" t="s">
        <v>387</v>
      </c>
      <c r="C288" s="86" t="s">
        <v>94</v>
      </c>
      <c r="D288" s="86">
        <v>50</v>
      </c>
      <c r="E288" s="86">
        <v>5</v>
      </c>
      <c r="F288" s="86">
        <v>50</v>
      </c>
      <c r="G288" s="86">
        <v>20</v>
      </c>
      <c r="H288" s="86">
        <v>50</v>
      </c>
      <c r="I288" s="86"/>
      <c r="J288" s="86"/>
      <c r="K288" s="86"/>
      <c r="L288" s="86">
        <v>200</v>
      </c>
      <c r="M288" s="86"/>
      <c r="N288" s="86"/>
      <c r="O288" s="86"/>
      <c r="P288" s="86"/>
      <c r="Q288" s="86"/>
      <c r="R288" s="86">
        <v>400</v>
      </c>
      <c r="S288" s="86">
        <v>40</v>
      </c>
      <c r="T288" s="86"/>
      <c r="U288" s="86"/>
      <c r="V288" s="86"/>
      <c r="W288" s="86">
        <v>100</v>
      </c>
      <c r="X288" s="86">
        <f t="shared" si="26"/>
        <v>915</v>
      </c>
      <c r="Y288" s="86">
        <v>500</v>
      </c>
      <c r="Z288" s="86"/>
      <c r="AA288" s="86"/>
      <c r="AB288" s="86"/>
      <c r="AC288" s="86"/>
      <c r="AD288" s="86"/>
      <c r="AE288" s="86">
        <v>60</v>
      </c>
      <c r="AF288" s="86"/>
      <c r="AG288" s="86">
        <f t="shared" si="27"/>
        <v>560</v>
      </c>
      <c r="AH288" s="8">
        <v>100</v>
      </c>
      <c r="AI288" s="8">
        <v>50</v>
      </c>
      <c r="AJ288" s="8"/>
      <c r="AK288" s="8">
        <f t="shared" si="24"/>
        <v>150</v>
      </c>
      <c r="AL288" s="8"/>
      <c r="AM288" s="8"/>
      <c r="AN288" s="8"/>
      <c r="AO288" s="8"/>
      <c r="AP288" s="8">
        <v>50</v>
      </c>
      <c r="AQ288" s="8">
        <v>5</v>
      </c>
      <c r="AR288" s="8"/>
      <c r="AS288" s="8"/>
      <c r="AT288" s="8"/>
      <c r="AU288" s="8">
        <f t="shared" si="28"/>
        <v>55</v>
      </c>
      <c r="AV288" s="8"/>
      <c r="AW288" s="8"/>
      <c r="AX288" s="8"/>
      <c r="AY288" s="8"/>
      <c r="AZ288" s="8"/>
      <c r="BA288" s="8">
        <f t="shared" si="25"/>
        <v>0</v>
      </c>
      <c r="BB288" s="87">
        <f t="shared" si="29"/>
        <v>1680</v>
      </c>
      <c r="BC288" s="86" t="s">
        <v>94</v>
      </c>
    </row>
    <row r="289" spans="1:120" s="50" customFormat="1" ht="28.5" customHeight="1" x14ac:dyDescent="0.2">
      <c r="A289" s="1">
        <v>292</v>
      </c>
      <c r="B289" s="37" t="s">
        <v>388</v>
      </c>
      <c r="C289" s="3" t="s">
        <v>94</v>
      </c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>
        <f t="shared" si="26"/>
        <v>0</v>
      </c>
      <c r="Y289" s="5"/>
      <c r="Z289" s="5"/>
      <c r="AA289" s="5"/>
      <c r="AB289" s="5"/>
      <c r="AC289" s="5"/>
      <c r="AD289" s="5"/>
      <c r="AE289" s="5"/>
      <c r="AF289" s="5">
        <v>0.01</v>
      </c>
      <c r="AG289" s="6">
        <f t="shared" si="27"/>
        <v>0.01</v>
      </c>
      <c r="AH289" s="7"/>
      <c r="AI289" s="7"/>
      <c r="AJ289" s="7"/>
      <c r="AK289" s="8">
        <f t="shared" si="24"/>
        <v>0</v>
      </c>
      <c r="AL289" s="9"/>
      <c r="AM289" s="9"/>
      <c r="AN289" s="9"/>
      <c r="AO289" s="9"/>
      <c r="AP289" s="9"/>
      <c r="AQ289" s="41"/>
      <c r="AR289" s="9"/>
      <c r="AS289" s="9"/>
      <c r="AT289" s="9"/>
      <c r="AU289" s="11">
        <f t="shared" si="28"/>
        <v>0</v>
      </c>
      <c r="AV289" s="12"/>
      <c r="AW289" s="12"/>
      <c r="AX289" s="12"/>
      <c r="AY289" s="12"/>
      <c r="AZ289" s="12"/>
      <c r="BA289" s="13">
        <f t="shared" si="25"/>
        <v>0</v>
      </c>
      <c r="BB289" s="14">
        <f t="shared" si="29"/>
        <v>0.01</v>
      </c>
      <c r="BC289" s="3" t="s">
        <v>94</v>
      </c>
      <c r="BD289" s="45"/>
      <c r="BE289" s="45"/>
      <c r="BF289" s="45"/>
      <c r="BG289" s="45"/>
      <c r="BH289" s="45"/>
      <c r="BI289" s="45"/>
      <c r="BJ289" s="45"/>
      <c r="BK289" s="45"/>
      <c r="BL289" s="45"/>
      <c r="BM289" s="45"/>
      <c r="BN289" s="45"/>
      <c r="BO289" s="45"/>
      <c r="BP289" s="45"/>
      <c r="BQ289" s="45"/>
      <c r="BR289" s="45"/>
      <c r="BS289" s="45"/>
      <c r="BT289" s="45"/>
      <c r="BU289" s="45"/>
      <c r="BV289" s="45"/>
      <c r="BW289" s="45"/>
      <c r="BX289" s="45"/>
      <c r="BY289" s="45"/>
      <c r="BZ289" s="45"/>
      <c r="CA289" s="45"/>
      <c r="CB289" s="45"/>
      <c r="CC289" s="45"/>
      <c r="CD289" s="45"/>
      <c r="CE289" s="45"/>
      <c r="CF289" s="45"/>
      <c r="CG289" s="45"/>
      <c r="CH289" s="45"/>
      <c r="CI289" s="45"/>
      <c r="CJ289" s="45"/>
      <c r="CK289" s="45"/>
      <c r="CL289" s="45"/>
      <c r="CM289" s="45"/>
      <c r="CN289" s="45"/>
      <c r="CO289" s="45"/>
      <c r="CP289" s="45"/>
      <c r="CQ289" s="45"/>
      <c r="CR289" s="45"/>
      <c r="CS289" s="45"/>
      <c r="CT289" s="45"/>
      <c r="CU289" s="45"/>
      <c r="CV289" s="45"/>
      <c r="CW289" s="45"/>
      <c r="CX289" s="45"/>
      <c r="CY289" s="45"/>
      <c r="CZ289" s="45"/>
      <c r="DA289" s="45"/>
      <c r="DB289" s="45"/>
      <c r="DC289" s="45"/>
      <c r="DD289" s="45"/>
      <c r="DE289" s="45"/>
      <c r="DF289" s="45"/>
      <c r="DG289" s="45"/>
      <c r="DH289" s="45"/>
      <c r="DI289" s="45"/>
      <c r="DJ289" s="45"/>
      <c r="DK289" s="45"/>
      <c r="DL289" s="45"/>
      <c r="DM289" s="45"/>
      <c r="DN289" s="45"/>
      <c r="DO289" s="45"/>
    </row>
    <row r="290" spans="1:120" s="84" customFormat="1" ht="28.5" customHeight="1" x14ac:dyDescent="0.2">
      <c r="A290" s="84">
        <v>293</v>
      </c>
      <c r="B290" s="85" t="s">
        <v>389</v>
      </c>
      <c r="C290" s="86" t="s">
        <v>163</v>
      </c>
      <c r="D290" s="86">
        <v>2</v>
      </c>
      <c r="E290" s="86">
        <v>2</v>
      </c>
      <c r="F290" s="86"/>
      <c r="G290" s="86">
        <v>2</v>
      </c>
      <c r="H290" s="86"/>
      <c r="I290" s="86"/>
      <c r="J290" s="86"/>
      <c r="K290" s="86"/>
      <c r="L290" s="86"/>
      <c r="M290" s="86"/>
      <c r="N290" s="86">
        <v>1</v>
      </c>
      <c r="O290" s="86"/>
      <c r="P290" s="86">
        <v>3</v>
      </c>
      <c r="Q290" s="86"/>
      <c r="R290" s="86"/>
      <c r="S290" s="86"/>
      <c r="T290" s="86"/>
      <c r="U290" s="86"/>
      <c r="V290" s="86"/>
      <c r="W290" s="86"/>
      <c r="X290" s="86">
        <f t="shared" si="26"/>
        <v>10</v>
      </c>
      <c r="Y290" s="86"/>
      <c r="Z290" s="86"/>
      <c r="AA290" s="86"/>
      <c r="AB290" s="86"/>
      <c r="AC290" s="86"/>
      <c r="AD290" s="86"/>
      <c r="AE290" s="86"/>
      <c r="AF290" s="86"/>
      <c r="AG290" s="86">
        <f t="shared" si="27"/>
        <v>0</v>
      </c>
      <c r="AH290" s="8"/>
      <c r="AI290" s="8"/>
      <c r="AJ290" s="8"/>
      <c r="AK290" s="8">
        <f t="shared" si="24"/>
        <v>0</v>
      </c>
      <c r="AL290" s="8"/>
      <c r="AM290" s="8"/>
      <c r="AN290" s="8"/>
      <c r="AO290" s="8"/>
      <c r="AP290" s="8"/>
      <c r="AQ290" s="8"/>
      <c r="AR290" s="8"/>
      <c r="AS290" s="8"/>
      <c r="AT290" s="8"/>
      <c r="AU290" s="8">
        <f t="shared" si="28"/>
        <v>0</v>
      </c>
      <c r="AV290" s="8"/>
      <c r="AW290" s="8"/>
      <c r="AX290" s="8"/>
      <c r="AY290" s="8"/>
      <c r="AZ290" s="8"/>
      <c r="BA290" s="8">
        <f t="shared" si="25"/>
        <v>0</v>
      </c>
      <c r="BB290" s="87">
        <f t="shared" si="29"/>
        <v>10</v>
      </c>
      <c r="BC290" s="86" t="s">
        <v>163</v>
      </c>
    </row>
    <row r="291" spans="1:120" s="84" customFormat="1" ht="15" customHeight="1" x14ac:dyDescent="0.2">
      <c r="A291" s="84">
        <v>294</v>
      </c>
      <c r="B291" s="85" t="s">
        <v>390</v>
      </c>
      <c r="C291" s="86" t="s">
        <v>94</v>
      </c>
      <c r="D291" s="86"/>
      <c r="E291" s="86"/>
      <c r="F291" s="86"/>
      <c r="G291" s="86"/>
      <c r="H291" s="86">
        <v>200</v>
      </c>
      <c r="I291" s="86"/>
      <c r="J291" s="86"/>
      <c r="K291" s="86"/>
      <c r="L291" s="86"/>
      <c r="M291" s="86"/>
      <c r="N291" s="86"/>
      <c r="O291" s="86"/>
      <c r="P291" s="86"/>
      <c r="Q291" s="86"/>
      <c r="R291" s="86"/>
      <c r="S291" s="86"/>
      <c r="T291" s="86"/>
      <c r="U291" s="86"/>
      <c r="V291" s="86"/>
      <c r="W291" s="86"/>
      <c r="X291" s="86">
        <f t="shared" si="26"/>
        <v>200</v>
      </c>
      <c r="Y291" s="86"/>
      <c r="Z291" s="86"/>
      <c r="AA291" s="86"/>
      <c r="AB291" s="86"/>
      <c r="AC291" s="86"/>
      <c r="AD291" s="86"/>
      <c r="AE291" s="86"/>
      <c r="AF291" s="86"/>
      <c r="AG291" s="86">
        <f t="shared" si="27"/>
        <v>0</v>
      </c>
      <c r="AH291" s="8"/>
      <c r="AI291" s="8">
        <v>2</v>
      </c>
      <c r="AJ291" s="8"/>
      <c r="AK291" s="8">
        <f t="shared" si="24"/>
        <v>2</v>
      </c>
      <c r="AL291" s="8"/>
      <c r="AM291" s="8"/>
      <c r="AN291" s="8"/>
      <c r="AO291" s="8"/>
      <c r="AP291" s="8"/>
      <c r="AQ291" s="8"/>
      <c r="AR291" s="8"/>
      <c r="AS291" s="8"/>
      <c r="AT291" s="8"/>
      <c r="AU291" s="8">
        <f t="shared" si="28"/>
        <v>0</v>
      </c>
      <c r="AV291" s="8"/>
      <c r="AW291" s="8"/>
      <c r="AX291" s="8"/>
      <c r="AY291" s="8"/>
      <c r="AZ291" s="8"/>
      <c r="BA291" s="8">
        <f t="shared" si="25"/>
        <v>0</v>
      </c>
      <c r="BB291" s="87">
        <f t="shared" si="29"/>
        <v>202</v>
      </c>
      <c r="BC291" s="86" t="s">
        <v>94</v>
      </c>
    </row>
    <row r="292" spans="1:120" s="50" customFormat="1" ht="42.75" customHeight="1" x14ac:dyDescent="0.2">
      <c r="A292" s="1">
        <v>295</v>
      </c>
      <c r="B292" s="63" t="s">
        <v>391</v>
      </c>
      <c r="C292" s="29" t="s">
        <v>230</v>
      </c>
      <c r="D292" s="38">
        <v>1</v>
      </c>
      <c r="E292" s="43"/>
      <c r="F292" s="43"/>
      <c r="G292" s="43"/>
      <c r="H292" s="43"/>
      <c r="I292" s="43"/>
      <c r="J292" s="43"/>
      <c r="K292" s="43"/>
      <c r="L292" s="43"/>
      <c r="M292" s="43"/>
      <c r="N292" s="43"/>
      <c r="O292" s="43"/>
      <c r="P292" s="43"/>
      <c r="Q292" s="43"/>
      <c r="R292" s="43"/>
      <c r="S292" s="58"/>
      <c r="T292" s="58"/>
      <c r="U292" s="58"/>
      <c r="V292" s="58"/>
      <c r="W292" s="58"/>
      <c r="X292" s="4">
        <f t="shared" si="26"/>
        <v>1</v>
      </c>
      <c r="Y292" s="5"/>
      <c r="Z292" s="5"/>
      <c r="AA292" s="5"/>
      <c r="AB292" s="5"/>
      <c r="AC292" s="5"/>
      <c r="AD292" s="5"/>
      <c r="AE292" s="5"/>
      <c r="AF292" s="5"/>
      <c r="AG292" s="6">
        <f t="shared" si="27"/>
        <v>0</v>
      </c>
      <c r="AH292" s="7"/>
      <c r="AI292" s="7"/>
      <c r="AJ292" s="7"/>
      <c r="AK292" s="8">
        <f t="shared" si="24"/>
        <v>0</v>
      </c>
      <c r="AL292" s="9"/>
      <c r="AM292" s="9"/>
      <c r="AN292" s="9"/>
      <c r="AO292" s="9"/>
      <c r="AP292" s="9"/>
      <c r="AQ292" s="41"/>
      <c r="AR292" s="9"/>
      <c r="AS292" s="9"/>
      <c r="AT292" s="9"/>
      <c r="AU292" s="11">
        <f t="shared" si="28"/>
        <v>0</v>
      </c>
      <c r="AV292" s="12"/>
      <c r="AW292" s="12"/>
      <c r="AX292" s="12"/>
      <c r="AY292" s="12"/>
      <c r="AZ292" s="12"/>
      <c r="BA292" s="13">
        <f t="shared" si="25"/>
        <v>0</v>
      </c>
      <c r="BB292" s="14">
        <f t="shared" si="29"/>
        <v>1</v>
      </c>
      <c r="BC292" s="29" t="s">
        <v>230</v>
      </c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  <c r="CB292" s="1"/>
      <c r="CC292" s="1"/>
      <c r="CD292" s="1"/>
      <c r="CE292" s="1"/>
      <c r="CF292" s="1"/>
      <c r="CG292" s="1"/>
      <c r="CH292" s="1"/>
      <c r="CI292" s="1"/>
      <c r="CJ292" s="1"/>
      <c r="CK292" s="1"/>
      <c r="CL292" s="1"/>
      <c r="CM292" s="1"/>
      <c r="CN292" s="1"/>
      <c r="CO292" s="1"/>
      <c r="CP292" s="1"/>
      <c r="CQ292" s="1"/>
      <c r="CR292" s="1"/>
      <c r="CS292" s="1"/>
      <c r="CT292" s="1"/>
      <c r="CU292" s="1"/>
      <c r="CV292" s="1"/>
      <c r="CW292" s="1"/>
      <c r="CX292" s="1"/>
      <c r="CY292" s="1"/>
      <c r="CZ292" s="1"/>
      <c r="DA292" s="1"/>
      <c r="DB292" s="1"/>
      <c r="DC292" s="1"/>
      <c r="DD292" s="1"/>
      <c r="DE292" s="1"/>
      <c r="DF292" s="1"/>
      <c r="DG292" s="1"/>
      <c r="DH292" s="1"/>
      <c r="DI292" s="1"/>
      <c r="DJ292" s="1"/>
      <c r="DK292" s="1"/>
      <c r="DL292" s="1"/>
      <c r="DM292" s="1"/>
      <c r="DN292" s="1"/>
      <c r="DO292" s="1"/>
      <c r="DP292" s="1"/>
    </row>
    <row r="293" spans="1:120" s="84" customFormat="1" ht="28.5" customHeight="1" x14ac:dyDescent="0.2">
      <c r="A293" s="84">
        <v>296</v>
      </c>
      <c r="B293" s="88" t="s">
        <v>392</v>
      </c>
      <c r="C293" s="86" t="s">
        <v>92</v>
      </c>
      <c r="D293" s="86"/>
      <c r="E293" s="86"/>
      <c r="F293" s="86"/>
      <c r="G293" s="86"/>
      <c r="H293" s="86"/>
      <c r="I293" s="86"/>
      <c r="J293" s="86"/>
      <c r="K293" s="86"/>
      <c r="L293" s="86"/>
      <c r="M293" s="86"/>
      <c r="N293" s="86"/>
      <c r="O293" s="86"/>
      <c r="P293" s="86"/>
      <c r="Q293" s="86"/>
      <c r="R293" s="86"/>
      <c r="S293" s="86"/>
      <c r="T293" s="86"/>
      <c r="U293" s="86"/>
      <c r="V293" s="86"/>
      <c r="W293" s="86"/>
      <c r="X293" s="86">
        <f t="shared" si="26"/>
        <v>0</v>
      </c>
      <c r="Y293" s="86"/>
      <c r="Z293" s="86"/>
      <c r="AA293" s="86"/>
      <c r="AB293" s="86"/>
      <c r="AC293" s="86"/>
      <c r="AD293" s="86"/>
      <c r="AE293" s="86"/>
      <c r="AF293" s="86"/>
      <c r="AG293" s="86">
        <f t="shared" si="27"/>
        <v>0</v>
      </c>
      <c r="AH293" s="8"/>
      <c r="AI293" s="8"/>
      <c r="AJ293" s="8"/>
      <c r="AK293" s="8">
        <f t="shared" si="24"/>
        <v>0</v>
      </c>
      <c r="AL293" s="8"/>
      <c r="AM293" s="8"/>
      <c r="AN293" s="8"/>
      <c r="AO293" s="8"/>
      <c r="AP293" s="8"/>
      <c r="AQ293" s="8"/>
      <c r="AR293" s="8"/>
      <c r="AS293" s="8"/>
      <c r="AT293" s="8"/>
      <c r="AU293" s="8">
        <f t="shared" si="28"/>
        <v>0</v>
      </c>
      <c r="AV293" s="8"/>
      <c r="AW293" s="8"/>
      <c r="AX293" s="8"/>
      <c r="AY293" s="8">
        <v>100</v>
      </c>
      <c r="AZ293" s="8"/>
      <c r="BA293" s="8">
        <f t="shared" si="25"/>
        <v>100</v>
      </c>
      <c r="BB293" s="87">
        <f t="shared" si="29"/>
        <v>100</v>
      </c>
      <c r="BC293" s="86" t="s">
        <v>92</v>
      </c>
    </row>
    <row r="294" spans="1:120" s="109" customFormat="1" ht="28.5" x14ac:dyDescent="0.2">
      <c r="A294" s="109">
        <v>297</v>
      </c>
      <c r="B294" s="110" t="s">
        <v>393</v>
      </c>
      <c r="C294" s="111" t="s">
        <v>94</v>
      </c>
      <c r="D294" s="111"/>
      <c r="E294" s="111">
        <v>20</v>
      </c>
      <c r="F294" s="111"/>
      <c r="G294" s="111">
        <v>20</v>
      </c>
      <c r="H294" s="111">
        <v>50</v>
      </c>
      <c r="I294" s="111">
        <v>50</v>
      </c>
      <c r="J294" s="111"/>
      <c r="K294" s="111">
        <v>20</v>
      </c>
      <c r="L294" s="111"/>
      <c r="M294" s="111"/>
      <c r="N294" s="111"/>
      <c r="O294" s="111"/>
      <c r="P294" s="111">
        <v>100</v>
      </c>
      <c r="Q294" s="111">
        <v>5</v>
      </c>
      <c r="R294" s="111"/>
      <c r="S294" s="111">
        <v>40</v>
      </c>
      <c r="T294" s="111"/>
      <c r="U294" s="111">
        <v>120</v>
      </c>
      <c r="V294" s="111"/>
      <c r="W294" s="111">
        <v>50</v>
      </c>
      <c r="X294" s="111">
        <f t="shared" ref="X294" si="30">SUM(D294:W294)</f>
        <v>475</v>
      </c>
      <c r="Y294" s="111">
        <v>5</v>
      </c>
      <c r="Z294" s="111">
        <v>5</v>
      </c>
      <c r="AA294" s="111"/>
      <c r="AB294" s="111"/>
      <c r="AC294" s="111"/>
      <c r="AD294" s="111"/>
      <c r="AE294" s="111"/>
      <c r="AF294" s="111"/>
      <c r="AG294" s="111">
        <f t="shared" si="27"/>
        <v>10</v>
      </c>
      <c r="AH294" s="98"/>
      <c r="AI294" s="98">
        <v>20</v>
      </c>
      <c r="AJ294" s="98"/>
      <c r="AK294" s="98">
        <f t="shared" ref="AK294" si="31">SUM(AH294:AJ294)</f>
        <v>20</v>
      </c>
      <c r="AL294" s="98"/>
      <c r="AM294" s="98"/>
      <c r="AN294" s="98"/>
      <c r="AO294" s="98"/>
      <c r="AP294" s="98"/>
      <c r="AQ294" s="98"/>
      <c r="AR294" s="98"/>
      <c r="AS294" s="98"/>
      <c r="AT294" s="98"/>
      <c r="AU294" s="98">
        <f t="shared" si="28"/>
        <v>0</v>
      </c>
      <c r="AV294" s="98"/>
      <c r="AW294" s="98"/>
      <c r="AX294" s="98"/>
      <c r="AY294" s="98"/>
      <c r="AZ294" s="98"/>
      <c r="BA294" s="98">
        <f t="shared" ref="BA294" si="32">SUM(AV294:AZ294)</f>
        <v>0</v>
      </c>
      <c r="BB294" s="112">
        <f t="shared" si="29"/>
        <v>505</v>
      </c>
      <c r="BC294" s="111" t="s">
        <v>94</v>
      </c>
    </row>
    <row r="295" spans="1:120" s="84" customFormat="1" ht="15" customHeight="1" x14ac:dyDescent="0.2">
      <c r="A295" s="84">
        <v>298</v>
      </c>
      <c r="B295" s="85" t="s">
        <v>394</v>
      </c>
      <c r="C295" s="86" t="s">
        <v>94</v>
      </c>
      <c r="D295" s="86"/>
      <c r="E295" s="86">
        <v>20</v>
      </c>
      <c r="F295" s="86"/>
      <c r="G295" s="86">
        <v>20</v>
      </c>
      <c r="H295" s="86"/>
      <c r="I295" s="86"/>
      <c r="J295" s="86"/>
      <c r="K295" s="86">
        <v>20</v>
      </c>
      <c r="L295" s="86">
        <v>100</v>
      </c>
      <c r="M295" s="86"/>
      <c r="N295" s="86"/>
      <c r="O295" s="86"/>
      <c r="P295" s="86">
        <v>100</v>
      </c>
      <c r="Q295" s="86"/>
      <c r="R295" s="86"/>
      <c r="S295" s="86">
        <v>75</v>
      </c>
      <c r="T295" s="86"/>
      <c r="U295" s="86"/>
      <c r="V295" s="86"/>
      <c r="W295" s="86">
        <v>100</v>
      </c>
      <c r="X295" s="86">
        <f t="shared" si="26"/>
        <v>435</v>
      </c>
      <c r="Y295" s="86"/>
      <c r="Z295" s="86"/>
      <c r="AA295" s="86"/>
      <c r="AB295" s="86"/>
      <c r="AC295" s="86"/>
      <c r="AD295" s="86"/>
      <c r="AE295" s="86"/>
      <c r="AF295" s="86"/>
      <c r="AG295" s="86">
        <f t="shared" si="27"/>
        <v>0</v>
      </c>
      <c r="AH295" s="8"/>
      <c r="AI295" s="8"/>
      <c r="AJ295" s="8"/>
      <c r="AK295" s="8">
        <f t="shared" si="24"/>
        <v>0</v>
      </c>
      <c r="AL295" s="8"/>
      <c r="AM295" s="8"/>
      <c r="AN295" s="8"/>
      <c r="AO295" s="8"/>
      <c r="AP295" s="8"/>
      <c r="AQ295" s="8"/>
      <c r="AR295" s="8"/>
      <c r="AS295" s="8"/>
      <c r="AT295" s="8"/>
      <c r="AU295" s="8">
        <f t="shared" si="28"/>
        <v>0</v>
      </c>
      <c r="AV295" s="8"/>
      <c r="AW295" s="8"/>
      <c r="AX295" s="8"/>
      <c r="AY295" s="8"/>
      <c r="AZ295" s="8"/>
      <c r="BA295" s="8">
        <f t="shared" si="25"/>
        <v>0</v>
      </c>
      <c r="BB295" s="87">
        <f t="shared" si="29"/>
        <v>435</v>
      </c>
      <c r="BC295" s="86" t="s">
        <v>94</v>
      </c>
    </row>
    <row r="296" spans="1:120" s="50" customFormat="1" ht="15" customHeight="1" x14ac:dyDescent="0.2">
      <c r="A296" s="1">
        <v>299</v>
      </c>
      <c r="B296" s="37" t="s">
        <v>395</v>
      </c>
      <c r="C296" s="3" t="s">
        <v>167</v>
      </c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4">
        <f t="shared" si="26"/>
        <v>0</v>
      </c>
      <c r="Y296" s="5"/>
      <c r="Z296" s="5"/>
      <c r="AA296" s="5"/>
      <c r="AB296" s="5"/>
      <c r="AC296" s="5"/>
      <c r="AD296" s="5"/>
      <c r="AE296" s="5"/>
      <c r="AF296" s="5"/>
      <c r="AG296" s="6">
        <f t="shared" si="27"/>
        <v>0</v>
      </c>
      <c r="AH296" s="7"/>
      <c r="AI296" s="7"/>
      <c r="AJ296" s="7"/>
      <c r="AK296" s="8">
        <f t="shared" si="24"/>
        <v>0</v>
      </c>
      <c r="AL296" s="9"/>
      <c r="AM296" s="9"/>
      <c r="AN296" s="9"/>
      <c r="AO296" s="9"/>
      <c r="AP296" s="9"/>
      <c r="AQ296" s="46">
        <v>1</v>
      </c>
      <c r="AR296" s="9"/>
      <c r="AS296" s="9"/>
      <c r="AT296" s="9"/>
      <c r="AU296" s="11">
        <f t="shared" si="28"/>
        <v>1</v>
      </c>
      <c r="AV296" s="12"/>
      <c r="AW296" s="12"/>
      <c r="AX296" s="12"/>
      <c r="AY296" s="12"/>
      <c r="AZ296" s="12"/>
      <c r="BA296" s="13">
        <f t="shared" si="25"/>
        <v>0</v>
      </c>
      <c r="BB296" s="14">
        <f t="shared" si="29"/>
        <v>1</v>
      </c>
      <c r="BC296" s="3" t="s">
        <v>167</v>
      </c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  <c r="CC296" s="1"/>
      <c r="CD296" s="1"/>
      <c r="CE296" s="1"/>
      <c r="CF296" s="1"/>
      <c r="CG296" s="1"/>
      <c r="CH296" s="1"/>
      <c r="CI296" s="1"/>
      <c r="CJ296" s="1"/>
      <c r="CK296" s="1"/>
      <c r="CL296" s="1"/>
      <c r="CM296" s="1"/>
      <c r="CN296" s="1"/>
      <c r="CO296" s="1"/>
      <c r="CP296" s="1"/>
      <c r="CQ296" s="1"/>
      <c r="CR296" s="1"/>
      <c r="CS296" s="1"/>
      <c r="CT296" s="1"/>
      <c r="CU296" s="1"/>
      <c r="CV296" s="1"/>
      <c r="CW296" s="1"/>
      <c r="CX296" s="1"/>
      <c r="CY296" s="1"/>
      <c r="CZ296" s="1"/>
      <c r="DA296" s="1"/>
      <c r="DB296" s="1"/>
      <c r="DC296" s="1"/>
      <c r="DD296" s="1"/>
      <c r="DE296" s="1"/>
      <c r="DF296" s="1"/>
      <c r="DG296" s="1"/>
      <c r="DH296" s="1"/>
      <c r="DI296" s="1"/>
      <c r="DJ296" s="1"/>
      <c r="DK296" s="1"/>
      <c r="DL296" s="1"/>
      <c r="DM296" s="1"/>
      <c r="DN296" s="1"/>
      <c r="DO296" s="1"/>
      <c r="DP296" s="1"/>
    </row>
    <row r="297" spans="1:120" s="50" customFormat="1" ht="42.75" customHeight="1" x14ac:dyDescent="0.2">
      <c r="A297" s="1">
        <v>300</v>
      </c>
      <c r="B297" s="37" t="s">
        <v>396</v>
      </c>
      <c r="C297" s="3" t="s">
        <v>112</v>
      </c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>
        <f t="shared" si="26"/>
        <v>0</v>
      </c>
      <c r="Y297" s="5"/>
      <c r="Z297" s="5"/>
      <c r="AA297" s="5">
        <v>1</v>
      </c>
      <c r="AB297" s="5"/>
      <c r="AC297" s="5"/>
      <c r="AD297" s="5"/>
      <c r="AE297" s="5"/>
      <c r="AF297" s="5"/>
      <c r="AG297" s="6">
        <f t="shared" si="27"/>
        <v>1</v>
      </c>
      <c r="AH297" s="7"/>
      <c r="AI297" s="7"/>
      <c r="AJ297" s="7"/>
      <c r="AK297" s="8">
        <f t="shared" si="24"/>
        <v>0</v>
      </c>
      <c r="AL297" s="9"/>
      <c r="AM297" s="9"/>
      <c r="AN297" s="9"/>
      <c r="AO297" s="9"/>
      <c r="AP297" s="9"/>
      <c r="AQ297" s="41"/>
      <c r="AR297" s="9"/>
      <c r="AS297" s="9"/>
      <c r="AT297" s="9"/>
      <c r="AU297" s="11">
        <f t="shared" si="28"/>
        <v>0</v>
      </c>
      <c r="AV297" s="12"/>
      <c r="AW297" s="12"/>
      <c r="AX297" s="12"/>
      <c r="AY297" s="12"/>
      <c r="AZ297" s="12"/>
      <c r="BA297" s="13">
        <f t="shared" si="25"/>
        <v>0</v>
      </c>
      <c r="BB297" s="14">
        <f t="shared" si="29"/>
        <v>1</v>
      </c>
      <c r="BC297" s="3" t="s">
        <v>112</v>
      </c>
      <c r="BD297" s="45"/>
      <c r="BE297" s="45"/>
      <c r="BF297" s="45"/>
      <c r="BG297" s="45"/>
      <c r="BH297" s="45"/>
      <c r="BI297" s="45"/>
      <c r="BJ297" s="45"/>
      <c r="BK297" s="45"/>
      <c r="BL297" s="45"/>
      <c r="BM297" s="45"/>
      <c r="BN297" s="45"/>
      <c r="BO297" s="45"/>
      <c r="BP297" s="45"/>
      <c r="BQ297" s="45"/>
      <c r="BR297" s="45"/>
      <c r="BS297" s="45"/>
      <c r="BT297" s="45"/>
      <c r="BU297" s="45"/>
      <c r="BV297" s="45"/>
      <c r="BW297" s="45"/>
      <c r="BX297" s="45"/>
      <c r="BY297" s="45"/>
      <c r="BZ297" s="45"/>
      <c r="CA297" s="45"/>
      <c r="CB297" s="45"/>
      <c r="CC297" s="45"/>
      <c r="CD297" s="45"/>
      <c r="CE297" s="45"/>
      <c r="CF297" s="45"/>
      <c r="CG297" s="45"/>
      <c r="CH297" s="45"/>
      <c r="CI297" s="45"/>
      <c r="CJ297" s="45"/>
      <c r="CK297" s="45"/>
      <c r="CL297" s="45"/>
      <c r="CM297" s="45"/>
      <c r="CN297" s="45"/>
      <c r="CO297" s="45"/>
      <c r="CP297" s="45"/>
      <c r="CQ297" s="45"/>
      <c r="CR297" s="45"/>
      <c r="CS297" s="45"/>
      <c r="CT297" s="45"/>
      <c r="CU297" s="45"/>
      <c r="CV297" s="45"/>
      <c r="CW297" s="45"/>
      <c r="CX297" s="45"/>
      <c r="CY297" s="45"/>
      <c r="CZ297" s="45"/>
      <c r="DA297" s="45"/>
      <c r="DB297" s="45"/>
      <c r="DC297" s="45"/>
      <c r="DD297" s="45"/>
      <c r="DE297" s="45"/>
      <c r="DF297" s="45"/>
      <c r="DG297" s="45"/>
      <c r="DH297" s="45"/>
      <c r="DI297" s="45"/>
      <c r="DJ297" s="45"/>
      <c r="DK297" s="45"/>
      <c r="DL297" s="45"/>
      <c r="DM297" s="45"/>
      <c r="DN297" s="45"/>
      <c r="DO297" s="45"/>
    </row>
    <row r="298" spans="1:120" s="50" customFormat="1" ht="28.5" customHeight="1" x14ac:dyDescent="0.2">
      <c r="A298" s="1">
        <v>301</v>
      </c>
      <c r="B298" s="37" t="s">
        <v>397</v>
      </c>
      <c r="C298" s="3" t="s">
        <v>230</v>
      </c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4">
        <f t="shared" si="26"/>
        <v>0</v>
      </c>
      <c r="Y298" s="5"/>
      <c r="Z298" s="5"/>
      <c r="AA298" s="5"/>
      <c r="AB298" s="5"/>
      <c r="AC298" s="5"/>
      <c r="AD298" s="5"/>
      <c r="AE298" s="5">
        <v>2</v>
      </c>
      <c r="AF298" s="5"/>
      <c r="AG298" s="6">
        <f t="shared" si="27"/>
        <v>2</v>
      </c>
      <c r="AH298" s="7"/>
      <c r="AI298" s="7"/>
      <c r="AJ298" s="7"/>
      <c r="AK298" s="8">
        <f t="shared" si="24"/>
        <v>0</v>
      </c>
      <c r="AL298" s="9"/>
      <c r="AM298" s="9"/>
      <c r="AN298" s="9"/>
      <c r="AO298" s="9"/>
      <c r="AP298" s="9"/>
      <c r="AQ298" s="41"/>
      <c r="AR298" s="9"/>
      <c r="AS298" s="9"/>
      <c r="AT298" s="9"/>
      <c r="AU298" s="11">
        <f t="shared" si="28"/>
        <v>0</v>
      </c>
      <c r="AV298" s="12"/>
      <c r="AW298" s="12"/>
      <c r="AX298" s="12"/>
      <c r="AY298" s="12"/>
      <c r="AZ298" s="12"/>
      <c r="BA298" s="13">
        <f t="shared" si="25"/>
        <v>0</v>
      </c>
      <c r="BB298" s="14">
        <f t="shared" si="29"/>
        <v>2</v>
      </c>
      <c r="BC298" s="3" t="s">
        <v>230</v>
      </c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A298" s="1"/>
      <c r="CB298" s="1"/>
      <c r="CC298" s="1"/>
      <c r="CD298" s="1"/>
      <c r="CE298" s="1"/>
      <c r="CF298" s="1"/>
      <c r="CG298" s="1"/>
      <c r="CH298" s="1"/>
      <c r="CI298" s="1"/>
      <c r="CJ298" s="1"/>
      <c r="CK298" s="1"/>
      <c r="CL298" s="1"/>
      <c r="CM298" s="1"/>
      <c r="CN298" s="1"/>
      <c r="CO298" s="1"/>
      <c r="CP298" s="1"/>
      <c r="CQ298" s="1"/>
      <c r="CR298" s="1"/>
      <c r="CS298" s="1"/>
      <c r="CT298" s="1"/>
      <c r="CU298" s="1"/>
      <c r="CV298" s="1"/>
      <c r="CW298" s="1"/>
      <c r="CX298" s="1"/>
      <c r="CY298" s="1"/>
      <c r="CZ298" s="1"/>
      <c r="DA298" s="1"/>
      <c r="DB298" s="1"/>
      <c r="DC298" s="1"/>
      <c r="DD298" s="1"/>
      <c r="DE298" s="1"/>
      <c r="DF298" s="1"/>
      <c r="DG298" s="1"/>
      <c r="DH298" s="1"/>
      <c r="DI298" s="1"/>
      <c r="DJ298" s="1"/>
      <c r="DK298" s="1"/>
      <c r="DL298" s="1"/>
      <c r="DM298" s="1"/>
      <c r="DN298" s="1"/>
      <c r="DO298" s="1"/>
      <c r="DP298" s="1"/>
    </row>
    <row r="299" spans="1:120" s="50" customFormat="1" ht="42.75" customHeight="1" x14ac:dyDescent="0.2">
      <c r="A299" s="1">
        <v>302</v>
      </c>
      <c r="B299" s="37" t="s">
        <v>398</v>
      </c>
      <c r="C299" s="3" t="s">
        <v>230</v>
      </c>
      <c r="D299" s="3"/>
      <c r="E299" s="3"/>
      <c r="F299" s="3"/>
      <c r="G299" s="38">
        <v>1</v>
      </c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4">
        <f t="shared" si="26"/>
        <v>1</v>
      </c>
      <c r="Y299" s="5"/>
      <c r="Z299" s="5"/>
      <c r="AA299" s="5"/>
      <c r="AB299" s="5"/>
      <c r="AC299" s="5"/>
      <c r="AD299" s="5"/>
      <c r="AE299" s="5"/>
      <c r="AF299" s="5"/>
      <c r="AG299" s="6">
        <f t="shared" si="27"/>
        <v>0</v>
      </c>
      <c r="AH299" s="7"/>
      <c r="AI299" s="7"/>
      <c r="AJ299" s="7"/>
      <c r="AK299" s="8">
        <f t="shared" si="24"/>
        <v>0</v>
      </c>
      <c r="AL299" s="9"/>
      <c r="AM299" s="9"/>
      <c r="AN299" s="9"/>
      <c r="AO299" s="9"/>
      <c r="AP299" s="9"/>
      <c r="AQ299" s="41"/>
      <c r="AR299" s="9"/>
      <c r="AS299" s="9"/>
      <c r="AT299" s="9"/>
      <c r="AU299" s="11">
        <f t="shared" si="28"/>
        <v>0</v>
      </c>
      <c r="AV299" s="12"/>
      <c r="AW299" s="12"/>
      <c r="AX299" s="12"/>
      <c r="AY299" s="12"/>
      <c r="AZ299" s="12"/>
      <c r="BA299" s="13">
        <f t="shared" si="25"/>
        <v>0</v>
      </c>
      <c r="BB299" s="14">
        <f t="shared" si="29"/>
        <v>1</v>
      </c>
      <c r="BC299" s="3" t="s">
        <v>230</v>
      </c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  <c r="CB299" s="1"/>
      <c r="CC299" s="1"/>
      <c r="CD299" s="1"/>
      <c r="CE299" s="1"/>
      <c r="CF299" s="1"/>
      <c r="CG299" s="1"/>
      <c r="CH299" s="1"/>
      <c r="CI299" s="1"/>
      <c r="CJ299" s="1"/>
      <c r="CK299" s="1"/>
      <c r="CL299" s="1"/>
      <c r="CM299" s="1"/>
      <c r="CN299" s="1"/>
      <c r="CO299" s="1"/>
      <c r="CP299" s="1"/>
      <c r="CQ299" s="1"/>
      <c r="CR299" s="1"/>
      <c r="CS299" s="1"/>
      <c r="CT299" s="1"/>
      <c r="CU299" s="1"/>
      <c r="CV299" s="1"/>
      <c r="CW299" s="1"/>
      <c r="CX299" s="1"/>
      <c r="CY299" s="1"/>
      <c r="CZ299" s="1"/>
      <c r="DA299" s="1"/>
      <c r="DB299" s="1"/>
      <c r="DC299" s="1"/>
      <c r="DD299" s="1"/>
      <c r="DE299" s="1"/>
      <c r="DF299" s="1"/>
      <c r="DG299" s="1"/>
      <c r="DH299" s="1"/>
      <c r="DI299" s="1"/>
      <c r="DJ299" s="1"/>
      <c r="DK299" s="1"/>
      <c r="DL299" s="1"/>
      <c r="DM299" s="1"/>
      <c r="DN299" s="1"/>
      <c r="DO299" s="1"/>
      <c r="DP299" s="1"/>
    </row>
    <row r="300" spans="1:120" s="50" customFormat="1" ht="42.75" customHeight="1" x14ac:dyDescent="0.2">
      <c r="A300" s="1">
        <v>303</v>
      </c>
      <c r="B300" s="37" t="s">
        <v>399</v>
      </c>
      <c r="C300" s="3" t="s">
        <v>230</v>
      </c>
      <c r="D300" s="38">
        <v>1</v>
      </c>
      <c r="E300" s="3"/>
      <c r="F300" s="3"/>
      <c r="G300" s="3"/>
      <c r="H300" s="38">
        <v>1</v>
      </c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4">
        <f t="shared" si="26"/>
        <v>2</v>
      </c>
      <c r="Y300" s="5"/>
      <c r="Z300" s="5"/>
      <c r="AA300" s="5"/>
      <c r="AB300" s="5"/>
      <c r="AC300" s="5"/>
      <c r="AD300" s="5"/>
      <c r="AE300" s="5"/>
      <c r="AF300" s="5"/>
      <c r="AG300" s="6">
        <f t="shared" si="27"/>
        <v>0</v>
      </c>
      <c r="AH300" s="7"/>
      <c r="AI300" s="7"/>
      <c r="AJ300" s="7"/>
      <c r="AK300" s="8">
        <f t="shared" si="24"/>
        <v>0</v>
      </c>
      <c r="AL300" s="9"/>
      <c r="AM300" s="9"/>
      <c r="AN300" s="9"/>
      <c r="AO300" s="9"/>
      <c r="AP300" s="9"/>
      <c r="AQ300" s="41"/>
      <c r="AR300" s="9"/>
      <c r="AS300" s="9"/>
      <c r="AT300" s="9"/>
      <c r="AU300" s="11">
        <f t="shared" si="28"/>
        <v>0</v>
      </c>
      <c r="AV300" s="12"/>
      <c r="AW300" s="12"/>
      <c r="AX300" s="12"/>
      <c r="AY300" s="12"/>
      <c r="AZ300" s="12"/>
      <c r="BA300" s="13">
        <f t="shared" si="25"/>
        <v>0</v>
      </c>
      <c r="BB300" s="14">
        <f t="shared" si="29"/>
        <v>2</v>
      </c>
      <c r="BC300" s="3" t="s">
        <v>230</v>
      </c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1"/>
      <c r="CB300" s="1"/>
      <c r="CC300" s="1"/>
      <c r="CD300" s="1"/>
      <c r="CE300" s="1"/>
      <c r="CF300" s="1"/>
      <c r="CG300" s="1"/>
      <c r="CH300" s="1"/>
      <c r="CI300" s="1"/>
      <c r="CJ300" s="1"/>
      <c r="CK300" s="1"/>
      <c r="CL300" s="1"/>
      <c r="CM300" s="1"/>
      <c r="CN300" s="1"/>
      <c r="CO300" s="1"/>
      <c r="CP300" s="1"/>
      <c r="CQ300" s="1"/>
      <c r="CR300" s="1"/>
      <c r="CS300" s="1"/>
      <c r="CT300" s="1"/>
      <c r="CU300" s="1"/>
      <c r="CV300" s="1"/>
      <c r="CW300" s="1"/>
      <c r="CX300" s="1"/>
      <c r="CY300" s="1"/>
      <c r="CZ300" s="1"/>
      <c r="DA300" s="1"/>
      <c r="DB300" s="1"/>
      <c r="DC300" s="1"/>
      <c r="DD300" s="1"/>
      <c r="DE300" s="1"/>
      <c r="DF300" s="1"/>
      <c r="DG300" s="1"/>
      <c r="DH300" s="1"/>
      <c r="DI300" s="1"/>
      <c r="DJ300" s="1"/>
      <c r="DK300" s="1"/>
      <c r="DL300" s="1"/>
      <c r="DM300" s="1"/>
      <c r="DN300" s="1"/>
      <c r="DO300" s="1"/>
      <c r="DP300" s="1"/>
    </row>
    <row r="301" spans="1:120" s="84" customFormat="1" ht="15" customHeight="1" x14ac:dyDescent="0.2">
      <c r="A301" s="84">
        <v>304</v>
      </c>
      <c r="B301" s="85" t="s">
        <v>400</v>
      </c>
      <c r="C301" s="86" t="s">
        <v>94</v>
      </c>
      <c r="D301" s="86"/>
      <c r="E301" s="86"/>
      <c r="F301" s="86"/>
      <c r="G301" s="86">
        <v>100</v>
      </c>
      <c r="H301" s="86">
        <v>25</v>
      </c>
      <c r="I301" s="86"/>
      <c r="J301" s="86"/>
      <c r="K301" s="86"/>
      <c r="L301" s="86">
        <v>10</v>
      </c>
      <c r="M301" s="86"/>
      <c r="N301" s="86"/>
      <c r="O301" s="86"/>
      <c r="P301" s="86"/>
      <c r="Q301" s="86"/>
      <c r="R301" s="86"/>
      <c r="S301" s="86"/>
      <c r="T301" s="86"/>
      <c r="U301" s="86"/>
      <c r="V301" s="86">
        <v>50</v>
      </c>
      <c r="W301" s="86">
        <v>50</v>
      </c>
      <c r="X301" s="86">
        <f t="shared" si="26"/>
        <v>235</v>
      </c>
      <c r="Y301" s="86"/>
      <c r="Z301" s="86"/>
      <c r="AA301" s="86"/>
      <c r="AB301" s="86"/>
      <c r="AC301" s="86"/>
      <c r="AD301" s="86"/>
      <c r="AE301" s="86"/>
      <c r="AF301" s="86"/>
      <c r="AG301" s="86">
        <f t="shared" si="27"/>
        <v>0</v>
      </c>
      <c r="AH301" s="8"/>
      <c r="AI301" s="8"/>
      <c r="AJ301" s="8"/>
      <c r="AK301" s="8">
        <f t="shared" si="24"/>
        <v>0</v>
      </c>
      <c r="AL301" s="8"/>
      <c r="AM301" s="8"/>
      <c r="AN301" s="8"/>
      <c r="AO301" s="8"/>
      <c r="AP301" s="8">
        <v>100</v>
      </c>
      <c r="AQ301" s="8"/>
      <c r="AR301" s="8"/>
      <c r="AS301" s="8"/>
      <c r="AT301" s="8"/>
      <c r="AU301" s="8">
        <f t="shared" si="28"/>
        <v>100</v>
      </c>
      <c r="AV301" s="8"/>
      <c r="AW301" s="8"/>
      <c r="AX301" s="8"/>
      <c r="AY301" s="8"/>
      <c r="AZ301" s="8"/>
      <c r="BA301" s="8">
        <f t="shared" si="25"/>
        <v>0</v>
      </c>
      <c r="BB301" s="87">
        <f t="shared" si="29"/>
        <v>335</v>
      </c>
      <c r="BC301" s="86" t="s">
        <v>94</v>
      </c>
    </row>
    <row r="302" spans="1:120" s="50" customFormat="1" ht="15" customHeight="1" x14ac:dyDescent="0.2">
      <c r="A302" s="1">
        <v>305</v>
      </c>
      <c r="B302" s="37" t="s">
        <v>401</v>
      </c>
      <c r="C302" s="3" t="s">
        <v>94</v>
      </c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>
        <f t="shared" si="26"/>
        <v>0</v>
      </c>
      <c r="Y302" s="5"/>
      <c r="Z302" s="5"/>
      <c r="AA302" s="5"/>
      <c r="AB302" s="5"/>
      <c r="AC302" s="5"/>
      <c r="AD302" s="5"/>
      <c r="AE302" s="5">
        <v>2</v>
      </c>
      <c r="AF302" s="5"/>
      <c r="AG302" s="6">
        <f t="shared" si="27"/>
        <v>2</v>
      </c>
      <c r="AH302" s="7"/>
      <c r="AI302" s="7"/>
      <c r="AJ302" s="7"/>
      <c r="AK302" s="8">
        <f t="shared" si="24"/>
        <v>0</v>
      </c>
      <c r="AL302" s="9"/>
      <c r="AM302" s="9"/>
      <c r="AN302" s="9"/>
      <c r="AO302" s="9"/>
      <c r="AP302" s="9"/>
      <c r="AQ302" s="41"/>
      <c r="AR302" s="9"/>
      <c r="AS302" s="9"/>
      <c r="AT302" s="9"/>
      <c r="AU302" s="11">
        <f t="shared" si="28"/>
        <v>0</v>
      </c>
      <c r="AV302" s="12"/>
      <c r="AW302" s="12"/>
      <c r="AX302" s="12"/>
      <c r="AY302" s="12"/>
      <c r="AZ302" s="12"/>
      <c r="BA302" s="13">
        <f t="shared" si="25"/>
        <v>0</v>
      </c>
      <c r="BB302" s="14">
        <f t="shared" si="29"/>
        <v>2</v>
      </c>
      <c r="BC302" s="3" t="s">
        <v>94</v>
      </c>
      <c r="BD302" s="45"/>
      <c r="BE302" s="45"/>
      <c r="BF302" s="45"/>
      <c r="BG302" s="45"/>
      <c r="BH302" s="45"/>
      <c r="BI302" s="45"/>
      <c r="BJ302" s="45"/>
      <c r="BK302" s="45"/>
      <c r="BL302" s="45"/>
      <c r="BM302" s="45"/>
      <c r="BN302" s="45"/>
      <c r="BO302" s="45"/>
      <c r="BP302" s="45"/>
      <c r="BQ302" s="45"/>
      <c r="BR302" s="45"/>
      <c r="BS302" s="45"/>
      <c r="BT302" s="45"/>
      <c r="BU302" s="45"/>
      <c r="BV302" s="45"/>
      <c r="BW302" s="45"/>
      <c r="BX302" s="45"/>
      <c r="BY302" s="45"/>
      <c r="BZ302" s="45"/>
      <c r="CA302" s="45"/>
      <c r="CB302" s="45"/>
      <c r="CC302" s="45"/>
      <c r="CD302" s="45"/>
      <c r="CE302" s="45"/>
      <c r="CF302" s="45"/>
      <c r="CG302" s="45"/>
      <c r="CH302" s="45"/>
      <c r="CI302" s="45"/>
      <c r="CJ302" s="45"/>
      <c r="CK302" s="45"/>
      <c r="CL302" s="45"/>
      <c r="CM302" s="45"/>
      <c r="CN302" s="45"/>
      <c r="CO302" s="45"/>
      <c r="CP302" s="45"/>
      <c r="CQ302" s="45"/>
      <c r="CR302" s="45"/>
      <c r="CS302" s="45"/>
      <c r="CT302" s="45"/>
      <c r="CU302" s="45"/>
      <c r="CV302" s="45"/>
      <c r="CW302" s="45"/>
      <c r="CX302" s="45"/>
      <c r="CY302" s="45"/>
      <c r="CZ302" s="45"/>
      <c r="DA302" s="45"/>
      <c r="DB302" s="45"/>
      <c r="DC302" s="45"/>
      <c r="DD302" s="45"/>
      <c r="DE302" s="45"/>
      <c r="DF302" s="45"/>
      <c r="DG302" s="45"/>
      <c r="DH302" s="45"/>
      <c r="DI302" s="45"/>
      <c r="DJ302" s="45"/>
      <c r="DK302" s="45"/>
      <c r="DL302" s="45"/>
      <c r="DM302" s="45"/>
      <c r="DN302" s="45"/>
      <c r="DO302" s="45"/>
    </row>
    <row r="303" spans="1:120" s="50" customFormat="1" ht="28.5" customHeight="1" x14ac:dyDescent="0.2">
      <c r="A303" s="1">
        <v>306</v>
      </c>
      <c r="B303" s="13" t="s">
        <v>402</v>
      </c>
      <c r="C303" s="3" t="s">
        <v>112</v>
      </c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>
        <f t="shared" si="26"/>
        <v>0</v>
      </c>
      <c r="Y303" s="5"/>
      <c r="Z303" s="5"/>
      <c r="AA303" s="5"/>
      <c r="AB303" s="5"/>
      <c r="AC303" s="5"/>
      <c r="AD303" s="5"/>
      <c r="AE303" s="5"/>
      <c r="AF303" s="5"/>
      <c r="AG303" s="6">
        <f t="shared" si="27"/>
        <v>0</v>
      </c>
      <c r="AH303" s="7"/>
      <c r="AI303" s="7"/>
      <c r="AJ303" s="7"/>
      <c r="AK303" s="8">
        <f t="shared" si="24"/>
        <v>0</v>
      </c>
      <c r="AL303" s="9"/>
      <c r="AM303" s="9"/>
      <c r="AN303" s="9"/>
      <c r="AO303" s="9"/>
      <c r="AP303" s="46">
        <v>2</v>
      </c>
      <c r="AQ303" s="46">
        <v>10</v>
      </c>
      <c r="AR303" s="9"/>
      <c r="AS303" s="9"/>
      <c r="AT303" s="9"/>
      <c r="AU303" s="11">
        <f t="shared" si="28"/>
        <v>12</v>
      </c>
      <c r="AV303" s="12"/>
      <c r="AW303" s="12"/>
      <c r="AX303" s="12"/>
      <c r="AY303" s="12"/>
      <c r="AZ303" s="12"/>
      <c r="BA303" s="13">
        <f t="shared" si="25"/>
        <v>0</v>
      </c>
      <c r="BB303" s="14">
        <f t="shared" si="29"/>
        <v>12</v>
      </c>
      <c r="BC303" s="3" t="s">
        <v>112</v>
      </c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  <c r="BZ303" s="1"/>
      <c r="CA303" s="1"/>
      <c r="CB303" s="1"/>
      <c r="CC303" s="1"/>
      <c r="CD303" s="1"/>
      <c r="CE303" s="1"/>
      <c r="CF303" s="1"/>
      <c r="CG303" s="1"/>
      <c r="CH303" s="1"/>
      <c r="CI303" s="1"/>
      <c r="CJ303" s="1"/>
      <c r="CK303" s="1"/>
      <c r="CL303" s="1"/>
      <c r="CM303" s="1"/>
      <c r="CN303" s="1"/>
      <c r="CO303" s="1"/>
      <c r="CP303" s="1"/>
      <c r="CQ303" s="1"/>
      <c r="CR303" s="1"/>
      <c r="CS303" s="1"/>
      <c r="CT303" s="1"/>
      <c r="CU303" s="1"/>
      <c r="CV303" s="1"/>
      <c r="CW303" s="1"/>
      <c r="CX303" s="1"/>
      <c r="CY303" s="1"/>
      <c r="CZ303" s="1"/>
      <c r="DA303" s="1"/>
      <c r="DB303" s="1"/>
      <c r="DC303" s="1"/>
      <c r="DD303" s="1"/>
      <c r="DE303" s="1"/>
      <c r="DF303" s="1"/>
      <c r="DG303" s="1"/>
      <c r="DH303" s="1"/>
      <c r="DI303" s="1"/>
      <c r="DJ303" s="1"/>
      <c r="DK303" s="1"/>
      <c r="DL303" s="1"/>
      <c r="DM303" s="1"/>
      <c r="DN303" s="1"/>
      <c r="DO303" s="1"/>
      <c r="DP303" s="1"/>
    </row>
    <row r="304" spans="1:120" s="84" customFormat="1" ht="15" customHeight="1" x14ac:dyDescent="0.2">
      <c r="A304" s="84">
        <v>307</v>
      </c>
      <c r="B304" s="85" t="s">
        <v>403</v>
      </c>
      <c r="C304" s="86" t="s">
        <v>92</v>
      </c>
      <c r="D304" s="86"/>
      <c r="E304" s="86"/>
      <c r="F304" s="86"/>
      <c r="G304" s="86">
        <v>100</v>
      </c>
      <c r="H304" s="86"/>
      <c r="I304" s="86"/>
      <c r="J304" s="86"/>
      <c r="K304" s="86"/>
      <c r="L304" s="86"/>
      <c r="M304" s="86"/>
      <c r="N304" s="86"/>
      <c r="O304" s="86"/>
      <c r="P304" s="86"/>
      <c r="Q304" s="86"/>
      <c r="R304" s="86"/>
      <c r="S304" s="86"/>
      <c r="T304" s="86"/>
      <c r="U304" s="86"/>
      <c r="V304" s="86"/>
      <c r="W304" s="86"/>
      <c r="X304" s="86">
        <f t="shared" si="26"/>
        <v>100</v>
      </c>
      <c r="Y304" s="86">
        <v>50</v>
      </c>
      <c r="Z304" s="86"/>
      <c r="AA304" s="86"/>
      <c r="AB304" s="86"/>
      <c r="AC304" s="86"/>
      <c r="AD304" s="86"/>
      <c r="AE304" s="86"/>
      <c r="AF304" s="86"/>
      <c r="AG304" s="86">
        <f t="shared" si="27"/>
        <v>50</v>
      </c>
      <c r="AH304" s="8"/>
      <c r="AI304" s="8"/>
      <c r="AJ304" s="8"/>
      <c r="AK304" s="8">
        <f t="shared" si="24"/>
        <v>0</v>
      </c>
      <c r="AL304" s="8"/>
      <c r="AM304" s="8"/>
      <c r="AN304" s="8"/>
      <c r="AO304" s="8"/>
      <c r="AP304" s="8"/>
      <c r="AQ304" s="8">
        <v>10</v>
      </c>
      <c r="AR304" s="8"/>
      <c r="AS304" s="8"/>
      <c r="AT304" s="8"/>
      <c r="AU304" s="8">
        <f t="shared" si="28"/>
        <v>10</v>
      </c>
      <c r="AV304" s="8"/>
      <c r="AW304" s="8"/>
      <c r="AX304" s="8"/>
      <c r="AY304" s="8"/>
      <c r="AZ304" s="8"/>
      <c r="BA304" s="8">
        <f t="shared" si="25"/>
        <v>0</v>
      </c>
      <c r="BB304" s="87">
        <f t="shared" si="29"/>
        <v>160</v>
      </c>
      <c r="BC304" s="86" t="s">
        <v>92</v>
      </c>
    </row>
    <row r="305" spans="1:120" s="50" customFormat="1" ht="15" customHeight="1" x14ac:dyDescent="0.2">
      <c r="A305" s="1">
        <v>308</v>
      </c>
      <c r="B305" s="37" t="s">
        <v>404</v>
      </c>
      <c r="C305" s="3" t="s">
        <v>94</v>
      </c>
      <c r="D305" s="38">
        <v>5</v>
      </c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8">
        <v>0.1</v>
      </c>
      <c r="S305" s="3"/>
      <c r="T305" s="3"/>
      <c r="U305" s="3"/>
      <c r="V305" s="3"/>
      <c r="W305" s="3"/>
      <c r="X305" s="4">
        <f t="shared" si="26"/>
        <v>5.0999999999999996</v>
      </c>
      <c r="Y305" s="5"/>
      <c r="Z305" s="5"/>
      <c r="AA305" s="5"/>
      <c r="AB305" s="5"/>
      <c r="AC305" s="5"/>
      <c r="AD305" s="5"/>
      <c r="AE305" s="5"/>
      <c r="AF305" s="5"/>
      <c r="AG305" s="6">
        <f t="shared" si="27"/>
        <v>0</v>
      </c>
      <c r="AH305" s="7"/>
      <c r="AI305" s="7"/>
      <c r="AJ305" s="7"/>
      <c r="AK305" s="8">
        <f t="shared" si="24"/>
        <v>0</v>
      </c>
      <c r="AL305" s="9"/>
      <c r="AM305" s="9"/>
      <c r="AN305" s="9"/>
      <c r="AO305" s="9"/>
      <c r="AP305" s="9"/>
      <c r="AQ305" s="41"/>
      <c r="AR305" s="9"/>
      <c r="AS305" s="9"/>
      <c r="AT305" s="9"/>
      <c r="AU305" s="11">
        <f t="shared" si="28"/>
        <v>0</v>
      </c>
      <c r="AV305" s="12"/>
      <c r="AW305" s="12"/>
      <c r="AX305" s="12"/>
      <c r="AY305" s="12"/>
      <c r="AZ305" s="12"/>
      <c r="BA305" s="13">
        <f t="shared" si="25"/>
        <v>0</v>
      </c>
      <c r="BB305" s="14">
        <f t="shared" si="29"/>
        <v>5.0999999999999996</v>
      </c>
      <c r="BC305" s="3" t="s">
        <v>94</v>
      </c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/>
      <c r="CB305" s="1"/>
      <c r="CC305" s="1"/>
      <c r="CD305" s="1"/>
      <c r="CE305" s="1"/>
      <c r="CF305" s="1"/>
      <c r="CG305" s="1"/>
      <c r="CH305" s="1"/>
      <c r="CI305" s="1"/>
      <c r="CJ305" s="1"/>
      <c r="CK305" s="1"/>
      <c r="CL305" s="1"/>
      <c r="CM305" s="1"/>
      <c r="CN305" s="1"/>
      <c r="CO305" s="1"/>
      <c r="CP305" s="1"/>
      <c r="CQ305" s="1"/>
      <c r="CR305" s="1"/>
      <c r="CS305" s="1"/>
      <c r="CT305" s="1"/>
      <c r="CU305" s="1"/>
      <c r="CV305" s="1"/>
      <c r="CW305" s="1"/>
      <c r="CX305" s="1"/>
      <c r="CY305" s="1"/>
      <c r="CZ305" s="1"/>
      <c r="DA305" s="1"/>
      <c r="DB305" s="1"/>
      <c r="DC305" s="1"/>
      <c r="DD305" s="1"/>
      <c r="DE305" s="1"/>
      <c r="DF305" s="1"/>
      <c r="DG305" s="1"/>
      <c r="DH305" s="1"/>
      <c r="DI305" s="1"/>
      <c r="DJ305" s="1"/>
      <c r="DK305" s="1"/>
      <c r="DL305" s="1"/>
      <c r="DM305" s="1"/>
      <c r="DN305" s="1"/>
      <c r="DO305" s="1"/>
      <c r="DP305" s="1"/>
    </row>
    <row r="306" spans="1:120" s="50" customFormat="1" ht="15" customHeight="1" x14ac:dyDescent="0.2">
      <c r="A306" s="1">
        <v>309</v>
      </c>
      <c r="B306" s="37" t="s">
        <v>405</v>
      </c>
      <c r="C306" s="3" t="s">
        <v>94</v>
      </c>
      <c r="D306" s="3"/>
      <c r="E306" s="3"/>
      <c r="F306" s="3"/>
      <c r="G306" s="38">
        <v>50</v>
      </c>
      <c r="H306" s="38">
        <v>25</v>
      </c>
      <c r="I306" s="3"/>
      <c r="J306" s="3"/>
      <c r="K306" s="3"/>
      <c r="L306" s="38">
        <v>10</v>
      </c>
      <c r="M306" s="3"/>
      <c r="N306" s="3"/>
      <c r="O306" s="3"/>
      <c r="P306" s="3"/>
      <c r="Q306" s="3"/>
      <c r="R306" s="38">
        <v>25</v>
      </c>
      <c r="S306" s="3"/>
      <c r="T306" s="3"/>
      <c r="U306" s="3"/>
      <c r="V306" s="3"/>
      <c r="W306" s="3"/>
      <c r="X306" s="4">
        <f t="shared" si="26"/>
        <v>110</v>
      </c>
      <c r="Y306" s="5"/>
      <c r="Z306" s="5"/>
      <c r="AA306" s="5"/>
      <c r="AB306" s="5"/>
      <c r="AC306" s="5"/>
      <c r="AD306" s="5"/>
      <c r="AE306" s="5"/>
      <c r="AF306" s="5"/>
      <c r="AG306" s="6">
        <f t="shared" si="27"/>
        <v>0</v>
      </c>
      <c r="AH306" s="7"/>
      <c r="AI306" s="7"/>
      <c r="AJ306" s="7"/>
      <c r="AK306" s="8">
        <f t="shared" si="24"/>
        <v>0</v>
      </c>
      <c r="AL306" s="9"/>
      <c r="AM306" s="9"/>
      <c r="AN306" s="9"/>
      <c r="AO306" s="9"/>
      <c r="AP306" s="9"/>
      <c r="AQ306" s="41"/>
      <c r="AR306" s="9"/>
      <c r="AS306" s="9"/>
      <c r="AT306" s="9"/>
      <c r="AU306" s="11">
        <f t="shared" si="28"/>
        <v>0</v>
      </c>
      <c r="AV306" s="12"/>
      <c r="AW306" s="12"/>
      <c r="AX306" s="12"/>
      <c r="AY306" s="12"/>
      <c r="AZ306" s="12"/>
      <c r="BA306" s="13">
        <f t="shared" si="25"/>
        <v>0</v>
      </c>
      <c r="BB306" s="14">
        <f t="shared" si="29"/>
        <v>110</v>
      </c>
      <c r="BC306" s="3" t="s">
        <v>94</v>
      </c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  <c r="CC306" s="1"/>
      <c r="CD306" s="1"/>
      <c r="CE306" s="1"/>
      <c r="CF306" s="1"/>
      <c r="CG306" s="1"/>
      <c r="CH306" s="1"/>
      <c r="CI306" s="1"/>
      <c r="CJ306" s="1"/>
      <c r="CK306" s="1"/>
      <c r="CL306" s="1"/>
      <c r="CM306" s="1"/>
      <c r="CN306" s="1"/>
      <c r="CO306" s="1"/>
      <c r="CP306" s="1"/>
      <c r="CQ306" s="1"/>
      <c r="CR306" s="1"/>
      <c r="CS306" s="1"/>
      <c r="CT306" s="1"/>
      <c r="CU306" s="1"/>
      <c r="CV306" s="1"/>
      <c r="CW306" s="1"/>
      <c r="CX306" s="1"/>
      <c r="CY306" s="1"/>
      <c r="CZ306" s="1"/>
      <c r="DA306" s="1"/>
      <c r="DB306" s="1"/>
      <c r="DC306" s="1"/>
      <c r="DD306" s="1"/>
      <c r="DE306" s="1"/>
      <c r="DF306" s="1"/>
      <c r="DG306" s="1"/>
      <c r="DH306" s="1"/>
      <c r="DI306" s="1"/>
      <c r="DJ306" s="1"/>
      <c r="DK306" s="1"/>
      <c r="DL306" s="1"/>
      <c r="DM306" s="1"/>
      <c r="DN306" s="1"/>
      <c r="DO306" s="1"/>
      <c r="DP306" s="1"/>
    </row>
    <row r="307" spans="1:120" ht="15" customHeight="1" x14ac:dyDescent="0.2">
      <c r="A307" s="1">
        <v>310</v>
      </c>
      <c r="B307" s="37" t="s">
        <v>406</v>
      </c>
      <c r="C307" s="3" t="s">
        <v>94</v>
      </c>
      <c r="D307" s="3"/>
      <c r="E307" s="3"/>
      <c r="F307" s="3"/>
      <c r="G307" s="38">
        <v>50</v>
      </c>
      <c r="H307" s="38">
        <v>25</v>
      </c>
      <c r="I307" s="3"/>
      <c r="J307" s="3"/>
      <c r="K307" s="3"/>
      <c r="L307" s="3"/>
      <c r="M307" s="3"/>
      <c r="N307" s="38">
        <v>100</v>
      </c>
      <c r="O307" s="3"/>
      <c r="P307" s="38">
        <v>50</v>
      </c>
      <c r="Q307" s="3"/>
      <c r="R307" s="3"/>
      <c r="S307" s="3"/>
      <c r="T307" s="3"/>
      <c r="U307" s="3"/>
      <c r="V307" s="3"/>
      <c r="W307" s="3"/>
      <c r="X307" s="4">
        <f t="shared" si="26"/>
        <v>225</v>
      </c>
      <c r="AG307" s="6">
        <f t="shared" si="27"/>
        <v>0</v>
      </c>
      <c r="AK307" s="8">
        <f t="shared" si="24"/>
        <v>0</v>
      </c>
      <c r="AQ307" s="41"/>
      <c r="AU307" s="11">
        <f t="shared" si="28"/>
        <v>0</v>
      </c>
      <c r="BA307" s="13">
        <f t="shared" si="25"/>
        <v>0</v>
      </c>
      <c r="BB307" s="14">
        <f t="shared" si="29"/>
        <v>225</v>
      </c>
      <c r="BC307" s="3" t="s">
        <v>94</v>
      </c>
    </row>
    <row r="308" spans="1:120" ht="28.5" customHeight="1" x14ac:dyDescent="0.2">
      <c r="A308" s="1">
        <v>313</v>
      </c>
      <c r="B308" s="37" t="s">
        <v>407</v>
      </c>
      <c r="C308" s="3" t="s">
        <v>94</v>
      </c>
      <c r="D308" s="3"/>
      <c r="E308" s="3"/>
      <c r="F308" s="3"/>
      <c r="G308" s="3"/>
      <c r="H308" s="38">
        <v>100</v>
      </c>
      <c r="I308" s="3"/>
      <c r="J308" s="3"/>
      <c r="K308" s="3"/>
      <c r="L308" s="38">
        <v>25</v>
      </c>
      <c r="M308" s="3"/>
      <c r="N308" s="3"/>
      <c r="O308" s="3"/>
      <c r="P308" s="38">
        <v>150</v>
      </c>
      <c r="Q308" s="3"/>
      <c r="R308" s="3"/>
      <c r="S308" s="38">
        <v>75</v>
      </c>
      <c r="T308" s="3"/>
      <c r="U308" s="3"/>
      <c r="V308" s="39">
        <v>200</v>
      </c>
      <c r="W308" s="3"/>
      <c r="X308" s="4">
        <f t="shared" si="26"/>
        <v>550</v>
      </c>
      <c r="AG308" s="6">
        <f t="shared" si="27"/>
        <v>0</v>
      </c>
      <c r="AK308" s="8">
        <f t="shared" si="24"/>
        <v>0</v>
      </c>
      <c r="AQ308" s="41"/>
      <c r="AU308" s="11">
        <f t="shared" si="28"/>
        <v>0</v>
      </c>
      <c r="BA308" s="13">
        <f t="shared" si="25"/>
        <v>0</v>
      </c>
      <c r="BB308" s="14">
        <f t="shared" si="29"/>
        <v>550</v>
      </c>
      <c r="BC308" s="3" t="s">
        <v>94</v>
      </c>
    </row>
    <row r="309" spans="1:120" ht="42.75" customHeight="1" x14ac:dyDescent="0.2">
      <c r="A309" s="1">
        <v>314</v>
      </c>
      <c r="B309" s="37" t="s">
        <v>408</v>
      </c>
      <c r="C309" s="3" t="s">
        <v>163</v>
      </c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9">
        <v>15</v>
      </c>
      <c r="V309" s="3"/>
      <c r="W309" s="3"/>
      <c r="X309" s="4">
        <f t="shared" si="26"/>
        <v>15</v>
      </c>
      <c r="AG309" s="6">
        <f t="shared" si="27"/>
        <v>0</v>
      </c>
      <c r="AK309" s="8">
        <f t="shared" si="24"/>
        <v>0</v>
      </c>
      <c r="AQ309" s="41"/>
      <c r="AU309" s="11">
        <f t="shared" si="28"/>
        <v>0</v>
      </c>
      <c r="BA309" s="13">
        <f t="shared" si="25"/>
        <v>0</v>
      </c>
      <c r="BB309" s="14">
        <f t="shared" si="29"/>
        <v>15</v>
      </c>
      <c r="BC309" s="3" t="s">
        <v>163</v>
      </c>
    </row>
    <row r="310" spans="1:120" ht="15" customHeight="1" x14ac:dyDescent="0.2">
      <c r="A310" s="1">
        <v>316</v>
      </c>
      <c r="B310" s="2" t="s">
        <v>409</v>
      </c>
      <c r="C310" s="3" t="s">
        <v>190</v>
      </c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8">
        <v>250</v>
      </c>
      <c r="S310" s="3"/>
      <c r="T310" s="3"/>
      <c r="U310" s="3"/>
      <c r="V310" s="3"/>
      <c r="W310" s="3"/>
      <c r="X310" s="4">
        <f t="shared" si="26"/>
        <v>250</v>
      </c>
      <c r="AG310" s="6">
        <f t="shared" si="27"/>
        <v>0</v>
      </c>
      <c r="AK310" s="8">
        <f t="shared" si="24"/>
        <v>0</v>
      </c>
      <c r="AQ310" s="41"/>
      <c r="AU310" s="11">
        <f t="shared" si="28"/>
        <v>0</v>
      </c>
      <c r="BA310" s="13">
        <f t="shared" si="25"/>
        <v>0</v>
      </c>
      <c r="BB310" s="14">
        <f t="shared" si="29"/>
        <v>250</v>
      </c>
      <c r="BC310" s="3" t="s">
        <v>190</v>
      </c>
    </row>
    <row r="311" spans="1:120" s="139" customFormat="1" ht="60" customHeight="1" x14ac:dyDescent="0.2">
      <c r="A311" s="139">
        <v>317</v>
      </c>
      <c r="B311" s="140" t="s">
        <v>410</v>
      </c>
      <c r="C311" s="141" t="s">
        <v>92</v>
      </c>
      <c r="D311" s="141">
        <v>600</v>
      </c>
      <c r="E311" s="141"/>
      <c r="F311" s="141">
        <v>100</v>
      </c>
      <c r="G311" s="141"/>
      <c r="H311" s="141">
        <v>100</v>
      </c>
      <c r="I311" s="141">
        <v>250</v>
      </c>
      <c r="J311" s="141"/>
      <c r="K311" s="141"/>
      <c r="L311" s="141"/>
      <c r="M311" s="141">
        <v>100</v>
      </c>
      <c r="N311" s="141"/>
      <c r="O311" s="141"/>
      <c r="P311" s="141"/>
      <c r="Q311" s="141">
        <v>100</v>
      </c>
      <c r="R311" s="141">
        <v>1000</v>
      </c>
      <c r="S311" s="141">
        <v>125</v>
      </c>
      <c r="T311" s="141">
        <v>100</v>
      </c>
      <c r="U311" s="141"/>
      <c r="V311" s="141"/>
      <c r="W311" s="141"/>
      <c r="X311" s="141">
        <f t="shared" ref="X311" si="33">SUM(D311:W311)</f>
        <v>2475</v>
      </c>
      <c r="Y311" s="141"/>
      <c r="Z311" s="141"/>
      <c r="AA311" s="141"/>
      <c r="AB311" s="141"/>
      <c r="AC311" s="141"/>
      <c r="AD311" s="141"/>
      <c r="AE311" s="141"/>
      <c r="AF311" s="141">
        <v>500</v>
      </c>
      <c r="AG311" s="141">
        <f t="shared" si="27"/>
        <v>500</v>
      </c>
      <c r="AH311" s="142"/>
      <c r="AI311" s="142"/>
      <c r="AJ311" s="142"/>
      <c r="AK311" s="142">
        <f t="shared" si="24"/>
        <v>0</v>
      </c>
      <c r="AL311" s="142">
        <v>100</v>
      </c>
      <c r="AM311" s="142"/>
      <c r="AN311" s="142"/>
      <c r="AO311" s="142"/>
      <c r="AP311" s="142">
        <v>1000</v>
      </c>
      <c r="AQ311" s="142"/>
      <c r="AR311" s="142"/>
      <c r="AS311" s="142"/>
      <c r="AT311" s="142"/>
      <c r="AU311" s="142">
        <f t="shared" si="28"/>
        <v>1100</v>
      </c>
      <c r="AV311" s="142"/>
      <c r="AW311" s="142"/>
      <c r="AX311" s="142"/>
      <c r="AY311" s="142"/>
      <c r="AZ311" s="142"/>
      <c r="BA311" s="142">
        <f t="shared" si="25"/>
        <v>0</v>
      </c>
      <c r="BB311" s="143">
        <f t="shared" si="29"/>
        <v>4075</v>
      </c>
      <c r="BC311" s="141" t="s">
        <v>92</v>
      </c>
    </row>
    <row r="312" spans="1:120" ht="15" customHeight="1" x14ac:dyDescent="0.2">
      <c r="A312" s="1">
        <v>319</v>
      </c>
      <c r="B312" s="13" t="s">
        <v>411</v>
      </c>
      <c r="C312" s="3" t="s">
        <v>94</v>
      </c>
      <c r="X312" s="4">
        <f t="shared" si="26"/>
        <v>0</v>
      </c>
      <c r="AG312" s="6">
        <f t="shared" si="27"/>
        <v>0</v>
      </c>
      <c r="AI312" s="44">
        <v>2</v>
      </c>
      <c r="AK312" s="8">
        <f t="shared" si="24"/>
        <v>2</v>
      </c>
      <c r="AQ312" s="41"/>
      <c r="AU312" s="11">
        <f t="shared" si="28"/>
        <v>0</v>
      </c>
      <c r="BA312" s="13">
        <f t="shared" si="25"/>
        <v>0</v>
      </c>
      <c r="BB312" s="14">
        <f t="shared" si="29"/>
        <v>2</v>
      </c>
      <c r="BC312" s="3" t="s">
        <v>94</v>
      </c>
    </row>
    <row r="313" spans="1:120" ht="15" customHeight="1" x14ac:dyDescent="0.2">
      <c r="A313" s="1">
        <v>320</v>
      </c>
      <c r="B313" s="13" t="s">
        <v>412</v>
      </c>
      <c r="C313" s="3" t="s">
        <v>169</v>
      </c>
      <c r="X313" s="4">
        <f t="shared" si="26"/>
        <v>0</v>
      </c>
      <c r="AG313" s="6">
        <f t="shared" si="27"/>
        <v>0</v>
      </c>
      <c r="AJ313" s="44">
        <v>1</v>
      </c>
      <c r="AK313" s="8">
        <f t="shared" si="24"/>
        <v>1</v>
      </c>
      <c r="AQ313" s="41"/>
      <c r="AU313" s="11">
        <f t="shared" si="28"/>
        <v>0</v>
      </c>
      <c r="BA313" s="13">
        <f t="shared" si="25"/>
        <v>0</v>
      </c>
      <c r="BB313" s="14">
        <f t="shared" si="29"/>
        <v>1</v>
      </c>
      <c r="BC313" s="3" t="s">
        <v>169</v>
      </c>
    </row>
    <row r="314" spans="1:120" ht="15" customHeight="1" x14ac:dyDescent="0.2">
      <c r="A314" s="1">
        <v>322</v>
      </c>
      <c r="B314" s="37" t="s">
        <v>413</v>
      </c>
      <c r="C314" s="3" t="s">
        <v>414</v>
      </c>
      <c r="X314" s="4">
        <f t="shared" si="26"/>
        <v>0</v>
      </c>
      <c r="AE314" s="5">
        <v>500</v>
      </c>
      <c r="AG314" s="6">
        <f t="shared" si="27"/>
        <v>500</v>
      </c>
      <c r="AK314" s="8">
        <f t="shared" si="24"/>
        <v>0</v>
      </c>
      <c r="AQ314" s="41"/>
      <c r="AU314" s="11">
        <f t="shared" si="28"/>
        <v>0</v>
      </c>
      <c r="BA314" s="13">
        <f t="shared" si="25"/>
        <v>0</v>
      </c>
      <c r="BB314" s="14">
        <f t="shared" si="29"/>
        <v>500</v>
      </c>
      <c r="BC314" s="3" t="s">
        <v>414</v>
      </c>
      <c r="BD314" s="45"/>
      <c r="BE314" s="45"/>
      <c r="BF314" s="45"/>
      <c r="BG314" s="45"/>
      <c r="BH314" s="45"/>
      <c r="BI314" s="45"/>
      <c r="BJ314" s="45"/>
      <c r="BK314" s="45"/>
      <c r="BL314" s="45"/>
      <c r="BM314" s="45"/>
      <c r="BN314" s="45"/>
      <c r="BO314" s="45"/>
      <c r="BP314" s="45"/>
      <c r="BQ314" s="45"/>
      <c r="BR314" s="45"/>
      <c r="BS314" s="45"/>
      <c r="BT314" s="45"/>
      <c r="BU314" s="45"/>
      <c r="BV314" s="45"/>
      <c r="BW314" s="45"/>
      <c r="BX314" s="45"/>
      <c r="BY314" s="45"/>
      <c r="BZ314" s="45"/>
      <c r="CA314" s="45"/>
      <c r="CB314" s="45"/>
      <c r="CC314" s="45"/>
      <c r="CD314" s="45"/>
      <c r="CE314" s="45"/>
      <c r="CF314" s="45"/>
      <c r="CG314" s="45"/>
      <c r="CH314" s="45"/>
      <c r="CI314" s="45"/>
      <c r="CJ314" s="45"/>
      <c r="CK314" s="45"/>
      <c r="CL314" s="45"/>
      <c r="CM314" s="45"/>
      <c r="CN314" s="45"/>
      <c r="CO314" s="45"/>
      <c r="CP314" s="45"/>
      <c r="CQ314" s="45"/>
      <c r="CR314" s="45"/>
      <c r="CS314" s="45"/>
      <c r="CT314" s="45"/>
      <c r="CU314" s="45"/>
      <c r="CV314" s="45"/>
      <c r="CW314" s="45"/>
      <c r="CX314" s="45"/>
      <c r="CY314" s="45"/>
      <c r="CZ314" s="45"/>
      <c r="DA314" s="45"/>
      <c r="DB314" s="45"/>
      <c r="DC314" s="45"/>
      <c r="DD314" s="45"/>
      <c r="DE314" s="45"/>
      <c r="DF314" s="45"/>
      <c r="DG314" s="45"/>
      <c r="DH314" s="45"/>
      <c r="DI314" s="45"/>
      <c r="DJ314" s="45"/>
      <c r="DK314" s="45"/>
      <c r="DL314" s="45"/>
      <c r="DM314" s="45"/>
      <c r="DN314" s="45"/>
      <c r="DO314" s="45"/>
      <c r="DP314" s="50"/>
    </row>
    <row r="315" spans="1:120" ht="28.5" customHeight="1" x14ac:dyDescent="0.2">
      <c r="A315" s="1">
        <v>323</v>
      </c>
      <c r="B315" s="37" t="s">
        <v>415</v>
      </c>
      <c r="C315" s="3" t="s">
        <v>230</v>
      </c>
      <c r="X315" s="4">
        <f t="shared" si="26"/>
        <v>0</v>
      </c>
      <c r="AF315" s="5">
        <v>1</v>
      </c>
      <c r="AG315" s="6">
        <f t="shared" si="27"/>
        <v>1</v>
      </c>
      <c r="AK315" s="8">
        <f t="shared" si="24"/>
        <v>0</v>
      </c>
      <c r="AQ315" s="41"/>
      <c r="AU315" s="11">
        <f t="shared" si="28"/>
        <v>0</v>
      </c>
      <c r="BA315" s="13">
        <f t="shared" si="25"/>
        <v>0</v>
      </c>
      <c r="BB315" s="14">
        <f t="shared" si="29"/>
        <v>1</v>
      </c>
      <c r="BC315" s="3" t="s">
        <v>230</v>
      </c>
      <c r="BD315" s="45"/>
      <c r="BE315" s="45"/>
      <c r="BF315" s="45"/>
      <c r="BG315" s="45"/>
      <c r="BH315" s="45"/>
      <c r="BI315" s="45"/>
      <c r="BJ315" s="45"/>
      <c r="BK315" s="45"/>
      <c r="BL315" s="45"/>
      <c r="BM315" s="45"/>
      <c r="BN315" s="45"/>
      <c r="BO315" s="45"/>
      <c r="BP315" s="45"/>
      <c r="BQ315" s="45"/>
      <c r="BR315" s="45"/>
      <c r="BS315" s="45"/>
      <c r="BT315" s="45"/>
      <c r="BU315" s="45"/>
      <c r="BV315" s="45"/>
      <c r="BW315" s="45"/>
      <c r="BX315" s="45"/>
      <c r="BY315" s="45"/>
      <c r="BZ315" s="45"/>
      <c r="CA315" s="45"/>
      <c r="CB315" s="45"/>
      <c r="CC315" s="45"/>
      <c r="CD315" s="45"/>
      <c r="CE315" s="45"/>
      <c r="CF315" s="45"/>
      <c r="CG315" s="45"/>
      <c r="CH315" s="45"/>
      <c r="CI315" s="45"/>
      <c r="CJ315" s="45"/>
      <c r="CK315" s="45"/>
      <c r="CL315" s="45"/>
      <c r="CM315" s="45"/>
      <c r="CN315" s="45"/>
      <c r="CO315" s="45"/>
      <c r="CP315" s="45"/>
      <c r="CQ315" s="45"/>
      <c r="CR315" s="45"/>
      <c r="CS315" s="45"/>
      <c r="CT315" s="45"/>
      <c r="CU315" s="45"/>
      <c r="CV315" s="45"/>
      <c r="CW315" s="45"/>
      <c r="CX315" s="45"/>
      <c r="CY315" s="45"/>
      <c r="CZ315" s="45"/>
      <c r="DA315" s="45"/>
      <c r="DB315" s="45"/>
      <c r="DC315" s="45"/>
      <c r="DD315" s="45"/>
      <c r="DE315" s="45"/>
      <c r="DF315" s="45"/>
      <c r="DG315" s="45"/>
      <c r="DH315" s="45"/>
      <c r="DI315" s="45"/>
      <c r="DJ315" s="45"/>
      <c r="DK315" s="45"/>
      <c r="DL315" s="45"/>
      <c r="DM315" s="45"/>
      <c r="DN315" s="45"/>
      <c r="DO315" s="45"/>
      <c r="DP315" s="50"/>
    </row>
    <row r="316" spans="1:120" ht="28.5" customHeight="1" x14ac:dyDescent="0.2">
      <c r="A316" s="1">
        <v>324</v>
      </c>
      <c r="B316" s="37" t="s">
        <v>416</v>
      </c>
      <c r="C316" s="3" t="s">
        <v>230</v>
      </c>
      <c r="X316" s="4">
        <f t="shared" si="26"/>
        <v>0</v>
      </c>
      <c r="AF316" s="5">
        <v>1</v>
      </c>
      <c r="AG316" s="6">
        <f t="shared" si="27"/>
        <v>1</v>
      </c>
      <c r="AK316" s="8">
        <f t="shared" si="24"/>
        <v>0</v>
      </c>
      <c r="AQ316" s="41"/>
      <c r="AU316" s="11">
        <f t="shared" si="28"/>
        <v>0</v>
      </c>
      <c r="BA316" s="13">
        <f t="shared" si="25"/>
        <v>0</v>
      </c>
      <c r="BB316" s="14">
        <f t="shared" si="29"/>
        <v>1</v>
      </c>
      <c r="BC316" s="3" t="s">
        <v>230</v>
      </c>
      <c r="BD316" s="45"/>
      <c r="BE316" s="45"/>
      <c r="BF316" s="45"/>
      <c r="BG316" s="45"/>
      <c r="BH316" s="45"/>
      <c r="BI316" s="45"/>
      <c r="BJ316" s="45"/>
      <c r="BK316" s="45"/>
      <c r="BL316" s="45"/>
      <c r="BM316" s="45"/>
      <c r="BN316" s="45"/>
      <c r="BO316" s="45"/>
      <c r="BP316" s="45"/>
      <c r="BQ316" s="45"/>
      <c r="BR316" s="45"/>
      <c r="BS316" s="45"/>
      <c r="BT316" s="45"/>
      <c r="BU316" s="45"/>
      <c r="BV316" s="45"/>
      <c r="BW316" s="45"/>
      <c r="BX316" s="45"/>
      <c r="BY316" s="45"/>
      <c r="BZ316" s="45"/>
      <c r="CA316" s="45"/>
      <c r="CB316" s="45"/>
      <c r="CC316" s="45"/>
      <c r="CD316" s="45"/>
      <c r="CE316" s="45"/>
      <c r="CF316" s="45"/>
      <c r="CG316" s="45"/>
      <c r="CH316" s="45"/>
      <c r="CI316" s="45"/>
      <c r="CJ316" s="45"/>
      <c r="CK316" s="45"/>
      <c r="CL316" s="45"/>
      <c r="CM316" s="45"/>
      <c r="CN316" s="45"/>
      <c r="CO316" s="45"/>
      <c r="CP316" s="45"/>
      <c r="CQ316" s="45"/>
      <c r="CR316" s="45"/>
      <c r="CS316" s="45"/>
      <c r="CT316" s="45"/>
      <c r="CU316" s="45"/>
      <c r="CV316" s="45"/>
      <c r="CW316" s="45"/>
      <c r="CX316" s="45"/>
      <c r="CY316" s="45"/>
      <c r="CZ316" s="45"/>
      <c r="DA316" s="45"/>
      <c r="DB316" s="45"/>
      <c r="DC316" s="45"/>
      <c r="DD316" s="45"/>
      <c r="DE316" s="45"/>
      <c r="DF316" s="45"/>
      <c r="DG316" s="45"/>
      <c r="DH316" s="45"/>
      <c r="DI316" s="45"/>
      <c r="DJ316" s="45"/>
      <c r="DK316" s="45"/>
      <c r="DL316" s="45"/>
      <c r="DM316" s="45"/>
      <c r="DN316" s="45"/>
      <c r="DO316" s="45"/>
      <c r="DP316" s="50"/>
    </row>
    <row r="317" spans="1:120" ht="15" customHeight="1" x14ac:dyDescent="0.2">
      <c r="A317" s="1">
        <v>325</v>
      </c>
      <c r="B317" s="37" t="s">
        <v>417</v>
      </c>
      <c r="C317" s="3" t="s">
        <v>94</v>
      </c>
      <c r="X317" s="4">
        <f t="shared" si="26"/>
        <v>0</v>
      </c>
      <c r="AE317" s="5">
        <v>2</v>
      </c>
      <c r="AG317" s="6">
        <f t="shared" si="27"/>
        <v>2</v>
      </c>
      <c r="AK317" s="8">
        <f t="shared" si="24"/>
        <v>0</v>
      </c>
      <c r="AQ317" s="41"/>
      <c r="AU317" s="11">
        <f t="shared" si="28"/>
        <v>0</v>
      </c>
      <c r="BA317" s="13">
        <f t="shared" si="25"/>
        <v>0</v>
      </c>
      <c r="BB317" s="14">
        <f t="shared" si="29"/>
        <v>2</v>
      </c>
      <c r="BC317" s="3" t="s">
        <v>94</v>
      </c>
      <c r="BD317" s="45"/>
      <c r="BE317" s="45"/>
      <c r="BF317" s="45"/>
      <c r="BG317" s="45"/>
      <c r="BH317" s="45"/>
      <c r="BI317" s="45"/>
      <c r="BJ317" s="45"/>
      <c r="BK317" s="45"/>
      <c r="BL317" s="45"/>
      <c r="BM317" s="45"/>
      <c r="BN317" s="45"/>
      <c r="BO317" s="45"/>
      <c r="BP317" s="45"/>
      <c r="BQ317" s="45"/>
      <c r="BR317" s="45"/>
      <c r="BS317" s="45"/>
      <c r="BT317" s="45"/>
      <c r="BU317" s="45"/>
      <c r="BV317" s="45"/>
      <c r="BW317" s="45"/>
      <c r="BX317" s="45"/>
      <c r="BY317" s="45"/>
      <c r="BZ317" s="45"/>
      <c r="CA317" s="45"/>
      <c r="CB317" s="45"/>
      <c r="CC317" s="45"/>
      <c r="CD317" s="45"/>
      <c r="CE317" s="45"/>
      <c r="CF317" s="45"/>
      <c r="CG317" s="45"/>
      <c r="CH317" s="45"/>
      <c r="CI317" s="45"/>
      <c r="CJ317" s="45"/>
      <c r="CK317" s="45"/>
      <c r="CL317" s="45"/>
      <c r="CM317" s="45"/>
      <c r="CN317" s="45"/>
      <c r="CO317" s="45"/>
      <c r="CP317" s="45"/>
      <c r="CQ317" s="45"/>
      <c r="CR317" s="45"/>
      <c r="CS317" s="45"/>
      <c r="CT317" s="45"/>
      <c r="CU317" s="45"/>
      <c r="CV317" s="45"/>
      <c r="CW317" s="45"/>
      <c r="CX317" s="45"/>
      <c r="CY317" s="45"/>
      <c r="CZ317" s="45"/>
      <c r="DA317" s="45"/>
      <c r="DB317" s="45"/>
      <c r="DC317" s="45"/>
      <c r="DD317" s="45"/>
      <c r="DE317" s="45"/>
      <c r="DF317" s="45"/>
      <c r="DG317" s="45"/>
      <c r="DH317" s="45"/>
      <c r="DI317" s="45"/>
      <c r="DJ317" s="45"/>
      <c r="DK317" s="45"/>
      <c r="DL317" s="45"/>
      <c r="DM317" s="45"/>
      <c r="DN317" s="45"/>
      <c r="DO317" s="45"/>
      <c r="DP317" s="50"/>
    </row>
    <row r="318" spans="1:120" ht="15" customHeight="1" x14ac:dyDescent="0.2">
      <c r="A318" s="1">
        <v>326</v>
      </c>
      <c r="B318" s="2" t="s">
        <v>418</v>
      </c>
      <c r="C318" s="3" t="s">
        <v>182</v>
      </c>
      <c r="D318" s="3"/>
      <c r="E318" s="3"/>
      <c r="F318" s="3"/>
      <c r="G318" s="3"/>
      <c r="H318" s="3"/>
      <c r="I318" s="3"/>
      <c r="J318" s="3"/>
      <c r="K318" s="38">
        <v>20</v>
      </c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4">
        <f t="shared" si="26"/>
        <v>20</v>
      </c>
      <c r="AG318" s="6">
        <f t="shared" si="27"/>
        <v>0</v>
      </c>
      <c r="AK318" s="8">
        <f t="shared" si="24"/>
        <v>0</v>
      </c>
      <c r="AQ318" s="41"/>
      <c r="AU318" s="11">
        <f t="shared" si="28"/>
        <v>0</v>
      </c>
      <c r="BA318" s="13">
        <f t="shared" si="25"/>
        <v>0</v>
      </c>
      <c r="BB318" s="14">
        <f t="shared" si="29"/>
        <v>20</v>
      </c>
      <c r="BC318" s="3" t="s">
        <v>182</v>
      </c>
    </row>
    <row r="319" spans="1:120" ht="15" customHeight="1" x14ac:dyDescent="0.2">
      <c r="A319" s="1">
        <v>327</v>
      </c>
      <c r="B319" s="2" t="s">
        <v>419</v>
      </c>
      <c r="C319" s="3" t="s">
        <v>94</v>
      </c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8">
        <v>20</v>
      </c>
      <c r="P319" s="3"/>
      <c r="Q319" s="3"/>
      <c r="R319" s="3"/>
      <c r="S319" s="3"/>
      <c r="T319" s="3"/>
      <c r="U319" s="3"/>
      <c r="V319" s="3"/>
      <c r="W319" s="3"/>
      <c r="X319" s="4">
        <f t="shared" si="26"/>
        <v>20</v>
      </c>
      <c r="AG319" s="6">
        <f t="shared" si="27"/>
        <v>0</v>
      </c>
      <c r="AK319" s="8">
        <f t="shared" ref="AK319:AK382" si="34">SUM(AH319:AJ319)</f>
        <v>0</v>
      </c>
      <c r="AQ319" s="41"/>
      <c r="AU319" s="11">
        <f t="shared" si="28"/>
        <v>0</v>
      </c>
      <c r="BA319" s="13">
        <f t="shared" ref="BA319:BA382" si="35">SUM(AV319:AZ319)</f>
        <v>0</v>
      </c>
      <c r="BB319" s="14">
        <f t="shared" si="29"/>
        <v>20</v>
      </c>
      <c r="BC319" s="3" t="s">
        <v>94</v>
      </c>
    </row>
    <row r="320" spans="1:120" s="84" customFormat="1" ht="15" customHeight="1" x14ac:dyDescent="0.2">
      <c r="A320" s="84">
        <v>328</v>
      </c>
      <c r="B320" s="85" t="s">
        <v>420</v>
      </c>
      <c r="C320" s="86" t="s">
        <v>94</v>
      </c>
      <c r="D320" s="86"/>
      <c r="E320" s="86"/>
      <c r="F320" s="86"/>
      <c r="G320" s="86"/>
      <c r="H320" s="86"/>
      <c r="I320" s="86"/>
      <c r="J320" s="86"/>
      <c r="K320" s="86">
        <v>0.25</v>
      </c>
      <c r="L320" s="86"/>
      <c r="M320" s="86"/>
      <c r="N320" s="86"/>
      <c r="O320" s="86"/>
      <c r="P320" s="86"/>
      <c r="Q320" s="86"/>
      <c r="R320" s="86"/>
      <c r="S320" s="86"/>
      <c r="T320" s="86"/>
      <c r="U320" s="86">
        <v>20</v>
      </c>
      <c r="V320" s="86"/>
      <c r="W320" s="86">
        <v>40</v>
      </c>
      <c r="X320" s="86">
        <f t="shared" si="26"/>
        <v>60.25</v>
      </c>
      <c r="Y320" s="86"/>
      <c r="Z320" s="86"/>
      <c r="AA320" s="86"/>
      <c r="AB320" s="86"/>
      <c r="AC320" s="86"/>
      <c r="AD320" s="86"/>
      <c r="AE320" s="86"/>
      <c r="AF320" s="86"/>
      <c r="AG320" s="86">
        <f t="shared" si="27"/>
        <v>0</v>
      </c>
      <c r="AH320" s="8"/>
      <c r="AI320" s="8"/>
      <c r="AJ320" s="8"/>
      <c r="AK320" s="8">
        <f t="shared" si="34"/>
        <v>0</v>
      </c>
      <c r="AL320" s="8"/>
      <c r="AM320" s="8"/>
      <c r="AN320" s="8"/>
      <c r="AO320" s="8"/>
      <c r="AP320" s="8"/>
      <c r="AQ320" s="8"/>
      <c r="AR320" s="8"/>
      <c r="AS320" s="8"/>
      <c r="AT320" s="8"/>
      <c r="AU320" s="8">
        <f t="shared" si="28"/>
        <v>0</v>
      </c>
      <c r="AV320" s="8"/>
      <c r="AW320" s="8"/>
      <c r="AX320" s="8"/>
      <c r="AY320" s="8"/>
      <c r="AZ320" s="8"/>
      <c r="BA320" s="8">
        <f t="shared" si="35"/>
        <v>0</v>
      </c>
      <c r="BB320" s="87">
        <f t="shared" si="29"/>
        <v>60.25</v>
      </c>
      <c r="BC320" s="86" t="s">
        <v>94</v>
      </c>
    </row>
    <row r="321" spans="1:120" s="84" customFormat="1" ht="15" customHeight="1" x14ac:dyDescent="0.25">
      <c r="A321" s="84">
        <v>329</v>
      </c>
      <c r="B321" s="85" t="s">
        <v>421</v>
      </c>
      <c r="C321" s="86" t="s">
        <v>94</v>
      </c>
      <c r="D321" s="86"/>
      <c r="E321" s="86"/>
      <c r="F321" s="86">
        <v>25</v>
      </c>
      <c r="G321" s="86"/>
      <c r="H321" s="86"/>
      <c r="I321" s="86"/>
      <c r="J321" s="86"/>
      <c r="K321" s="86"/>
      <c r="L321" s="86"/>
      <c r="M321" s="86"/>
      <c r="N321" s="86"/>
      <c r="O321" s="86"/>
      <c r="P321" s="86"/>
      <c r="Q321" s="86"/>
      <c r="R321" s="86"/>
      <c r="S321" s="86"/>
      <c r="T321" s="86"/>
      <c r="U321" s="86">
        <v>30</v>
      </c>
      <c r="V321" s="86"/>
      <c r="W321" s="86"/>
      <c r="X321" s="86">
        <f t="shared" si="26"/>
        <v>55</v>
      </c>
      <c r="Y321" s="86"/>
      <c r="Z321" s="86">
        <v>5</v>
      </c>
      <c r="AA321" s="86"/>
      <c r="AB321" s="86"/>
      <c r="AC321" s="86"/>
      <c r="AD321" s="86"/>
      <c r="AE321" s="86"/>
      <c r="AF321" s="86">
        <v>10</v>
      </c>
      <c r="AG321" s="86">
        <f t="shared" si="27"/>
        <v>15</v>
      </c>
      <c r="AH321" s="8"/>
      <c r="AI321" s="8">
        <v>20</v>
      </c>
      <c r="AJ321" s="8"/>
      <c r="AK321" s="8">
        <f t="shared" si="34"/>
        <v>20</v>
      </c>
      <c r="AL321" s="113"/>
      <c r="AM321" s="8"/>
      <c r="AN321" s="8"/>
      <c r="AO321" s="8"/>
      <c r="AP321" s="8"/>
      <c r="AQ321" s="8"/>
      <c r="AR321" s="8"/>
      <c r="AS321" s="8"/>
      <c r="AT321" s="8"/>
      <c r="AU321" s="8">
        <f t="shared" si="28"/>
        <v>0</v>
      </c>
      <c r="AV321" s="8"/>
      <c r="AW321" s="8"/>
      <c r="AX321" s="8"/>
      <c r="AY321" s="8"/>
      <c r="AZ321" s="8"/>
      <c r="BA321" s="8">
        <f t="shared" si="35"/>
        <v>0</v>
      </c>
      <c r="BB321" s="87">
        <f t="shared" si="29"/>
        <v>90</v>
      </c>
      <c r="BC321" s="86" t="s">
        <v>94</v>
      </c>
    </row>
    <row r="322" spans="1:120" ht="15" customHeight="1" x14ac:dyDescent="0.2">
      <c r="A322" s="1">
        <v>330</v>
      </c>
      <c r="B322" s="37" t="s">
        <v>422</v>
      </c>
      <c r="D322" s="3"/>
      <c r="E322" s="3"/>
      <c r="F322" s="3"/>
      <c r="G322" s="3"/>
      <c r="H322" s="3">
        <v>25</v>
      </c>
      <c r="I322" s="3"/>
      <c r="J322" s="3"/>
      <c r="K322" s="38">
        <v>12</v>
      </c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4">
        <f t="shared" si="26"/>
        <v>37</v>
      </c>
      <c r="AG322" s="6">
        <f t="shared" si="27"/>
        <v>0</v>
      </c>
      <c r="AK322" s="8">
        <f t="shared" si="34"/>
        <v>0</v>
      </c>
      <c r="AQ322" s="41"/>
      <c r="AU322" s="11">
        <f t="shared" si="28"/>
        <v>0</v>
      </c>
      <c r="BA322" s="13">
        <f t="shared" si="35"/>
        <v>0</v>
      </c>
      <c r="BB322" s="14">
        <f t="shared" si="29"/>
        <v>37</v>
      </c>
    </row>
    <row r="323" spans="1:120" ht="15" customHeight="1" x14ac:dyDescent="0.25">
      <c r="A323" s="1">
        <v>331</v>
      </c>
      <c r="B323" s="37" t="s">
        <v>423</v>
      </c>
      <c r="C323" s="3" t="s">
        <v>94</v>
      </c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4">
        <f t="shared" si="26"/>
        <v>0</v>
      </c>
      <c r="Z323" s="5">
        <v>4</v>
      </c>
      <c r="AF323" s="5">
        <v>10</v>
      </c>
      <c r="AG323" s="6">
        <f t="shared" si="27"/>
        <v>14</v>
      </c>
      <c r="AH323" s="49">
        <v>2</v>
      </c>
      <c r="AK323" s="8">
        <f t="shared" si="34"/>
        <v>2</v>
      </c>
      <c r="AL323" s="40">
        <v>5</v>
      </c>
      <c r="AQ323" s="41"/>
      <c r="AU323" s="11">
        <f t="shared" si="28"/>
        <v>5</v>
      </c>
      <c r="BA323" s="13">
        <f t="shared" si="35"/>
        <v>0</v>
      </c>
      <c r="BB323" s="14">
        <f t="shared" si="29"/>
        <v>21</v>
      </c>
      <c r="BC323" s="3" t="s">
        <v>94</v>
      </c>
    </row>
    <row r="324" spans="1:120" ht="28.5" customHeight="1" x14ac:dyDescent="0.2">
      <c r="A324" s="1">
        <v>332</v>
      </c>
      <c r="B324" s="2" t="s">
        <v>424</v>
      </c>
      <c r="D324" s="3"/>
      <c r="E324" s="3"/>
      <c r="F324" s="3"/>
      <c r="G324" s="3"/>
      <c r="H324" s="3"/>
      <c r="I324" s="3"/>
      <c r="J324" s="3"/>
      <c r="K324" s="38">
        <v>20</v>
      </c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4">
        <f t="shared" si="26"/>
        <v>20</v>
      </c>
      <c r="AG324" s="6">
        <f t="shared" si="27"/>
        <v>0</v>
      </c>
      <c r="AK324" s="8">
        <f t="shared" si="34"/>
        <v>0</v>
      </c>
      <c r="AQ324" s="41"/>
      <c r="AU324" s="11">
        <f t="shared" si="28"/>
        <v>0</v>
      </c>
      <c r="BA324" s="13">
        <f t="shared" si="35"/>
        <v>0</v>
      </c>
      <c r="BB324" s="14">
        <f t="shared" si="29"/>
        <v>20</v>
      </c>
    </row>
    <row r="325" spans="1:120" s="84" customFormat="1" ht="15" customHeight="1" x14ac:dyDescent="0.2">
      <c r="A325" s="84">
        <v>333</v>
      </c>
      <c r="B325" s="85" t="s">
        <v>425</v>
      </c>
      <c r="C325" s="86" t="s">
        <v>94</v>
      </c>
      <c r="D325" s="86"/>
      <c r="E325" s="86"/>
      <c r="F325" s="86"/>
      <c r="G325" s="86"/>
      <c r="H325" s="86"/>
      <c r="I325" s="86"/>
      <c r="J325" s="86"/>
      <c r="K325" s="86"/>
      <c r="L325" s="86"/>
      <c r="M325" s="86"/>
      <c r="N325" s="86"/>
      <c r="O325" s="86"/>
      <c r="P325" s="86"/>
      <c r="Q325" s="86"/>
      <c r="R325" s="86"/>
      <c r="S325" s="86"/>
      <c r="T325" s="86"/>
      <c r="U325" s="86"/>
      <c r="V325" s="86"/>
      <c r="W325" s="86">
        <v>100</v>
      </c>
      <c r="X325" s="86">
        <f t="shared" si="26"/>
        <v>100</v>
      </c>
      <c r="Y325" s="86"/>
      <c r="Z325" s="86"/>
      <c r="AA325" s="86"/>
      <c r="AB325" s="86"/>
      <c r="AC325" s="86"/>
      <c r="AD325" s="86"/>
      <c r="AE325" s="86"/>
      <c r="AF325" s="86"/>
      <c r="AG325" s="86">
        <f t="shared" si="27"/>
        <v>0</v>
      </c>
      <c r="AH325" s="8"/>
      <c r="AI325" s="8"/>
      <c r="AJ325" s="8"/>
      <c r="AK325" s="8">
        <f t="shared" si="34"/>
        <v>0</v>
      </c>
      <c r="AL325" s="8"/>
      <c r="AM325" s="8"/>
      <c r="AN325" s="8"/>
      <c r="AO325" s="8"/>
      <c r="AP325" s="8"/>
      <c r="AQ325" s="8"/>
      <c r="AR325" s="8"/>
      <c r="AS325" s="8"/>
      <c r="AT325" s="8"/>
      <c r="AU325" s="8">
        <f t="shared" si="28"/>
        <v>0</v>
      </c>
      <c r="AV325" s="8"/>
      <c r="AW325" s="8"/>
      <c r="AX325" s="8"/>
      <c r="AY325" s="8"/>
      <c r="AZ325" s="8"/>
      <c r="BA325" s="8">
        <f t="shared" si="35"/>
        <v>0</v>
      </c>
      <c r="BB325" s="87">
        <f t="shared" si="29"/>
        <v>100</v>
      </c>
      <c r="BC325" s="86" t="s">
        <v>94</v>
      </c>
    </row>
    <row r="326" spans="1:120" ht="28.5" customHeight="1" x14ac:dyDescent="0.2">
      <c r="A326" s="1">
        <v>334</v>
      </c>
      <c r="B326" s="37" t="s">
        <v>426</v>
      </c>
      <c r="C326" s="3" t="s">
        <v>94</v>
      </c>
      <c r="D326" s="3"/>
      <c r="E326" s="3"/>
      <c r="F326" s="38">
        <v>50</v>
      </c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4">
        <f t="shared" ref="X326:X389" si="36">SUM(D326:W326)</f>
        <v>50</v>
      </c>
      <c r="AG326" s="6">
        <f t="shared" ref="AG326:AG389" si="37">SUM(Y326:AF326)</f>
        <v>0</v>
      </c>
      <c r="AK326" s="8">
        <f t="shared" si="34"/>
        <v>0</v>
      </c>
      <c r="AQ326" s="41"/>
      <c r="AU326" s="11">
        <f t="shared" ref="AU326:AU389" si="38">SUM(AL326:AT326)</f>
        <v>0</v>
      </c>
      <c r="BA326" s="13">
        <f t="shared" si="35"/>
        <v>0</v>
      </c>
      <c r="BB326" s="14">
        <f t="shared" ref="BB326:BB389" si="39">+X326+AG326+AK326+BA326+AU326</f>
        <v>50</v>
      </c>
      <c r="BC326" s="3" t="s">
        <v>94</v>
      </c>
    </row>
    <row r="327" spans="1:120" ht="15" customHeight="1" x14ac:dyDescent="0.2">
      <c r="A327" s="1">
        <v>335</v>
      </c>
      <c r="B327" s="37" t="s">
        <v>427</v>
      </c>
      <c r="X327" s="4">
        <f t="shared" si="36"/>
        <v>0</v>
      </c>
      <c r="AF327" s="5">
        <v>1</v>
      </c>
      <c r="AG327" s="6">
        <f t="shared" si="37"/>
        <v>1</v>
      </c>
      <c r="AK327" s="8">
        <f t="shared" si="34"/>
        <v>0</v>
      </c>
      <c r="AQ327" s="41"/>
      <c r="AU327" s="11">
        <f t="shared" si="38"/>
        <v>0</v>
      </c>
      <c r="BA327" s="13">
        <f t="shared" si="35"/>
        <v>0</v>
      </c>
      <c r="BB327" s="14">
        <f t="shared" si="39"/>
        <v>1</v>
      </c>
      <c r="BD327" s="45"/>
      <c r="BE327" s="45"/>
      <c r="BF327" s="45"/>
      <c r="BG327" s="45"/>
      <c r="BH327" s="45"/>
      <c r="BI327" s="45"/>
      <c r="BJ327" s="45"/>
      <c r="BK327" s="45"/>
      <c r="BL327" s="45"/>
      <c r="BM327" s="45"/>
      <c r="BN327" s="45"/>
      <c r="BO327" s="45"/>
      <c r="BP327" s="45"/>
      <c r="BQ327" s="45"/>
      <c r="BR327" s="45"/>
      <c r="BS327" s="45"/>
      <c r="BT327" s="45"/>
      <c r="BU327" s="45"/>
      <c r="BV327" s="45"/>
      <c r="BW327" s="45"/>
      <c r="BX327" s="45"/>
      <c r="BY327" s="45"/>
      <c r="BZ327" s="45"/>
      <c r="CA327" s="45"/>
      <c r="CB327" s="45"/>
      <c r="CC327" s="45"/>
      <c r="CD327" s="45"/>
      <c r="CE327" s="45"/>
      <c r="CF327" s="45"/>
      <c r="CG327" s="45"/>
      <c r="CH327" s="45"/>
      <c r="CI327" s="45"/>
      <c r="CJ327" s="45"/>
      <c r="CK327" s="45"/>
      <c r="CL327" s="45"/>
      <c r="CM327" s="45"/>
      <c r="CN327" s="45"/>
      <c r="CO327" s="45"/>
      <c r="CP327" s="45"/>
      <c r="CQ327" s="45"/>
      <c r="CR327" s="45"/>
      <c r="CS327" s="45"/>
      <c r="CT327" s="45"/>
      <c r="CU327" s="45"/>
      <c r="CV327" s="45"/>
      <c r="CW327" s="45"/>
      <c r="CX327" s="45"/>
      <c r="CY327" s="45"/>
      <c r="CZ327" s="45"/>
      <c r="DA327" s="45"/>
      <c r="DB327" s="45"/>
      <c r="DC327" s="45"/>
      <c r="DD327" s="45"/>
      <c r="DE327" s="45"/>
      <c r="DF327" s="45"/>
      <c r="DG327" s="45"/>
      <c r="DH327" s="45"/>
      <c r="DI327" s="45"/>
      <c r="DJ327" s="45"/>
      <c r="DK327" s="45"/>
      <c r="DL327" s="45"/>
      <c r="DM327" s="45"/>
      <c r="DN327" s="45"/>
      <c r="DO327" s="45"/>
      <c r="DP327" s="50"/>
    </row>
    <row r="328" spans="1:120" ht="15" customHeight="1" x14ac:dyDescent="0.2">
      <c r="A328" s="1">
        <v>336</v>
      </c>
      <c r="B328" s="37" t="s">
        <v>428</v>
      </c>
      <c r="C328" s="3" t="s">
        <v>94</v>
      </c>
      <c r="X328" s="4">
        <f t="shared" si="36"/>
        <v>0</v>
      </c>
      <c r="AE328" s="5">
        <v>10</v>
      </c>
      <c r="AG328" s="6">
        <f t="shared" si="37"/>
        <v>10</v>
      </c>
      <c r="AK328" s="8">
        <f t="shared" si="34"/>
        <v>0</v>
      </c>
      <c r="AQ328" s="46">
        <v>10</v>
      </c>
      <c r="AT328" s="9">
        <v>10</v>
      </c>
      <c r="AU328" s="11">
        <f t="shared" si="38"/>
        <v>20</v>
      </c>
      <c r="BA328" s="13">
        <f t="shared" si="35"/>
        <v>0</v>
      </c>
      <c r="BB328" s="14">
        <f t="shared" si="39"/>
        <v>30</v>
      </c>
      <c r="BC328" s="3" t="s">
        <v>94</v>
      </c>
      <c r="BD328" s="45"/>
      <c r="BE328" s="45"/>
      <c r="BF328" s="45"/>
      <c r="BG328" s="45"/>
      <c r="BH328" s="45"/>
      <c r="BI328" s="45"/>
      <c r="BJ328" s="45"/>
      <c r="BK328" s="45"/>
      <c r="BL328" s="45"/>
      <c r="BM328" s="45"/>
      <c r="BN328" s="45"/>
      <c r="BO328" s="45"/>
      <c r="BP328" s="45"/>
      <c r="BQ328" s="45"/>
      <c r="BR328" s="45"/>
      <c r="BS328" s="45"/>
      <c r="BT328" s="45"/>
      <c r="BU328" s="45"/>
      <c r="BV328" s="45"/>
      <c r="BW328" s="45"/>
      <c r="BX328" s="45"/>
      <c r="BY328" s="45"/>
      <c r="BZ328" s="45"/>
      <c r="CA328" s="45"/>
      <c r="CB328" s="45"/>
      <c r="CC328" s="45"/>
      <c r="CD328" s="45"/>
      <c r="CE328" s="45"/>
      <c r="CF328" s="45"/>
      <c r="CG328" s="45"/>
      <c r="CH328" s="45"/>
      <c r="CI328" s="45"/>
      <c r="CJ328" s="45"/>
      <c r="CK328" s="45"/>
      <c r="CL328" s="45"/>
      <c r="CM328" s="45"/>
      <c r="CN328" s="45"/>
      <c r="CO328" s="45"/>
      <c r="CP328" s="45"/>
      <c r="CQ328" s="45"/>
      <c r="CR328" s="45"/>
      <c r="CS328" s="45"/>
      <c r="CT328" s="45"/>
      <c r="CU328" s="45"/>
      <c r="CV328" s="45"/>
      <c r="CW328" s="45"/>
      <c r="CX328" s="45"/>
      <c r="CY328" s="45"/>
      <c r="CZ328" s="45"/>
      <c r="DA328" s="45"/>
      <c r="DB328" s="45"/>
      <c r="DC328" s="45"/>
      <c r="DD328" s="45"/>
      <c r="DE328" s="45"/>
      <c r="DF328" s="45"/>
      <c r="DG328" s="45"/>
      <c r="DH328" s="45"/>
      <c r="DI328" s="45"/>
      <c r="DJ328" s="45"/>
      <c r="DK328" s="45"/>
      <c r="DL328" s="45"/>
      <c r="DM328" s="45"/>
      <c r="DN328" s="45"/>
      <c r="DO328" s="45"/>
      <c r="DP328" s="50"/>
    </row>
    <row r="329" spans="1:120" ht="28.5" customHeight="1" x14ac:dyDescent="0.2">
      <c r="A329" s="1">
        <v>337</v>
      </c>
      <c r="B329" s="2" t="s">
        <v>429</v>
      </c>
      <c r="C329" s="3" t="s">
        <v>92</v>
      </c>
      <c r="D329" s="3"/>
      <c r="E329" s="3"/>
      <c r="F329" s="3"/>
      <c r="G329" s="3"/>
      <c r="H329" s="3"/>
      <c r="I329" s="3"/>
      <c r="J329" s="3"/>
      <c r="K329" s="3"/>
      <c r="L329" s="38">
        <v>50</v>
      </c>
      <c r="M329" s="3"/>
      <c r="N329" s="3"/>
      <c r="O329" s="3"/>
      <c r="P329" s="3"/>
      <c r="Q329" s="3"/>
      <c r="R329" s="3"/>
      <c r="S329" s="38">
        <v>50</v>
      </c>
      <c r="T329" s="3"/>
      <c r="U329" s="3"/>
      <c r="V329" s="3"/>
      <c r="W329" s="3"/>
      <c r="X329" s="4">
        <f t="shared" si="36"/>
        <v>100</v>
      </c>
      <c r="AG329" s="6">
        <f t="shared" si="37"/>
        <v>0</v>
      </c>
      <c r="AK329" s="8">
        <f t="shared" si="34"/>
        <v>0</v>
      </c>
      <c r="AQ329" s="41"/>
      <c r="AU329" s="11">
        <f t="shared" si="38"/>
        <v>0</v>
      </c>
      <c r="BA329" s="13">
        <f t="shared" si="35"/>
        <v>0</v>
      </c>
      <c r="BB329" s="14">
        <f t="shared" si="39"/>
        <v>100</v>
      </c>
      <c r="BC329" s="3" t="s">
        <v>92</v>
      </c>
    </row>
    <row r="330" spans="1:120" s="84" customFormat="1" ht="42.75" customHeight="1" x14ac:dyDescent="0.2">
      <c r="A330" s="84">
        <v>338</v>
      </c>
      <c r="B330" s="85" t="s">
        <v>430</v>
      </c>
      <c r="C330" s="86" t="s">
        <v>92</v>
      </c>
      <c r="D330" s="86"/>
      <c r="E330" s="86">
        <v>100</v>
      </c>
      <c r="F330" s="86"/>
      <c r="G330" s="86">
        <v>100</v>
      </c>
      <c r="H330" s="86"/>
      <c r="I330" s="86"/>
      <c r="J330" s="86"/>
      <c r="K330" s="86"/>
      <c r="L330" s="86">
        <v>500</v>
      </c>
      <c r="M330" s="86"/>
      <c r="N330" s="86">
        <v>200</v>
      </c>
      <c r="O330" s="86"/>
      <c r="P330" s="86">
        <v>100</v>
      </c>
      <c r="Q330" s="86"/>
      <c r="R330" s="86"/>
      <c r="S330" s="86">
        <v>200</v>
      </c>
      <c r="T330" s="86"/>
      <c r="U330" s="86"/>
      <c r="V330" s="86"/>
      <c r="W330" s="86">
        <v>100</v>
      </c>
      <c r="X330" s="86">
        <f t="shared" si="36"/>
        <v>1300</v>
      </c>
      <c r="Y330" s="86"/>
      <c r="Z330" s="86"/>
      <c r="AA330" s="86"/>
      <c r="AB330" s="86"/>
      <c r="AC330" s="86"/>
      <c r="AD330" s="86"/>
      <c r="AE330" s="86"/>
      <c r="AF330" s="86"/>
      <c r="AG330" s="86">
        <f t="shared" si="37"/>
        <v>0</v>
      </c>
      <c r="AH330" s="8"/>
      <c r="AI330" s="8"/>
      <c r="AJ330" s="8"/>
      <c r="AK330" s="8">
        <f t="shared" si="34"/>
        <v>0</v>
      </c>
      <c r="AL330" s="8"/>
      <c r="AM330" s="8"/>
      <c r="AN330" s="8"/>
      <c r="AO330" s="8"/>
      <c r="AP330" s="8"/>
      <c r="AQ330" s="8"/>
      <c r="AR330" s="8"/>
      <c r="AS330" s="8"/>
      <c r="AT330" s="8"/>
      <c r="AU330" s="8">
        <f t="shared" si="38"/>
        <v>0</v>
      </c>
      <c r="AV330" s="8"/>
      <c r="AW330" s="8"/>
      <c r="AX330" s="8"/>
      <c r="AY330" s="8"/>
      <c r="AZ330" s="8"/>
      <c r="BA330" s="8">
        <f t="shared" si="35"/>
        <v>0</v>
      </c>
      <c r="BB330" s="87">
        <f t="shared" si="39"/>
        <v>1300</v>
      </c>
      <c r="BC330" s="86" t="s">
        <v>92</v>
      </c>
    </row>
    <row r="331" spans="1:120" s="84" customFormat="1" ht="15" customHeight="1" x14ac:dyDescent="0.2">
      <c r="A331" s="84">
        <v>339</v>
      </c>
      <c r="B331" s="8" t="s">
        <v>431</v>
      </c>
      <c r="C331" s="86"/>
      <c r="D331" s="86"/>
      <c r="E331" s="86"/>
      <c r="F331" s="86"/>
      <c r="G331" s="86"/>
      <c r="H331" s="86"/>
      <c r="I331" s="86"/>
      <c r="J331" s="86"/>
      <c r="K331" s="86"/>
      <c r="L331" s="86"/>
      <c r="M331" s="86"/>
      <c r="N331" s="86"/>
      <c r="O331" s="86"/>
      <c r="P331" s="86"/>
      <c r="Q331" s="86"/>
      <c r="R331" s="86"/>
      <c r="S331" s="86">
        <v>200</v>
      </c>
      <c r="T331" s="86"/>
      <c r="U331" s="86"/>
      <c r="V331" s="86"/>
      <c r="W331" s="86"/>
      <c r="X331" s="86">
        <f t="shared" si="36"/>
        <v>200</v>
      </c>
      <c r="Y331" s="86"/>
      <c r="Z331" s="86"/>
      <c r="AA331" s="86"/>
      <c r="AB331" s="86"/>
      <c r="AC331" s="86"/>
      <c r="AD331" s="86"/>
      <c r="AE331" s="86"/>
      <c r="AF331" s="86"/>
      <c r="AG331" s="86">
        <f t="shared" si="37"/>
        <v>0</v>
      </c>
      <c r="AH331" s="8"/>
      <c r="AI331" s="8"/>
      <c r="AJ331" s="8"/>
      <c r="AK331" s="8">
        <f t="shared" si="34"/>
        <v>0</v>
      </c>
      <c r="AL331" s="8"/>
      <c r="AM331" s="8"/>
      <c r="AN331" s="8"/>
      <c r="AO331" s="8"/>
      <c r="AP331" s="8"/>
      <c r="AQ331" s="8"/>
      <c r="AR331" s="8"/>
      <c r="AS331" s="8"/>
      <c r="AT331" s="8"/>
      <c r="AU331" s="8">
        <f t="shared" si="38"/>
        <v>0</v>
      </c>
      <c r="AV331" s="8"/>
      <c r="AW331" s="8"/>
      <c r="AX331" s="8"/>
      <c r="AY331" s="8"/>
      <c r="AZ331" s="8"/>
      <c r="BA331" s="8">
        <f t="shared" si="35"/>
        <v>0</v>
      </c>
      <c r="BB331" s="87">
        <f t="shared" si="39"/>
        <v>200</v>
      </c>
      <c r="BC331" s="86"/>
    </row>
    <row r="332" spans="1:120" s="84" customFormat="1" ht="28.5" customHeight="1" x14ac:dyDescent="0.2">
      <c r="A332" s="84">
        <v>340</v>
      </c>
      <c r="B332" s="85" t="s">
        <v>432</v>
      </c>
      <c r="C332" s="86" t="s">
        <v>433</v>
      </c>
      <c r="D332" s="86"/>
      <c r="E332" s="86"/>
      <c r="F332" s="86">
        <v>4</v>
      </c>
      <c r="G332" s="86"/>
      <c r="H332" s="86"/>
      <c r="I332" s="86"/>
      <c r="J332" s="86"/>
      <c r="K332" s="86"/>
      <c r="L332" s="86"/>
      <c r="M332" s="86"/>
      <c r="N332" s="86"/>
      <c r="O332" s="86"/>
      <c r="P332" s="86">
        <v>200</v>
      </c>
      <c r="Q332" s="86"/>
      <c r="R332" s="86"/>
      <c r="S332" s="86"/>
      <c r="T332" s="86"/>
      <c r="U332" s="86"/>
      <c r="V332" s="86"/>
      <c r="W332" s="86"/>
      <c r="X332" s="86">
        <f t="shared" si="36"/>
        <v>204</v>
      </c>
      <c r="Y332" s="86"/>
      <c r="Z332" s="86"/>
      <c r="AA332" s="86"/>
      <c r="AB332" s="86"/>
      <c r="AC332" s="86"/>
      <c r="AD332" s="86"/>
      <c r="AE332" s="86"/>
      <c r="AF332" s="86"/>
      <c r="AG332" s="86">
        <f t="shared" si="37"/>
        <v>0</v>
      </c>
      <c r="AH332" s="8"/>
      <c r="AI332" s="8"/>
      <c r="AJ332" s="8"/>
      <c r="AK332" s="8">
        <f t="shared" si="34"/>
        <v>0</v>
      </c>
      <c r="AL332" s="8"/>
      <c r="AM332" s="8"/>
      <c r="AN332" s="8"/>
      <c r="AO332" s="8"/>
      <c r="AP332" s="8"/>
      <c r="AQ332" s="8"/>
      <c r="AR332" s="8"/>
      <c r="AS332" s="8"/>
      <c r="AT332" s="8"/>
      <c r="AU332" s="8">
        <f t="shared" si="38"/>
        <v>0</v>
      </c>
      <c r="AV332" s="8"/>
      <c r="AW332" s="8"/>
      <c r="AX332" s="8"/>
      <c r="AY332" s="8"/>
      <c r="AZ332" s="8"/>
      <c r="BA332" s="8">
        <f t="shared" si="35"/>
        <v>0</v>
      </c>
      <c r="BB332" s="87">
        <f t="shared" si="39"/>
        <v>204</v>
      </c>
      <c r="BC332" s="86" t="s">
        <v>433</v>
      </c>
    </row>
    <row r="333" spans="1:120" s="52" customFormat="1" ht="15" customHeight="1" x14ac:dyDescent="0.2">
      <c r="A333" s="1">
        <v>341</v>
      </c>
      <c r="B333" s="63" t="s">
        <v>434</v>
      </c>
      <c r="C333" s="29" t="s">
        <v>94</v>
      </c>
      <c r="D333" s="29"/>
      <c r="E333" s="29"/>
      <c r="F333" s="29"/>
      <c r="G333" s="29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  <c r="U333" s="29"/>
      <c r="V333" s="29"/>
      <c r="W333" s="29"/>
      <c r="X333" s="4">
        <f t="shared" si="36"/>
        <v>0</v>
      </c>
      <c r="Y333" s="29"/>
      <c r="Z333" s="29"/>
      <c r="AA333" s="29"/>
      <c r="AB333" s="29"/>
      <c r="AC333" s="29"/>
      <c r="AD333" s="29"/>
      <c r="AE333" s="29">
        <v>10</v>
      </c>
      <c r="AF333" s="29">
        <v>10</v>
      </c>
      <c r="AG333" s="6">
        <f t="shared" si="37"/>
        <v>20</v>
      </c>
      <c r="AH333" s="10"/>
      <c r="AI333" s="10"/>
      <c r="AJ333" s="10"/>
      <c r="AK333" s="8">
        <f t="shared" si="34"/>
        <v>0</v>
      </c>
      <c r="AL333" s="9"/>
      <c r="AM333" s="9"/>
      <c r="AN333" s="10"/>
      <c r="AO333" s="10"/>
      <c r="AP333" s="9"/>
      <c r="AQ333" s="41"/>
      <c r="AR333" s="10"/>
      <c r="AS333" s="10"/>
      <c r="AT333" s="10"/>
      <c r="AU333" s="11">
        <f t="shared" si="38"/>
        <v>0</v>
      </c>
      <c r="AV333" s="12"/>
      <c r="AW333" s="12"/>
      <c r="AX333" s="12"/>
      <c r="AY333" s="12"/>
      <c r="AZ333" s="12"/>
      <c r="BA333" s="13">
        <f t="shared" si="35"/>
        <v>0</v>
      </c>
      <c r="BB333" s="14">
        <f t="shared" si="39"/>
        <v>20</v>
      </c>
      <c r="BC333" s="29" t="s">
        <v>94</v>
      </c>
    </row>
    <row r="334" spans="1:120" s="131" customFormat="1" ht="28.5" customHeight="1" x14ac:dyDescent="0.25">
      <c r="A334" s="131">
        <v>345</v>
      </c>
      <c r="B334" s="79" t="s">
        <v>515</v>
      </c>
      <c r="C334" s="132" t="s">
        <v>94</v>
      </c>
      <c r="D334" s="132"/>
      <c r="E334" s="132"/>
      <c r="F334" s="132"/>
      <c r="G334" s="132">
        <v>50</v>
      </c>
      <c r="H334" s="132"/>
      <c r="I334" s="132"/>
      <c r="J334" s="132"/>
      <c r="K334" s="132"/>
      <c r="L334" s="132">
        <v>100</v>
      </c>
      <c r="M334" s="132"/>
      <c r="N334" s="132"/>
      <c r="O334" s="132"/>
      <c r="P334" s="132"/>
      <c r="Q334" s="132"/>
      <c r="R334" s="132"/>
      <c r="S334" s="132"/>
      <c r="T334" s="132"/>
      <c r="U334" s="132">
        <v>100</v>
      </c>
      <c r="V334" s="132"/>
      <c r="W334" s="132"/>
      <c r="X334" s="132">
        <f t="shared" si="36"/>
        <v>250</v>
      </c>
      <c r="Y334" s="132"/>
      <c r="Z334" s="132"/>
      <c r="AA334" s="132"/>
      <c r="AB334" s="132"/>
      <c r="AC334" s="132"/>
      <c r="AD334" s="132"/>
      <c r="AE334" s="132"/>
      <c r="AF334" s="132"/>
      <c r="AG334" s="132">
        <f t="shared" si="37"/>
        <v>0</v>
      </c>
      <c r="AH334" s="133"/>
      <c r="AI334" s="133"/>
      <c r="AJ334" s="133"/>
      <c r="AK334" s="133">
        <f t="shared" si="34"/>
        <v>0</v>
      </c>
      <c r="AL334" s="133"/>
      <c r="AM334" s="133"/>
      <c r="AN334" s="133"/>
      <c r="AO334" s="133"/>
      <c r="AP334" s="133"/>
      <c r="AQ334" s="133"/>
      <c r="AR334" s="133"/>
      <c r="AS334" s="133"/>
      <c r="AT334" s="133"/>
      <c r="AU334" s="133">
        <f t="shared" si="38"/>
        <v>0</v>
      </c>
      <c r="AV334" s="133"/>
      <c r="AW334" s="133"/>
      <c r="AX334" s="133"/>
      <c r="AY334" s="133"/>
      <c r="AZ334" s="133"/>
      <c r="BA334" s="133">
        <f t="shared" si="35"/>
        <v>0</v>
      </c>
      <c r="BB334" s="82">
        <f t="shared" si="39"/>
        <v>250</v>
      </c>
      <c r="BC334" s="132" t="s">
        <v>94</v>
      </c>
    </row>
    <row r="335" spans="1:120" s="57" customFormat="1" ht="15" customHeight="1" x14ac:dyDescent="0.2">
      <c r="A335" s="1">
        <v>346</v>
      </c>
      <c r="B335" s="56" t="s">
        <v>435</v>
      </c>
      <c r="C335" s="55" t="s">
        <v>436</v>
      </c>
      <c r="D335" s="55"/>
      <c r="E335" s="55"/>
      <c r="F335" s="55"/>
      <c r="G335" s="55"/>
      <c r="H335" s="55"/>
      <c r="I335" s="55"/>
      <c r="J335" s="55"/>
      <c r="K335" s="55"/>
      <c r="L335" s="55"/>
      <c r="M335" s="55"/>
      <c r="N335" s="55"/>
      <c r="O335" s="55"/>
      <c r="P335" s="55"/>
      <c r="Q335" s="55"/>
      <c r="R335" s="55"/>
      <c r="S335" s="55"/>
      <c r="T335" s="55"/>
      <c r="U335" s="39">
        <v>500</v>
      </c>
      <c r="V335" s="55"/>
      <c r="W335" s="55"/>
      <c r="X335" s="4">
        <f t="shared" si="36"/>
        <v>500</v>
      </c>
      <c r="Y335" s="55"/>
      <c r="Z335" s="55"/>
      <c r="AA335" s="55"/>
      <c r="AB335" s="55"/>
      <c r="AC335" s="55"/>
      <c r="AD335" s="55"/>
      <c r="AE335" s="55"/>
      <c r="AF335" s="55"/>
      <c r="AG335" s="6">
        <f t="shared" si="37"/>
        <v>0</v>
      </c>
      <c r="AH335" s="56"/>
      <c r="AI335" s="56"/>
      <c r="AJ335" s="56"/>
      <c r="AK335" s="8">
        <f t="shared" si="34"/>
        <v>0</v>
      </c>
      <c r="AL335" s="9"/>
      <c r="AM335" s="9"/>
      <c r="AN335" s="56"/>
      <c r="AO335" s="56"/>
      <c r="AP335" s="9"/>
      <c r="AQ335" s="41"/>
      <c r="AR335" s="56"/>
      <c r="AS335" s="56"/>
      <c r="AT335" s="56"/>
      <c r="AU335" s="11">
        <f t="shared" si="38"/>
        <v>0</v>
      </c>
      <c r="AV335" s="12"/>
      <c r="AW335" s="12"/>
      <c r="AX335" s="12"/>
      <c r="AY335" s="12"/>
      <c r="AZ335" s="12"/>
      <c r="BA335" s="13">
        <f t="shared" si="35"/>
        <v>0</v>
      </c>
      <c r="BB335" s="14">
        <f t="shared" si="39"/>
        <v>500</v>
      </c>
      <c r="BC335" s="55" t="s">
        <v>436</v>
      </c>
    </row>
    <row r="336" spans="1:120" ht="15" customHeight="1" x14ac:dyDescent="0.2">
      <c r="A336" s="1">
        <v>348</v>
      </c>
      <c r="B336" s="13" t="s">
        <v>437</v>
      </c>
      <c r="C336" s="3" t="s">
        <v>163</v>
      </c>
      <c r="X336" s="4">
        <f t="shared" si="36"/>
        <v>0</v>
      </c>
      <c r="AG336" s="6">
        <f t="shared" si="37"/>
        <v>0</v>
      </c>
      <c r="AK336" s="8">
        <f t="shared" si="34"/>
        <v>0</v>
      </c>
      <c r="AP336" s="73">
        <v>1</v>
      </c>
      <c r="AQ336" s="41"/>
      <c r="AU336" s="11">
        <f t="shared" si="38"/>
        <v>1</v>
      </c>
      <c r="BA336" s="13">
        <f t="shared" si="35"/>
        <v>0</v>
      </c>
      <c r="BB336" s="14">
        <f t="shared" si="39"/>
        <v>1</v>
      </c>
      <c r="BC336" s="3" t="s">
        <v>163</v>
      </c>
    </row>
    <row r="337" spans="1:120" ht="15" customHeight="1" x14ac:dyDescent="0.2">
      <c r="A337" s="1">
        <v>349</v>
      </c>
      <c r="B337" s="37" t="s">
        <v>438</v>
      </c>
      <c r="C337" s="3" t="s">
        <v>94</v>
      </c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4">
        <f t="shared" si="36"/>
        <v>0</v>
      </c>
      <c r="AE337" s="5">
        <v>2</v>
      </c>
      <c r="AG337" s="6">
        <f t="shared" si="37"/>
        <v>2</v>
      </c>
      <c r="AK337" s="8">
        <f t="shared" si="34"/>
        <v>0</v>
      </c>
      <c r="AQ337" s="41"/>
      <c r="AU337" s="11">
        <f t="shared" si="38"/>
        <v>0</v>
      </c>
      <c r="BA337" s="13">
        <f t="shared" si="35"/>
        <v>0</v>
      </c>
      <c r="BB337" s="14">
        <f t="shared" si="39"/>
        <v>2</v>
      </c>
      <c r="BC337" s="3" t="s">
        <v>94</v>
      </c>
    </row>
    <row r="338" spans="1:120" ht="15" customHeight="1" x14ac:dyDescent="0.2">
      <c r="A338" s="1">
        <v>350</v>
      </c>
      <c r="B338" s="37" t="s">
        <v>439</v>
      </c>
      <c r="C338" s="3" t="s">
        <v>94</v>
      </c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4">
        <f t="shared" si="36"/>
        <v>0</v>
      </c>
      <c r="AG338" s="6">
        <f t="shared" si="37"/>
        <v>0</v>
      </c>
      <c r="AI338" s="44">
        <v>2</v>
      </c>
      <c r="AK338" s="8">
        <f t="shared" si="34"/>
        <v>2</v>
      </c>
      <c r="AQ338" s="41"/>
      <c r="AU338" s="11">
        <f t="shared" si="38"/>
        <v>0</v>
      </c>
      <c r="BA338" s="13">
        <f t="shared" si="35"/>
        <v>0</v>
      </c>
      <c r="BB338" s="14">
        <f t="shared" si="39"/>
        <v>2</v>
      </c>
      <c r="BC338" s="3" t="s">
        <v>94</v>
      </c>
    </row>
    <row r="339" spans="1:120" s="125" customFormat="1" ht="15" customHeight="1" x14ac:dyDescent="0.2">
      <c r="A339" s="125">
        <v>351</v>
      </c>
      <c r="B339" s="126" t="s">
        <v>440</v>
      </c>
      <c r="C339" s="127" t="s">
        <v>414</v>
      </c>
      <c r="D339" s="127"/>
      <c r="E339" s="127"/>
      <c r="F339" s="127"/>
      <c r="G339" s="127"/>
      <c r="H339" s="127"/>
      <c r="I339" s="127"/>
      <c r="J339" s="127"/>
      <c r="K339" s="127"/>
      <c r="L339" s="127"/>
      <c r="M339" s="127"/>
      <c r="N339" s="127"/>
      <c r="O339" s="127"/>
      <c r="P339" s="127"/>
      <c r="Q339" s="127"/>
      <c r="R339" s="127"/>
      <c r="S339" s="127"/>
      <c r="T339" s="127"/>
      <c r="U339" s="127"/>
      <c r="V339" s="127"/>
      <c r="W339" s="127"/>
      <c r="X339" s="127">
        <f t="shared" si="36"/>
        <v>0</v>
      </c>
      <c r="Y339" s="127"/>
      <c r="Z339" s="127"/>
      <c r="AA339" s="127"/>
      <c r="AB339" s="127"/>
      <c r="AC339" s="127"/>
      <c r="AD339" s="127"/>
      <c r="AE339" s="127">
        <v>500</v>
      </c>
      <c r="AF339" s="127"/>
      <c r="AG339" s="127">
        <f t="shared" si="37"/>
        <v>500</v>
      </c>
      <c r="AH339" s="128"/>
      <c r="AI339" s="128"/>
      <c r="AJ339" s="128"/>
      <c r="AK339" s="128">
        <f t="shared" si="34"/>
        <v>0</v>
      </c>
      <c r="AL339" s="128"/>
      <c r="AM339" s="128"/>
      <c r="AN339" s="128"/>
      <c r="AO339" s="128"/>
      <c r="AP339" s="128"/>
      <c r="AQ339" s="128"/>
      <c r="AR339" s="128"/>
      <c r="AS339" s="128"/>
      <c r="AT339" s="128"/>
      <c r="AU339" s="128">
        <f t="shared" si="38"/>
        <v>0</v>
      </c>
      <c r="AV339" s="128"/>
      <c r="AW339" s="128"/>
      <c r="AX339" s="128"/>
      <c r="AY339" s="128"/>
      <c r="AZ339" s="128"/>
      <c r="BA339" s="128">
        <f t="shared" si="35"/>
        <v>0</v>
      </c>
      <c r="BB339" s="129">
        <f t="shared" si="39"/>
        <v>500</v>
      </c>
      <c r="BC339" s="127" t="s">
        <v>414</v>
      </c>
    </row>
    <row r="340" spans="1:120" ht="15" customHeight="1" x14ac:dyDescent="0.2">
      <c r="A340" s="1">
        <v>352</v>
      </c>
      <c r="B340" s="37" t="s">
        <v>441</v>
      </c>
      <c r="C340" s="3" t="s">
        <v>94</v>
      </c>
      <c r="X340" s="4">
        <f t="shared" si="36"/>
        <v>0</v>
      </c>
      <c r="AF340" s="5">
        <v>100</v>
      </c>
      <c r="AG340" s="6">
        <f t="shared" si="37"/>
        <v>100</v>
      </c>
      <c r="AK340" s="8">
        <f t="shared" si="34"/>
        <v>0</v>
      </c>
      <c r="AQ340" s="41"/>
      <c r="AU340" s="11">
        <f t="shared" si="38"/>
        <v>0</v>
      </c>
      <c r="BA340" s="13">
        <f t="shared" si="35"/>
        <v>0</v>
      </c>
      <c r="BB340" s="14">
        <f t="shared" si="39"/>
        <v>100</v>
      </c>
      <c r="BC340" s="3" t="s">
        <v>94</v>
      </c>
      <c r="BD340" s="45"/>
      <c r="BE340" s="45"/>
      <c r="BF340" s="45"/>
      <c r="BG340" s="45"/>
      <c r="BH340" s="45"/>
      <c r="BI340" s="45"/>
      <c r="BJ340" s="45"/>
      <c r="BK340" s="45"/>
      <c r="BL340" s="45"/>
      <c r="BM340" s="45"/>
      <c r="BN340" s="45"/>
      <c r="BO340" s="45"/>
      <c r="BP340" s="45"/>
      <c r="BQ340" s="45"/>
      <c r="BR340" s="45"/>
      <c r="BS340" s="45"/>
      <c r="BT340" s="45"/>
      <c r="BU340" s="45"/>
      <c r="BV340" s="45"/>
      <c r="BW340" s="45"/>
      <c r="BX340" s="45"/>
      <c r="BY340" s="45"/>
      <c r="BZ340" s="45"/>
      <c r="CA340" s="45"/>
      <c r="CB340" s="45"/>
      <c r="CC340" s="45"/>
      <c r="CD340" s="45"/>
      <c r="CE340" s="45"/>
      <c r="CF340" s="45"/>
      <c r="CG340" s="45"/>
      <c r="CH340" s="45"/>
      <c r="CI340" s="45"/>
      <c r="CJ340" s="45"/>
      <c r="CK340" s="45"/>
      <c r="CL340" s="45"/>
      <c r="CM340" s="45"/>
      <c r="CN340" s="45"/>
      <c r="CO340" s="45"/>
      <c r="CP340" s="45"/>
      <c r="CQ340" s="45"/>
      <c r="CR340" s="45"/>
      <c r="CS340" s="45"/>
      <c r="CT340" s="45"/>
      <c r="CU340" s="45"/>
      <c r="CV340" s="45"/>
      <c r="CW340" s="45"/>
      <c r="CX340" s="45"/>
      <c r="CY340" s="45"/>
      <c r="CZ340" s="45"/>
      <c r="DA340" s="45"/>
      <c r="DB340" s="45"/>
      <c r="DC340" s="45"/>
      <c r="DD340" s="45"/>
      <c r="DE340" s="45"/>
      <c r="DF340" s="45"/>
      <c r="DG340" s="45"/>
      <c r="DH340" s="45"/>
      <c r="DI340" s="45"/>
      <c r="DJ340" s="45"/>
      <c r="DK340" s="45"/>
      <c r="DL340" s="45"/>
      <c r="DM340" s="45"/>
      <c r="DN340" s="45"/>
      <c r="DO340" s="45"/>
      <c r="DP340" s="50"/>
    </row>
    <row r="341" spans="1:120" ht="28.5" customHeight="1" x14ac:dyDescent="0.2">
      <c r="A341" s="1">
        <v>353</v>
      </c>
      <c r="B341" s="37" t="s">
        <v>442</v>
      </c>
      <c r="C341" s="3" t="s">
        <v>94</v>
      </c>
      <c r="X341" s="4">
        <f t="shared" si="36"/>
        <v>0</v>
      </c>
      <c r="AE341" s="5">
        <v>0.1</v>
      </c>
      <c r="AG341" s="6">
        <f t="shared" si="37"/>
        <v>0.1</v>
      </c>
      <c r="AK341" s="8">
        <f t="shared" si="34"/>
        <v>0</v>
      </c>
      <c r="AQ341" s="41"/>
      <c r="AU341" s="11">
        <f t="shared" si="38"/>
        <v>0</v>
      </c>
      <c r="BA341" s="13">
        <f t="shared" si="35"/>
        <v>0</v>
      </c>
      <c r="BB341" s="14">
        <f t="shared" si="39"/>
        <v>0.1</v>
      </c>
      <c r="BC341" s="3" t="s">
        <v>94</v>
      </c>
      <c r="BD341" s="45"/>
      <c r="BE341" s="45"/>
      <c r="BF341" s="45"/>
      <c r="BG341" s="45"/>
      <c r="BH341" s="45"/>
      <c r="BI341" s="45"/>
      <c r="BJ341" s="45"/>
      <c r="BK341" s="45"/>
      <c r="BL341" s="45"/>
      <c r="BM341" s="45"/>
      <c r="BN341" s="45"/>
      <c r="BO341" s="45"/>
      <c r="BP341" s="45"/>
      <c r="BQ341" s="45"/>
      <c r="BR341" s="45"/>
      <c r="BS341" s="45"/>
      <c r="BT341" s="45"/>
      <c r="BU341" s="45"/>
      <c r="BV341" s="45"/>
      <c r="BW341" s="45"/>
      <c r="BX341" s="45"/>
      <c r="BY341" s="45"/>
      <c r="BZ341" s="45"/>
      <c r="CA341" s="45"/>
      <c r="CB341" s="45"/>
      <c r="CC341" s="45"/>
      <c r="CD341" s="45"/>
      <c r="CE341" s="45"/>
      <c r="CF341" s="45"/>
      <c r="CG341" s="45"/>
      <c r="CH341" s="45"/>
      <c r="CI341" s="45"/>
      <c r="CJ341" s="45"/>
      <c r="CK341" s="45"/>
      <c r="CL341" s="45"/>
      <c r="CM341" s="45"/>
      <c r="CN341" s="45"/>
      <c r="CO341" s="45"/>
      <c r="CP341" s="45"/>
      <c r="CQ341" s="45"/>
      <c r="CR341" s="45"/>
      <c r="CS341" s="45"/>
      <c r="CT341" s="45"/>
      <c r="CU341" s="45"/>
      <c r="CV341" s="45"/>
      <c r="CW341" s="45"/>
      <c r="CX341" s="45"/>
      <c r="CY341" s="45"/>
      <c r="CZ341" s="45"/>
      <c r="DA341" s="45"/>
      <c r="DB341" s="45"/>
      <c r="DC341" s="45"/>
      <c r="DD341" s="45"/>
      <c r="DE341" s="45"/>
      <c r="DF341" s="45"/>
      <c r="DG341" s="45"/>
      <c r="DH341" s="45"/>
      <c r="DI341" s="45"/>
      <c r="DJ341" s="45"/>
      <c r="DK341" s="45"/>
      <c r="DL341" s="45"/>
      <c r="DM341" s="45"/>
      <c r="DN341" s="45"/>
      <c r="DO341" s="45"/>
      <c r="DP341" s="50"/>
    </row>
    <row r="342" spans="1:120" ht="15" customHeight="1" x14ac:dyDescent="0.2">
      <c r="A342" s="1">
        <v>354</v>
      </c>
      <c r="B342" s="13" t="s">
        <v>443</v>
      </c>
      <c r="C342" s="3" t="s">
        <v>112</v>
      </c>
      <c r="X342" s="4">
        <f t="shared" si="36"/>
        <v>0</v>
      </c>
      <c r="AG342" s="6">
        <f t="shared" si="37"/>
        <v>0</v>
      </c>
      <c r="AK342" s="8">
        <f t="shared" si="34"/>
        <v>0</v>
      </c>
      <c r="AP342" s="46">
        <v>2</v>
      </c>
      <c r="AQ342" s="41"/>
      <c r="AU342" s="11">
        <f t="shared" si="38"/>
        <v>2</v>
      </c>
      <c r="BA342" s="13">
        <f t="shared" si="35"/>
        <v>0</v>
      </c>
      <c r="BB342" s="14">
        <f t="shared" si="39"/>
        <v>2</v>
      </c>
      <c r="BC342" s="3" t="s">
        <v>112</v>
      </c>
    </row>
    <row r="343" spans="1:120" ht="15" customHeight="1" x14ac:dyDescent="0.2">
      <c r="A343" s="1">
        <v>355</v>
      </c>
      <c r="B343" s="37" t="s">
        <v>444</v>
      </c>
      <c r="C343" s="3" t="s">
        <v>94</v>
      </c>
      <c r="D343" s="3"/>
      <c r="E343" s="3"/>
      <c r="F343" s="3"/>
      <c r="G343" s="38">
        <v>2</v>
      </c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4">
        <f t="shared" si="36"/>
        <v>2</v>
      </c>
      <c r="AG343" s="6">
        <f t="shared" si="37"/>
        <v>0</v>
      </c>
      <c r="AK343" s="8">
        <f t="shared" si="34"/>
        <v>0</v>
      </c>
      <c r="AQ343" s="41"/>
      <c r="AU343" s="11">
        <f t="shared" si="38"/>
        <v>0</v>
      </c>
      <c r="BA343" s="13">
        <f t="shared" si="35"/>
        <v>0</v>
      </c>
      <c r="BB343" s="14">
        <f t="shared" si="39"/>
        <v>2</v>
      </c>
      <c r="BC343" s="3" t="s">
        <v>94</v>
      </c>
    </row>
    <row r="344" spans="1:120" ht="15" customHeight="1" x14ac:dyDescent="0.2">
      <c r="A344" s="1">
        <v>356</v>
      </c>
      <c r="B344" s="13" t="s">
        <v>445</v>
      </c>
      <c r="C344" s="3" t="s">
        <v>92</v>
      </c>
      <c r="X344" s="4">
        <f t="shared" si="36"/>
        <v>0</v>
      </c>
      <c r="AG344" s="6">
        <f t="shared" si="37"/>
        <v>0</v>
      </c>
      <c r="AK344" s="8">
        <f t="shared" si="34"/>
        <v>0</v>
      </c>
      <c r="AQ344" s="46">
        <v>100</v>
      </c>
      <c r="AU344" s="11">
        <f t="shared" si="38"/>
        <v>100</v>
      </c>
      <c r="BA344" s="13">
        <f t="shared" si="35"/>
        <v>0</v>
      </c>
      <c r="BB344" s="14">
        <f t="shared" si="39"/>
        <v>100</v>
      </c>
      <c r="BC344" s="3" t="s">
        <v>92</v>
      </c>
    </row>
    <row r="345" spans="1:120" s="84" customFormat="1" ht="28.5" customHeight="1" x14ac:dyDescent="0.2">
      <c r="A345" s="84">
        <v>357</v>
      </c>
      <c r="B345" s="85" t="s">
        <v>446</v>
      </c>
      <c r="C345" s="86" t="s">
        <v>92</v>
      </c>
      <c r="D345" s="86"/>
      <c r="E345" s="86"/>
      <c r="F345" s="86"/>
      <c r="G345" s="86">
        <v>50</v>
      </c>
      <c r="H345" s="86"/>
      <c r="I345" s="86"/>
      <c r="J345" s="86"/>
      <c r="K345" s="86"/>
      <c r="L345" s="86"/>
      <c r="M345" s="86"/>
      <c r="N345" s="86"/>
      <c r="O345" s="86"/>
      <c r="P345" s="86"/>
      <c r="Q345" s="86"/>
      <c r="R345" s="86"/>
      <c r="S345" s="86"/>
      <c r="T345" s="86"/>
      <c r="U345" s="86"/>
      <c r="V345" s="86"/>
      <c r="W345" s="86"/>
      <c r="X345" s="86">
        <f t="shared" si="36"/>
        <v>50</v>
      </c>
      <c r="Y345" s="86"/>
      <c r="Z345" s="86"/>
      <c r="AA345" s="86"/>
      <c r="AB345" s="86"/>
      <c r="AC345" s="86"/>
      <c r="AD345" s="86"/>
      <c r="AE345" s="86"/>
      <c r="AF345" s="86"/>
      <c r="AG345" s="86">
        <f t="shared" si="37"/>
        <v>0</v>
      </c>
      <c r="AH345" s="8"/>
      <c r="AI345" s="8"/>
      <c r="AJ345" s="8"/>
      <c r="AK345" s="8">
        <f t="shared" si="34"/>
        <v>0</v>
      </c>
      <c r="AL345" s="8"/>
      <c r="AM345" s="8"/>
      <c r="AN345" s="8"/>
      <c r="AO345" s="8"/>
      <c r="AP345" s="8"/>
      <c r="AQ345" s="8"/>
      <c r="AR345" s="8"/>
      <c r="AS345" s="8"/>
      <c r="AT345" s="8"/>
      <c r="AU345" s="8">
        <f t="shared" si="38"/>
        <v>0</v>
      </c>
      <c r="AV345" s="8"/>
      <c r="AW345" s="8"/>
      <c r="AX345" s="8"/>
      <c r="AY345" s="8"/>
      <c r="AZ345" s="8"/>
      <c r="BA345" s="8">
        <f t="shared" si="35"/>
        <v>0</v>
      </c>
      <c r="BB345" s="87">
        <f t="shared" si="39"/>
        <v>50</v>
      </c>
      <c r="BC345" s="86" t="s">
        <v>92</v>
      </c>
    </row>
    <row r="346" spans="1:120" s="84" customFormat="1" ht="28.5" customHeight="1" x14ac:dyDescent="0.2">
      <c r="A346" s="84">
        <v>358</v>
      </c>
      <c r="B346" s="85" t="s">
        <v>447</v>
      </c>
      <c r="C346" s="86" t="s">
        <v>92</v>
      </c>
      <c r="D346" s="86"/>
      <c r="E346" s="86">
        <v>50</v>
      </c>
      <c r="F346" s="86"/>
      <c r="G346" s="86"/>
      <c r="H346" s="86">
        <v>150</v>
      </c>
      <c r="I346" s="86"/>
      <c r="J346" s="86"/>
      <c r="K346" s="86"/>
      <c r="L346" s="86">
        <v>10</v>
      </c>
      <c r="M346" s="86"/>
      <c r="N346" s="86">
        <v>100</v>
      </c>
      <c r="O346" s="86"/>
      <c r="P346" s="86">
        <v>200</v>
      </c>
      <c r="Q346" s="86"/>
      <c r="R346" s="86"/>
      <c r="S346" s="86">
        <v>50</v>
      </c>
      <c r="T346" s="86"/>
      <c r="U346" s="86"/>
      <c r="V346" s="86">
        <v>100</v>
      </c>
      <c r="W346" s="86"/>
      <c r="X346" s="86">
        <f t="shared" si="36"/>
        <v>660</v>
      </c>
      <c r="Y346" s="86"/>
      <c r="Z346" s="86"/>
      <c r="AA346" s="86"/>
      <c r="AB346" s="86"/>
      <c r="AC346" s="86"/>
      <c r="AD346" s="86"/>
      <c r="AE346" s="86"/>
      <c r="AF346" s="86"/>
      <c r="AG346" s="86">
        <f t="shared" si="37"/>
        <v>0</v>
      </c>
      <c r="AH346" s="8"/>
      <c r="AI346" s="8"/>
      <c r="AJ346" s="8"/>
      <c r="AK346" s="8">
        <f t="shared" si="34"/>
        <v>0</v>
      </c>
      <c r="AL346" s="8"/>
      <c r="AM346" s="8"/>
      <c r="AN346" s="8"/>
      <c r="AO346" s="8"/>
      <c r="AP346" s="8"/>
      <c r="AQ346" s="8"/>
      <c r="AR346" s="8"/>
      <c r="AS346" s="8"/>
      <c r="AT346" s="8"/>
      <c r="AU346" s="8">
        <f t="shared" si="38"/>
        <v>0</v>
      </c>
      <c r="AV346" s="8"/>
      <c r="AW346" s="8"/>
      <c r="AX346" s="8"/>
      <c r="AY346" s="8"/>
      <c r="AZ346" s="8"/>
      <c r="BA346" s="8">
        <f t="shared" si="35"/>
        <v>0</v>
      </c>
      <c r="BB346" s="87">
        <f t="shared" si="39"/>
        <v>660</v>
      </c>
      <c r="BC346" s="86" t="s">
        <v>92</v>
      </c>
    </row>
    <row r="347" spans="1:120" ht="42.75" x14ac:dyDescent="0.2">
      <c r="A347" s="1">
        <v>359</v>
      </c>
      <c r="B347" s="37" t="s">
        <v>448</v>
      </c>
      <c r="C347" s="3" t="s">
        <v>112</v>
      </c>
      <c r="D347" s="3"/>
      <c r="E347" s="3">
        <v>1</v>
      </c>
      <c r="F347" s="3"/>
      <c r="G347" s="3"/>
      <c r="H347" s="38">
        <v>1</v>
      </c>
      <c r="I347" s="3"/>
      <c r="J347" s="3"/>
      <c r="K347" s="3"/>
      <c r="L347" s="38">
        <v>1</v>
      </c>
      <c r="M347" s="3"/>
      <c r="N347" s="3">
        <v>1</v>
      </c>
      <c r="O347" s="3"/>
      <c r="P347" s="38">
        <v>1</v>
      </c>
      <c r="Q347" s="3"/>
      <c r="R347" s="3"/>
      <c r="S347" s="38">
        <v>1</v>
      </c>
      <c r="T347" s="3"/>
      <c r="U347" s="3"/>
      <c r="V347" s="3"/>
      <c r="W347" s="3"/>
      <c r="X347" s="4">
        <f t="shared" si="36"/>
        <v>6</v>
      </c>
      <c r="AG347" s="6">
        <f t="shared" si="37"/>
        <v>0</v>
      </c>
      <c r="AK347" s="8">
        <f t="shared" si="34"/>
        <v>0</v>
      </c>
      <c r="AQ347" s="41"/>
      <c r="AU347" s="11">
        <f t="shared" si="38"/>
        <v>0</v>
      </c>
      <c r="BA347" s="13">
        <f t="shared" si="35"/>
        <v>0</v>
      </c>
      <c r="BB347" s="14">
        <f t="shared" si="39"/>
        <v>6</v>
      </c>
      <c r="BC347" s="3" t="s">
        <v>112</v>
      </c>
    </row>
    <row r="348" spans="1:120" x14ac:dyDescent="0.2">
      <c r="A348" s="1">
        <v>360</v>
      </c>
      <c r="B348" s="2" t="s">
        <v>449</v>
      </c>
      <c r="C348" s="3" t="s">
        <v>94</v>
      </c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8">
        <v>10</v>
      </c>
      <c r="S348" s="3"/>
      <c r="T348" s="3"/>
      <c r="U348" s="3"/>
      <c r="V348" s="3"/>
      <c r="W348" s="3"/>
      <c r="X348" s="4">
        <f t="shared" si="36"/>
        <v>10</v>
      </c>
      <c r="AG348" s="6">
        <f t="shared" si="37"/>
        <v>0</v>
      </c>
      <c r="AK348" s="8">
        <f t="shared" si="34"/>
        <v>0</v>
      </c>
      <c r="AQ348" s="41"/>
      <c r="AU348" s="11">
        <f t="shared" si="38"/>
        <v>0</v>
      </c>
      <c r="BA348" s="13">
        <f t="shared" si="35"/>
        <v>0</v>
      </c>
      <c r="BB348" s="14">
        <f t="shared" si="39"/>
        <v>10</v>
      </c>
      <c r="BC348" s="3" t="s">
        <v>94</v>
      </c>
    </row>
    <row r="349" spans="1:120" x14ac:dyDescent="0.2">
      <c r="A349" s="1">
        <v>361</v>
      </c>
      <c r="B349" s="37" t="s">
        <v>450</v>
      </c>
      <c r="C349" s="3" t="s">
        <v>190</v>
      </c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>
        <v>1</v>
      </c>
      <c r="X349" s="4">
        <f t="shared" si="36"/>
        <v>1</v>
      </c>
      <c r="AF349" s="5">
        <v>5</v>
      </c>
      <c r="AG349" s="6">
        <f t="shared" si="37"/>
        <v>5</v>
      </c>
      <c r="AK349" s="8">
        <f t="shared" si="34"/>
        <v>0</v>
      </c>
      <c r="AQ349" s="41"/>
      <c r="AU349" s="11">
        <f t="shared" si="38"/>
        <v>0</v>
      </c>
      <c r="BA349" s="13">
        <f t="shared" si="35"/>
        <v>0</v>
      </c>
      <c r="BB349" s="14">
        <f t="shared" si="39"/>
        <v>6</v>
      </c>
      <c r="BC349" s="3" t="s">
        <v>190</v>
      </c>
    </row>
    <row r="350" spans="1:120" x14ac:dyDescent="0.2">
      <c r="A350" s="1">
        <v>362</v>
      </c>
      <c r="B350" s="37" t="s">
        <v>451</v>
      </c>
      <c r="C350" s="3" t="s">
        <v>94</v>
      </c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4">
        <f t="shared" si="36"/>
        <v>0</v>
      </c>
      <c r="AG350" s="6">
        <f t="shared" si="37"/>
        <v>0</v>
      </c>
      <c r="AK350" s="8">
        <f t="shared" si="34"/>
        <v>0</v>
      </c>
      <c r="AQ350" s="46">
        <v>10</v>
      </c>
      <c r="AU350" s="11">
        <f t="shared" si="38"/>
        <v>10</v>
      </c>
      <c r="BA350" s="13">
        <f t="shared" si="35"/>
        <v>0</v>
      </c>
      <c r="BB350" s="14">
        <f t="shared" si="39"/>
        <v>10</v>
      </c>
      <c r="BC350" s="3" t="s">
        <v>94</v>
      </c>
    </row>
    <row r="351" spans="1:120" s="52" customFormat="1" x14ac:dyDescent="0.25">
      <c r="A351" s="1">
        <v>363</v>
      </c>
      <c r="B351" s="10" t="s">
        <v>452</v>
      </c>
      <c r="C351" s="29" t="s">
        <v>94</v>
      </c>
      <c r="D351" s="29"/>
      <c r="E351" s="29"/>
      <c r="F351" s="29"/>
      <c r="G351" s="29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29"/>
      <c r="S351" s="38">
        <v>1</v>
      </c>
      <c r="T351" s="29"/>
      <c r="U351" s="29"/>
      <c r="V351" s="29"/>
      <c r="W351" s="29"/>
      <c r="X351" s="4">
        <f t="shared" si="36"/>
        <v>1</v>
      </c>
      <c r="Y351" s="29"/>
      <c r="Z351" s="29"/>
      <c r="AA351" s="29"/>
      <c r="AB351" s="29"/>
      <c r="AC351" s="29"/>
      <c r="AD351" s="29"/>
      <c r="AE351" s="29"/>
      <c r="AF351" s="29"/>
      <c r="AG351" s="6">
        <f t="shared" si="37"/>
        <v>0</v>
      </c>
      <c r="AH351" s="10"/>
      <c r="AI351" s="10"/>
      <c r="AJ351" s="10"/>
      <c r="AK351" s="8">
        <f t="shared" si="34"/>
        <v>0</v>
      </c>
      <c r="AL351" s="40">
        <v>5</v>
      </c>
      <c r="AM351" s="9"/>
      <c r="AN351" s="10"/>
      <c r="AO351" s="10"/>
      <c r="AP351" s="9"/>
      <c r="AQ351" s="41"/>
      <c r="AR351" s="10"/>
      <c r="AS351" s="10"/>
      <c r="AT351" s="10"/>
      <c r="AU351" s="11">
        <f t="shared" si="38"/>
        <v>5</v>
      </c>
      <c r="AV351" s="12"/>
      <c r="AW351" s="12"/>
      <c r="AX351" s="12"/>
      <c r="AY351" s="12"/>
      <c r="AZ351" s="12"/>
      <c r="BA351" s="13">
        <f t="shared" si="35"/>
        <v>0</v>
      </c>
      <c r="BB351" s="14">
        <f t="shared" si="39"/>
        <v>6</v>
      </c>
      <c r="BC351" s="29" t="s">
        <v>94</v>
      </c>
    </row>
    <row r="352" spans="1:120" x14ac:dyDescent="0.2">
      <c r="A352" s="1">
        <v>364</v>
      </c>
      <c r="B352" s="59" t="s">
        <v>453</v>
      </c>
      <c r="C352" s="58" t="s">
        <v>94</v>
      </c>
      <c r="D352" s="74"/>
      <c r="E352" s="74"/>
      <c r="F352" s="74"/>
      <c r="G352" s="74"/>
      <c r="H352" s="38">
        <v>5</v>
      </c>
      <c r="I352" s="74"/>
      <c r="J352" s="74"/>
      <c r="K352" s="74"/>
      <c r="L352" s="38">
        <v>20</v>
      </c>
      <c r="M352" s="74"/>
      <c r="N352" s="74"/>
      <c r="O352" s="74"/>
      <c r="P352" s="74"/>
      <c r="Q352" s="74"/>
      <c r="R352" s="74"/>
      <c r="S352" s="38">
        <v>1</v>
      </c>
      <c r="T352" s="74"/>
      <c r="U352" s="74"/>
      <c r="V352" s="74"/>
      <c r="W352" s="74">
        <v>10</v>
      </c>
      <c r="X352" s="4">
        <f t="shared" si="36"/>
        <v>36</v>
      </c>
      <c r="Y352" s="58"/>
      <c r="Z352" s="58"/>
      <c r="AA352" s="58"/>
      <c r="AB352" s="58"/>
      <c r="AC352" s="58"/>
      <c r="AD352" s="58"/>
      <c r="AE352" s="58"/>
      <c r="AF352" s="58"/>
      <c r="AG352" s="6">
        <f t="shared" si="37"/>
        <v>0</v>
      </c>
      <c r="AH352" s="13"/>
      <c r="AI352" s="13"/>
      <c r="AJ352" s="13"/>
      <c r="AK352" s="8">
        <f t="shared" si="34"/>
        <v>0</v>
      </c>
      <c r="AN352" s="13"/>
      <c r="AO352" s="13"/>
      <c r="AQ352" s="41"/>
      <c r="AR352" s="13"/>
      <c r="AS352" s="13"/>
      <c r="AU352" s="11">
        <f t="shared" si="38"/>
        <v>0</v>
      </c>
      <c r="BA352" s="13">
        <f t="shared" si="35"/>
        <v>0</v>
      </c>
      <c r="BB352" s="14">
        <f t="shared" si="39"/>
        <v>36</v>
      </c>
      <c r="BC352" s="58" t="s">
        <v>94</v>
      </c>
      <c r="BD352" s="50"/>
      <c r="BE352" s="50"/>
      <c r="BF352" s="50"/>
      <c r="BG352" s="50"/>
      <c r="BH352" s="50"/>
      <c r="BI352" s="50"/>
      <c r="BJ352" s="50"/>
      <c r="BK352" s="50"/>
      <c r="BL352" s="50"/>
      <c r="BM352" s="50"/>
      <c r="BN352" s="50"/>
      <c r="BO352" s="50"/>
      <c r="BP352" s="50"/>
      <c r="BQ352" s="50"/>
      <c r="BR352" s="50"/>
      <c r="BS352" s="50"/>
      <c r="BT352" s="50"/>
      <c r="BU352" s="50"/>
      <c r="BV352" s="50"/>
      <c r="BW352" s="50"/>
      <c r="BX352" s="50"/>
      <c r="BY352" s="50"/>
      <c r="BZ352" s="50"/>
      <c r="CA352" s="50"/>
      <c r="CB352" s="50"/>
      <c r="CC352" s="50"/>
      <c r="CD352" s="50"/>
      <c r="CE352" s="50"/>
      <c r="CF352" s="50"/>
      <c r="CG352" s="50"/>
      <c r="CH352" s="50"/>
      <c r="CI352" s="50"/>
      <c r="CJ352" s="50"/>
      <c r="CK352" s="50"/>
      <c r="CL352" s="50"/>
      <c r="CM352" s="50"/>
      <c r="CN352" s="50"/>
      <c r="CO352" s="50"/>
      <c r="CP352" s="50"/>
      <c r="CQ352" s="50"/>
      <c r="CR352" s="50"/>
      <c r="CS352" s="50"/>
      <c r="CT352" s="50"/>
      <c r="CU352" s="50"/>
      <c r="CV352" s="50"/>
      <c r="CW352" s="50"/>
      <c r="CX352" s="50"/>
      <c r="CY352" s="50"/>
      <c r="CZ352" s="50"/>
      <c r="DA352" s="50"/>
      <c r="DB352" s="50"/>
      <c r="DC352" s="50"/>
      <c r="DD352" s="50"/>
      <c r="DE352" s="50"/>
      <c r="DF352" s="50"/>
      <c r="DG352" s="50"/>
      <c r="DH352" s="50"/>
      <c r="DI352" s="50"/>
      <c r="DJ352" s="50"/>
      <c r="DK352" s="50"/>
      <c r="DL352" s="50"/>
      <c r="DM352" s="50"/>
      <c r="DN352" s="50"/>
      <c r="DO352" s="50"/>
      <c r="DP352" s="50"/>
    </row>
    <row r="353" spans="1:120" x14ac:dyDescent="0.2">
      <c r="A353" s="1">
        <v>365</v>
      </c>
      <c r="B353" s="37" t="s">
        <v>454</v>
      </c>
      <c r="C353" s="3" t="s">
        <v>94</v>
      </c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>
        <v>2</v>
      </c>
      <c r="O353" s="3"/>
      <c r="P353" s="38">
        <v>5</v>
      </c>
      <c r="Q353" s="3"/>
      <c r="R353" s="3"/>
      <c r="S353" s="38">
        <v>1</v>
      </c>
      <c r="T353" s="3"/>
      <c r="U353" s="3"/>
      <c r="V353" s="3"/>
      <c r="W353" s="3"/>
      <c r="X353" s="4">
        <f t="shared" si="36"/>
        <v>8</v>
      </c>
      <c r="Y353" s="5">
        <v>5</v>
      </c>
      <c r="AG353" s="6">
        <f t="shared" si="37"/>
        <v>5</v>
      </c>
      <c r="AI353" s="44">
        <v>5</v>
      </c>
      <c r="AK353" s="8">
        <f t="shared" si="34"/>
        <v>5</v>
      </c>
      <c r="AQ353" s="41"/>
      <c r="AU353" s="11">
        <f t="shared" si="38"/>
        <v>0</v>
      </c>
      <c r="BA353" s="13">
        <f t="shared" si="35"/>
        <v>0</v>
      </c>
      <c r="BB353" s="14">
        <f t="shared" si="39"/>
        <v>18</v>
      </c>
      <c r="BC353" s="3" t="s">
        <v>94</v>
      </c>
    </row>
    <row r="354" spans="1:120" x14ac:dyDescent="0.2">
      <c r="A354" s="1">
        <v>366</v>
      </c>
      <c r="B354" s="37" t="s">
        <v>455</v>
      </c>
      <c r="C354" s="3" t="s">
        <v>94</v>
      </c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9">
        <v>20</v>
      </c>
      <c r="V354" s="3"/>
      <c r="W354" s="3"/>
      <c r="X354" s="4">
        <f t="shared" si="36"/>
        <v>20</v>
      </c>
      <c r="Z354" s="5">
        <v>2</v>
      </c>
      <c r="AG354" s="6">
        <f t="shared" si="37"/>
        <v>2</v>
      </c>
      <c r="AK354" s="8">
        <f t="shared" si="34"/>
        <v>0</v>
      </c>
      <c r="AQ354" s="46">
        <v>5</v>
      </c>
      <c r="AU354" s="11">
        <f t="shared" si="38"/>
        <v>5</v>
      </c>
      <c r="BA354" s="13">
        <f t="shared" si="35"/>
        <v>0</v>
      </c>
      <c r="BB354" s="14">
        <f t="shared" si="39"/>
        <v>27</v>
      </c>
      <c r="BC354" s="3" t="s">
        <v>94</v>
      </c>
    </row>
    <row r="355" spans="1:120" s="125" customFormat="1" x14ac:dyDescent="0.2">
      <c r="A355" s="125">
        <v>368</v>
      </c>
      <c r="B355" s="126" t="s">
        <v>456</v>
      </c>
      <c r="C355" s="127" t="s">
        <v>94</v>
      </c>
      <c r="D355" s="127"/>
      <c r="E355" s="127">
        <v>10</v>
      </c>
      <c r="F355" s="127"/>
      <c r="G355" s="127">
        <v>50</v>
      </c>
      <c r="H355" s="127">
        <v>25</v>
      </c>
      <c r="I355" s="127"/>
      <c r="J355" s="127"/>
      <c r="K355" s="127"/>
      <c r="L355" s="127"/>
      <c r="M355" s="127"/>
      <c r="N355" s="127"/>
      <c r="O355" s="127"/>
      <c r="P355" s="127"/>
      <c r="Q355" s="127"/>
      <c r="R355" s="127">
        <v>200</v>
      </c>
      <c r="S355" s="127"/>
      <c r="T355" s="127"/>
      <c r="U355" s="127"/>
      <c r="V355" s="127"/>
      <c r="W355" s="127"/>
      <c r="X355" s="127">
        <f t="shared" si="36"/>
        <v>285</v>
      </c>
      <c r="Y355" s="127"/>
      <c r="Z355" s="127"/>
      <c r="AA355" s="127"/>
      <c r="AB355" s="127"/>
      <c r="AC355" s="127"/>
      <c r="AD355" s="127"/>
      <c r="AE355" s="127"/>
      <c r="AF355" s="127"/>
      <c r="AG355" s="127">
        <f t="shared" si="37"/>
        <v>0</v>
      </c>
      <c r="AH355" s="128"/>
      <c r="AI355" s="128"/>
      <c r="AJ355" s="128"/>
      <c r="AK355" s="128">
        <f t="shared" si="34"/>
        <v>0</v>
      </c>
      <c r="AL355" s="128"/>
      <c r="AM355" s="128"/>
      <c r="AN355" s="128"/>
      <c r="AO355" s="128"/>
      <c r="AP355" s="128">
        <v>100</v>
      </c>
      <c r="AQ355" s="128">
        <v>20</v>
      </c>
      <c r="AR355" s="128"/>
      <c r="AS355" s="128"/>
      <c r="AT355" s="128"/>
      <c r="AU355" s="128">
        <f t="shared" si="38"/>
        <v>120</v>
      </c>
      <c r="AV355" s="128"/>
      <c r="AW355" s="128"/>
      <c r="AX355" s="128"/>
      <c r="AY355" s="128"/>
      <c r="AZ355" s="128"/>
      <c r="BA355" s="128">
        <f t="shared" si="35"/>
        <v>0</v>
      </c>
      <c r="BB355" s="129">
        <f t="shared" si="39"/>
        <v>405</v>
      </c>
      <c r="BC355" s="127" t="s">
        <v>94</v>
      </c>
    </row>
    <row r="356" spans="1:120" x14ac:dyDescent="0.2">
      <c r="A356" s="1">
        <v>369</v>
      </c>
      <c r="B356" s="37" t="s">
        <v>457</v>
      </c>
      <c r="C356" s="3" t="s">
        <v>94</v>
      </c>
      <c r="D356" s="3"/>
      <c r="E356" s="3"/>
      <c r="F356" s="3"/>
      <c r="G356" s="3"/>
      <c r="H356" s="3"/>
      <c r="I356" s="3"/>
      <c r="J356" s="3"/>
      <c r="K356" s="3"/>
      <c r="L356" s="38">
        <v>30</v>
      </c>
      <c r="M356" s="3"/>
      <c r="N356" s="3"/>
      <c r="O356" s="3"/>
      <c r="P356" s="3"/>
      <c r="Q356" s="3"/>
      <c r="R356" s="3"/>
      <c r="S356" s="38">
        <v>1</v>
      </c>
      <c r="T356" s="3"/>
      <c r="U356" s="3"/>
      <c r="V356" s="3"/>
      <c r="W356" s="3">
        <v>10</v>
      </c>
      <c r="X356" s="4">
        <f t="shared" si="36"/>
        <v>41</v>
      </c>
      <c r="AG356" s="6">
        <f t="shared" si="37"/>
        <v>0</v>
      </c>
      <c r="AH356" s="49">
        <v>2</v>
      </c>
      <c r="AK356" s="8">
        <f t="shared" si="34"/>
        <v>2</v>
      </c>
      <c r="AQ356" s="41"/>
      <c r="AU356" s="11">
        <f t="shared" si="38"/>
        <v>0</v>
      </c>
      <c r="BA356" s="13">
        <f t="shared" si="35"/>
        <v>0</v>
      </c>
      <c r="BB356" s="14">
        <f t="shared" si="39"/>
        <v>43</v>
      </c>
      <c r="BC356" s="3" t="s">
        <v>94</v>
      </c>
    </row>
    <row r="357" spans="1:120" x14ac:dyDescent="0.2">
      <c r="A357" s="1">
        <v>370</v>
      </c>
      <c r="B357" s="37" t="s">
        <v>458</v>
      </c>
      <c r="C357" s="3" t="s">
        <v>92</v>
      </c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4">
        <f t="shared" si="36"/>
        <v>0</v>
      </c>
      <c r="AE357" s="5">
        <v>10</v>
      </c>
      <c r="AG357" s="6">
        <f t="shared" si="37"/>
        <v>10</v>
      </c>
      <c r="AK357" s="8">
        <f t="shared" si="34"/>
        <v>0</v>
      </c>
      <c r="AQ357" s="41"/>
      <c r="AU357" s="11">
        <f t="shared" si="38"/>
        <v>0</v>
      </c>
      <c r="BA357" s="13">
        <f t="shared" si="35"/>
        <v>0</v>
      </c>
      <c r="BB357" s="14">
        <f t="shared" si="39"/>
        <v>10</v>
      </c>
      <c r="BC357" s="3" t="s">
        <v>92</v>
      </c>
    </row>
    <row r="358" spans="1:120" x14ac:dyDescent="0.2">
      <c r="A358" s="1">
        <v>371</v>
      </c>
      <c r="B358" s="37" t="s">
        <v>459</v>
      </c>
      <c r="C358" s="3" t="s">
        <v>94</v>
      </c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4">
        <f t="shared" si="36"/>
        <v>0</v>
      </c>
      <c r="AA358" s="5">
        <v>250</v>
      </c>
      <c r="AF358" s="5">
        <v>500</v>
      </c>
      <c r="AG358" s="6">
        <f t="shared" si="37"/>
        <v>750</v>
      </c>
      <c r="AK358" s="8">
        <f t="shared" si="34"/>
        <v>0</v>
      </c>
      <c r="AQ358" s="41"/>
      <c r="AU358" s="11">
        <f t="shared" si="38"/>
        <v>0</v>
      </c>
      <c r="BA358" s="13">
        <f t="shared" si="35"/>
        <v>0</v>
      </c>
      <c r="BB358" s="14">
        <f t="shared" si="39"/>
        <v>750</v>
      </c>
      <c r="BC358" s="3" t="s">
        <v>94</v>
      </c>
    </row>
    <row r="359" spans="1:120" ht="28.5" x14ac:dyDescent="0.2">
      <c r="A359" s="1">
        <v>372</v>
      </c>
      <c r="B359" s="37" t="s">
        <v>460</v>
      </c>
      <c r="X359" s="4">
        <f t="shared" si="36"/>
        <v>0</v>
      </c>
      <c r="AF359" s="5">
        <v>1</v>
      </c>
      <c r="AG359" s="6">
        <f t="shared" si="37"/>
        <v>1</v>
      </c>
      <c r="AK359" s="8">
        <f t="shared" si="34"/>
        <v>0</v>
      </c>
      <c r="AQ359" s="41"/>
      <c r="AU359" s="11">
        <f t="shared" si="38"/>
        <v>0</v>
      </c>
      <c r="BA359" s="13">
        <f t="shared" si="35"/>
        <v>0</v>
      </c>
      <c r="BB359" s="14">
        <f t="shared" si="39"/>
        <v>1</v>
      </c>
      <c r="BD359" s="45"/>
      <c r="BE359" s="45"/>
      <c r="BF359" s="45"/>
      <c r="BG359" s="45"/>
      <c r="BH359" s="45"/>
      <c r="BI359" s="45"/>
      <c r="BJ359" s="45"/>
      <c r="BK359" s="45"/>
      <c r="BL359" s="45"/>
      <c r="BM359" s="45"/>
      <c r="BN359" s="45"/>
      <c r="BO359" s="45"/>
      <c r="BP359" s="45"/>
      <c r="BQ359" s="45"/>
      <c r="BR359" s="45"/>
      <c r="BS359" s="45"/>
      <c r="BT359" s="45"/>
      <c r="BU359" s="45"/>
      <c r="BV359" s="45"/>
      <c r="BW359" s="45"/>
      <c r="BX359" s="45"/>
      <c r="BY359" s="45"/>
      <c r="BZ359" s="45"/>
      <c r="CA359" s="45"/>
      <c r="CB359" s="45"/>
      <c r="CC359" s="45"/>
      <c r="CD359" s="45"/>
      <c r="CE359" s="45"/>
      <c r="CF359" s="45"/>
      <c r="CG359" s="45"/>
      <c r="CH359" s="45"/>
      <c r="CI359" s="45"/>
      <c r="CJ359" s="45"/>
      <c r="CK359" s="45"/>
      <c r="CL359" s="45"/>
      <c r="CM359" s="45"/>
      <c r="CN359" s="45"/>
      <c r="CO359" s="45"/>
      <c r="CP359" s="45"/>
      <c r="CQ359" s="45"/>
      <c r="CR359" s="45"/>
      <c r="CS359" s="45"/>
      <c r="CT359" s="45"/>
      <c r="CU359" s="45"/>
      <c r="CV359" s="45"/>
      <c r="CW359" s="45"/>
      <c r="CX359" s="45"/>
      <c r="CY359" s="45"/>
      <c r="CZ359" s="45"/>
      <c r="DA359" s="45"/>
      <c r="DB359" s="45"/>
      <c r="DC359" s="45"/>
      <c r="DD359" s="45"/>
      <c r="DE359" s="45"/>
      <c r="DF359" s="45"/>
      <c r="DG359" s="45"/>
      <c r="DH359" s="45"/>
      <c r="DI359" s="45"/>
      <c r="DJ359" s="45"/>
      <c r="DK359" s="45"/>
      <c r="DL359" s="45"/>
      <c r="DM359" s="45"/>
      <c r="DN359" s="45"/>
      <c r="DO359" s="45"/>
      <c r="DP359" s="50"/>
    </row>
    <row r="360" spans="1:120" x14ac:dyDescent="0.2">
      <c r="A360" s="1">
        <v>373</v>
      </c>
      <c r="B360" s="37" t="s">
        <v>461</v>
      </c>
      <c r="C360" s="3" t="s">
        <v>94</v>
      </c>
      <c r="D360" s="38">
        <v>10</v>
      </c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4">
        <f t="shared" si="36"/>
        <v>10</v>
      </c>
      <c r="AG360" s="6">
        <f t="shared" si="37"/>
        <v>0</v>
      </c>
      <c r="AK360" s="8">
        <f t="shared" si="34"/>
        <v>0</v>
      </c>
      <c r="AQ360" s="41"/>
      <c r="AU360" s="11">
        <f t="shared" si="38"/>
        <v>0</v>
      </c>
      <c r="BA360" s="13">
        <f t="shared" si="35"/>
        <v>0</v>
      </c>
      <c r="BB360" s="14">
        <f t="shared" si="39"/>
        <v>10</v>
      </c>
      <c r="BC360" s="3" t="s">
        <v>94</v>
      </c>
    </row>
    <row r="361" spans="1:120" x14ac:dyDescent="0.2">
      <c r="A361" s="1">
        <v>374</v>
      </c>
      <c r="B361" s="37" t="s">
        <v>462</v>
      </c>
      <c r="C361" s="3" t="s">
        <v>190</v>
      </c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>
        <v>1</v>
      </c>
      <c r="X361" s="4">
        <f t="shared" si="36"/>
        <v>1</v>
      </c>
      <c r="AG361" s="6">
        <f t="shared" si="37"/>
        <v>0</v>
      </c>
      <c r="AK361" s="8">
        <f t="shared" si="34"/>
        <v>0</v>
      </c>
      <c r="AQ361" s="41"/>
      <c r="AU361" s="11">
        <f t="shared" si="38"/>
        <v>0</v>
      </c>
      <c r="BA361" s="13">
        <f t="shared" si="35"/>
        <v>0</v>
      </c>
      <c r="BB361" s="14">
        <f t="shared" si="39"/>
        <v>1</v>
      </c>
      <c r="BC361" s="3" t="s">
        <v>190</v>
      </c>
    </row>
    <row r="362" spans="1:120" ht="28.5" x14ac:dyDescent="0.2">
      <c r="A362" s="1">
        <v>375</v>
      </c>
      <c r="B362" s="37" t="s">
        <v>463</v>
      </c>
      <c r="C362" s="3" t="s">
        <v>94</v>
      </c>
      <c r="D362" s="38">
        <v>10</v>
      </c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9">
        <v>1</v>
      </c>
      <c r="V362" s="3"/>
      <c r="W362" s="3"/>
      <c r="X362" s="4">
        <f t="shared" si="36"/>
        <v>11</v>
      </c>
      <c r="AG362" s="6">
        <f t="shared" si="37"/>
        <v>0</v>
      </c>
      <c r="AK362" s="8">
        <f t="shared" si="34"/>
        <v>0</v>
      </c>
      <c r="AQ362" s="41"/>
      <c r="AU362" s="11">
        <f t="shared" si="38"/>
        <v>0</v>
      </c>
      <c r="BA362" s="13">
        <f t="shared" si="35"/>
        <v>0</v>
      </c>
      <c r="BB362" s="14">
        <f t="shared" si="39"/>
        <v>11</v>
      </c>
      <c r="BC362" s="3" t="s">
        <v>94</v>
      </c>
    </row>
    <row r="363" spans="1:120" ht="28.5" x14ac:dyDescent="0.2">
      <c r="A363" s="1">
        <v>376</v>
      </c>
      <c r="B363" s="51" t="s">
        <v>464</v>
      </c>
      <c r="C363" s="3" t="s">
        <v>92</v>
      </c>
      <c r="X363" s="4">
        <f t="shared" si="36"/>
        <v>0</v>
      </c>
      <c r="AG363" s="6">
        <f t="shared" si="37"/>
        <v>0</v>
      </c>
      <c r="AK363" s="8">
        <f t="shared" si="34"/>
        <v>0</v>
      </c>
      <c r="AQ363" s="41"/>
      <c r="AU363" s="11">
        <f t="shared" si="38"/>
        <v>0</v>
      </c>
      <c r="AX363" s="10"/>
      <c r="AY363" s="46">
        <v>500</v>
      </c>
      <c r="BA363" s="13">
        <f t="shared" si="35"/>
        <v>500</v>
      </c>
      <c r="BB363" s="14">
        <f t="shared" si="39"/>
        <v>500</v>
      </c>
      <c r="BC363" s="3" t="s">
        <v>92</v>
      </c>
    </row>
    <row r="364" spans="1:120" s="84" customFormat="1" ht="28.5" x14ac:dyDescent="0.2">
      <c r="A364" s="84">
        <v>377</v>
      </c>
      <c r="B364" s="85" t="s">
        <v>465</v>
      </c>
      <c r="C364" s="86" t="s">
        <v>163</v>
      </c>
      <c r="D364" s="86"/>
      <c r="E364" s="86"/>
      <c r="F364" s="86">
        <v>2</v>
      </c>
      <c r="G364" s="86"/>
      <c r="H364" s="86"/>
      <c r="I364" s="86"/>
      <c r="J364" s="86"/>
      <c r="K364" s="86"/>
      <c r="L364" s="86"/>
      <c r="M364" s="86"/>
      <c r="N364" s="86"/>
      <c r="O364" s="86"/>
      <c r="P364" s="86"/>
      <c r="Q364" s="86"/>
      <c r="R364" s="86"/>
      <c r="S364" s="86"/>
      <c r="T364" s="86"/>
      <c r="U364" s="86"/>
      <c r="V364" s="86"/>
      <c r="W364" s="86"/>
      <c r="X364" s="86">
        <f t="shared" si="36"/>
        <v>2</v>
      </c>
      <c r="Y364" s="86"/>
      <c r="Z364" s="86"/>
      <c r="AA364" s="86"/>
      <c r="AB364" s="86"/>
      <c r="AC364" s="86"/>
      <c r="AD364" s="86"/>
      <c r="AE364" s="86"/>
      <c r="AF364" s="86"/>
      <c r="AG364" s="86">
        <f t="shared" si="37"/>
        <v>0</v>
      </c>
      <c r="AH364" s="8"/>
      <c r="AI364" s="8"/>
      <c r="AJ364" s="8"/>
      <c r="AK364" s="8">
        <f t="shared" si="34"/>
        <v>0</v>
      </c>
      <c r="AL364" s="8"/>
      <c r="AM364" s="8"/>
      <c r="AN364" s="8"/>
      <c r="AO364" s="8"/>
      <c r="AP364" s="8"/>
      <c r="AQ364" s="8"/>
      <c r="AR364" s="8"/>
      <c r="AS364" s="8"/>
      <c r="AT364" s="8"/>
      <c r="AU364" s="8">
        <f t="shared" si="38"/>
        <v>0</v>
      </c>
      <c r="AV364" s="8"/>
      <c r="AW364" s="8"/>
      <c r="AX364" s="8"/>
      <c r="AY364" s="8"/>
      <c r="AZ364" s="8"/>
      <c r="BA364" s="8">
        <f t="shared" si="35"/>
        <v>0</v>
      </c>
      <c r="BB364" s="87">
        <f t="shared" si="39"/>
        <v>2</v>
      </c>
      <c r="BC364" s="86" t="s">
        <v>163</v>
      </c>
    </row>
    <row r="365" spans="1:120" s="84" customFormat="1" ht="28.5" x14ac:dyDescent="0.2">
      <c r="A365" s="84">
        <v>378</v>
      </c>
      <c r="B365" s="85" t="s">
        <v>466</v>
      </c>
      <c r="C365" s="114" t="s">
        <v>279</v>
      </c>
      <c r="D365" s="86"/>
      <c r="E365" s="86"/>
      <c r="F365" s="86"/>
      <c r="G365" s="86">
        <v>50</v>
      </c>
      <c r="H365" s="86"/>
      <c r="I365" s="86"/>
      <c r="J365" s="86"/>
      <c r="K365" s="86"/>
      <c r="L365" s="86"/>
      <c r="M365" s="86"/>
      <c r="N365" s="86"/>
      <c r="O365" s="86"/>
      <c r="P365" s="86"/>
      <c r="Q365" s="86"/>
      <c r="R365" s="86"/>
      <c r="S365" s="86"/>
      <c r="T365" s="86"/>
      <c r="U365" s="86"/>
      <c r="V365" s="86"/>
      <c r="W365" s="86"/>
      <c r="X365" s="86">
        <f t="shared" si="36"/>
        <v>50</v>
      </c>
      <c r="Y365" s="86"/>
      <c r="Z365" s="86"/>
      <c r="AA365" s="86"/>
      <c r="AB365" s="86"/>
      <c r="AC365" s="86"/>
      <c r="AD365" s="86"/>
      <c r="AE365" s="86"/>
      <c r="AF365" s="86"/>
      <c r="AG365" s="86">
        <f t="shared" si="37"/>
        <v>0</v>
      </c>
      <c r="AH365" s="8"/>
      <c r="AI365" s="8"/>
      <c r="AJ365" s="8"/>
      <c r="AK365" s="8">
        <f t="shared" si="34"/>
        <v>0</v>
      </c>
      <c r="AL365" s="8"/>
      <c r="AM365" s="8"/>
      <c r="AN365" s="8"/>
      <c r="AO365" s="8"/>
      <c r="AP365" s="8"/>
      <c r="AQ365" s="8"/>
      <c r="AR365" s="8"/>
      <c r="AS365" s="8"/>
      <c r="AT365" s="8"/>
      <c r="AU365" s="8">
        <f t="shared" si="38"/>
        <v>0</v>
      </c>
      <c r="AV365" s="8"/>
      <c r="AW365" s="8"/>
      <c r="AX365" s="8"/>
      <c r="AY365" s="8"/>
      <c r="AZ365" s="8"/>
      <c r="BA365" s="8">
        <f t="shared" si="35"/>
        <v>0</v>
      </c>
      <c r="BB365" s="87">
        <f t="shared" si="39"/>
        <v>50</v>
      </c>
      <c r="BC365" s="86" t="s">
        <v>433</v>
      </c>
    </row>
    <row r="366" spans="1:120" ht="42.75" x14ac:dyDescent="0.2">
      <c r="A366" s="1">
        <v>379</v>
      </c>
      <c r="B366" s="37" t="s">
        <v>467</v>
      </c>
      <c r="C366" s="3" t="s">
        <v>92</v>
      </c>
      <c r="D366" s="38">
        <v>20</v>
      </c>
      <c r="E366" s="3"/>
      <c r="F366" s="38">
        <v>1</v>
      </c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9">
        <v>1</v>
      </c>
      <c r="V366" s="3"/>
      <c r="W366" s="3"/>
      <c r="X366" s="4">
        <f t="shared" si="36"/>
        <v>22</v>
      </c>
      <c r="AG366" s="6">
        <f t="shared" si="37"/>
        <v>0</v>
      </c>
      <c r="AK366" s="8">
        <f t="shared" si="34"/>
        <v>0</v>
      </c>
      <c r="AQ366" s="41"/>
      <c r="AU366" s="11">
        <f t="shared" si="38"/>
        <v>0</v>
      </c>
      <c r="BA366" s="13">
        <f t="shared" si="35"/>
        <v>0</v>
      </c>
      <c r="BB366" s="14">
        <f t="shared" si="39"/>
        <v>22</v>
      </c>
      <c r="BC366" s="3" t="s">
        <v>92</v>
      </c>
    </row>
    <row r="367" spans="1:120" x14ac:dyDescent="0.25">
      <c r="A367" s="1">
        <v>380</v>
      </c>
      <c r="B367" s="13" t="s">
        <v>468</v>
      </c>
      <c r="C367" s="3" t="s">
        <v>163</v>
      </c>
      <c r="X367" s="4">
        <f t="shared" si="36"/>
        <v>0</v>
      </c>
      <c r="AG367" s="6">
        <f t="shared" si="37"/>
        <v>0</v>
      </c>
      <c r="AK367" s="8">
        <f t="shared" si="34"/>
        <v>0</v>
      </c>
      <c r="AL367" s="40">
        <v>1</v>
      </c>
      <c r="AQ367" s="41"/>
      <c r="AU367" s="11">
        <f t="shared" si="38"/>
        <v>1</v>
      </c>
      <c r="BA367" s="13">
        <f t="shared" si="35"/>
        <v>0</v>
      </c>
      <c r="BB367" s="14">
        <f t="shared" si="39"/>
        <v>1</v>
      </c>
      <c r="BC367" s="3" t="s">
        <v>163</v>
      </c>
    </row>
    <row r="368" spans="1:120" x14ac:dyDescent="0.2">
      <c r="A368" s="1">
        <v>381</v>
      </c>
      <c r="B368" s="37" t="s">
        <v>469</v>
      </c>
      <c r="C368" s="3" t="s">
        <v>94</v>
      </c>
      <c r="D368" s="3"/>
      <c r="E368" s="3"/>
      <c r="F368" s="3"/>
      <c r="G368" s="38">
        <v>50</v>
      </c>
      <c r="H368" s="38">
        <v>25</v>
      </c>
      <c r="I368" s="3"/>
      <c r="J368" s="3"/>
      <c r="K368" s="38">
        <v>50</v>
      </c>
      <c r="L368" s="38">
        <v>50</v>
      </c>
      <c r="M368" s="3"/>
      <c r="N368" s="3"/>
      <c r="O368" s="3"/>
      <c r="P368" s="3"/>
      <c r="Q368" s="38">
        <v>100</v>
      </c>
      <c r="R368" s="3"/>
      <c r="S368" s="3"/>
      <c r="T368" s="3"/>
      <c r="U368" s="39">
        <v>20</v>
      </c>
      <c r="V368" s="3"/>
      <c r="W368" s="3">
        <v>100</v>
      </c>
      <c r="X368" s="4">
        <f t="shared" si="36"/>
        <v>395</v>
      </c>
      <c r="AG368" s="6">
        <f t="shared" si="37"/>
        <v>0</v>
      </c>
      <c r="AK368" s="8">
        <f t="shared" si="34"/>
        <v>0</v>
      </c>
      <c r="AQ368" s="41"/>
      <c r="AU368" s="11">
        <f t="shared" si="38"/>
        <v>0</v>
      </c>
      <c r="BA368" s="13">
        <f t="shared" si="35"/>
        <v>0</v>
      </c>
      <c r="BB368" s="14">
        <f t="shared" si="39"/>
        <v>395</v>
      </c>
      <c r="BC368" s="3" t="s">
        <v>94</v>
      </c>
    </row>
    <row r="369" spans="1:120" ht="28.5" x14ac:dyDescent="0.2">
      <c r="A369" s="1">
        <v>382</v>
      </c>
      <c r="B369" s="37" t="s">
        <v>470</v>
      </c>
      <c r="C369" s="3" t="s">
        <v>94</v>
      </c>
      <c r="D369" s="3"/>
      <c r="E369" s="3"/>
      <c r="F369" s="3"/>
      <c r="G369" s="3"/>
      <c r="H369" s="3"/>
      <c r="I369" s="3"/>
      <c r="J369" s="3"/>
      <c r="K369" s="3"/>
      <c r="L369" s="38">
        <v>50</v>
      </c>
      <c r="M369" s="3"/>
      <c r="N369" s="3"/>
      <c r="O369" s="3"/>
      <c r="P369" s="3"/>
      <c r="Q369" s="3"/>
      <c r="R369" s="3"/>
      <c r="S369" s="3"/>
      <c r="T369" s="3"/>
      <c r="U369" s="39">
        <v>20</v>
      </c>
      <c r="V369" s="3"/>
      <c r="W369" s="3"/>
      <c r="X369" s="4">
        <f t="shared" si="36"/>
        <v>70</v>
      </c>
      <c r="AG369" s="6">
        <f t="shared" si="37"/>
        <v>0</v>
      </c>
      <c r="AK369" s="8">
        <f t="shared" si="34"/>
        <v>0</v>
      </c>
      <c r="AQ369" s="46">
        <v>20</v>
      </c>
      <c r="AU369" s="11">
        <f t="shared" si="38"/>
        <v>20</v>
      </c>
      <c r="BA369" s="13">
        <f t="shared" si="35"/>
        <v>0</v>
      </c>
      <c r="BB369" s="14">
        <f t="shared" si="39"/>
        <v>90</v>
      </c>
      <c r="BC369" s="3" t="s">
        <v>94</v>
      </c>
    </row>
    <row r="370" spans="1:120" s="52" customFormat="1" ht="28.5" x14ac:dyDescent="0.2">
      <c r="A370" s="1">
        <v>383</v>
      </c>
      <c r="B370" s="63" t="s">
        <v>471</v>
      </c>
      <c r="C370" s="29" t="s">
        <v>94</v>
      </c>
      <c r="D370" s="29"/>
      <c r="E370" s="29"/>
      <c r="F370" s="29"/>
      <c r="G370" s="29"/>
      <c r="H370" s="29"/>
      <c r="I370" s="29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  <c r="U370" s="39">
        <v>20</v>
      </c>
      <c r="V370" s="29"/>
      <c r="W370" s="29"/>
      <c r="X370" s="4">
        <f t="shared" si="36"/>
        <v>20</v>
      </c>
      <c r="Y370" s="29">
        <v>250</v>
      </c>
      <c r="Z370" s="29"/>
      <c r="AA370" s="29"/>
      <c r="AB370" s="29"/>
      <c r="AC370" s="29"/>
      <c r="AD370" s="29"/>
      <c r="AE370" s="29"/>
      <c r="AF370" s="29"/>
      <c r="AG370" s="6">
        <f t="shared" si="37"/>
        <v>250</v>
      </c>
      <c r="AH370" s="10"/>
      <c r="AI370" s="10"/>
      <c r="AJ370" s="10"/>
      <c r="AK370" s="8">
        <f t="shared" si="34"/>
        <v>0</v>
      </c>
      <c r="AL370" s="9"/>
      <c r="AM370" s="9"/>
      <c r="AN370" s="10"/>
      <c r="AO370" s="10"/>
      <c r="AP370" s="9"/>
      <c r="AQ370" s="41"/>
      <c r="AR370" s="10"/>
      <c r="AS370" s="10"/>
      <c r="AT370" s="10"/>
      <c r="AU370" s="11">
        <f t="shared" si="38"/>
        <v>0</v>
      </c>
      <c r="AV370" s="12"/>
      <c r="AW370" s="12"/>
      <c r="AX370" s="12"/>
      <c r="AY370" s="12"/>
      <c r="AZ370" s="12"/>
      <c r="BA370" s="13">
        <f t="shared" si="35"/>
        <v>0</v>
      </c>
      <c r="BB370" s="14">
        <f t="shared" si="39"/>
        <v>270</v>
      </c>
      <c r="BC370" s="29" t="s">
        <v>94</v>
      </c>
    </row>
    <row r="371" spans="1:120" s="84" customFormat="1" x14ac:dyDescent="0.2">
      <c r="A371" s="84">
        <v>384</v>
      </c>
      <c r="B371" s="85" t="s">
        <v>472</v>
      </c>
      <c r="C371" s="86" t="s">
        <v>94</v>
      </c>
      <c r="D371" s="86"/>
      <c r="E371" s="86"/>
      <c r="F371" s="86"/>
      <c r="G371" s="86"/>
      <c r="H371" s="86">
        <v>25</v>
      </c>
      <c r="I371" s="86"/>
      <c r="J371" s="86"/>
      <c r="K371" s="86">
        <v>200</v>
      </c>
      <c r="L371" s="86"/>
      <c r="M371" s="86"/>
      <c r="N371" s="86"/>
      <c r="O371" s="86"/>
      <c r="P371" s="86"/>
      <c r="Q371" s="86"/>
      <c r="R371" s="86"/>
      <c r="S371" s="86"/>
      <c r="T371" s="86"/>
      <c r="U371" s="86">
        <v>20</v>
      </c>
      <c r="V371" s="86"/>
      <c r="W371" s="86">
        <v>50</v>
      </c>
      <c r="X371" s="86">
        <f t="shared" si="36"/>
        <v>295</v>
      </c>
      <c r="Y371" s="86"/>
      <c r="Z371" s="86"/>
      <c r="AA371" s="86"/>
      <c r="AB371" s="86"/>
      <c r="AC371" s="86"/>
      <c r="AD371" s="86"/>
      <c r="AE371" s="86"/>
      <c r="AF371" s="86"/>
      <c r="AG371" s="86">
        <f t="shared" si="37"/>
        <v>0</v>
      </c>
      <c r="AH371" s="8"/>
      <c r="AI371" s="8"/>
      <c r="AJ371" s="8"/>
      <c r="AK371" s="8">
        <f t="shared" si="34"/>
        <v>0</v>
      </c>
      <c r="AL371" s="8"/>
      <c r="AM371" s="8"/>
      <c r="AN371" s="8"/>
      <c r="AO371" s="8"/>
      <c r="AP371" s="8"/>
      <c r="AQ371" s="8"/>
      <c r="AR371" s="8"/>
      <c r="AS371" s="8"/>
      <c r="AT371" s="8"/>
      <c r="AU371" s="8">
        <f t="shared" si="38"/>
        <v>0</v>
      </c>
      <c r="AV371" s="8"/>
      <c r="AW371" s="8"/>
      <c r="AX371" s="8"/>
      <c r="AY371" s="8"/>
      <c r="AZ371" s="8"/>
      <c r="BA371" s="8">
        <f t="shared" si="35"/>
        <v>0</v>
      </c>
      <c r="BB371" s="87">
        <f t="shared" si="39"/>
        <v>295</v>
      </c>
      <c r="BC371" s="86" t="s">
        <v>94</v>
      </c>
    </row>
    <row r="372" spans="1:120" s="84" customFormat="1" ht="28.5" x14ac:dyDescent="0.2">
      <c r="A372" s="84">
        <v>385</v>
      </c>
      <c r="B372" s="85" t="s">
        <v>473</v>
      </c>
      <c r="C372" s="86" t="s">
        <v>94</v>
      </c>
      <c r="D372" s="86"/>
      <c r="E372" s="86"/>
      <c r="F372" s="86"/>
      <c r="G372" s="86"/>
      <c r="H372" s="86">
        <v>100</v>
      </c>
      <c r="I372" s="86"/>
      <c r="J372" s="86"/>
      <c r="K372" s="86">
        <v>100</v>
      </c>
      <c r="L372" s="86"/>
      <c r="M372" s="86"/>
      <c r="N372" s="86"/>
      <c r="O372" s="86"/>
      <c r="P372" s="86"/>
      <c r="Q372" s="86"/>
      <c r="R372" s="86">
        <v>100</v>
      </c>
      <c r="S372" s="86"/>
      <c r="T372" s="86"/>
      <c r="U372" s="86">
        <v>20</v>
      </c>
      <c r="V372" s="86"/>
      <c r="W372" s="86">
        <v>50</v>
      </c>
      <c r="X372" s="86">
        <f t="shared" si="36"/>
        <v>370</v>
      </c>
      <c r="Y372" s="86"/>
      <c r="Z372" s="86"/>
      <c r="AA372" s="86"/>
      <c r="AB372" s="86"/>
      <c r="AC372" s="86"/>
      <c r="AD372" s="86"/>
      <c r="AE372" s="86"/>
      <c r="AF372" s="86"/>
      <c r="AG372" s="86">
        <f t="shared" si="37"/>
        <v>0</v>
      </c>
      <c r="AH372" s="8"/>
      <c r="AI372" s="8"/>
      <c r="AJ372" s="8"/>
      <c r="AK372" s="8">
        <f t="shared" si="34"/>
        <v>0</v>
      </c>
      <c r="AL372" s="8"/>
      <c r="AM372" s="8"/>
      <c r="AN372" s="8"/>
      <c r="AO372" s="8"/>
      <c r="AP372" s="8"/>
      <c r="AQ372" s="8">
        <v>20</v>
      </c>
      <c r="AR372" s="8"/>
      <c r="AS372" s="8"/>
      <c r="AT372" s="8"/>
      <c r="AU372" s="8">
        <f t="shared" si="38"/>
        <v>20</v>
      </c>
      <c r="AV372" s="8"/>
      <c r="AW372" s="8"/>
      <c r="AX372" s="8"/>
      <c r="AY372" s="8"/>
      <c r="AZ372" s="8"/>
      <c r="BA372" s="8">
        <f t="shared" si="35"/>
        <v>0</v>
      </c>
      <c r="BB372" s="87">
        <f t="shared" si="39"/>
        <v>390</v>
      </c>
      <c r="BC372" s="86" t="s">
        <v>94</v>
      </c>
    </row>
    <row r="373" spans="1:120" ht="42.75" x14ac:dyDescent="0.2">
      <c r="A373" s="1">
        <v>386</v>
      </c>
      <c r="B373" s="2" t="s">
        <v>474</v>
      </c>
      <c r="C373" s="3" t="s">
        <v>279</v>
      </c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9">
        <v>50</v>
      </c>
      <c r="V373" s="3"/>
      <c r="W373" s="3"/>
      <c r="X373" s="4">
        <f t="shared" si="36"/>
        <v>50</v>
      </c>
      <c r="AG373" s="6">
        <f t="shared" si="37"/>
        <v>0</v>
      </c>
      <c r="AK373" s="8">
        <f t="shared" si="34"/>
        <v>0</v>
      </c>
      <c r="AQ373" s="41"/>
      <c r="AU373" s="11">
        <f t="shared" si="38"/>
        <v>0</v>
      </c>
      <c r="BA373" s="13">
        <f t="shared" si="35"/>
        <v>0</v>
      </c>
      <c r="BB373" s="14">
        <f t="shared" si="39"/>
        <v>50</v>
      </c>
      <c r="BC373" s="3" t="s">
        <v>279</v>
      </c>
    </row>
    <row r="374" spans="1:120" s="84" customFormat="1" ht="28.5" x14ac:dyDescent="0.2">
      <c r="A374" s="84">
        <v>387</v>
      </c>
      <c r="B374" s="85" t="s">
        <v>475</v>
      </c>
      <c r="C374" s="86" t="s">
        <v>94</v>
      </c>
      <c r="D374" s="86"/>
      <c r="E374" s="86"/>
      <c r="F374" s="86"/>
      <c r="G374" s="86">
        <v>50</v>
      </c>
      <c r="H374" s="86">
        <v>50</v>
      </c>
      <c r="I374" s="86"/>
      <c r="J374" s="86"/>
      <c r="K374" s="86"/>
      <c r="L374" s="86"/>
      <c r="M374" s="86"/>
      <c r="N374" s="86"/>
      <c r="O374" s="86"/>
      <c r="P374" s="86"/>
      <c r="Q374" s="86"/>
      <c r="R374" s="86">
        <v>100</v>
      </c>
      <c r="S374" s="86"/>
      <c r="T374" s="86"/>
      <c r="U374" s="86">
        <v>20</v>
      </c>
      <c r="V374" s="86"/>
      <c r="W374" s="86"/>
      <c r="X374" s="86">
        <f t="shared" si="36"/>
        <v>220</v>
      </c>
      <c r="Y374" s="86"/>
      <c r="Z374" s="86"/>
      <c r="AA374" s="86"/>
      <c r="AB374" s="86"/>
      <c r="AC374" s="86"/>
      <c r="AD374" s="86"/>
      <c r="AE374" s="86"/>
      <c r="AF374" s="86"/>
      <c r="AG374" s="86">
        <f t="shared" si="37"/>
        <v>0</v>
      </c>
      <c r="AH374" s="8"/>
      <c r="AI374" s="8"/>
      <c r="AJ374" s="8"/>
      <c r="AK374" s="8">
        <f t="shared" si="34"/>
        <v>0</v>
      </c>
      <c r="AL374" s="8"/>
      <c r="AM374" s="8"/>
      <c r="AN374" s="8"/>
      <c r="AO374" s="8"/>
      <c r="AP374" s="8"/>
      <c r="AQ374" s="8"/>
      <c r="AR374" s="8"/>
      <c r="AS374" s="8"/>
      <c r="AT374" s="8"/>
      <c r="AU374" s="8">
        <f t="shared" si="38"/>
        <v>0</v>
      </c>
      <c r="AV374" s="8"/>
      <c r="AW374" s="8"/>
      <c r="AX374" s="8"/>
      <c r="AY374" s="8"/>
      <c r="AZ374" s="8"/>
      <c r="BA374" s="8">
        <f t="shared" si="35"/>
        <v>0</v>
      </c>
      <c r="BB374" s="87">
        <f t="shared" si="39"/>
        <v>220</v>
      </c>
      <c r="BC374" s="86" t="s">
        <v>94</v>
      </c>
    </row>
    <row r="375" spans="1:120" s="84" customFormat="1" ht="28.5" x14ac:dyDescent="0.2">
      <c r="A375" s="84">
        <v>388</v>
      </c>
      <c r="B375" s="85" t="s">
        <v>476</v>
      </c>
      <c r="C375" s="86" t="s">
        <v>94</v>
      </c>
      <c r="D375" s="86"/>
      <c r="E375" s="86"/>
      <c r="F375" s="86"/>
      <c r="G375" s="86"/>
      <c r="H375" s="86">
        <v>50</v>
      </c>
      <c r="I375" s="86"/>
      <c r="J375" s="86"/>
      <c r="K375" s="86"/>
      <c r="L375" s="86"/>
      <c r="M375" s="86"/>
      <c r="N375" s="86"/>
      <c r="O375" s="86"/>
      <c r="P375" s="86"/>
      <c r="Q375" s="86"/>
      <c r="R375" s="86"/>
      <c r="S375" s="86"/>
      <c r="T375" s="86"/>
      <c r="U375" s="86">
        <v>20</v>
      </c>
      <c r="V375" s="86"/>
      <c r="W375" s="86"/>
      <c r="X375" s="86">
        <f t="shared" si="36"/>
        <v>70</v>
      </c>
      <c r="Y375" s="86">
        <v>250</v>
      </c>
      <c r="Z375" s="86"/>
      <c r="AA375" s="86"/>
      <c r="AB375" s="86"/>
      <c r="AC375" s="86"/>
      <c r="AD375" s="86"/>
      <c r="AE375" s="86"/>
      <c r="AF375" s="86"/>
      <c r="AG375" s="86">
        <f t="shared" si="37"/>
        <v>250</v>
      </c>
      <c r="AH375" s="8"/>
      <c r="AI375" s="8"/>
      <c r="AJ375" s="8"/>
      <c r="AK375" s="8">
        <f t="shared" si="34"/>
        <v>0</v>
      </c>
      <c r="AL375" s="8"/>
      <c r="AM375" s="8"/>
      <c r="AN375" s="8"/>
      <c r="AO375" s="8"/>
      <c r="AP375" s="8"/>
      <c r="AQ375" s="8"/>
      <c r="AR375" s="8"/>
      <c r="AS375" s="8"/>
      <c r="AT375" s="8"/>
      <c r="AU375" s="8">
        <f t="shared" si="38"/>
        <v>0</v>
      </c>
      <c r="AV375" s="8"/>
      <c r="AW375" s="8"/>
      <c r="AX375" s="8"/>
      <c r="AY375" s="8"/>
      <c r="AZ375" s="8"/>
      <c r="BA375" s="8">
        <f t="shared" si="35"/>
        <v>0</v>
      </c>
      <c r="BB375" s="87">
        <f t="shared" si="39"/>
        <v>320</v>
      </c>
      <c r="BC375" s="86" t="s">
        <v>94</v>
      </c>
    </row>
    <row r="376" spans="1:120" s="72" customFormat="1" ht="28.5" x14ac:dyDescent="0.2">
      <c r="A376" s="1">
        <v>389</v>
      </c>
      <c r="B376" s="71" t="s">
        <v>477</v>
      </c>
      <c r="C376" s="70" t="s">
        <v>94</v>
      </c>
      <c r="D376" s="70"/>
      <c r="E376" s="70"/>
      <c r="F376" s="70"/>
      <c r="G376" s="70"/>
      <c r="H376" s="70"/>
      <c r="I376" s="70"/>
      <c r="J376" s="70"/>
      <c r="K376" s="70"/>
      <c r="L376" s="70"/>
      <c r="M376" s="70"/>
      <c r="N376" s="70"/>
      <c r="O376" s="70"/>
      <c r="P376" s="70"/>
      <c r="Q376" s="70"/>
      <c r="R376" s="70"/>
      <c r="S376" s="70"/>
      <c r="T376" s="70"/>
      <c r="U376" s="39">
        <v>125</v>
      </c>
      <c r="V376" s="70"/>
      <c r="W376" s="70"/>
      <c r="X376" s="4">
        <f t="shared" si="36"/>
        <v>125</v>
      </c>
      <c r="Y376" s="70"/>
      <c r="Z376" s="70"/>
      <c r="AA376" s="70"/>
      <c r="AB376" s="70"/>
      <c r="AC376" s="70"/>
      <c r="AD376" s="70"/>
      <c r="AE376" s="70"/>
      <c r="AF376" s="70"/>
      <c r="AG376" s="6">
        <f t="shared" si="37"/>
        <v>0</v>
      </c>
      <c r="AH376" s="71"/>
      <c r="AI376" s="44">
        <v>100</v>
      </c>
      <c r="AJ376" s="71"/>
      <c r="AK376" s="8">
        <f t="shared" si="34"/>
        <v>100</v>
      </c>
      <c r="AL376" s="9"/>
      <c r="AM376" s="9"/>
      <c r="AN376" s="71"/>
      <c r="AO376" s="71"/>
      <c r="AP376" s="9"/>
      <c r="AQ376" s="41"/>
      <c r="AR376" s="71"/>
      <c r="AS376" s="71"/>
      <c r="AT376" s="71"/>
      <c r="AU376" s="11">
        <f t="shared" si="38"/>
        <v>0</v>
      </c>
      <c r="AV376" s="12"/>
      <c r="AW376" s="12"/>
      <c r="AX376" s="12"/>
      <c r="AY376" s="12"/>
      <c r="AZ376" s="12"/>
      <c r="BA376" s="13">
        <f t="shared" si="35"/>
        <v>0</v>
      </c>
      <c r="BB376" s="14">
        <f t="shared" si="39"/>
        <v>225</v>
      </c>
      <c r="BC376" s="70" t="s">
        <v>94</v>
      </c>
    </row>
    <row r="377" spans="1:120" s="84" customFormat="1" x14ac:dyDescent="0.2">
      <c r="A377" s="84">
        <v>390</v>
      </c>
      <c r="B377" s="85" t="s">
        <v>478</v>
      </c>
      <c r="C377" s="86" t="s">
        <v>94</v>
      </c>
      <c r="D377" s="86"/>
      <c r="E377" s="86"/>
      <c r="F377" s="86"/>
      <c r="G377" s="86"/>
      <c r="H377" s="86"/>
      <c r="I377" s="86"/>
      <c r="J377" s="86"/>
      <c r="K377" s="86"/>
      <c r="L377" s="86"/>
      <c r="M377" s="86"/>
      <c r="N377" s="86"/>
      <c r="O377" s="86"/>
      <c r="P377" s="86"/>
      <c r="Q377" s="86"/>
      <c r="R377" s="86">
        <v>100</v>
      </c>
      <c r="S377" s="86"/>
      <c r="T377" s="86"/>
      <c r="U377" s="86"/>
      <c r="V377" s="86"/>
      <c r="W377" s="86"/>
      <c r="X377" s="86">
        <f t="shared" si="36"/>
        <v>100</v>
      </c>
      <c r="Y377" s="86"/>
      <c r="Z377" s="86"/>
      <c r="AA377" s="86"/>
      <c r="AB377" s="86"/>
      <c r="AC377" s="86"/>
      <c r="AD377" s="86"/>
      <c r="AE377" s="86"/>
      <c r="AF377" s="86"/>
      <c r="AG377" s="86">
        <f t="shared" si="37"/>
        <v>0</v>
      </c>
      <c r="AH377" s="8"/>
      <c r="AI377" s="8"/>
      <c r="AJ377" s="8"/>
      <c r="AK377" s="8">
        <f t="shared" si="34"/>
        <v>0</v>
      </c>
      <c r="AL377" s="8"/>
      <c r="AM377" s="8"/>
      <c r="AN377" s="8"/>
      <c r="AO377" s="8"/>
      <c r="AP377" s="8"/>
      <c r="AQ377" s="8"/>
      <c r="AR377" s="8"/>
      <c r="AS377" s="8"/>
      <c r="AT377" s="8"/>
      <c r="AU377" s="8">
        <f t="shared" si="38"/>
        <v>0</v>
      </c>
      <c r="AV377" s="8"/>
      <c r="AW377" s="8"/>
      <c r="AX377" s="8"/>
      <c r="AY377" s="8"/>
      <c r="AZ377" s="8"/>
      <c r="BA377" s="8">
        <f t="shared" si="35"/>
        <v>0</v>
      </c>
      <c r="BB377" s="87">
        <f t="shared" si="39"/>
        <v>100</v>
      </c>
      <c r="BC377" s="86" t="s">
        <v>94</v>
      </c>
    </row>
    <row r="378" spans="1:120" s="84" customFormat="1" x14ac:dyDescent="0.2">
      <c r="A378" s="84">
        <v>391</v>
      </c>
      <c r="B378" s="85" t="s">
        <v>479</v>
      </c>
      <c r="C378" s="86" t="s">
        <v>94</v>
      </c>
      <c r="D378" s="86"/>
      <c r="E378" s="86"/>
      <c r="F378" s="86"/>
      <c r="G378" s="86"/>
      <c r="H378" s="86">
        <v>50</v>
      </c>
      <c r="I378" s="86"/>
      <c r="J378" s="86"/>
      <c r="K378" s="86"/>
      <c r="L378" s="86"/>
      <c r="M378" s="86"/>
      <c r="N378" s="86"/>
      <c r="O378" s="86"/>
      <c r="P378" s="86"/>
      <c r="Q378" s="86"/>
      <c r="R378" s="86">
        <v>500</v>
      </c>
      <c r="S378" s="86"/>
      <c r="T378" s="86"/>
      <c r="U378" s="86"/>
      <c r="V378" s="86"/>
      <c r="W378" s="86"/>
      <c r="X378" s="86">
        <f t="shared" si="36"/>
        <v>550</v>
      </c>
      <c r="Y378" s="86"/>
      <c r="Z378" s="86"/>
      <c r="AA378" s="86"/>
      <c r="AB378" s="86"/>
      <c r="AC378" s="86"/>
      <c r="AD378" s="86"/>
      <c r="AE378" s="86"/>
      <c r="AF378" s="86"/>
      <c r="AG378" s="86">
        <f t="shared" si="37"/>
        <v>0</v>
      </c>
      <c r="AH378" s="8"/>
      <c r="AI378" s="8"/>
      <c r="AJ378" s="8"/>
      <c r="AK378" s="8">
        <f t="shared" si="34"/>
        <v>0</v>
      </c>
      <c r="AL378" s="8"/>
      <c r="AM378" s="8"/>
      <c r="AN378" s="8"/>
      <c r="AO378" s="8"/>
      <c r="AP378" s="8"/>
      <c r="AQ378" s="8"/>
      <c r="AR378" s="8"/>
      <c r="AS378" s="8"/>
      <c r="AT378" s="8"/>
      <c r="AU378" s="8">
        <f t="shared" si="38"/>
        <v>0</v>
      </c>
      <c r="AV378" s="8"/>
      <c r="AW378" s="8"/>
      <c r="AX378" s="8"/>
      <c r="AY378" s="8"/>
      <c r="AZ378" s="8"/>
      <c r="BA378" s="8">
        <f t="shared" si="35"/>
        <v>0</v>
      </c>
      <c r="BB378" s="87">
        <f t="shared" si="39"/>
        <v>550</v>
      </c>
      <c r="BC378" s="86" t="s">
        <v>94</v>
      </c>
    </row>
    <row r="379" spans="1:120" s="84" customFormat="1" x14ac:dyDescent="0.2">
      <c r="A379" s="84">
        <v>392</v>
      </c>
      <c r="B379" s="85" t="s">
        <v>480</v>
      </c>
      <c r="C379" s="86" t="s">
        <v>94</v>
      </c>
      <c r="D379" s="86"/>
      <c r="E379" s="86"/>
      <c r="F379" s="86"/>
      <c r="G379" s="86"/>
      <c r="H379" s="86"/>
      <c r="I379" s="86"/>
      <c r="J379" s="86"/>
      <c r="K379" s="86"/>
      <c r="L379" s="86"/>
      <c r="M379" s="86"/>
      <c r="N379" s="86"/>
      <c r="O379" s="86"/>
      <c r="P379" s="86"/>
      <c r="Q379" s="86"/>
      <c r="R379" s="86"/>
      <c r="S379" s="86"/>
      <c r="T379" s="86"/>
      <c r="U379" s="86"/>
      <c r="V379" s="86"/>
      <c r="W379" s="86"/>
      <c r="X379" s="86">
        <f t="shared" si="36"/>
        <v>0</v>
      </c>
      <c r="Y379" s="86">
        <v>250</v>
      </c>
      <c r="Z379" s="86"/>
      <c r="AA379" s="86"/>
      <c r="AB379" s="86"/>
      <c r="AC379" s="86"/>
      <c r="AD379" s="86"/>
      <c r="AE379" s="86"/>
      <c r="AF379" s="86"/>
      <c r="AG379" s="86">
        <f t="shared" si="37"/>
        <v>250</v>
      </c>
      <c r="AH379" s="8"/>
      <c r="AI379" s="8">
        <v>100</v>
      </c>
      <c r="AJ379" s="8"/>
      <c r="AK379" s="8">
        <f t="shared" si="34"/>
        <v>100</v>
      </c>
      <c r="AL379" s="8"/>
      <c r="AM379" s="8"/>
      <c r="AN379" s="8"/>
      <c r="AO379" s="8"/>
      <c r="AP379" s="8"/>
      <c r="AQ379" s="8"/>
      <c r="AR379" s="8"/>
      <c r="AS379" s="8"/>
      <c r="AT379" s="8"/>
      <c r="AU379" s="8">
        <f t="shared" si="38"/>
        <v>0</v>
      </c>
      <c r="AV379" s="8"/>
      <c r="AW379" s="8"/>
      <c r="AX379" s="8"/>
      <c r="AY379" s="8"/>
      <c r="AZ379" s="8"/>
      <c r="BA379" s="8">
        <f t="shared" si="35"/>
        <v>0</v>
      </c>
      <c r="BB379" s="87">
        <f t="shared" si="39"/>
        <v>350</v>
      </c>
      <c r="BC379" s="86" t="s">
        <v>94</v>
      </c>
    </row>
    <row r="380" spans="1:120" s="125" customFormat="1" x14ac:dyDescent="0.2">
      <c r="A380" s="125">
        <v>393</v>
      </c>
      <c r="B380" s="126" t="s">
        <v>481</v>
      </c>
      <c r="C380" s="127" t="s">
        <v>94</v>
      </c>
      <c r="D380" s="127"/>
      <c r="E380" s="127"/>
      <c r="F380" s="127"/>
      <c r="G380" s="127"/>
      <c r="H380" s="127"/>
      <c r="I380" s="127"/>
      <c r="J380" s="127"/>
      <c r="K380" s="127"/>
      <c r="L380" s="127"/>
      <c r="M380" s="127"/>
      <c r="N380" s="127">
        <v>10</v>
      </c>
      <c r="O380" s="127"/>
      <c r="P380" s="127">
        <v>12</v>
      </c>
      <c r="Q380" s="127"/>
      <c r="R380" s="127"/>
      <c r="S380" s="127">
        <v>1</v>
      </c>
      <c r="T380" s="127"/>
      <c r="U380" s="127">
        <v>10</v>
      </c>
      <c r="V380" s="127"/>
      <c r="W380" s="127"/>
      <c r="X380" s="127">
        <f t="shared" si="36"/>
        <v>33</v>
      </c>
      <c r="Y380" s="127"/>
      <c r="Z380" s="127"/>
      <c r="AA380" s="127"/>
      <c r="AB380" s="127"/>
      <c r="AC380" s="127"/>
      <c r="AD380" s="127"/>
      <c r="AE380" s="127"/>
      <c r="AF380" s="127"/>
      <c r="AG380" s="127">
        <f t="shared" si="37"/>
        <v>0</v>
      </c>
      <c r="AH380" s="128"/>
      <c r="AI380" s="128"/>
      <c r="AJ380" s="128"/>
      <c r="AK380" s="128">
        <f t="shared" si="34"/>
        <v>0</v>
      </c>
      <c r="AL380" s="128"/>
      <c r="AM380" s="128"/>
      <c r="AN380" s="128"/>
      <c r="AO380" s="128"/>
      <c r="AP380" s="128"/>
      <c r="AQ380" s="128"/>
      <c r="AR380" s="128"/>
      <c r="AS380" s="128"/>
      <c r="AT380" s="128"/>
      <c r="AU380" s="128">
        <f t="shared" si="38"/>
        <v>0</v>
      </c>
      <c r="AV380" s="128"/>
      <c r="AW380" s="128"/>
      <c r="AX380" s="128"/>
      <c r="AY380" s="128"/>
      <c r="AZ380" s="128"/>
      <c r="BA380" s="128">
        <f t="shared" si="35"/>
        <v>0</v>
      </c>
      <c r="BB380" s="129">
        <f t="shared" si="39"/>
        <v>33</v>
      </c>
      <c r="BC380" s="127" t="s">
        <v>94</v>
      </c>
    </row>
    <row r="381" spans="1:120" x14ac:dyDescent="0.2">
      <c r="A381" s="1">
        <v>394</v>
      </c>
      <c r="B381" s="37" t="s">
        <v>482</v>
      </c>
      <c r="C381" s="3" t="s">
        <v>92</v>
      </c>
      <c r="D381" s="3"/>
      <c r="E381" s="3"/>
      <c r="F381" s="38">
        <v>25</v>
      </c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4">
        <f t="shared" si="36"/>
        <v>25</v>
      </c>
      <c r="AG381" s="6">
        <f t="shared" si="37"/>
        <v>0</v>
      </c>
      <c r="AK381" s="8">
        <f t="shared" si="34"/>
        <v>0</v>
      </c>
      <c r="AQ381" s="41"/>
      <c r="AU381" s="11">
        <f t="shared" si="38"/>
        <v>0</v>
      </c>
      <c r="BA381" s="13">
        <f t="shared" si="35"/>
        <v>0</v>
      </c>
      <c r="BB381" s="14">
        <f t="shared" si="39"/>
        <v>25</v>
      </c>
      <c r="BC381" s="3" t="s">
        <v>92</v>
      </c>
    </row>
    <row r="382" spans="1:120" x14ac:dyDescent="0.2">
      <c r="A382" s="1">
        <v>395</v>
      </c>
      <c r="B382" s="37" t="s">
        <v>483</v>
      </c>
      <c r="C382" s="3" t="s">
        <v>230</v>
      </c>
      <c r="X382" s="4">
        <f t="shared" si="36"/>
        <v>0</v>
      </c>
      <c r="AF382" s="5">
        <v>1</v>
      </c>
      <c r="AG382" s="6">
        <f t="shared" si="37"/>
        <v>1</v>
      </c>
      <c r="AK382" s="8">
        <f t="shared" si="34"/>
        <v>0</v>
      </c>
      <c r="AQ382" s="41"/>
      <c r="AU382" s="11">
        <f t="shared" si="38"/>
        <v>0</v>
      </c>
      <c r="BA382" s="13">
        <f t="shared" si="35"/>
        <v>0</v>
      </c>
      <c r="BB382" s="14">
        <f t="shared" si="39"/>
        <v>1</v>
      </c>
      <c r="BC382" s="3" t="s">
        <v>230</v>
      </c>
      <c r="BD382" s="45"/>
      <c r="BE382" s="45"/>
      <c r="BF382" s="45"/>
      <c r="BG382" s="45"/>
      <c r="BH382" s="45"/>
      <c r="BI382" s="45"/>
      <c r="BJ382" s="45"/>
      <c r="BK382" s="45"/>
      <c r="BL382" s="45"/>
      <c r="BM382" s="45"/>
      <c r="BN382" s="45"/>
      <c r="BO382" s="45"/>
      <c r="BP382" s="45"/>
      <c r="BQ382" s="45"/>
      <c r="BR382" s="45"/>
      <c r="BS382" s="45"/>
      <c r="BT382" s="45"/>
      <c r="BU382" s="45"/>
      <c r="BV382" s="45"/>
      <c r="BW382" s="45"/>
      <c r="BX382" s="45"/>
      <c r="BY382" s="45"/>
      <c r="BZ382" s="45"/>
      <c r="CA382" s="45"/>
      <c r="CB382" s="45"/>
      <c r="CC382" s="45"/>
      <c r="CD382" s="45"/>
      <c r="CE382" s="45"/>
      <c r="CF382" s="45"/>
      <c r="CG382" s="45"/>
      <c r="CH382" s="45"/>
      <c r="CI382" s="45"/>
      <c r="CJ382" s="45"/>
      <c r="CK382" s="45"/>
      <c r="CL382" s="45"/>
      <c r="CM382" s="45"/>
      <c r="CN382" s="45"/>
      <c r="CO382" s="45"/>
      <c r="CP382" s="45"/>
      <c r="CQ382" s="45"/>
      <c r="CR382" s="45"/>
      <c r="CS382" s="45"/>
      <c r="CT382" s="45"/>
      <c r="CU382" s="45"/>
      <c r="CV382" s="45"/>
      <c r="CW382" s="45"/>
      <c r="CX382" s="45"/>
      <c r="CY382" s="45"/>
      <c r="CZ382" s="45"/>
      <c r="DA382" s="45"/>
      <c r="DB382" s="45"/>
      <c r="DC382" s="45"/>
      <c r="DD382" s="45"/>
      <c r="DE382" s="45"/>
      <c r="DF382" s="45"/>
      <c r="DG382" s="45"/>
      <c r="DH382" s="45"/>
      <c r="DI382" s="45"/>
      <c r="DJ382" s="45"/>
      <c r="DK382" s="45"/>
      <c r="DL382" s="45"/>
      <c r="DM382" s="45"/>
      <c r="DN382" s="45"/>
      <c r="DO382" s="45"/>
      <c r="DP382" s="50"/>
    </row>
    <row r="383" spans="1:120" x14ac:dyDescent="0.2">
      <c r="A383" s="1">
        <v>396</v>
      </c>
      <c r="B383" s="37" t="s">
        <v>484</v>
      </c>
      <c r="C383" s="3" t="s">
        <v>190</v>
      </c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8">
        <v>10</v>
      </c>
      <c r="S383" s="3"/>
      <c r="T383" s="3"/>
      <c r="U383" s="3"/>
      <c r="V383" s="3"/>
      <c r="W383" s="3">
        <v>1</v>
      </c>
      <c r="X383" s="4">
        <f t="shared" si="36"/>
        <v>11</v>
      </c>
      <c r="AG383" s="6">
        <f t="shared" si="37"/>
        <v>0</v>
      </c>
      <c r="AK383" s="8">
        <f t="shared" ref="AK383:AK411" si="40">SUM(AH383:AJ383)</f>
        <v>0</v>
      </c>
      <c r="AQ383" s="41"/>
      <c r="AU383" s="11">
        <f t="shared" si="38"/>
        <v>0</v>
      </c>
      <c r="BA383" s="13">
        <f t="shared" ref="BA383:BA411" si="41">SUM(AV383:AZ383)</f>
        <v>0</v>
      </c>
      <c r="BB383" s="14">
        <f t="shared" si="39"/>
        <v>11</v>
      </c>
      <c r="BC383" s="3" t="s">
        <v>190</v>
      </c>
    </row>
    <row r="384" spans="1:120" x14ac:dyDescent="0.2">
      <c r="A384" s="1">
        <v>397</v>
      </c>
      <c r="B384" s="37" t="s">
        <v>485</v>
      </c>
      <c r="C384" s="3" t="s">
        <v>92</v>
      </c>
      <c r="D384" s="3"/>
      <c r="E384" s="3"/>
      <c r="F384" s="3"/>
      <c r="G384" s="3"/>
      <c r="H384" s="3"/>
      <c r="I384" s="3"/>
      <c r="J384" s="3"/>
      <c r="K384" s="3"/>
      <c r="L384" s="38">
        <v>50</v>
      </c>
      <c r="M384" s="3"/>
      <c r="N384" s="3"/>
      <c r="O384" s="3"/>
      <c r="P384" s="3"/>
      <c r="Q384" s="3"/>
      <c r="R384" s="3"/>
      <c r="S384" s="38">
        <v>1</v>
      </c>
      <c r="T384" s="3"/>
      <c r="U384" s="3"/>
      <c r="V384" s="39">
        <v>10</v>
      </c>
      <c r="W384" s="3"/>
      <c r="X384" s="4">
        <f t="shared" si="36"/>
        <v>61</v>
      </c>
      <c r="AG384" s="6">
        <f t="shared" si="37"/>
        <v>0</v>
      </c>
      <c r="AK384" s="8">
        <f t="shared" si="40"/>
        <v>0</v>
      </c>
      <c r="AQ384" s="41"/>
      <c r="AU384" s="11">
        <f t="shared" si="38"/>
        <v>0</v>
      </c>
      <c r="BA384" s="13">
        <f t="shared" si="41"/>
        <v>0</v>
      </c>
      <c r="BB384" s="14">
        <f t="shared" si="39"/>
        <v>61</v>
      </c>
      <c r="BC384" s="3" t="s">
        <v>92</v>
      </c>
    </row>
    <row r="385" spans="1:120" ht="42.75" x14ac:dyDescent="0.2">
      <c r="A385" s="1">
        <v>398</v>
      </c>
      <c r="B385" s="10" t="s">
        <v>486</v>
      </c>
      <c r="C385" s="29" t="s">
        <v>94</v>
      </c>
      <c r="D385" s="38">
        <v>20</v>
      </c>
      <c r="E385" s="43"/>
      <c r="F385" s="43"/>
      <c r="G385" s="43"/>
      <c r="H385" s="43"/>
      <c r="I385" s="43"/>
      <c r="J385" s="43"/>
      <c r="K385" s="43"/>
      <c r="L385" s="43"/>
      <c r="M385" s="43"/>
      <c r="N385" s="43"/>
      <c r="O385" s="43"/>
      <c r="P385" s="43"/>
      <c r="Q385" s="43"/>
      <c r="R385" s="43"/>
      <c r="S385" s="58"/>
      <c r="T385" s="58"/>
      <c r="U385" s="58"/>
      <c r="V385" s="58"/>
      <c r="W385" s="58"/>
      <c r="X385" s="4">
        <f t="shared" si="36"/>
        <v>20</v>
      </c>
      <c r="AG385" s="6">
        <f t="shared" si="37"/>
        <v>0</v>
      </c>
      <c r="AK385" s="8">
        <f t="shared" si="40"/>
        <v>0</v>
      </c>
      <c r="AQ385" s="41"/>
      <c r="AU385" s="11">
        <f t="shared" si="38"/>
        <v>0</v>
      </c>
      <c r="BA385" s="13">
        <f t="shared" si="41"/>
        <v>0</v>
      </c>
      <c r="BB385" s="14">
        <f t="shared" si="39"/>
        <v>20</v>
      </c>
      <c r="BC385" s="29" t="s">
        <v>94</v>
      </c>
    </row>
    <row r="386" spans="1:120" ht="28.5" x14ac:dyDescent="0.2">
      <c r="A386" s="1">
        <v>399</v>
      </c>
      <c r="B386" s="53" t="s">
        <v>487</v>
      </c>
      <c r="C386" s="3" t="s">
        <v>94</v>
      </c>
      <c r="X386" s="4">
        <f t="shared" si="36"/>
        <v>0</v>
      </c>
      <c r="Y386" s="5">
        <v>250</v>
      </c>
      <c r="AG386" s="6">
        <f t="shared" si="37"/>
        <v>250</v>
      </c>
      <c r="AK386" s="8">
        <f t="shared" si="40"/>
        <v>0</v>
      </c>
      <c r="AQ386" s="41"/>
      <c r="AU386" s="11">
        <f t="shared" si="38"/>
        <v>0</v>
      </c>
      <c r="BA386" s="13">
        <f t="shared" si="41"/>
        <v>0</v>
      </c>
      <c r="BB386" s="14">
        <f t="shared" si="39"/>
        <v>250</v>
      </c>
      <c r="BC386" s="3" t="s">
        <v>94</v>
      </c>
      <c r="BD386" s="45"/>
      <c r="BE386" s="45"/>
      <c r="BF386" s="45"/>
      <c r="BG386" s="45"/>
      <c r="BH386" s="45"/>
      <c r="BI386" s="45"/>
      <c r="BJ386" s="45"/>
      <c r="BK386" s="45"/>
      <c r="BL386" s="45"/>
      <c r="BM386" s="45"/>
      <c r="BN386" s="45"/>
      <c r="BO386" s="45"/>
      <c r="BP386" s="45"/>
      <c r="BQ386" s="45"/>
      <c r="BR386" s="45"/>
      <c r="BS386" s="45"/>
      <c r="BT386" s="45"/>
      <c r="BU386" s="45"/>
      <c r="BV386" s="45"/>
      <c r="BW386" s="45"/>
      <c r="BX386" s="45"/>
      <c r="BY386" s="45"/>
      <c r="BZ386" s="45"/>
      <c r="CA386" s="45"/>
      <c r="CB386" s="45"/>
      <c r="CC386" s="45"/>
      <c r="CD386" s="45"/>
      <c r="CE386" s="45"/>
      <c r="CF386" s="45"/>
      <c r="CG386" s="45"/>
      <c r="CH386" s="45"/>
      <c r="CI386" s="45"/>
      <c r="CJ386" s="45"/>
      <c r="CK386" s="45"/>
      <c r="CL386" s="45"/>
      <c r="CM386" s="45"/>
      <c r="CN386" s="45"/>
      <c r="CO386" s="45"/>
      <c r="CP386" s="45"/>
      <c r="CQ386" s="45"/>
      <c r="CR386" s="45"/>
      <c r="CS386" s="45"/>
      <c r="CT386" s="45"/>
      <c r="CU386" s="45"/>
      <c r="CV386" s="45"/>
      <c r="CW386" s="45"/>
      <c r="CX386" s="45"/>
      <c r="CY386" s="45"/>
      <c r="CZ386" s="45"/>
      <c r="DA386" s="45"/>
      <c r="DB386" s="45"/>
      <c r="DC386" s="45"/>
      <c r="DD386" s="45"/>
      <c r="DE386" s="45"/>
      <c r="DF386" s="45"/>
      <c r="DG386" s="45"/>
      <c r="DH386" s="45"/>
      <c r="DI386" s="45"/>
      <c r="DJ386" s="45"/>
      <c r="DK386" s="45"/>
      <c r="DL386" s="45"/>
      <c r="DM386" s="45"/>
      <c r="DN386" s="45"/>
      <c r="DO386" s="45"/>
      <c r="DP386" s="50"/>
    </row>
    <row r="387" spans="1:120" x14ac:dyDescent="0.2">
      <c r="A387" s="1">
        <v>400</v>
      </c>
      <c r="B387" s="37" t="s">
        <v>488</v>
      </c>
      <c r="C387" s="3" t="s">
        <v>94</v>
      </c>
      <c r="D387" s="3"/>
      <c r="E387" s="3"/>
      <c r="F387" s="3"/>
      <c r="G387" s="3"/>
      <c r="H387" s="38">
        <v>25</v>
      </c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4">
        <f t="shared" si="36"/>
        <v>25</v>
      </c>
      <c r="AG387" s="6">
        <f t="shared" si="37"/>
        <v>0</v>
      </c>
      <c r="AK387" s="8">
        <f t="shared" si="40"/>
        <v>0</v>
      </c>
      <c r="AQ387" s="41"/>
      <c r="AU387" s="11">
        <f t="shared" si="38"/>
        <v>0</v>
      </c>
      <c r="BA387" s="13">
        <f t="shared" si="41"/>
        <v>0</v>
      </c>
      <c r="BB387" s="14">
        <f t="shared" si="39"/>
        <v>25</v>
      </c>
      <c r="BC387" s="3" t="s">
        <v>94</v>
      </c>
    </row>
    <row r="388" spans="1:120" x14ac:dyDescent="0.2">
      <c r="A388" s="1">
        <v>401</v>
      </c>
      <c r="B388" s="37" t="s">
        <v>489</v>
      </c>
      <c r="C388" s="3" t="s">
        <v>94</v>
      </c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4">
        <f t="shared" si="36"/>
        <v>0</v>
      </c>
      <c r="AF388" s="5">
        <v>10</v>
      </c>
      <c r="AG388" s="6">
        <f t="shared" si="37"/>
        <v>10</v>
      </c>
      <c r="AK388" s="8">
        <f t="shared" si="40"/>
        <v>0</v>
      </c>
      <c r="AQ388" s="41"/>
      <c r="AU388" s="11">
        <f t="shared" si="38"/>
        <v>0</v>
      </c>
      <c r="BA388" s="13">
        <f t="shared" si="41"/>
        <v>0</v>
      </c>
      <c r="BB388" s="14">
        <f t="shared" si="39"/>
        <v>10</v>
      </c>
      <c r="BC388" s="3" t="s">
        <v>94</v>
      </c>
    </row>
    <row r="389" spans="1:120" x14ac:dyDescent="0.2">
      <c r="A389" s="1">
        <v>402</v>
      </c>
      <c r="B389" s="37" t="s">
        <v>490</v>
      </c>
      <c r="C389" s="3" t="s">
        <v>94</v>
      </c>
      <c r="D389" s="3"/>
      <c r="E389" s="3"/>
      <c r="F389" s="3"/>
      <c r="G389" s="3"/>
      <c r="H389" s="38">
        <v>200</v>
      </c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4">
        <f t="shared" si="36"/>
        <v>200</v>
      </c>
      <c r="AG389" s="6">
        <f t="shared" si="37"/>
        <v>0</v>
      </c>
      <c r="AI389" s="44">
        <v>2</v>
      </c>
      <c r="AK389" s="8">
        <f t="shared" si="40"/>
        <v>2</v>
      </c>
      <c r="AQ389" s="41"/>
      <c r="AU389" s="11">
        <f t="shared" si="38"/>
        <v>0</v>
      </c>
      <c r="BA389" s="13">
        <f t="shared" si="41"/>
        <v>0</v>
      </c>
      <c r="BB389" s="14">
        <f t="shared" si="39"/>
        <v>202</v>
      </c>
      <c r="BC389" s="3" t="s">
        <v>94</v>
      </c>
    </row>
    <row r="390" spans="1:120" ht="28.5" x14ac:dyDescent="0.2">
      <c r="A390" s="1">
        <v>403</v>
      </c>
      <c r="B390" s="53" t="s">
        <v>491</v>
      </c>
      <c r="C390" s="3" t="s">
        <v>94</v>
      </c>
      <c r="X390" s="4">
        <f t="shared" ref="X390:X411" si="42">SUM(D390:W390)</f>
        <v>0</v>
      </c>
      <c r="Y390" s="5">
        <v>50</v>
      </c>
      <c r="AG390" s="6">
        <f t="shared" ref="AG390:AG411" si="43">SUM(Y390:AF390)</f>
        <v>50</v>
      </c>
      <c r="AK390" s="8">
        <f t="shared" si="40"/>
        <v>0</v>
      </c>
      <c r="AQ390" s="41"/>
      <c r="AU390" s="11">
        <f t="shared" ref="AU390:AU411" si="44">SUM(AL390:AT390)</f>
        <v>0</v>
      </c>
      <c r="BA390" s="13">
        <f t="shared" si="41"/>
        <v>0</v>
      </c>
      <c r="BB390" s="14">
        <f t="shared" ref="BB390:BB411" si="45">+X390+AG390+AK390+BA390+AU390</f>
        <v>50</v>
      </c>
      <c r="BC390" s="3" t="s">
        <v>94</v>
      </c>
      <c r="BD390" s="45"/>
      <c r="BE390" s="45"/>
      <c r="BF390" s="45"/>
      <c r="BG390" s="45"/>
      <c r="BH390" s="45"/>
      <c r="BI390" s="45"/>
      <c r="BJ390" s="45"/>
      <c r="BK390" s="45"/>
      <c r="BL390" s="45"/>
      <c r="BM390" s="45"/>
      <c r="BN390" s="45"/>
      <c r="BO390" s="45"/>
      <c r="BP390" s="45"/>
      <c r="BQ390" s="45"/>
      <c r="BR390" s="45"/>
      <c r="BS390" s="45"/>
      <c r="BT390" s="45"/>
      <c r="BU390" s="45"/>
      <c r="BV390" s="45"/>
      <c r="BW390" s="45"/>
      <c r="BX390" s="45"/>
      <c r="BY390" s="45"/>
      <c r="BZ390" s="45"/>
      <c r="CA390" s="45"/>
      <c r="CB390" s="45"/>
      <c r="CC390" s="45"/>
      <c r="CD390" s="45"/>
      <c r="CE390" s="45"/>
      <c r="CF390" s="45"/>
      <c r="CG390" s="45"/>
      <c r="CH390" s="45"/>
      <c r="CI390" s="45"/>
      <c r="CJ390" s="45"/>
      <c r="CK390" s="45"/>
      <c r="CL390" s="45"/>
      <c r="CM390" s="45"/>
      <c r="CN390" s="45"/>
      <c r="CO390" s="45"/>
      <c r="CP390" s="45"/>
      <c r="CQ390" s="45"/>
      <c r="CR390" s="45"/>
      <c r="CS390" s="45"/>
      <c r="CT390" s="45"/>
      <c r="CU390" s="45"/>
      <c r="CV390" s="45"/>
      <c r="CW390" s="45"/>
      <c r="CX390" s="45"/>
      <c r="CY390" s="45"/>
      <c r="CZ390" s="45"/>
      <c r="DA390" s="45"/>
      <c r="DB390" s="45"/>
      <c r="DC390" s="45"/>
      <c r="DD390" s="45"/>
      <c r="DE390" s="45"/>
      <c r="DF390" s="45"/>
      <c r="DG390" s="45"/>
      <c r="DH390" s="45"/>
      <c r="DI390" s="45"/>
      <c r="DJ390" s="45"/>
      <c r="DK390" s="45"/>
      <c r="DL390" s="45"/>
      <c r="DM390" s="45"/>
      <c r="DN390" s="45"/>
      <c r="DO390" s="45"/>
      <c r="DP390" s="50"/>
    </row>
    <row r="391" spans="1:120" x14ac:dyDescent="0.2">
      <c r="A391" s="1">
        <v>404</v>
      </c>
      <c r="B391" s="37" t="s">
        <v>492</v>
      </c>
      <c r="C391" s="3" t="s">
        <v>94</v>
      </c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8">
        <v>50</v>
      </c>
      <c r="Q391" s="3"/>
      <c r="R391" s="3"/>
      <c r="S391" s="3"/>
      <c r="T391" s="3"/>
      <c r="U391" s="3"/>
      <c r="V391" s="3"/>
      <c r="W391" s="3"/>
      <c r="X391" s="4">
        <f t="shared" si="42"/>
        <v>50</v>
      </c>
      <c r="AG391" s="6">
        <f t="shared" si="43"/>
        <v>0</v>
      </c>
      <c r="AK391" s="8">
        <f t="shared" si="40"/>
        <v>0</v>
      </c>
      <c r="AQ391" s="41"/>
      <c r="AU391" s="11">
        <f t="shared" si="44"/>
        <v>0</v>
      </c>
      <c r="BA391" s="13">
        <f t="shared" si="41"/>
        <v>0</v>
      </c>
      <c r="BB391" s="14">
        <f t="shared" si="45"/>
        <v>50</v>
      </c>
      <c r="BC391" s="3" t="s">
        <v>94</v>
      </c>
    </row>
    <row r="392" spans="1:120" x14ac:dyDescent="0.2">
      <c r="A392" s="1">
        <v>405</v>
      </c>
      <c r="B392" s="37" t="s">
        <v>493</v>
      </c>
      <c r="C392" s="3" t="s">
        <v>94</v>
      </c>
      <c r="D392" s="3"/>
      <c r="E392" s="3"/>
      <c r="F392" s="38">
        <v>500</v>
      </c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8">
        <v>100</v>
      </c>
      <c r="S392" s="3"/>
      <c r="T392" s="3"/>
      <c r="U392" s="3"/>
      <c r="V392" s="3"/>
      <c r="W392" s="3"/>
      <c r="X392" s="4">
        <f t="shared" si="42"/>
        <v>600</v>
      </c>
      <c r="AG392" s="6">
        <f t="shared" si="43"/>
        <v>0</v>
      </c>
      <c r="AK392" s="8">
        <f t="shared" si="40"/>
        <v>0</v>
      </c>
      <c r="AQ392" s="41"/>
      <c r="AU392" s="11">
        <f t="shared" si="44"/>
        <v>0</v>
      </c>
      <c r="BA392" s="13">
        <f t="shared" si="41"/>
        <v>0</v>
      </c>
      <c r="BB392" s="14">
        <f t="shared" si="45"/>
        <v>600</v>
      </c>
      <c r="BC392" s="3" t="s">
        <v>94</v>
      </c>
    </row>
    <row r="393" spans="1:120" x14ac:dyDescent="0.2">
      <c r="A393" s="1">
        <v>406</v>
      </c>
      <c r="B393" s="37" t="s">
        <v>494</v>
      </c>
      <c r="C393" s="3" t="s">
        <v>92</v>
      </c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8">
        <v>50</v>
      </c>
      <c r="S393" s="3"/>
      <c r="T393" s="3"/>
      <c r="U393" s="3"/>
      <c r="V393" s="3"/>
      <c r="W393" s="3"/>
      <c r="X393" s="4">
        <f t="shared" si="42"/>
        <v>50</v>
      </c>
      <c r="AF393" s="5">
        <v>100</v>
      </c>
      <c r="AG393" s="6">
        <f t="shared" si="43"/>
        <v>100</v>
      </c>
      <c r="AK393" s="8">
        <f t="shared" si="40"/>
        <v>0</v>
      </c>
      <c r="AQ393" s="41"/>
      <c r="AU393" s="11">
        <f t="shared" si="44"/>
        <v>0</v>
      </c>
      <c r="BA393" s="13">
        <f t="shared" si="41"/>
        <v>0</v>
      </c>
      <c r="BB393" s="14">
        <f t="shared" si="45"/>
        <v>150</v>
      </c>
      <c r="BC393" s="3" t="s">
        <v>92</v>
      </c>
    </row>
    <row r="394" spans="1:120" x14ac:dyDescent="0.2">
      <c r="A394" s="1">
        <v>407</v>
      </c>
      <c r="B394" s="37" t="s">
        <v>495</v>
      </c>
      <c r="C394" s="3" t="s">
        <v>94</v>
      </c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4">
        <f t="shared" si="42"/>
        <v>0</v>
      </c>
      <c r="AA394" s="5">
        <v>500</v>
      </c>
      <c r="AF394" s="5">
        <v>500</v>
      </c>
      <c r="AG394" s="6">
        <f t="shared" si="43"/>
        <v>1000</v>
      </c>
      <c r="AK394" s="8">
        <f t="shared" si="40"/>
        <v>0</v>
      </c>
      <c r="AQ394" s="41"/>
      <c r="AU394" s="11">
        <f t="shared" si="44"/>
        <v>0</v>
      </c>
      <c r="BA394" s="13">
        <f t="shared" si="41"/>
        <v>0</v>
      </c>
      <c r="BB394" s="14">
        <f t="shared" si="45"/>
        <v>1000</v>
      </c>
      <c r="BC394" s="3" t="s">
        <v>94</v>
      </c>
    </row>
    <row r="395" spans="1:120" s="84" customFormat="1" x14ac:dyDescent="0.2">
      <c r="A395" s="84">
        <v>408</v>
      </c>
      <c r="B395" s="8" t="s">
        <v>496</v>
      </c>
      <c r="C395" s="86" t="s">
        <v>92</v>
      </c>
      <c r="D395" s="86"/>
      <c r="E395" s="86"/>
      <c r="F395" s="86"/>
      <c r="G395" s="86"/>
      <c r="H395" s="86"/>
      <c r="I395" s="86"/>
      <c r="J395" s="86"/>
      <c r="K395" s="86"/>
      <c r="L395" s="86"/>
      <c r="M395" s="86"/>
      <c r="N395" s="86"/>
      <c r="O395" s="86"/>
      <c r="P395" s="86"/>
      <c r="Q395" s="86"/>
      <c r="R395" s="86">
        <v>100</v>
      </c>
      <c r="S395" s="86"/>
      <c r="T395" s="86"/>
      <c r="U395" s="86"/>
      <c r="V395" s="86"/>
      <c r="W395" s="86"/>
      <c r="X395" s="86">
        <f t="shared" si="42"/>
        <v>100</v>
      </c>
      <c r="Y395" s="86"/>
      <c r="Z395" s="86"/>
      <c r="AA395" s="86"/>
      <c r="AB395" s="86"/>
      <c r="AC395" s="86"/>
      <c r="AD395" s="86"/>
      <c r="AE395" s="86"/>
      <c r="AF395" s="86">
        <v>1</v>
      </c>
      <c r="AG395" s="86">
        <f t="shared" si="43"/>
        <v>1</v>
      </c>
      <c r="AH395" s="8"/>
      <c r="AI395" s="8"/>
      <c r="AJ395" s="8"/>
      <c r="AK395" s="8">
        <f t="shared" si="40"/>
        <v>0</v>
      </c>
      <c r="AL395" s="8"/>
      <c r="AM395" s="8"/>
      <c r="AN395" s="8"/>
      <c r="AO395" s="8"/>
      <c r="AP395" s="8"/>
      <c r="AQ395" s="8"/>
      <c r="AR395" s="8"/>
      <c r="AS395" s="8"/>
      <c r="AT395" s="8"/>
      <c r="AU395" s="8">
        <f t="shared" si="44"/>
        <v>0</v>
      </c>
      <c r="AV395" s="8"/>
      <c r="AW395" s="8"/>
      <c r="AX395" s="8"/>
      <c r="AY395" s="8"/>
      <c r="AZ395" s="8"/>
      <c r="BA395" s="8">
        <f t="shared" si="41"/>
        <v>0</v>
      </c>
      <c r="BB395" s="87">
        <f t="shared" si="45"/>
        <v>101</v>
      </c>
      <c r="BC395" s="86" t="s">
        <v>92</v>
      </c>
    </row>
    <row r="396" spans="1:120" s="84" customFormat="1" x14ac:dyDescent="0.2">
      <c r="A396" s="84">
        <v>409</v>
      </c>
      <c r="B396" s="85" t="s">
        <v>497</v>
      </c>
      <c r="C396" s="86" t="s">
        <v>92</v>
      </c>
      <c r="D396" s="86"/>
      <c r="E396" s="86"/>
      <c r="F396" s="86"/>
      <c r="G396" s="86"/>
      <c r="H396" s="86">
        <v>125</v>
      </c>
      <c r="I396" s="86"/>
      <c r="J396" s="86"/>
      <c r="K396" s="86"/>
      <c r="L396" s="86"/>
      <c r="M396" s="86"/>
      <c r="N396" s="86">
        <v>50</v>
      </c>
      <c r="O396" s="86"/>
      <c r="P396" s="86">
        <v>25</v>
      </c>
      <c r="Q396" s="86"/>
      <c r="R396" s="86">
        <v>100</v>
      </c>
      <c r="S396" s="86"/>
      <c r="T396" s="86"/>
      <c r="U396" s="86">
        <v>20</v>
      </c>
      <c r="V396" s="86"/>
      <c r="W396" s="86"/>
      <c r="X396" s="86">
        <f t="shared" si="42"/>
        <v>320</v>
      </c>
      <c r="Y396" s="86"/>
      <c r="Z396" s="86"/>
      <c r="AA396" s="86"/>
      <c r="AB396" s="86"/>
      <c r="AC396" s="86"/>
      <c r="AD396" s="86"/>
      <c r="AE396" s="86"/>
      <c r="AF396" s="86"/>
      <c r="AG396" s="86">
        <f t="shared" si="43"/>
        <v>0</v>
      </c>
      <c r="AH396" s="8"/>
      <c r="AI396" s="8"/>
      <c r="AJ396" s="8"/>
      <c r="AK396" s="8">
        <f t="shared" si="40"/>
        <v>0</v>
      </c>
      <c r="AL396" s="8"/>
      <c r="AM396" s="8"/>
      <c r="AN396" s="8"/>
      <c r="AO396" s="8"/>
      <c r="AP396" s="8"/>
      <c r="AQ396" s="8"/>
      <c r="AR396" s="8"/>
      <c r="AS396" s="8"/>
      <c r="AT396" s="8"/>
      <c r="AU396" s="8">
        <f t="shared" si="44"/>
        <v>0</v>
      </c>
      <c r="AV396" s="8"/>
      <c r="AW396" s="8"/>
      <c r="AX396" s="8"/>
      <c r="AY396" s="8"/>
      <c r="AZ396" s="8"/>
      <c r="BA396" s="8">
        <f t="shared" si="41"/>
        <v>0</v>
      </c>
      <c r="BB396" s="87">
        <f t="shared" si="45"/>
        <v>320</v>
      </c>
      <c r="BC396" s="86" t="s">
        <v>92</v>
      </c>
    </row>
    <row r="397" spans="1:120" x14ac:dyDescent="0.2">
      <c r="A397" s="1">
        <v>410</v>
      </c>
      <c r="B397" s="37" t="s">
        <v>498</v>
      </c>
      <c r="C397" s="3" t="s">
        <v>190</v>
      </c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8">
        <v>10</v>
      </c>
      <c r="S397" s="3"/>
      <c r="T397" s="3"/>
      <c r="U397" s="3"/>
      <c r="V397" s="3"/>
      <c r="W397" s="3">
        <v>1</v>
      </c>
      <c r="X397" s="4">
        <f t="shared" si="42"/>
        <v>11</v>
      </c>
      <c r="AG397" s="6">
        <f t="shared" si="43"/>
        <v>0</v>
      </c>
      <c r="AK397" s="8">
        <f t="shared" si="40"/>
        <v>0</v>
      </c>
      <c r="AQ397" s="41"/>
      <c r="AU397" s="11">
        <f t="shared" si="44"/>
        <v>0</v>
      </c>
      <c r="BA397" s="13">
        <f t="shared" si="41"/>
        <v>0</v>
      </c>
      <c r="BB397" s="14">
        <f t="shared" si="45"/>
        <v>11</v>
      </c>
      <c r="BC397" s="3" t="s">
        <v>190</v>
      </c>
    </row>
    <row r="398" spans="1:120" ht="28.5" x14ac:dyDescent="0.2">
      <c r="A398" s="1">
        <v>411</v>
      </c>
      <c r="B398" s="37" t="s">
        <v>499</v>
      </c>
      <c r="C398" s="3" t="s">
        <v>163</v>
      </c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4">
        <f t="shared" si="42"/>
        <v>0</v>
      </c>
      <c r="AA398" s="5">
        <v>1</v>
      </c>
      <c r="AG398" s="6">
        <f t="shared" si="43"/>
        <v>1</v>
      </c>
      <c r="AK398" s="8">
        <f t="shared" si="40"/>
        <v>0</v>
      </c>
      <c r="AQ398" s="41"/>
      <c r="AU398" s="11">
        <f t="shared" si="44"/>
        <v>0</v>
      </c>
      <c r="BA398" s="13">
        <f t="shared" si="41"/>
        <v>0</v>
      </c>
      <c r="BB398" s="14">
        <f t="shared" si="45"/>
        <v>1</v>
      </c>
      <c r="BC398" s="3" t="s">
        <v>163</v>
      </c>
    </row>
    <row r="399" spans="1:120" s="84" customFormat="1" x14ac:dyDescent="0.2">
      <c r="A399" s="84">
        <v>412</v>
      </c>
      <c r="B399" s="85" t="s">
        <v>500</v>
      </c>
      <c r="C399" s="86" t="s">
        <v>94</v>
      </c>
      <c r="D399" s="86"/>
      <c r="E399" s="86"/>
      <c r="F399" s="86"/>
      <c r="G399" s="86"/>
      <c r="H399" s="86"/>
      <c r="I399" s="86"/>
      <c r="J399" s="86"/>
      <c r="K399" s="86"/>
      <c r="L399" s="86"/>
      <c r="M399" s="86"/>
      <c r="N399" s="86"/>
      <c r="O399" s="86"/>
      <c r="P399" s="86"/>
      <c r="Q399" s="86"/>
      <c r="R399" s="86"/>
      <c r="S399" s="86"/>
      <c r="T399" s="86"/>
      <c r="U399" s="86"/>
      <c r="V399" s="86"/>
      <c r="W399" s="86"/>
      <c r="X399" s="86">
        <f t="shared" si="42"/>
        <v>0</v>
      </c>
      <c r="Y399" s="86"/>
      <c r="Z399" s="86">
        <v>2</v>
      </c>
      <c r="AA399" s="86"/>
      <c r="AB399" s="86"/>
      <c r="AC399" s="86"/>
      <c r="AD399" s="86"/>
      <c r="AE399" s="86"/>
      <c r="AF399" s="86"/>
      <c r="AG399" s="86">
        <f t="shared" si="43"/>
        <v>2</v>
      </c>
      <c r="AH399" s="8"/>
      <c r="AI399" s="8"/>
      <c r="AJ399" s="8"/>
      <c r="AK399" s="8">
        <f t="shared" si="40"/>
        <v>0</v>
      </c>
      <c r="AL399" s="8"/>
      <c r="AM399" s="8"/>
      <c r="AN399" s="8"/>
      <c r="AO399" s="8"/>
      <c r="AP399" s="8"/>
      <c r="AQ399" s="8"/>
      <c r="AR399" s="8"/>
      <c r="AS399" s="8"/>
      <c r="AT399" s="8"/>
      <c r="AU399" s="8">
        <f t="shared" si="44"/>
        <v>0</v>
      </c>
      <c r="AV399" s="8"/>
      <c r="AW399" s="8"/>
      <c r="AX399" s="8"/>
      <c r="AY399" s="8"/>
      <c r="AZ399" s="8"/>
      <c r="BA399" s="8">
        <f t="shared" si="41"/>
        <v>0</v>
      </c>
      <c r="BB399" s="87">
        <f t="shared" si="45"/>
        <v>2</v>
      </c>
      <c r="BC399" s="86" t="s">
        <v>94</v>
      </c>
    </row>
    <row r="400" spans="1:120" x14ac:dyDescent="0.2">
      <c r="A400" s="1">
        <v>413</v>
      </c>
      <c r="B400" s="37" t="s">
        <v>501</v>
      </c>
      <c r="C400" s="3" t="s">
        <v>94</v>
      </c>
      <c r="D400" s="3"/>
      <c r="E400" s="3">
        <v>20</v>
      </c>
      <c r="F400" s="3"/>
      <c r="G400" s="3"/>
      <c r="H400" s="3"/>
      <c r="I400" s="3"/>
      <c r="J400" s="3"/>
      <c r="K400" s="3"/>
      <c r="L400" s="38">
        <v>30</v>
      </c>
      <c r="M400" s="3"/>
      <c r="N400" s="3"/>
      <c r="O400" s="3"/>
      <c r="P400" s="3"/>
      <c r="Q400" s="3"/>
      <c r="R400" s="3"/>
      <c r="S400" s="38">
        <v>1</v>
      </c>
      <c r="T400" s="3"/>
      <c r="U400" s="3"/>
      <c r="V400" s="39">
        <v>20</v>
      </c>
      <c r="W400" s="3">
        <v>4</v>
      </c>
      <c r="X400" s="4">
        <f t="shared" si="42"/>
        <v>75</v>
      </c>
      <c r="AG400" s="6">
        <f t="shared" si="43"/>
        <v>0</v>
      </c>
      <c r="AK400" s="8">
        <f t="shared" si="40"/>
        <v>0</v>
      </c>
      <c r="AQ400" s="41"/>
      <c r="AU400" s="11">
        <f t="shared" si="44"/>
        <v>0</v>
      </c>
      <c r="BA400" s="13">
        <f t="shared" si="41"/>
        <v>0</v>
      </c>
      <c r="BB400" s="14">
        <f t="shared" si="45"/>
        <v>75</v>
      </c>
      <c r="BC400" s="3" t="s">
        <v>94</v>
      </c>
    </row>
    <row r="401" spans="1:120" x14ac:dyDescent="0.2">
      <c r="A401" s="1">
        <v>414</v>
      </c>
      <c r="B401" s="13" t="s">
        <v>502</v>
      </c>
      <c r="C401" s="3" t="s">
        <v>94</v>
      </c>
      <c r="X401" s="4">
        <f t="shared" si="42"/>
        <v>0</v>
      </c>
      <c r="AG401" s="6">
        <f t="shared" si="43"/>
        <v>0</v>
      </c>
      <c r="AH401" s="49">
        <v>1</v>
      </c>
      <c r="AK401" s="8">
        <f t="shared" si="40"/>
        <v>1</v>
      </c>
      <c r="AQ401" s="41"/>
      <c r="AU401" s="11">
        <f t="shared" si="44"/>
        <v>0</v>
      </c>
      <c r="BA401" s="13">
        <f t="shared" si="41"/>
        <v>0</v>
      </c>
      <c r="BB401" s="14">
        <f t="shared" si="45"/>
        <v>1</v>
      </c>
      <c r="BC401" s="3" t="s">
        <v>94</v>
      </c>
    </row>
    <row r="402" spans="1:120" x14ac:dyDescent="0.2">
      <c r="A402" s="1">
        <v>415</v>
      </c>
      <c r="B402" s="13" t="s">
        <v>503</v>
      </c>
      <c r="C402" s="3" t="s">
        <v>94</v>
      </c>
      <c r="X402" s="4">
        <f t="shared" si="42"/>
        <v>0</v>
      </c>
      <c r="AG402" s="6">
        <f t="shared" si="43"/>
        <v>0</v>
      </c>
      <c r="AH402" s="49">
        <v>1</v>
      </c>
      <c r="AI402" s="44">
        <v>2</v>
      </c>
      <c r="AK402" s="8">
        <f t="shared" si="40"/>
        <v>3</v>
      </c>
      <c r="AQ402" s="41"/>
      <c r="AU402" s="11">
        <f t="shared" si="44"/>
        <v>0</v>
      </c>
      <c r="BA402" s="13">
        <f t="shared" si="41"/>
        <v>0</v>
      </c>
      <c r="BB402" s="14">
        <f t="shared" si="45"/>
        <v>3</v>
      </c>
      <c r="BC402" s="3" t="s">
        <v>94</v>
      </c>
    </row>
    <row r="403" spans="1:120" x14ac:dyDescent="0.2">
      <c r="A403" s="1">
        <v>416</v>
      </c>
      <c r="B403" s="37" t="s">
        <v>504</v>
      </c>
      <c r="C403" s="3" t="s">
        <v>94</v>
      </c>
      <c r="D403" s="3"/>
      <c r="E403" s="3">
        <v>20</v>
      </c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8">
        <v>1</v>
      </c>
      <c r="T403" s="3"/>
      <c r="U403" s="3"/>
      <c r="V403" s="39">
        <v>10</v>
      </c>
      <c r="W403" s="3"/>
      <c r="X403" s="4">
        <f t="shared" si="42"/>
        <v>31</v>
      </c>
      <c r="Z403" s="5">
        <v>2</v>
      </c>
      <c r="AG403" s="6">
        <f t="shared" si="43"/>
        <v>2</v>
      </c>
      <c r="AK403" s="8">
        <f t="shared" si="40"/>
        <v>0</v>
      </c>
      <c r="AQ403" s="41"/>
      <c r="AU403" s="11">
        <f t="shared" si="44"/>
        <v>0</v>
      </c>
      <c r="BA403" s="13">
        <f t="shared" si="41"/>
        <v>0</v>
      </c>
      <c r="BB403" s="14">
        <f t="shared" si="45"/>
        <v>33</v>
      </c>
      <c r="BC403" s="3" t="s">
        <v>94</v>
      </c>
    </row>
    <row r="404" spans="1:120" ht="28.5" x14ac:dyDescent="0.2">
      <c r="A404" s="1">
        <v>417</v>
      </c>
      <c r="B404" s="37" t="s">
        <v>505</v>
      </c>
      <c r="C404" s="3" t="s">
        <v>230</v>
      </c>
      <c r="X404" s="4">
        <f t="shared" si="42"/>
        <v>0</v>
      </c>
      <c r="AF404" s="5">
        <v>1</v>
      </c>
      <c r="AG404" s="6">
        <f t="shared" si="43"/>
        <v>1</v>
      </c>
      <c r="AK404" s="8">
        <f t="shared" si="40"/>
        <v>0</v>
      </c>
      <c r="AQ404" s="41"/>
      <c r="AU404" s="11">
        <f t="shared" si="44"/>
        <v>0</v>
      </c>
      <c r="BA404" s="13">
        <f t="shared" si="41"/>
        <v>0</v>
      </c>
      <c r="BB404" s="14">
        <f t="shared" si="45"/>
        <v>1</v>
      </c>
      <c r="BC404" s="3" t="s">
        <v>230</v>
      </c>
      <c r="BD404" s="45"/>
      <c r="BE404" s="45"/>
      <c r="BF404" s="45"/>
      <c r="BG404" s="45"/>
      <c r="BH404" s="45"/>
      <c r="BI404" s="45"/>
      <c r="BJ404" s="45"/>
      <c r="BK404" s="45"/>
      <c r="BL404" s="45"/>
      <c r="BM404" s="45"/>
      <c r="BN404" s="45"/>
      <c r="BO404" s="45"/>
      <c r="BP404" s="45"/>
      <c r="BQ404" s="45"/>
      <c r="BR404" s="45"/>
      <c r="BS404" s="45"/>
      <c r="BT404" s="45"/>
      <c r="BU404" s="45"/>
      <c r="BV404" s="45"/>
      <c r="BW404" s="45"/>
      <c r="BX404" s="45"/>
      <c r="BY404" s="45"/>
      <c r="BZ404" s="45"/>
      <c r="CA404" s="45"/>
      <c r="CB404" s="45"/>
      <c r="CC404" s="45"/>
      <c r="CD404" s="45"/>
      <c r="CE404" s="45"/>
      <c r="CF404" s="45"/>
      <c r="CG404" s="45"/>
      <c r="CH404" s="45"/>
      <c r="CI404" s="45"/>
      <c r="CJ404" s="45"/>
      <c r="CK404" s="45"/>
      <c r="CL404" s="45"/>
      <c r="CM404" s="45"/>
      <c r="CN404" s="45"/>
      <c r="CO404" s="45"/>
      <c r="CP404" s="45"/>
      <c r="CQ404" s="45"/>
      <c r="CR404" s="45"/>
      <c r="CS404" s="45"/>
      <c r="CT404" s="45"/>
      <c r="CU404" s="45"/>
      <c r="CV404" s="45"/>
      <c r="CW404" s="45"/>
      <c r="CX404" s="45"/>
      <c r="CY404" s="45"/>
      <c r="CZ404" s="45"/>
      <c r="DA404" s="45"/>
      <c r="DB404" s="45"/>
      <c r="DC404" s="45"/>
      <c r="DD404" s="45"/>
      <c r="DE404" s="45"/>
      <c r="DF404" s="45"/>
      <c r="DG404" s="45"/>
      <c r="DH404" s="45"/>
      <c r="DI404" s="45"/>
      <c r="DJ404" s="45"/>
      <c r="DK404" s="45"/>
      <c r="DL404" s="45"/>
      <c r="DM404" s="45"/>
      <c r="DN404" s="45"/>
      <c r="DO404" s="45"/>
      <c r="DP404" s="50"/>
    </row>
    <row r="405" spans="1:120" ht="45" x14ac:dyDescent="0.2">
      <c r="A405" s="1">
        <v>418</v>
      </c>
      <c r="B405" s="47" t="s">
        <v>506</v>
      </c>
      <c r="C405" s="3" t="s">
        <v>92</v>
      </c>
      <c r="D405" s="74"/>
      <c r="E405" s="74"/>
      <c r="F405" s="38">
        <v>500</v>
      </c>
      <c r="G405" s="74"/>
      <c r="H405" s="74"/>
      <c r="I405" s="74"/>
      <c r="J405" s="74"/>
      <c r="K405" s="74"/>
      <c r="L405" s="74"/>
      <c r="M405" s="38">
        <v>250</v>
      </c>
      <c r="N405" s="74"/>
      <c r="O405" s="74"/>
      <c r="P405" s="74"/>
      <c r="Q405" s="74"/>
      <c r="R405" s="74"/>
      <c r="S405" s="74"/>
      <c r="T405" s="74"/>
      <c r="U405" s="39">
        <v>250</v>
      </c>
      <c r="V405" s="74"/>
      <c r="W405" s="74"/>
      <c r="X405" s="4">
        <f t="shared" si="42"/>
        <v>1000</v>
      </c>
      <c r="AF405" s="5">
        <v>500</v>
      </c>
      <c r="AG405" s="6">
        <f t="shared" si="43"/>
        <v>500</v>
      </c>
      <c r="AK405" s="8">
        <f t="shared" si="40"/>
        <v>0</v>
      </c>
      <c r="AQ405" s="41"/>
      <c r="AU405" s="11">
        <f t="shared" si="44"/>
        <v>0</v>
      </c>
      <c r="BA405" s="13">
        <f t="shared" si="41"/>
        <v>0</v>
      </c>
      <c r="BB405" s="14">
        <f t="shared" si="45"/>
        <v>1500</v>
      </c>
      <c r="BC405" s="3" t="s">
        <v>92</v>
      </c>
    </row>
    <row r="406" spans="1:120" x14ac:dyDescent="0.2">
      <c r="A406" s="1">
        <v>419</v>
      </c>
      <c r="B406" s="37" t="s">
        <v>507</v>
      </c>
      <c r="C406" s="3" t="s">
        <v>94</v>
      </c>
      <c r="D406" s="3"/>
      <c r="E406" s="3"/>
      <c r="F406" s="3"/>
      <c r="G406" s="3"/>
      <c r="H406" s="38">
        <v>25</v>
      </c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4">
        <f t="shared" si="42"/>
        <v>25</v>
      </c>
      <c r="AG406" s="6">
        <f t="shared" si="43"/>
        <v>0</v>
      </c>
      <c r="AK406" s="8">
        <f t="shared" si="40"/>
        <v>0</v>
      </c>
      <c r="AQ406" s="41"/>
      <c r="AU406" s="11">
        <f t="shared" si="44"/>
        <v>0</v>
      </c>
      <c r="BA406" s="13">
        <f t="shared" si="41"/>
        <v>0</v>
      </c>
      <c r="BB406" s="14">
        <f t="shared" si="45"/>
        <v>25</v>
      </c>
      <c r="BC406" s="3" t="s">
        <v>94</v>
      </c>
    </row>
    <row r="407" spans="1:120" s="84" customFormat="1" x14ac:dyDescent="0.2">
      <c r="A407" s="84">
        <v>420</v>
      </c>
      <c r="B407" s="85" t="s">
        <v>508</v>
      </c>
      <c r="C407" s="86" t="s">
        <v>94</v>
      </c>
      <c r="D407" s="86"/>
      <c r="E407" s="86"/>
      <c r="F407" s="86"/>
      <c r="G407" s="86"/>
      <c r="H407" s="86"/>
      <c r="I407" s="86"/>
      <c r="J407" s="86"/>
      <c r="K407" s="86"/>
      <c r="L407" s="86"/>
      <c r="M407" s="86"/>
      <c r="N407" s="86"/>
      <c r="O407" s="86"/>
      <c r="P407" s="86"/>
      <c r="Q407" s="86"/>
      <c r="R407" s="86"/>
      <c r="S407" s="86"/>
      <c r="T407" s="86"/>
      <c r="U407" s="86"/>
      <c r="V407" s="86"/>
      <c r="W407" s="86"/>
      <c r="X407" s="86">
        <f t="shared" si="42"/>
        <v>0</v>
      </c>
      <c r="Y407" s="86">
        <v>5</v>
      </c>
      <c r="Z407" s="86"/>
      <c r="AA407" s="86"/>
      <c r="AB407" s="86"/>
      <c r="AC407" s="86"/>
      <c r="AD407" s="86"/>
      <c r="AE407" s="86"/>
      <c r="AF407" s="86"/>
      <c r="AG407" s="86">
        <f t="shared" si="43"/>
        <v>5</v>
      </c>
      <c r="AH407" s="8"/>
      <c r="AI407" s="8"/>
      <c r="AJ407" s="8"/>
      <c r="AK407" s="8">
        <f t="shared" si="40"/>
        <v>0</v>
      </c>
      <c r="AL407" s="8"/>
      <c r="AM407" s="8"/>
      <c r="AN407" s="8"/>
      <c r="AO407" s="8"/>
      <c r="AP407" s="8"/>
      <c r="AQ407" s="8"/>
      <c r="AR407" s="8"/>
      <c r="AS407" s="8"/>
      <c r="AT407" s="8"/>
      <c r="AU407" s="8">
        <f t="shared" si="44"/>
        <v>0</v>
      </c>
      <c r="AV407" s="8"/>
      <c r="AW407" s="8"/>
      <c r="AX407" s="8"/>
      <c r="AY407" s="8"/>
      <c r="AZ407" s="8"/>
      <c r="BA407" s="8">
        <f t="shared" si="41"/>
        <v>0</v>
      </c>
      <c r="BB407" s="87">
        <f t="shared" si="45"/>
        <v>5</v>
      </c>
      <c r="BC407" s="86" t="s">
        <v>94</v>
      </c>
    </row>
    <row r="408" spans="1:120" s="101" customFormat="1" ht="28.5" x14ac:dyDescent="0.2">
      <c r="A408" s="101">
        <v>421</v>
      </c>
      <c r="B408" s="102" t="s">
        <v>509</v>
      </c>
      <c r="C408" s="103" t="s">
        <v>94</v>
      </c>
      <c r="D408" s="103"/>
      <c r="E408" s="103"/>
      <c r="F408" s="103"/>
      <c r="G408" s="103"/>
      <c r="H408" s="103"/>
      <c r="I408" s="103" t="s">
        <v>513</v>
      </c>
      <c r="J408" s="103"/>
      <c r="K408" s="103"/>
      <c r="L408" s="103"/>
      <c r="M408" s="103"/>
      <c r="N408" s="103"/>
      <c r="O408" s="103"/>
      <c r="P408" s="103"/>
      <c r="Q408" s="103"/>
      <c r="R408" s="103"/>
      <c r="S408" s="103"/>
      <c r="T408" s="103"/>
      <c r="U408" s="103"/>
      <c r="V408" s="103"/>
      <c r="W408" s="103"/>
      <c r="X408" s="103">
        <v>0</v>
      </c>
      <c r="Y408" s="103" t="s">
        <v>514</v>
      </c>
      <c r="Z408" s="103" t="s">
        <v>514</v>
      </c>
      <c r="AA408" s="103"/>
      <c r="AB408" s="103"/>
      <c r="AC408" s="103"/>
      <c r="AD408" s="103"/>
      <c r="AE408" s="103"/>
      <c r="AF408" s="103"/>
      <c r="AG408" s="103">
        <v>0</v>
      </c>
      <c r="AH408" s="104"/>
      <c r="AI408" s="104" t="s">
        <v>514</v>
      </c>
      <c r="AJ408" s="104"/>
      <c r="AK408" s="104">
        <v>0</v>
      </c>
      <c r="AL408" s="104"/>
      <c r="AM408" s="104"/>
      <c r="AN408" s="104"/>
      <c r="AO408" s="104"/>
      <c r="AP408" s="104"/>
      <c r="AQ408" s="104"/>
      <c r="AR408" s="104"/>
      <c r="AS408" s="104"/>
      <c r="AT408" s="104"/>
      <c r="AU408" s="104">
        <v>0</v>
      </c>
      <c r="AV408" s="104"/>
      <c r="AW408" s="104"/>
      <c r="AX408" s="104"/>
      <c r="AY408" s="104"/>
      <c r="AZ408" s="104"/>
      <c r="BA408" s="104">
        <v>0</v>
      </c>
      <c r="BB408" s="105">
        <v>0</v>
      </c>
      <c r="BC408" s="103" t="s">
        <v>94</v>
      </c>
    </row>
    <row r="409" spans="1:120" x14ac:dyDescent="0.2">
      <c r="A409" s="1">
        <v>422</v>
      </c>
      <c r="B409" s="37" t="s">
        <v>510</v>
      </c>
      <c r="C409" s="3" t="s">
        <v>94</v>
      </c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9">
        <v>20</v>
      </c>
      <c r="V409" s="3"/>
      <c r="W409" s="3"/>
      <c r="X409" s="4">
        <f t="shared" si="42"/>
        <v>20</v>
      </c>
      <c r="Z409" s="5">
        <v>5</v>
      </c>
      <c r="AG409" s="6">
        <f t="shared" si="43"/>
        <v>5</v>
      </c>
      <c r="AK409" s="8">
        <f t="shared" si="40"/>
        <v>0</v>
      </c>
      <c r="AQ409" s="41"/>
      <c r="AU409" s="11">
        <f t="shared" si="44"/>
        <v>0</v>
      </c>
      <c r="BA409" s="13">
        <f t="shared" si="41"/>
        <v>0</v>
      </c>
      <c r="BB409" s="14">
        <f t="shared" si="45"/>
        <v>25</v>
      </c>
      <c r="BC409" s="3" t="s">
        <v>94</v>
      </c>
    </row>
    <row r="410" spans="1:120" s="84" customFormat="1" ht="28.5" x14ac:dyDescent="0.2">
      <c r="A410" s="84">
        <v>423</v>
      </c>
      <c r="B410" s="85" t="s">
        <v>511</v>
      </c>
      <c r="C410" s="86" t="s">
        <v>94</v>
      </c>
      <c r="D410" s="86"/>
      <c r="E410" s="86"/>
      <c r="F410" s="86"/>
      <c r="G410" s="86"/>
      <c r="H410" s="86">
        <v>25</v>
      </c>
      <c r="I410" s="86"/>
      <c r="J410" s="86"/>
      <c r="K410" s="86"/>
      <c r="L410" s="86"/>
      <c r="M410" s="86"/>
      <c r="N410" s="86"/>
      <c r="O410" s="86"/>
      <c r="P410" s="86"/>
      <c r="Q410" s="86"/>
      <c r="R410" s="86"/>
      <c r="S410" s="86"/>
      <c r="T410" s="86"/>
      <c r="U410" s="86">
        <v>20</v>
      </c>
      <c r="V410" s="86"/>
      <c r="W410" s="86"/>
      <c r="X410" s="86">
        <f t="shared" si="42"/>
        <v>45</v>
      </c>
      <c r="Y410" s="86"/>
      <c r="Z410" s="86"/>
      <c r="AA410" s="86"/>
      <c r="AB410" s="86"/>
      <c r="AC410" s="86"/>
      <c r="AD410" s="86"/>
      <c r="AE410" s="86"/>
      <c r="AF410" s="86"/>
      <c r="AG410" s="86">
        <f t="shared" si="43"/>
        <v>0</v>
      </c>
      <c r="AH410" s="8"/>
      <c r="AI410" s="8"/>
      <c r="AJ410" s="8"/>
      <c r="AK410" s="8">
        <f t="shared" si="40"/>
        <v>0</v>
      </c>
      <c r="AL410" s="8"/>
      <c r="AM410" s="8"/>
      <c r="AN410" s="8"/>
      <c r="AO410" s="8"/>
      <c r="AP410" s="8"/>
      <c r="AQ410" s="8"/>
      <c r="AR410" s="8"/>
      <c r="AS410" s="8"/>
      <c r="AT410" s="8"/>
      <c r="AU410" s="8">
        <f t="shared" si="44"/>
        <v>0</v>
      </c>
      <c r="AV410" s="8"/>
      <c r="AW410" s="8"/>
      <c r="AX410" s="8"/>
      <c r="AY410" s="8"/>
      <c r="AZ410" s="8"/>
      <c r="BA410" s="8">
        <f t="shared" si="41"/>
        <v>0</v>
      </c>
      <c r="BB410" s="87">
        <f t="shared" si="45"/>
        <v>45</v>
      </c>
      <c r="BC410" s="86" t="s">
        <v>94</v>
      </c>
    </row>
    <row r="411" spans="1:120" s="84" customFormat="1" x14ac:dyDescent="0.2">
      <c r="A411" s="84">
        <v>424</v>
      </c>
      <c r="B411" s="85" t="s">
        <v>512</v>
      </c>
      <c r="C411" s="86" t="s">
        <v>94</v>
      </c>
      <c r="D411" s="86"/>
      <c r="E411" s="86"/>
      <c r="F411" s="86"/>
      <c r="G411" s="86"/>
      <c r="H411" s="86"/>
      <c r="I411" s="86">
        <v>100</v>
      </c>
      <c r="J411" s="86"/>
      <c r="K411" s="86"/>
      <c r="L411" s="86"/>
      <c r="M411" s="86"/>
      <c r="N411" s="86"/>
      <c r="O411" s="86"/>
      <c r="P411" s="86"/>
      <c r="Q411" s="86"/>
      <c r="R411" s="86"/>
      <c r="S411" s="86"/>
      <c r="T411" s="86"/>
      <c r="U411" s="86">
        <v>2</v>
      </c>
      <c r="V411" s="86"/>
      <c r="W411" s="86"/>
      <c r="X411" s="86">
        <f t="shared" si="42"/>
        <v>102</v>
      </c>
      <c r="Y411" s="86">
        <v>25</v>
      </c>
      <c r="Z411" s="86"/>
      <c r="AA411" s="86"/>
      <c r="AB411" s="86"/>
      <c r="AC411" s="86"/>
      <c r="AD411" s="86"/>
      <c r="AE411" s="86"/>
      <c r="AF411" s="86"/>
      <c r="AG411" s="86">
        <f t="shared" si="43"/>
        <v>25</v>
      </c>
      <c r="AH411" s="8"/>
      <c r="AI411" s="8"/>
      <c r="AJ411" s="8"/>
      <c r="AK411" s="8">
        <f t="shared" si="40"/>
        <v>0</v>
      </c>
      <c r="AL411" s="8"/>
      <c r="AM411" s="8"/>
      <c r="AN411" s="8"/>
      <c r="AO411" s="8"/>
      <c r="AP411" s="8"/>
      <c r="AQ411" s="8"/>
      <c r="AR411" s="8"/>
      <c r="AS411" s="8"/>
      <c r="AT411" s="8"/>
      <c r="AU411" s="8">
        <f t="shared" si="44"/>
        <v>0</v>
      </c>
      <c r="AV411" s="8"/>
      <c r="AW411" s="8"/>
      <c r="AX411" s="8"/>
      <c r="AY411" s="8"/>
      <c r="AZ411" s="8"/>
      <c r="BA411" s="8">
        <f t="shared" si="41"/>
        <v>0</v>
      </c>
      <c r="BB411" s="87">
        <f t="shared" si="45"/>
        <v>127</v>
      </c>
      <c r="BC411" s="86" t="s">
        <v>94</v>
      </c>
    </row>
    <row r="412" spans="1:120" s="75" customFormat="1" ht="78" customHeight="1" x14ac:dyDescent="0.2">
      <c r="B412" s="76"/>
      <c r="C412" s="77"/>
      <c r="D412" s="77"/>
      <c r="E412" s="77"/>
      <c r="F412" s="77"/>
      <c r="G412" s="77"/>
      <c r="H412" s="77"/>
      <c r="I412" s="77"/>
      <c r="J412" s="77"/>
      <c r="K412" s="77"/>
      <c r="L412" s="77"/>
      <c r="M412" s="77"/>
      <c r="N412" s="77"/>
      <c r="O412" s="77"/>
      <c r="P412" s="77"/>
      <c r="Q412" s="77"/>
      <c r="R412" s="77"/>
      <c r="S412" s="77"/>
      <c r="T412" s="77"/>
      <c r="U412" s="77"/>
      <c r="V412" s="77"/>
      <c r="W412" s="77"/>
      <c r="X412" s="77"/>
      <c r="Y412" s="77"/>
      <c r="Z412" s="77"/>
      <c r="AA412" s="77"/>
      <c r="AB412" s="77"/>
      <c r="AC412" s="77"/>
      <c r="AD412" s="77"/>
      <c r="AE412" s="77"/>
      <c r="AF412" s="77"/>
      <c r="AG412" s="77"/>
      <c r="AH412" s="76"/>
      <c r="AI412" s="76"/>
      <c r="AJ412" s="76"/>
      <c r="AK412" s="76"/>
      <c r="AL412" s="76"/>
      <c r="AM412" s="76"/>
      <c r="AN412" s="76"/>
      <c r="AO412" s="76"/>
      <c r="AP412" s="76"/>
      <c r="AQ412" s="76"/>
      <c r="AR412" s="76"/>
      <c r="AS412" s="76"/>
      <c r="AT412" s="76"/>
      <c r="AU412" s="76"/>
      <c r="AV412" s="76"/>
      <c r="AW412" s="76"/>
      <c r="AX412" s="76"/>
      <c r="AY412" s="76"/>
      <c r="AZ412" s="76"/>
      <c r="BA412" s="76"/>
      <c r="BB412" s="76"/>
      <c r="BC412" s="77"/>
      <c r="BD412" s="76"/>
      <c r="BE412" s="76"/>
      <c r="BF412" s="76"/>
      <c r="BG412" s="76"/>
      <c r="BH412" s="76"/>
      <c r="BI412" s="76"/>
      <c r="BJ412" s="76"/>
      <c r="BK412" s="76"/>
      <c r="BL412" s="76"/>
    </row>
    <row r="413" spans="1:120" ht="14.25" x14ac:dyDescent="0.2"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BA413" s="2"/>
      <c r="BB413" s="2"/>
      <c r="BC413" s="2"/>
      <c r="BD413" s="2"/>
      <c r="BE413" s="2"/>
    </row>
    <row r="414" spans="1:120" x14ac:dyDescent="0.2">
      <c r="AU414" s="2"/>
    </row>
    <row r="415" spans="1:120" x14ac:dyDescent="0.2">
      <c r="AU415" s="2"/>
    </row>
    <row r="416" spans="1:120" x14ac:dyDescent="0.2">
      <c r="AU416" s="2"/>
    </row>
    <row r="417" spans="47:47" x14ac:dyDescent="0.2">
      <c r="AU417" s="2"/>
    </row>
    <row r="418" spans="47:47" x14ac:dyDescent="0.2">
      <c r="AU418" s="2"/>
    </row>
    <row r="419" spans="47:47" x14ac:dyDescent="0.2">
      <c r="AU419" s="2"/>
    </row>
    <row r="420" spans="47:47" x14ac:dyDescent="0.2">
      <c r="AU420" s="2"/>
    </row>
    <row r="421" spans="47:47" x14ac:dyDescent="0.2">
      <c r="AU421" s="2"/>
    </row>
    <row r="422" spans="47:47" x14ac:dyDescent="0.2">
      <c r="AU422" s="2"/>
    </row>
    <row r="423" spans="47:47" x14ac:dyDescent="0.2">
      <c r="AU423" s="2"/>
    </row>
    <row r="424" spans="47:47" x14ac:dyDescent="0.2">
      <c r="AU424" s="2"/>
    </row>
    <row r="425" spans="47:47" x14ac:dyDescent="0.2">
      <c r="AU425" s="2"/>
    </row>
    <row r="426" spans="47:47" x14ac:dyDescent="0.2">
      <c r="AU426" s="2"/>
    </row>
    <row r="427" spans="47:47" x14ac:dyDescent="0.2">
      <c r="AU427" s="2"/>
    </row>
    <row r="428" spans="47:47" x14ac:dyDescent="0.2">
      <c r="AU428" s="2"/>
    </row>
    <row r="429" spans="47:47" x14ac:dyDescent="0.2">
      <c r="AU429" s="2"/>
    </row>
    <row r="430" spans="47:47" x14ac:dyDescent="0.2">
      <c r="AU430" s="2"/>
    </row>
    <row r="431" spans="47:47" x14ac:dyDescent="0.2">
      <c r="AU431" s="2"/>
    </row>
    <row r="432" spans="47:47" x14ac:dyDescent="0.2">
      <c r="AU432" s="2"/>
    </row>
    <row r="433" spans="47:47" x14ac:dyDescent="0.2">
      <c r="AU433" s="2"/>
    </row>
    <row r="434" spans="47:47" x14ac:dyDescent="0.2">
      <c r="AU434" s="2"/>
    </row>
    <row r="435" spans="47:47" x14ac:dyDescent="0.2">
      <c r="AU435" s="2"/>
    </row>
    <row r="436" spans="47:47" x14ac:dyDescent="0.2">
      <c r="AU436" s="2"/>
    </row>
    <row r="437" spans="47:47" x14ac:dyDescent="0.2">
      <c r="AU437" s="2"/>
    </row>
    <row r="438" spans="47:47" x14ac:dyDescent="0.2">
      <c r="AU438" s="2"/>
    </row>
  </sheetData>
  <autoFilter ref="A1:DP438"/>
  <mergeCells count="3">
    <mergeCell ref="Y2:AF2"/>
    <mergeCell ref="AL2:AT2"/>
    <mergeCell ref="AV2:AZ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DOCENTES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PLANIFICACIÓN_FCB_UNMSM</dc:creator>
  <cp:lastModifiedBy>Rafael</cp:lastModifiedBy>
  <dcterms:created xsi:type="dcterms:W3CDTF">2018-05-21T16:48:32Z</dcterms:created>
  <dcterms:modified xsi:type="dcterms:W3CDTF">2018-07-30T02:09:15Z</dcterms:modified>
</cp:coreProperties>
</file>