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20" yWindow="-120" windowWidth="28920" windowHeight="12585"/>
  </bookViews>
  <sheets>
    <sheet name="Readme" sheetId="8" r:id="rId1"/>
    <sheet name="R J, M, 1, 2, 3 osa bis co" sheetId="1" r:id="rId2"/>
    <sheet name="R J, M, 1, 2 Beginn co " sheetId="3" r:id="rId3"/>
    <sheet name="R 4 " sheetId="4" r:id="rId4"/>
    <sheet name="R 5 " sheetId="5" r:id="rId5"/>
    <sheet name="R Mendrisiotto" sheetId="6" r:id="rId6"/>
    <sheet name="TreeApp" sheetId="7" r:id="rId7"/>
  </sheets>
  <definedNames>
    <definedName name="_xlnm._FilterDatabase" localSheetId="6" hidden="1">TreeApp!$A$2:$R$3758</definedName>
    <definedName name="_xlnm.Print_Area" localSheetId="3">'R 4 '!$A:$Z</definedName>
    <definedName name="_xlnm.Print_Area" localSheetId="4">'R 5 '!$A:$AH</definedName>
    <definedName name="_xlnm.Print_Area" localSheetId="1">'R J, M, 1, 2, 3 osa bis co'!$A:$AK</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9" i="8" l="1"/>
  <c r="B48" i="8"/>
  <c r="B50" i="8"/>
  <c r="AH12" i="5" l="1"/>
  <c r="B3405" i="7" l="1"/>
  <c r="A712" i="7" l="1"/>
  <c r="B712" i="7"/>
  <c r="C712" i="7"/>
  <c r="I712" i="7"/>
  <c r="J712" i="7"/>
  <c r="K712" i="7" s="1"/>
  <c r="A713" i="7"/>
  <c r="B713" i="7"/>
  <c r="C713" i="7"/>
  <c r="I713" i="7"/>
  <c r="J713" i="7"/>
  <c r="K713" i="7" s="1"/>
  <c r="A714" i="7"/>
  <c r="B714" i="7"/>
  <c r="C714" i="7"/>
  <c r="I714" i="7"/>
  <c r="J714" i="7"/>
  <c r="K714" i="7" s="1"/>
  <c r="A715" i="7"/>
  <c r="B715" i="7"/>
  <c r="C715" i="7"/>
  <c r="I715" i="7"/>
  <c r="J715" i="7"/>
  <c r="K715" i="7" s="1"/>
  <c r="A716" i="7"/>
  <c r="B716" i="7"/>
  <c r="C716" i="7"/>
  <c r="I716" i="7"/>
  <c r="J716" i="7"/>
  <c r="K716" i="7" s="1"/>
  <c r="A717" i="7"/>
  <c r="B717" i="7"/>
  <c r="C717" i="7"/>
  <c r="I717" i="7"/>
  <c r="J717" i="7"/>
  <c r="K717" i="7" s="1"/>
  <c r="A718" i="7"/>
  <c r="B718" i="7"/>
  <c r="C718" i="7"/>
  <c r="I718" i="7"/>
  <c r="J718" i="7"/>
  <c r="K718" i="7" s="1"/>
  <c r="A719" i="7"/>
  <c r="B719" i="7"/>
  <c r="C719" i="7"/>
  <c r="I719" i="7"/>
  <c r="J719" i="7"/>
  <c r="K719" i="7" s="1"/>
  <c r="A720" i="7"/>
  <c r="B720" i="7"/>
  <c r="C720" i="7"/>
  <c r="I720" i="7"/>
  <c r="J720" i="7"/>
  <c r="K720" i="7" s="1"/>
  <c r="A721" i="7"/>
  <c r="B721" i="7"/>
  <c r="C721" i="7"/>
  <c r="I721" i="7"/>
  <c r="J721" i="7"/>
  <c r="K721" i="7" s="1"/>
  <c r="A722" i="7"/>
  <c r="B722" i="7"/>
  <c r="C722" i="7"/>
  <c r="I722" i="7"/>
  <c r="J722" i="7"/>
  <c r="K722" i="7" s="1"/>
  <c r="A723" i="7"/>
  <c r="B723" i="7"/>
  <c r="C723" i="7"/>
  <c r="I723" i="7"/>
  <c r="J723" i="7"/>
  <c r="K723" i="7" s="1"/>
  <c r="A724" i="7"/>
  <c r="B724" i="7"/>
  <c r="C724" i="7"/>
  <c r="I724" i="7"/>
  <c r="J724" i="7"/>
  <c r="K724" i="7" s="1"/>
  <c r="A725" i="7"/>
  <c r="B725" i="7"/>
  <c r="C725" i="7"/>
  <c r="I725" i="7"/>
  <c r="J725" i="7"/>
  <c r="K725" i="7" s="1"/>
  <c r="A726" i="7"/>
  <c r="B726" i="7"/>
  <c r="C726" i="7"/>
  <c r="I726" i="7"/>
  <c r="J726" i="7"/>
  <c r="K726" i="7" s="1"/>
  <c r="A727" i="7"/>
  <c r="B727" i="7"/>
  <c r="C727" i="7"/>
  <c r="I727" i="7"/>
  <c r="J727" i="7"/>
  <c r="K727" i="7" s="1"/>
  <c r="A728" i="7"/>
  <c r="B728" i="7"/>
  <c r="C728" i="7"/>
  <c r="I728" i="7"/>
  <c r="J728" i="7"/>
  <c r="K728" i="7" s="1"/>
  <c r="A729" i="7"/>
  <c r="B729" i="7"/>
  <c r="C729" i="7"/>
  <c r="I729" i="7"/>
  <c r="J729" i="7"/>
  <c r="K729" i="7" s="1"/>
  <c r="A730" i="7"/>
  <c r="B730" i="7"/>
  <c r="C730" i="7"/>
  <c r="I730" i="7"/>
  <c r="J730" i="7"/>
  <c r="K730" i="7" s="1"/>
  <c r="A731" i="7"/>
  <c r="B731" i="7"/>
  <c r="C731" i="7"/>
  <c r="I731" i="7"/>
  <c r="J731" i="7"/>
  <c r="K731" i="7" s="1"/>
  <c r="A732" i="7"/>
  <c r="B732" i="7"/>
  <c r="C732" i="7"/>
  <c r="I732" i="7"/>
  <c r="J732" i="7"/>
  <c r="K732" i="7" s="1"/>
  <c r="A733" i="7"/>
  <c r="B733" i="7"/>
  <c r="C733" i="7"/>
  <c r="I733" i="7"/>
  <c r="J733" i="7"/>
  <c r="K733" i="7" s="1"/>
  <c r="A734" i="7"/>
  <c r="B734" i="7"/>
  <c r="C734" i="7"/>
  <c r="I734" i="7"/>
  <c r="J734" i="7"/>
  <c r="K734" i="7" s="1"/>
  <c r="A735" i="7"/>
  <c r="B735" i="7"/>
  <c r="C735" i="7"/>
  <c r="I735" i="7"/>
  <c r="J735" i="7"/>
  <c r="K735" i="7" s="1"/>
  <c r="A736" i="7"/>
  <c r="B736" i="7"/>
  <c r="C736" i="7"/>
  <c r="I736" i="7"/>
  <c r="J736" i="7"/>
  <c r="K736" i="7" s="1"/>
  <c r="A737" i="7"/>
  <c r="B737" i="7"/>
  <c r="C737" i="7"/>
  <c r="I737" i="7"/>
  <c r="J737" i="7"/>
  <c r="K737" i="7" s="1"/>
  <c r="A738" i="7"/>
  <c r="B738" i="7"/>
  <c r="C738" i="7"/>
  <c r="I738" i="7"/>
  <c r="J738" i="7"/>
  <c r="K738" i="7" s="1"/>
  <c r="A739" i="7"/>
  <c r="B739" i="7"/>
  <c r="C739" i="7"/>
  <c r="I739" i="7"/>
  <c r="J739" i="7"/>
  <c r="K739" i="7" s="1"/>
  <c r="A740" i="7"/>
  <c r="B740" i="7"/>
  <c r="C740" i="7"/>
  <c r="I740" i="7"/>
  <c r="J740" i="7"/>
  <c r="K740" i="7" s="1"/>
  <c r="A741" i="7"/>
  <c r="B741" i="7"/>
  <c r="C741" i="7"/>
  <c r="I741" i="7"/>
  <c r="J741" i="7"/>
  <c r="K741" i="7" s="1"/>
  <c r="A742" i="7"/>
  <c r="B742" i="7"/>
  <c r="C742" i="7"/>
  <c r="I742" i="7"/>
  <c r="J742" i="7"/>
  <c r="K742" i="7" s="1"/>
  <c r="A743" i="7"/>
  <c r="B743" i="7"/>
  <c r="C743" i="7"/>
  <c r="I743" i="7"/>
  <c r="J743" i="7"/>
  <c r="K743" i="7" s="1"/>
  <c r="A744" i="7"/>
  <c r="B744" i="7"/>
  <c r="C744" i="7"/>
  <c r="I744" i="7"/>
  <c r="J744" i="7"/>
  <c r="K744" i="7" s="1"/>
  <c r="A745" i="7"/>
  <c r="B745" i="7"/>
  <c r="C745" i="7"/>
  <c r="I745" i="7"/>
  <c r="J745" i="7"/>
  <c r="K745" i="7" s="1"/>
  <c r="A746" i="7"/>
  <c r="B746" i="7"/>
  <c r="C746" i="7"/>
  <c r="I746" i="7"/>
  <c r="J746" i="7"/>
  <c r="K746" i="7" s="1"/>
  <c r="A747" i="7"/>
  <c r="B747" i="7"/>
  <c r="C747" i="7"/>
  <c r="I747" i="7"/>
  <c r="J747" i="7"/>
  <c r="K747" i="7" s="1"/>
  <c r="A748" i="7"/>
  <c r="B748" i="7"/>
  <c r="C748" i="7"/>
  <c r="I748" i="7"/>
  <c r="J748" i="7"/>
  <c r="K748" i="7" s="1"/>
  <c r="A749" i="7"/>
  <c r="B749" i="7"/>
  <c r="C749" i="7"/>
  <c r="I749" i="7"/>
  <c r="J749" i="7"/>
  <c r="K749" i="7" s="1"/>
  <c r="A750" i="7"/>
  <c r="B750" i="7"/>
  <c r="C750" i="7"/>
  <c r="I750" i="7"/>
  <c r="J750" i="7"/>
  <c r="K750" i="7" s="1"/>
  <c r="A751" i="7"/>
  <c r="B751" i="7"/>
  <c r="C751" i="7"/>
  <c r="I751" i="7"/>
  <c r="J751" i="7"/>
  <c r="K751" i="7" s="1"/>
  <c r="A752" i="7"/>
  <c r="B752" i="7"/>
  <c r="C752" i="7"/>
  <c r="I752" i="7"/>
  <c r="J752" i="7"/>
  <c r="K752" i="7" s="1"/>
  <c r="A581" i="7"/>
  <c r="B581" i="7"/>
  <c r="C581" i="7"/>
  <c r="I581" i="7"/>
  <c r="J581" i="7"/>
  <c r="K581" i="7" s="1"/>
  <c r="A582" i="7"/>
  <c r="B582" i="7"/>
  <c r="C582" i="7"/>
  <c r="I582" i="7"/>
  <c r="J582" i="7"/>
  <c r="K582" i="7" s="1"/>
  <c r="A583" i="7"/>
  <c r="B583" i="7"/>
  <c r="C583" i="7"/>
  <c r="I583" i="7"/>
  <c r="J583" i="7"/>
  <c r="K583" i="7" s="1"/>
  <c r="A584" i="7"/>
  <c r="B584" i="7"/>
  <c r="C584" i="7"/>
  <c r="I584" i="7"/>
  <c r="J584" i="7"/>
  <c r="K584" i="7" s="1"/>
  <c r="A585" i="7"/>
  <c r="B585" i="7"/>
  <c r="C585" i="7"/>
  <c r="I585" i="7"/>
  <c r="J585" i="7"/>
  <c r="K585" i="7" s="1"/>
  <c r="A586" i="7"/>
  <c r="B586" i="7"/>
  <c r="C586" i="7"/>
  <c r="I586" i="7"/>
  <c r="J586" i="7"/>
  <c r="K586" i="7"/>
  <c r="A587" i="7"/>
  <c r="B587" i="7"/>
  <c r="C587" i="7"/>
  <c r="I587" i="7"/>
  <c r="J587" i="7"/>
  <c r="K587" i="7" s="1"/>
  <c r="A588" i="7"/>
  <c r="B588" i="7"/>
  <c r="C588" i="7"/>
  <c r="I588" i="7"/>
  <c r="J588" i="7"/>
  <c r="K588" i="7" s="1"/>
  <c r="A589" i="7"/>
  <c r="B589" i="7"/>
  <c r="C589" i="7"/>
  <c r="I589" i="7"/>
  <c r="J589" i="7"/>
  <c r="K589" i="7" s="1"/>
  <c r="A590" i="7"/>
  <c r="B590" i="7"/>
  <c r="C590" i="7"/>
  <c r="I590" i="7"/>
  <c r="J590" i="7"/>
  <c r="K590" i="7" s="1"/>
  <c r="A591" i="7"/>
  <c r="B591" i="7"/>
  <c r="C591" i="7"/>
  <c r="I591" i="7"/>
  <c r="J591" i="7"/>
  <c r="K591" i="7" s="1"/>
  <c r="A592" i="7"/>
  <c r="B592" i="7"/>
  <c r="C592" i="7"/>
  <c r="I592" i="7"/>
  <c r="J592" i="7"/>
  <c r="K592" i="7" s="1"/>
  <c r="A593" i="7"/>
  <c r="B593" i="7"/>
  <c r="C593" i="7"/>
  <c r="I593" i="7"/>
  <c r="J593" i="7"/>
  <c r="K593" i="7" s="1"/>
  <c r="A594" i="7"/>
  <c r="B594" i="7"/>
  <c r="C594" i="7"/>
  <c r="I594" i="7"/>
  <c r="J594" i="7"/>
  <c r="K594" i="7"/>
  <c r="A595" i="7"/>
  <c r="B595" i="7"/>
  <c r="C595" i="7"/>
  <c r="I595" i="7"/>
  <c r="J595" i="7"/>
  <c r="K595" i="7" s="1"/>
  <c r="A596" i="7"/>
  <c r="B596" i="7"/>
  <c r="C596" i="7"/>
  <c r="I596" i="7"/>
  <c r="J596" i="7"/>
  <c r="K596" i="7" s="1"/>
  <c r="A597" i="7"/>
  <c r="B597" i="7"/>
  <c r="C597" i="7"/>
  <c r="I597" i="7"/>
  <c r="J597" i="7"/>
  <c r="K597" i="7" s="1"/>
  <c r="A598" i="7"/>
  <c r="B598" i="7"/>
  <c r="C598" i="7"/>
  <c r="I598" i="7"/>
  <c r="J598" i="7"/>
  <c r="K598" i="7" s="1"/>
  <c r="A599" i="7"/>
  <c r="B599" i="7"/>
  <c r="C599" i="7"/>
  <c r="I599" i="7"/>
  <c r="J599" i="7"/>
  <c r="K599" i="7" s="1"/>
  <c r="A600" i="7"/>
  <c r="B600" i="7"/>
  <c r="C600" i="7"/>
  <c r="I600" i="7"/>
  <c r="J600" i="7"/>
  <c r="K600" i="7" s="1"/>
  <c r="A601" i="7"/>
  <c r="B601" i="7"/>
  <c r="C601" i="7"/>
  <c r="I601" i="7"/>
  <c r="J601" i="7"/>
  <c r="K601" i="7" s="1"/>
  <c r="A602" i="7"/>
  <c r="B602" i="7"/>
  <c r="C602" i="7"/>
  <c r="I602" i="7"/>
  <c r="J602" i="7"/>
  <c r="K602" i="7" s="1"/>
  <c r="A603" i="7"/>
  <c r="B603" i="7"/>
  <c r="C603" i="7"/>
  <c r="I603" i="7"/>
  <c r="J603" i="7"/>
  <c r="K603" i="7" s="1"/>
  <c r="A604" i="7"/>
  <c r="B604" i="7"/>
  <c r="C604" i="7"/>
  <c r="I604" i="7"/>
  <c r="J604" i="7"/>
  <c r="K604" i="7" s="1"/>
  <c r="A605" i="7"/>
  <c r="B605" i="7"/>
  <c r="C605" i="7"/>
  <c r="I605" i="7"/>
  <c r="J605" i="7"/>
  <c r="K605" i="7" s="1"/>
  <c r="A606" i="7"/>
  <c r="B606" i="7"/>
  <c r="C606" i="7"/>
  <c r="I606" i="7"/>
  <c r="J606" i="7"/>
  <c r="K606" i="7" s="1"/>
  <c r="A607" i="7"/>
  <c r="B607" i="7"/>
  <c r="C607" i="7"/>
  <c r="I607" i="7"/>
  <c r="J607" i="7"/>
  <c r="K607" i="7" s="1"/>
  <c r="A608" i="7"/>
  <c r="B608" i="7"/>
  <c r="C608" i="7"/>
  <c r="I608" i="7"/>
  <c r="J608" i="7"/>
  <c r="K608" i="7" s="1"/>
  <c r="A609" i="7"/>
  <c r="B609" i="7"/>
  <c r="C609" i="7"/>
  <c r="I609" i="7"/>
  <c r="J609" i="7"/>
  <c r="K609" i="7" s="1"/>
  <c r="A610" i="7"/>
  <c r="B610" i="7"/>
  <c r="C610" i="7"/>
  <c r="I610" i="7"/>
  <c r="J610" i="7"/>
  <c r="K610" i="7" s="1"/>
  <c r="A611" i="7"/>
  <c r="B611" i="7"/>
  <c r="C611" i="7"/>
  <c r="I611" i="7"/>
  <c r="J611" i="7"/>
  <c r="K611" i="7" s="1"/>
  <c r="A612" i="7"/>
  <c r="B612" i="7"/>
  <c r="C612" i="7"/>
  <c r="I612" i="7"/>
  <c r="J612" i="7"/>
  <c r="K612" i="7" s="1"/>
  <c r="A613" i="7"/>
  <c r="B613" i="7"/>
  <c r="C613" i="7"/>
  <c r="I613" i="7"/>
  <c r="J613" i="7"/>
  <c r="K613" i="7" s="1"/>
  <c r="A614" i="7"/>
  <c r="B614" i="7"/>
  <c r="C614" i="7"/>
  <c r="I614" i="7"/>
  <c r="J614" i="7"/>
  <c r="K614" i="7" s="1"/>
  <c r="A615" i="7"/>
  <c r="B615" i="7"/>
  <c r="C615" i="7"/>
  <c r="I615" i="7"/>
  <c r="J615" i="7"/>
  <c r="K615" i="7" s="1"/>
  <c r="A616" i="7"/>
  <c r="B616" i="7"/>
  <c r="C616" i="7"/>
  <c r="I616" i="7"/>
  <c r="J616" i="7"/>
  <c r="K616" i="7" s="1"/>
  <c r="A617" i="7"/>
  <c r="B617" i="7"/>
  <c r="C617" i="7"/>
  <c r="I617" i="7"/>
  <c r="J617" i="7"/>
  <c r="K617" i="7" s="1"/>
  <c r="A618" i="7"/>
  <c r="B618" i="7"/>
  <c r="C618" i="7"/>
  <c r="I618" i="7"/>
  <c r="J618" i="7"/>
  <c r="K618" i="7" s="1"/>
  <c r="A619" i="7"/>
  <c r="B619" i="7"/>
  <c r="C619" i="7"/>
  <c r="I619" i="7"/>
  <c r="J619" i="7"/>
  <c r="K619" i="7" s="1"/>
  <c r="A620" i="7"/>
  <c r="B620" i="7"/>
  <c r="C620" i="7"/>
  <c r="I620" i="7"/>
  <c r="J620" i="7"/>
  <c r="K620" i="7" s="1"/>
  <c r="A621" i="7"/>
  <c r="B621" i="7"/>
  <c r="C621" i="7"/>
  <c r="I621" i="7"/>
  <c r="J621" i="7"/>
  <c r="K621" i="7" s="1"/>
  <c r="A622" i="7"/>
  <c r="B622" i="7"/>
  <c r="C622" i="7"/>
  <c r="I622" i="7"/>
  <c r="J622" i="7"/>
  <c r="K622" i="7" s="1"/>
  <c r="A623" i="7"/>
  <c r="B623" i="7"/>
  <c r="C623" i="7"/>
  <c r="I623" i="7"/>
  <c r="J623" i="7"/>
  <c r="K623" i="7" s="1"/>
  <c r="A624" i="7"/>
  <c r="B624" i="7"/>
  <c r="C624" i="7"/>
  <c r="I624" i="7"/>
  <c r="J624" i="7"/>
  <c r="K624" i="7" s="1"/>
  <c r="A625" i="7"/>
  <c r="B625" i="7"/>
  <c r="C625" i="7"/>
  <c r="I625" i="7"/>
  <c r="J625" i="7"/>
  <c r="K625" i="7" s="1"/>
  <c r="A626" i="7"/>
  <c r="B626" i="7"/>
  <c r="C626" i="7"/>
  <c r="I626" i="7"/>
  <c r="J626" i="7"/>
  <c r="K626" i="7" s="1"/>
  <c r="A627" i="7"/>
  <c r="B627" i="7"/>
  <c r="C627" i="7"/>
  <c r="I627" i="7"/>
  <c r="J627" i="7"/>
  <c r="K627" i="7" s="1"/>
  <c r="A628" i="7"/>
  <c r="B628" i="7"/>
  <c r="C628" i="7"/>
  <c r="I628" i="7"/>
  <c r="J628" i="7"/>
  <c r="K628" i="7" s="1"/>
  <c r="A629" i="7"/>
  <c r="B629" i="7"/>
  <c r="C629" i="7"/>
  <c r="I629" i="7"/>
  <c r="J629" i="7"/>
  <c r="K629" i="7" s="1"/>
  <c r="A630" i="7"/>
  <c r="B630" i="7"/>
  <c r="C630" i="7"/>
  <c r="I630" i="7"/>
  <c r="J630" i="7"/>
  <c r="K630" i="7"/>
  <c r="A631" i="7"/>
  <c r="B631" i="7"/>
  <c r="C631" i="7"/>
  <c r="I631" i="7"/>
  <c r="J631" i="7"/>
  <c r="K631" i="7" s="1"/>
  <c r="A632" i="7"/>
  <c r="B632" i="7"/>
  <c r="C632" i="7"/>
  <c r="I632" i="7"/>
  <c r="J632" i="7"/>
  <c r="K632" i="7" s="1"/>
  <c r="A633" i="7"/>
  <c r="B633" i="7"/>
  <c r="C633" i="7"/>
  <c r="I633" i="7"/>
  <c r="J633" i="7"/>
  <c r="K633" i="7" s="1"/>
  <c r="A634" i="7"/>
  <c r="B634" i="7"/>
  <c r="C634" i="7"/>
  <c r="I634" i="7"/>
  <c r="J634" i="7"/>
  <c r="K634" i="7"/>
  <c r="A635" i="7"/>
  <c r="B635" i="7"/>
  <c r="C635" i="7"/>
  <c r="I635" i="7"/>
  <c r="J635" i="7"/>
  <c r="K635" i="7" s="1"/>
  <c r="A636" i="7"/>
  <c r="B636" i="7"/>
  <c r="C636" i="7"/>
  <c r="I636" i="7"/>
  <c r="J636" i="7"/>
  <c r="K636" i="7" s="1"/>
  <c r="A637" i="7"/>
  <c r="B637" i="7"/>
  <c r="C637" i="7"/>
  <c r="I637" i="7"/>
  <c r="J637" i="7"/>
  <c r="K637" i="7" s="1"/>
  <c r="A638" i="7"/>
  <c r="B638" i="7"/>
  <c r="C638" i="7"/>
  <c r="I638" i="7"/>
  <c r="J638" i="7"/>
  <c r="K638" i="7" s="1"/>
  <c r="A639" i="7"/>
  <c r="B639" i="7"/>
  <c r="C639" i="7"/>
  <c r="I639" i="7"/>
  <c r="J639" i="7"/>
  <c r="K639" i="7" s="1"/>
  <c r="A640" i="7"/>
  <c r="B640" i="7"/>
  <c r="C640" i="7"/>
  <c r="I640" i="7"/>
  <c r="J640" i="7"/>
  <c r="K640" i="7" s="1"/>
  <c r="A641" i="7"/>
  <c r="B641" i="7"/>
  <c r="C641" i="7"/>
  <c r="I641" i="7"/>
  <c r="J641" i="7"/>
  <c r="K641" i="7" s="1"/>
  <c r="A642" i="7"/>
  <c r="B642" i="7"/>
  <c r="C642" i="7"/>
  <c r="I642" i="7"/>
  <c r="J642" i="7"/>
  <c r="K642" i="7" s="1"/>
  <c r="A643" i="7"/>
  <c r="B643" i="7"/>
  <c r="C643" i="7"/>
  <c r="I643" i="7"/>
  <c r="J643" i="7"/>
  <c r="K643" i="7" s="1"/>
  <c r="A644" i="7"/>
  <c r="B644" i="7"/>
  <c r="C644" i="7"/>
  <c r="I644" i="7"/>
  <c r="J644" i="7"/>
  <c r="K644" i="7" s="1"/>
  <c r="A645" i="7"/>
  <c r="B645" i="7"/>
  <c r="C645" i="7"/>
  <c r="I645" i="7"/>
  <c r="J645" i="7"/>
  <c r="K645" i="7" s="1"/>
  <c r="A646" i="7"/>
  <c r="B646" i="7"/>
  <c r="C646" i="7"/>
  <c r="I646" i="7"/>
  <c r="J646" i="7"/>
  <c r="K646" i="7" s="1"/>
  <c r="A647" i="7"/>
  <c r="B647" i="7"/>
  <c r="C647" i="7"/>
  <c r="I647" i="7"/>
  <c r="J647" i="7"/>
  <c r="K647" i="7" s="1"/>
  <c r="A648" i="7"/>
  <c r="B648" i="7"/>
  <c r="C648" i="7"/>
  <c r="I648" i="7"/>
  <c r="J648" i="7"/>
  <c r="K648" i="7"/>
  <c r="A649" i="7"/>
  <c r="B649" i="7"/>
  <c r="C649" i="7"/>
  <c r="I649" i="7"/>
  <c r="J649" i="7"/>
  <c r="K649" i="7" s="1"/>
  <c r="A650" i="7"/>
  <c r="B650" i="7"/>
  <c r="C650" i="7"/>
  <c r="I650" i="7"/>
  <c r="J650" i="7"/>
  <c r="K650" i="7" s="1"/>
  <c r="A651" i="7"/>
  <c r="B651" i="7"/>
  <c r="C651" i="7"/>
  <c r="I651" i="7"/>
  <c r="J651" i="7"/>
  <c r="K651" i="7" s="1"/>
  <c r="A652" i="7"/>
  <c r="B652" i="7"/>
  <c r="C652" i="7"/>
  <c r="I652" i="7"/>
  <c r="J652" i="7"/>
  <c r="K652" i="7" s="1"/>
  <c r="A653" i="7"/>
  <c r="B653" i="7"/>
  <c r="C653" i="7"/>
  <c r="I653" i="7"/>
  <c r="J653" i="7"/>
  <c r="K653" i="7" s="1"/>
  <c r="A654" i="7"/>
  <c r="B654" i="7"/>
  <c r="C654" i="7"/>
  <c r="I654" i="7"/>
  <c r="J654" i="7"/>
  <c r="K654" i="7" s="1"/>
  <c r="A655" i="7"/>
  <c r="B655" i="7"/>
  <c r="C655" i="7"/>
  <c r="I655" i="7"/>
  <c r="J655" i="7"/>
  <c r="K655" i="7" s="1"/>
  <c r="A656" i="7"/>
  <c r="B656" i="7"/>
  <c r="C656" i="7"/>
  <c r="I656" i="7"/>
  <c r="J656" i="7"/>
  <c r="K656" i="7" s="1"/>
  <c r="A657" i="7"/>
  <c r="B657" i="7"/>
  <c r="C657" i="7"/>
  <c r="I657" i="7"/>
  <c r="J657" i="7"/>
  <c r="K657" i="7" s="1"/>
  <c r="A658" i="7"/>
  <c r="B658" i="7"/>
  <c r="C658" i="7"/>
  <c r="I658" i="7"/>
  <c r="J658" i="7"/>
  <c r="K658" i="7" s="1"/>
  <c r="A659" i="7"/>
  <c r="B659" i="7"/>
  <c r="C659" i="7"/>
  <c r="I659" i="7"/>
  <c r="J659" i="7"/>
  <c r="K659" i="7" s="1"/>
  <c r="A660" i="7"/>
  <c r="B660" i="7"/>
  <c r="C660" i="7"/>
  <c r="I660" i="7"/>
  <c r="J660" i="7"/>
  <c r="K660" i="7" s="1"/>
  <c r="A661" i="7"/>
  <c r="B661" i="7"/>
  <c r="C661" i="7"/>
  <c r="I661" i="7"/>
  <c r="J661" i="7"/>
  <c r="K661" i="7" s="1"/>
  <c r="A662" i="7"/>
  <c r="B662" i="7"/>
  <c r="C662" i="7"/>
  <c r="I662" i="7"/>
  <c r="J662" i="7"/>
  <c r="K662" i="7" s="1"/>
  <c r="A663" i="7"/>
  <c r="B663" i="7"/>
  <c r="C663" i="7"/>
  <c r="I663" i="7"/>
  <c r="J663" i="7"/>
  <c r="K663" i="7" s="1"/>
  <c r="A664" i="7"/>
  <c r="B664" i="7"/>
  <c r="C664" i="7"/>
  <c r="I664" i="7"/>
  <c r="J664" i="7"/>
  <c r="K664" i="7" s="1"/>
  <c r="A665" i="7"/>
  <c r="B665" i="7"/>
  <c r="C665" i="7"/>
  <c r="I665" i="7"/>
  <c r="J665" i="7"/>
  <c r="K665" i="7" s="1"/>
  <c r="A666" i="7"/>
  <c r="B666" i="7"/>
  <c r="C666" i="7"/>
  <c r="I666" i="7"/>
  <c r="J666" i="7"/>
  <c r="K666" i="7" s="1"/>
  <c r="A667" i="7"/>
  <c r="B667" i="7"/>
  <c r="C667" i="7"/>
  <c r="I667" i="7"/>
  <c r="J667" i="7"/>
  <c r="K667" i="7" s="1"/>
  <c r="A668" i="7"/>
  <c r="B668" i="7"/>
  <c r="C668" i="7"/>
  <c r="I668" i="7"/>
  <c r="J668" i="7"/>
  <c r="K668" i="7" s="1"/>
  <c r="A669" i="7"/>
  <c r="B669" i="7"/>
  <c r="C669" i="7"/>
  <c r="I669" i="7"/>
  <c r="J669" i="7"/>
  <c r="K669" i="7" s="1"/>
  <c r="A670" i="7"/>
  <c r="B670" i="7"/>
  <c r="C670" i="7"/>
  <c r="I670" i="7"/>
  <c r="J670" i="7"/>
  <c r="K670" i="7" s="1"/>
  <c r="A671" i="7"/>
  <c r="B671" i="7"/>
  <c r="C671" i="7"/>
  <c r="I671" i="7"/>
  <c r="J671" i="7"/>
  <c r="K671" i="7" s="1"/>
  <c r="A672" i="7"/>
  <c r="B672" i="7"/>
  <c r="C672" i="7"/>
  <c r="I672" i="7"/>
  <c r="J672" i="7"/>
  <c r="K672" i="7" s="1"/>
  <c r="A673" i="7"/>
  <c r="B673" i="7"/>
  <c r="C673" i="7"/>
  <c r="I673" i="7"/>
  <c r="J673" i="7"/>
  <c r="K673" i="7" s="1"/>
  <c r="A674" i="7"/>
  <c r="B674" i="7"/>
  <c r="C674" i="7"/>
  <c r="I674" i="7"/>
  <c r="J674" i="7"/>
  <c r="K674" i="7" s="1"/>
  <c r="A675" i="7"/>
  <c r="B675" i="7"/>
  <c r="C675" i="7"/>
  <c r="I675" i="7"/>
  <c r="J675" i="7"/>
  <c r="K675" i="7" s="1"/>
  <c r="A676" i="7"/>
  <c r="B676" i="7"/>
  <c r="C676" i="7"/>
  <c r="I676" i="7"/>
  <c r="J676" i="7"/>
  <c r="K676" i="7" s="1"/>
  <c r="A677" i="7"/>
  <c r="B677" i="7"/>
  <c r="C677" i="7"/>
  <c r="I677" i="7"/>
  <c r="J677" i="7"/>
  <c r="K677" i="7" s="1"/>
  <c r="A678" i="7"/>
  <c r="B678" i="7"/>
  <c r="C678" i="7"/>
  <c r="I678" i="7"/>
  <c r="J678" i="7"/>
  <c r="K678" i="7" s="1"/>
  <c r="A679" i="7"/>
  <c r="B679" i="7"/>
  <c r="C679" i="7"/>
  <c r="I679" i="7"/>
  <c r="J679" i="7"/>
  <c r="K679" i="7" s="1"/>
  <c r="A680" i="7"/>
  <c r="B680" i="7"/>
  <c r="C680" i="7"/>
  <c r="I680" i="7"/>
  <c r="J680" i="7"/>
  <c r="K680" i="7" s="1"/>
  <c r="A681" i="7"/>
  <c r="B681" i="7"/>
  <c r="C681" i="7"/>
  <c r="I681" i="7"/>
  <c r="J681" i="7"/>
  <c r="K681" i="7" s="1"/>
  <c r="A682" i="7"/>
  <c r="B682" i="7"/>
  <c r="C682" i="7"/>
  <c r="I682" i="7"/>
  <c r="J682" i="7"/>
  <c r="K682" i="7"/>
  <c r="A683" i="7"/>
  <c r="B683" i="7"/>
  <c r="C683" i="7"/>
  <c r="I683" i="7"/>
  <c r="J683" i="7"/>
  <c r="K683" i="7" s="1"/>
  <c r="A684" i="7"/>
  <c r="B684" i="7"/>
  <c r="C684" i="7"/>
  <c r="I684" i="7"/>
  <c r="J684" i="7"/>
  <c r="K684" i="7" s="1"/>
  <c r="A685" i="7"/>
  <c r="B685" i="7"/>
  <c r="C685" i="7"/>
  <c r="I685" i="7"/>
  <c r="J685" i="7"/>
  <c r="K685" i="7" s="1"/>
  <c r="A686" i="7"/>
  <c r="B686" i="7"/>
  <c r="C686" i="7"/>
  <c r="I686" i="7"/>
  <c r="J686" i="7"/>
  <c r="K686" i="7" s="1"/>
  <c r="A687" i="7"/>
  <c r="B687" i="7"/>
  <c r="C687" i="7"/>
  <c r="I687" i="7"/>
  <c r="J687" i="7"/>
  <c r="K687" i="7" s="1"/>
  <c r="A688" i="7"/>
  <c r="B688" i="7"/>
  <c r="C688" i="7"/>
  <c r="I688" i="7"/>
  <c r="J688" i="7"/>
  <c r="K688" i="7" s="1"/>
  <c r="A689" i="7"/>
  <c r="B689" i="7"/>
  <c r="C689" i="7"/>
  <c r="I689" i="7"/>
  <c r="J689" i="7"/>
  <c r="K689" i="7" s="1"/>
  <c r="A690" i="7"/>
  <c r="B690" i="7"/>
  <c r="C690" i="7"/>
  <c r="I690" i="7"/>
  <c r="J690" i="7"/>
  <c r="K690" i="7" s="1"/>
  <c r="A691" i="7"/>
  <c r="B691" i="7"/>
  <c r="C691" i="7"/>
  <c r="I691" i="7"/>
  <c r="J691" i="7"/>
  <c r="K691" i="7" s="1"/>
  <c r="A692" i="7"/>
  <c r="B692" i="7"/>
  <c r="C692" i="7"/>
  <c r="I692" i="7"/>
  <c r="J692" i="7"/>
  <c r="K692" i="7" s="1"/>
  <c r="A693" i="7"/>
  <c r="B693" i="7"/>
  <c r="C693" i="7"/>
  <c r="I693" i="7"/>
  <c r="J693" i="7"/>
  <c r="K693" i="7" s="1"/>
  <c r="A694" i="7"/>
  <c r="B694" i="7"/>
  <c r="C694" i="7"/>
  <c r="I694" i="7"/>
  <c r="J694" i="7"/>
  <c r="K694" i="7" s="1"/>
  <c r="A695" i="7"/>
  <c r="B695" i="7"/>
  <c r="C695" i="7"/>
  <c r="I695" i="7"/>
  <c r="J695" i="7"/>
  <c r="K695" i="7" s="1"/>
  <c r="A696" i="7"/>
  <c r="B696" i="7"/>
  <c r="C696" i="7"/>
  <c r="I696" i="7"/>
  <c r="J696" i="7"/>
  <c r="K696" i="7" s="1"/>
  <c r="A697" i="7"/>
  <c r="B697" i="7"/>
  <c r="C697" i="7"/>
  <c r="I697" i="7"/>
  <c r="J697" i="7"/>
  <c r="K697" i="7" s="1"/>
  <c r="A698" i="7"/>
  <c r="B698" i="7"/>
  <c r="C698" i="7"/>
  <c r="I698" i="7"/>
  <c r="J698" i="7"/>
  <c r="K698" i="7"/>
  <c r="A699" i="7"/>
  <c r="B699" i="7"/>
  <c r="C699" i="7"/>
  <c r="I699" i="7"/>
  <c r="J699" i="7"/>
  <c r="K699" i="7" s="1"/>
  <c r="A700" i="7"/>
  <c r="B700" i="7"/>
  <c r="C700" i="7"/>
  <c r="I700" i="7"/>
  <c r="J700" i="7"/>
  <c r="K700" i="7" s="1"/>
  <c r="A701" i="7"/>
  <c r="B701" i="7"/>
  <c r="C701" i="7"/>
  <c r="I701" i="7"/>
  <c r="J701" i="7"/>
  <c r="K701" i="7" s="1"/>
  <c r="A702" i="7"/>
  <c r="B702" i="7"/>
  <c r="C702" i="7"/>
  <c r="I702" i="7"/>
  <c r="J702" i="7"/>
  <c r="K702" i="7" s="1"/>
  <c r="A703" i="7"/>
  <c r="B703" i="7"/>
  <c r="C703" i="7"/>
  <c r="I703" i="7"/>
  <c r="J703" i="7"/>
  <c r="K703" i="7" s="1"/>
  <c r="A704" i="7"/>
  <c r="B704" i="7"/>
  <c r="C704" i="7"/>
  <c r="I704" i="7"/>
  <c r="J704" i="7"/>
  <c r="K704" i="7" s="1"/>
  <c r="A705" i="7"/>
  <c r="B705" i="7"/>
  <c r="C705" i="7"/>
  <c r="I705" i="7"/>
  <c r="J705" i="7"/>
  <c r="K705" i="7" s="1"/>
  <c r="A706" i="7"/>
  <c r="B706" i="7"/>
  <c r="C706" i="7"/>
  <c r="I706" i="7"/>
  <c r="J706" i="7"/>
  <c r="K706" i="7" s="1"/>
  <c r="A707" i="7"/>
  <c r="B707" i="7"/>
  <c r="C707" i="7"/>
  <c r="I707" i="7"/>
  <c r="J707" i="7"/>
  <c r="K707" i="7" s="1"/>
  <c r="A708" i="7"/>
  <c r="B708" i="7"/>
  <c r="C708" i="7"/>
  <c r="I708" i="7"/>
  <c r="J708" i="7"/>
  <c r="K708" i="7" s="1"/>
  <c r="A709" i="7"/>
  <c r="B709" i="7"/>
  <c r="C709" i="7"/>
  <c r="I709" i="7"/>
  <c r="J709" i="7"/>
  <c r="K709" i="7" s="1"/>
  <c r="A710" i="7"/>
  <c r="B710" i="7"/>
  <c r="C710" i="7"/>
  <c r="I710" i="7"/>
  <c r="J710" i="7"/>
  <c r="K710" i="7" s="1"/>
  <c r="A711" i="7"/>
  <c r="B711" i="7"/>
  <c r="C711" i="7"/>
  <c r="I711" i="7"/>
  <c r="J711" i="7"/>
  <c r="K711" i="7" s="1"/>
  <c r="J580" i="7"/>
  <c r="K580" i="7" s="1"/>
  <c r="I580" i="7"/>
  <c r="C580" i="7"/>
  <c r="B580" i="7"/>
  <c r="A580" i="7"/>
  <c r="I1735" i="7" l="1"/>
  <c r="I1736" i="7"/>
  <c r="I1737" i="7"/>
  <c r="I1738" i="7"/>
  <c r="I1739" i="7"/>
  <c r="I1740" i="7"/>
  <c r="I1741" i="7"/>
  <c r="I1742" i="7"/>
  <c r="I1743" i="7"/>
  <c r="I1744" i="7"/>
  <c r="I1745" i="7"/>
  <c r="I1746" i="7"/>
  <c r="I1747" i="7"/>
  <c r="I1748" i="7"/>
  <c r="I1749" i="7"/>
  <c r="I1750" i="7"/>
  <c r="I1751" i="7"/>
  <c r="I1752" i="7"/>
  <c r="I1753" i="7"/>
  <c r="I1754" i="7"/>
  <c r="I1755" i="7"/>
  <c r="I1756" i="7"/>
  <c r="I1757" i="7"/>
  <c r="I1758" i="7"/>
  <c r="I1759" i="7"/>
  <c r="I1760" i="7"/>
  <c r="I1761" i="7"/>
  <c r="I1762" i="7"/>
  <c r="I1763" i="7"/>
  <c r="I1764" i="7"/>
  <c r="I1765" i="7"/>
  <c r="I1766" i="7"/>
  <c r="I1767" i="7"/>
  <c r="I1768" i="7"/>
  <c r="I1769" i="7"/>
  <c r="I1770" i="7"/>
  <c r="I1771" i="7"/>
  <c r="I1772" i="7"/>
  <c r="I1773" i="7"/>
  <c r="I1774" i="7"/>
  <c r="I1775" i="7"/>
  <c r="I1776" i="7"/>
  <c r="I1777" i="7"/>
  <c r="I1778" i="7"/>
  <c r="I1779" i="7"/>
  <c r="I1780" i="7"/>
  <c r="I1781" i="7"/>
  <c r="I1782" i="7"/>
  <c r="I1783" i="7"/>
  <c r="I1784" i="7"/>
  <c r="I1785" i="7"/>
  <c r="I1786" i="7"/>
  <c r="I1787" i="7"/>
  <c r="I1788" i="7"/>
  <c r="I1789" i="7"/>
  <c r="I1790" i="7"/>
  <c r="I1791" i="7"/>
  <c r="I1792" i="7"/>
  <c r="I1793" i="7"/>
  <c r="I1794" i="7"/>
  <c r="I1795" i="7"/>
  <c r="I1796" i="7"/>
  <c r="I1797" i="7"/>
  <c r="I1798" i="7"/>
  <c r="I1799" i="7"/>
  <c r="I1800" i="7"/>
  <c r="I1801" i="7"/>
  <c r="I1734" i="7"/>
  <c r="I2107" i="7"/>
  <c r="J2107" i="7"/>
  <c r="K2107" i="7" s="1"/>
  <c r="I2108" i="7"/>
  <c r="J2108" i="7"/>
  <c r="K2108" i="7" s="1"/>
  <c r="I2109" i="7"/>
  <c r="J2109" i="7"/>
  <c r="K2109" i="7" s="1"/>
  <c r="I2110" i="7"/>
  <c r="J2110" i="7"/>
  <c r="K2110" i="7" s="1"/>
  <c r="I2111" i="7"/>
  <c r="J2111" i="7"/>
  <c r="K2111" i="7" s="1"/>
  <c r="I2112" i="7"/>
  <c r="J2112" i="7"/>
  <c r="K2112" i="7" s="1"/>
  <c r="I2113" i="7"/>
  <c r="J2113" i="7"/>
  <c r="K2113" i="7" s="1"/>
  <c r="I2114" i="7"/>
  <c r="J2114" i="7"/>
  <c r="K2114" i="7" s="1"/>
  <c r="I2115" i="7"/>
  <c r="J2115" i="7"/>
  <c r="K2115" i="7" s="1"/>
  <c r="I2116" i="7"/>
  <c r="J2116" i="7"/>
  <c r="K2116" i="7" s="1"/>
  <c r="I2117" i="7"/>
  <c r="J2117" i="7"/>
  <c r="K2117" i="7" s="1"/>
  <c r="I2118" i="7"/>
  <c r="J2118" i="7"/>
  <c r="K2118" i="7" s="1"/>
  <c r="I2119" i="7"/>
  <c r="J2119" i="7"/>
  <c r="K2119" i="7" s="1"/>
  <c r="I2120" i="7"/>
  <c r="J2120" i="7"/>
  <c r="K2120" i="7" s="1"/>
  <c r="I2121" i="7"/>
  <c r="J2121" i="7"/>
  <c r="K2121" i="7" s="1"/>
  <c r="I2122" i="7"/>
  <c r="J2122" i="7"/>
  <c r="K2122" i="7" s="1"/>
  <c r="I2123" i="7"/>
  <c r="J2123" i="7"/>
  <c r="K2123" i="7" s="1"/>
  <c r="I2124" i="7"/>
  <c r="J2124" i="7"/>
  <c r="K2124" i="7" s="1"/>
  <c r="I2125" i="7"/>
  <c r="J2125" i="7"/>
  <c r="K2125" i="7" s="1"/>
  <c r="I2126" i="7"/>
  <c r="J2126" i="7"/>
  <c r="K2126" i="7" s="1"/>
  <c r="I2127" i="7"/>
  <c r="J2127" i="7"/>
  <c r="K2127" i="7" s="1"/>
  <c r="I2128" i="7"/>
  <c r="J2128" i="7"/>
  <c r="K2128" i="7" s="1"/>
  <c r="I2129" i="7"/>
  <c r="J2129" i="7"/>
  <c r="K2129" i="7" s="1"/>
  <c r="I2130" i="7"/>
  <c r="J2130" i="7"/>
  <c r="K2130" i="7" s="1"/>
  <c r="I2131" i="7"/>
  <c r="J2131" i="7"/>
  <c r="K2131" i="7" s="1"/>
  <c r="I2132" i="7"/>
  <c r="J2132" i="7"/>
  <c r="K2132" i="7" s="1"/>
  <c r="I2133" i="7"/>
  <c r="J2133" i="7"/>
  <c r="K2133" i="7" s="1"/>
  <c r="I2134" i="7"/>
  <c r="J2134" i="7"/>
  <c r="K2134" i="7" s="1"/>
  <c r="I2135" i="7"/>
  <c r="J2135" i="7"/>
  <c r="K2135" i="7" s="1"/>
  <c r="I2136" i="7"/>
  <c r="J2136" i="7"/>
  <c r="K2136" i="7" s="1"/>
  <c r="I2137" i="7"/>
  <c r="J2137" i="7"/>
  <c r="K2137" i="7" s="1"/>
  <c r="I2138" i="7"/>
  <c r="J2138" i="7"/>
  <c r="K2138" i="7" s="1"/>
  <c r="I2139" i="7"/>
  <c r="J2139" i="7"/>
  <c r="K2139" i="7" s="1"/>
  <c r="I2140" i="7"/>
  <c r="J2140" i="7"/>
  <c r="K2140" i="7" s="1"/>
  <c r="I2141" i="7"/>
  <c r="J2141" i="7"/>
  <c r="K2141" i="7" s="1"/>
  <c r="I2142" i="7"/>
  <c r="J2142" i="7"/>
  <c r="K2142" i="7" s="1"/>
  <c r="I2143" i="7"/>
  <c r="J2143" i="7"/>
  <c r="K2143" i="7" s="1"/>
  <c r="I2144" i="7"/>
  <c r="J2144" i="7"/>
  <c r="K2144" i="7" s="1"/>
  <c r="I2145" i="7"/>
  <c r="J2145" i="7"/>
  <c r="K2145" i="7" s="1"/>
  <c r="I2146" i="7"/>
  <c r="J2146" i="7"/>
  <c r="K2146" i="7" s="1"/>
  <c r="I2147" i="7"/>
  <c r="J2147" i="7"/>
  <c r="K2147" i="7" s="1"/>
  <c r="I2148" i="7"/>
  <c r="J2148" i="7"/>
  <c r="K2148" i="7" s="1"/>
  <c r="I2149" i="7"/>
  <c r="J2149" i="7"/>
  <c r="K2149" i="7" s="1"/>
  <c r="I2150" i="7"/>
  <c r="J2150" i="7"/>
  <c r="K2150" i="7" s="1"/>
  <c r="I2151" i="7"/>
  <c r="J2151" i="7"/>
  <c r="K2151" i="7" s="1"/>
  <c r="I2152" i="7"/>
  <c r="J2152" i="7"/>
  <c r="K2152" i="7" s="1"/>
  <c r="I2153" i="7"/>
  <c r="J2153" i="7"/>
  <c r="K2153" i="7" s="1"/>
  <c r="I2154" i="7"/>
  <c r="J2154" i="7"/>
  <c r="K2154" i="7" s="1"/>
  <c r="I2155" i="7"/>
  <c r="J2155" i="7"/>
  <c r="K2155" i="7" s="1"/>
  <c r="I2156" i="7"/>
  <c r="J2156" i="7"/>
  <c r="K2156" i="7" s="1"/>
  <c r="I2157" i="7"/>
  <c r="J2157" i="7"/>
  <c r="K2157" i="7" s="1"/>
  <c r="I2158" i="7"/>
  <c r="J2158" i="7"/>
  <c r="K2158" i="7" s="1"/>
  <c r="I2159" i="7"/>
  <c r="J2159" i="7"/>
  <c r="K2159" i="7" s="1"/>
  <c r="I2160" i="7"/>
  <c r="J2160" i="7"/>
  <c r="K2160" i="7" s="1"/>
  <c r="I2161" i="7"/>
  <c r="J2161" i="7"/>
  <c r="K2161" i="7" s="1"/>
  <c r="I2162" i="7"/>
  <c r="J2162" i="7"/>
  <c r="K2162" i="7" s="1"/>
  <c r="I2163" i="7"/>
  <c r="J2163" i="7"/>
  <c r="K2163" i="7" s="1"/>
  <c r="I2164" i="7"/>
  <c r="J2164" i="7"/>
  <c r="K2164" i="7" s="1"/>
  <c r="I2165" i="7"/>
  <c r="J2165" i="7"/>
  <c r="K2165" i="7" s="1"/>
  <c r="I2166" i="7"/>
  <c r="J2166" i="7"/>
  <c r="K2166" i="7" s="1"/>
  <c r="I2167" i="7"/>
  <c r="J2167" i="7"/>
  <c r="K2167" i="7" s="1"/>
  <c r="I2168" i="7"/>
  <c r="J2168" i="7"/>
  <c r="K2168" i="7" s="1"/>
  <c r="I2169" i="7"/>
  <c r="J2169" i="7"/>
  <c r="K2169" i="7" s="1"/>
  <c r="I2170" i="7"/>
  <c r="J2170" i="7"/>
  <c r="K2170" i="7" s="1"/>
  <c r="I2171" i="7"/>
  <c r="J2171" i="7"/>
  <c r="K2171" i="7" s="1"/>
  <c r="I2172" i="7"/>
  <c r="J2172" i="7"/>
  <c r="K2172" i="7" s="1"/>
  <c r="I2173" i="7"/>
  <c r="J2173" i="7"/>
  <c r="K2173" i="7" s="1"/>
  <c r="I2174" i="7"/>
  <c r="J2174" i="7"/>
  <c r="K2174" i="7" s="1"/>
  <c r="I2175" i="7"/>
  <c r="J2175" i="7"/>
  <c r="K2175" i="7" s="1"/>
  <c r="I2176" i="7"/>
  <c r="J2176" i="7"/>
  <c r="K2176" i="7" s="1"/>
  <c r="I2177" i="7"/>
  <c r="J2177" i="7"/>
  <c r="K2177" i="7" s="1"/>
  <c r="I2178" i="7"/>
  <c r="J2178" i="7"/>
  <c r="K2178" i="7" s="1"/>
  <c r="I2179" i="7"/>
  <c r="J2179" i="7"/>
  <c r="K2179" i="7" s="1"/>
  <c r="I2180" i="7"/>
  <c r="J2180" i="7"/>
  <c r="K2180" i="7" s="1"/>
  <c r="I2181" i="7"/>
  <c r="J2181" i="7"/>
  <c r="K2181" i="7" s="1"/>
  <c r="I2182" i="7"/>
  <c r="J2182" i="7"/>
  <c r="K2182" i="7" s="1"/>
  <c r="I2183" i="7"/>
  <c r="J2183" i="7"/>
  <c r="K2183" i="7" s="1"/>
  <c r="I2184" i="7"/>
  <c r="J2184" i="7"/>
  <c r="K2184" i="7" s="1"/>
  <c r="I2185" i="7"/>
  <c r="J2185" i="7"/>
  <c r="K2185" i="7" s="1"/>
  <c r="I2186" i="7"/>
  <c r="J2186" i="7"/>
  <c r="K2186" i="7" s="1"/>
  <c r="I2187" i="7"/>
  <c r="J2187" i="7"/>
  <c r="K2187" i="7" s="1"/>
  <c r="I2188" i="7"/>
  <c r="J2188" i="7"/>
  <c r="K2188" i="7" s="1"/>
  <c r="I2189" i="7"/>
  <c r="J2189" i="7"/>
  <c r="K2189" i="7" s="1"/>
  <c r="I2190" i="7"/>
  <c r="J2190" i="7"/>
  <c r="K2190" i="7" s="1"/>
  <c r="I2191" i="7"/>
  <c r="J2191" i="7"/>
  <c r="K2191" i="7" s="1"/>
  <c r="I2192" i="7"/>
  <c r="J2192" i="7"/>
  <c r="K2192" i="7" s="1"/>
  <c r="I2193" i="7"/>
  <c r="J2193" i="7"/>
  <c r="K2193" i="7" s="1"/>
  <c r="I2194" i="7"/>
  <c r="J2194" i="7"/>
  <c r="K2194" i="7" s="1"/>
  <c r="I2195" i="7"/>
  <c r="J2195" i="7"/>
  <c r="K2195" i="7" s="1"/>
  <c r="I2196" i="7"/>
  <c r="J2196" i="7"/>
  <c r="K2196" i="7" s="1"/>
  <c r="I2197" i="7"/>
  <c r="J2197" i="7"/>
  <c r="K2197" i="7" s="1"/>
  <c r="I2198" i="7"/>
  <c r="J2198" i="7"/>
  <c r="K2198" i="7" s="1"/>
  <c r="I2199" i="7"/>
  <c r="J2199" i="7"/>
  <c r="K2199" i="7" s="1"/>
  <c r="I2200" i="7"/>
  <c r="J2200" i="7"/>
  <c r="K2200" i="7" s="1"/>
  <c r="I2201" i="7"/>
  <c r="J2201" i="7"/>
  <c r="K2201" i="7" s="1"/>
  <c r="I2202" i="7"/>
  <c r="J2202" i="7"/>
  <c r="K2202" i="7" s="1"/>
  <c r="I2203" i="7"/>
  <c r="J2203" i="7"/>
  <c r="K2203" i="7" s="1"/>
  <c r="I2204" i="7"/>
  <c r="J2204" i="7"/>
  <c r="K2204" i="7" s="1"/>
  <c r="I2205" i="7"/>
  <c r="J2205" i="7"/>
  <c r="K2205" i="7" s="1"/>
  <c r="I2206" i="7"/>
  <c r="J2206" i="7"/>
  <c r="K2206" i="7" s="1"/>
  <c r="I2207" i="7"/>
  <c r="J2207" i="7"/>
  <c r="K2207" i="7" s="1"/>
  <c r="I2208" i="7"/>
  <c r="J2208" i="7"/>
  <c r="K2208" i="7" s="1"/>
  <c r="I2209" i="7"/>
  <c r="J2209" i="7"/>
  <c r="K2209" i="7" s="1"/>
  <c r="I2210" i="7"/>
  <c r="J2210" i="7"/>
  <c r="K2210" i="7" s="1"/>
  <c r="I2211" i="7"/>
  <c r="J2211" i="7"/>
  <c r="K2211" i="7" s="1"/>
  <c r="J2106" i="7"/>
  <c r="K2106" i="7" s="1"/>
  <c r="I2106" i="7"/>
  <c r="A2205" i="7"/>
  <c r="B2205" i="7"/>
  <c r="C2205" i="7"/>
  <c r="A2206" i="7"/>
  <c r="B2206" i="7"/>
  <c r="C2206" i="7"/>
  <c r="A2207" i="7"/>
  <c r="B2207" i="7"/>
  <c r="C2207" i="7"/>
  <c r="A2208" i="7"/>
  <c r="B2208" i="7"/>
  <c r="C2208" i="7"/>
  <c r="A2209" i="7"/>
  <c r="B2209" i="7"/>
  <c r="C2209" i="7"/>
  <c r="A2210" i="7"/>
  <c r="B2210" i="7"/>
  <c r="C2210" i="7"/>
  <c r="A2211" i="7"/>
  <c r="B2211" i="7"/>
  <c r="C2211" i="7"/>
  <c r="A2167" i="7"/>
  <c r="B2167" i="7"/>
  <c r="C2167" i="7"/>
  <c r="A2168" i="7"/>
  <c r="B2168" i="7"/>
  <c r="C2168" i="7"/>
  <c r="A2169" i="7"/>
  <c r="B2169" i="7"/>
  <c r="C2169" i="7"/>
  <c r="A2170" i="7"/>
  <c r="B2170" i="7"/>
  <c r="C2170" i="7"/>
  <c r="A2171" i="7"/>
  <c r="B2171" i="7"/>
  <c r="C2171" i="7"/>
  <c r="A2172" i="7"/>
  <c r="B2172" i="7"/>
  <c r="C2172" i="7"/>
  <c r="A2173" i="7"/>
  <c r="B2173" i="7"/>
  <c r="C2173" i="7"/>
  <c r="A2174" i="7"/>
  <c r="B2174" i="7"/>
  <c r="C2174" i="7"/>
  <c r="A2175" i="7"/>
  <c r="B2175" i="7"/>
  <c r="C2175" i="7"/>
  <c r="A2176" i="7"/>
  <c r="B2176" i="7"/>
  <c r="C2176" i="7"/>
  <c r="A2177" i="7"/>
  <c r="B2177" i="7"/>
  <c r="C2177" i="7"/>
  <c r="A2178" i="7"/>
  <c r="B2178" i="7"/>
  <c r="C2178" i="7"/>
  <c r="A2179" i="7"/>
  <c r="B2179" i="7"/>
  <c r="C2179" i="7"/>
  <c r="A2180" i="7"/>
  <c r="B2180" i="7"/>
  <c r="C2180" i="7"/>
  <c r="A2181" i="7"/>
  <c r="B2181" i="7"/>
  <c r="C2181" i="7"/>
  <c r="A2182" i="7"/>
  <c r="B2182" i="7"/>
  <c r="C2182" i="7"/>
  <c r="A2183" i="7"/>
  <c r="B2183" i="7"/>
  <c r="C2183" i="7"/>
  <c r="A2184" i="7"/>
  <c r="B2184" i="7"/>
  <c r="C2184" i="7"/>
  <c r="A2185" i="7"/>
  <c r="B2185" i="7"/>
  <c r="C2185" i="7"/>
  <c r="A2186" i="7"/>
  <c r="B2186" i="7"/>
  <c r="C2186" i="7"/>
  <c r="A2187" i="7"/>
  <c r="B2187" i="7"/>
  <c r="C2187" i="7"/>
  <c r="A2188" i="7"/>
  <c r="B2188" i="7"/>
  <c r="C2188" i="7"/>
  <c r="A2189" i="7"/>
  <c r="B2189" i="7"/>
  <c r="C2189" i="7"/>
  <c r="A2190" i="7"/>
  <c r="B2190" i="7"/>
  <c r="C2190" i="7"/>
  <c r="A2191" i="7"/>
  <c r="B2191" i="7"/>
  <c r="C2191" i="7"/>
  <c r="A2192" i="7"/>
  <c r="B2192" i="7"/>
  <c r="C2192" i="7"/>
  <c r="A2193" i="7"/>
  <c r="B2193" i="7"/>
  <c r="C2193" i="7"/>
  <c r="A2194" i="7"/>
  <c r="B2194" i="7"/>
  <c r="C2194" i="7"/>
  <c r="A2195" i="7"/>
  <c r="B2195" i="7"/>
  <c r="C2195" i="7"/>
  <c r="A2196" i="7"/>
  <c r="B2196" i="7"/>
  <c r="C2196" i="7"/>
  <c r="A2197" i="7"/>
  <c r="B2197" i="7"/>
  <c r="C2197" i="7"/>
  <c r="A2198" i="7"/>
  <c r="B2198" i="7"/>
  <c r="C2198" i="7"/>
  <c r="A2199" i="7"/>
  <c r="B2199" i="7"/>
  <c r="C2199" i="7"/>
  <c r="A2200" i="7"/>
  <c r="B2200" i="7"/>
  <c r="C2200" i="7"/>
  <c r="A2201" i="7"/>
  <c r="B2201" i="7"/>
  <c r="C2201" i="7"/>
  <c r="A2202" i="7"/>
  <c r="B2202" i="7"/>
  <c r="C2202" i="7"/>
  <c r="A2203" i="7"/>
  <c r="B2203" i="7"/>
  <c r="C2203" i="7"/>
  <c r="A2204" i="7"/>
  <c r="B2204" i="7"/>
  <c r="C2204" i="7"/>
  <c r="A2107" i="7"/>
  <c r="B2107" i="7"/>
  <c r="C2107" i="7"/>
  <c r="A2108" i="7"/>
  <c r="B2108" i="7"/>
  <c r="C2108" i="7"/>
  <c r="A2109" i="7"/>
  <c r="B2109" i="7"/>
  <c r="C2109" i="7"/>
  <c r="A2110" i="7"/>
  <c r="B2110" i="7"/>
  <c r="C2110" i="7"/>
  <c r="A2111" i="7"/>
  <c r="B2111" i="7"/>
  <c r="C2111" i="7"/>
  <c r="A2112" i="7"/>
  <c r="B2112" i="7"/>
  <c r="C2112" i="7"/>
  <c r="A2113" i="7"/>
  <c r="B2113" i="7"/>
  <c r="C2113" i="7"/>
  <c r="A2114" i="7"/>
  <c r="B2114" i="7"/>
  <c r="C2114" i="7"/>
  <c r="A2115" i="7"/>
  <c r="B2115" i="7"/>
  <c r="C2115" i="7"/>
  <c r="A2116" i="7"/>
  <c r="B2116" i="7"/>
  <c r="C2116" i="7"/>
  <c r="A2117" i="7"/>
  <c r="B2117" i="7"/>
  <c r="C2117" i="7"/>
  <c r="A2118" i="7"/>
  <c r="B2118" i="7"/>
  <c r="C2118" i="7"/>
  <c r="A2119" i="7"/>
  <c r="B2119" i="7"/>
  <c r="C2119" i="7"/>
  <c r="A2120" i="7"/>
  <c r="B2120" i="7"/>
  <c r="C2120" i="7"/>
  <c r="A2121" i="7"/>
  <c r="B2121" i="7"/>
  <c r="C2121" i="7"/>
  <c r="A2122" i="7"/>
  <c r="B2122" i="7"/>
  <c r="C2122" i="7"/>
  <c r="A2123" i="7"/>
  <c r="B2123" i="7"/>
  <c r="C2123" i="7"/>
  <c r="A2124" i="7"/>
  <c r="B2124" i="7"/>
  <c r="C2124" i="7"/>
  <c r="A2125" i="7"/>
  <c r="B2125" i="7"/>
  <c r="C2125" i="7"/>
  <c r="A2126" i="7"/>
  <c r="B2126" i="7"/>
  <c r="C2126" i="7"/>
  <c r="A2127" i="7"/>
  <c r="B2127" i="7"/>
  <c r="C2127" i="7"/>
  <c r="A2128" i="7"/>
  <c r="B2128" i="7"/>
  <c r="C2128" i="7"/>
  <c r="A2129" i="7"/>
  <c r="B2129" i="7"/>
  <c r="C2129" i="7"/>
  <c r="A2130" i="7"/>
  <c r="B2130" i="7"/>
  <c r="C2130" i="7"/>
  <c r="A2131" i="7"/>
  <c r="B2131" i="7"/>
  <c r="C2131" i="7"/>
  <c r="A2132" i="7"/>
  <c r="B2132" i="7"/>
  <c r="C2132" i="7"/>
  <c r="A2133" i="7"/>
  <c r="B2133" i="7"/>
  <c r="C2133" i="7"/>
  <c r="A2134" i="7"/>
  <c r="B2134" i="7"/>
  <c r="C2134" i="7"/>
  <c r="A2135" i="7"/>
  <c r="B2135" i="7"/>
  <c r="C2135" i="7"/>
  <c r="A2136" i="7"/>
  <c r="B2136" i="7"/>
  <c r="C2136" i="7"/>
  <c r="A2137" i="7"/>
  <c r="B2137" i="7"/>
  <c r="C2137" i="7"/>
  <c r="A2138" i="7"/>
  <c r="B2138" i="7"/>
  <c r="C2138" i="7"/>
  <c r="A2139" i="7"/>
  <c r="B2139" i="7"/>
  <c r="C2139" i="7"/>
  <c r="A2140" i="7"/>
  <c r="B2140" i="7"/>
  <c r="C2140" i="7"/>
  <c r="A2141" i="7"/>
  <c r="B2141" i="7"/>
  <c r="C2141" i="7"/>
  <c r="A2142" i="7"/>
  <c r="B2142" i="7"/>
  <c r="C2142" i="7"/>
  <c r="A2143" i="7"/>
  <c r="B2143" i="7"/>
  <c r="C2143" i="7"/>
  <c r="A2144" i="7"/>
  <c r="B2144" i="7"/>
  <c r="C2144" i="7"/>
  <c r="A2145" i="7"/>
  <c r="B2145" i="7"/>
  <c r="C2145" i="7"/>
  <c r="A2146" i="7"/>
  <c r="B2146" i="7"/>
  <c r="C2146" i="7"/>
  <c r="A2147" i="7"/>
  <c r="B2147" i="7"/>
  <c r="C2147" i="7"/>
  <c r="A2148" i="7"/>
  <c r="B2148" i="7"/>
  <c r="C2148" i="7"/>
  <c r="A2149" i="7"/>
  <c r="B2149" i="7"/>
  <c r="C2149" i="7"/>
  <c r="A2150" i="7"/>
  <c r="B2150" i="7"/>
  <c r="C2150" i="7"/>
  <c r="A2151" i="7"/>
  <c r="B2151" i="7"/>
  <c r="C2151" i="7"/>
  <c r="A2152" i="7"/>
  <c r="B2152" i="7"/>
  <c r="C2152" i="7"/>
  <c r="A2153" i="7"/>
  <c r="B2153" i="7"/>
  <c r="C2153" i="7"/>
  <c r="A2154" i="7"/>
  <c r="B2154" i="7"/>
  <c r="C2154" i="7"/>
  <c r="A2155" i="7"/>
  <c r="B2155" i="7"/>
  <c r="C2155" i="7"/>
  <c r="A2156" i="7"/>
  <c r="B2156" i="7"/>
  <c r="C2156" i="7"/>
  <c r="A2157" i="7"/>
  <c r="B2157" i="7"/>
  <c r="C2157" i="7"/>
  <c r="A2158" i="7"/>
  <c r="B2158" i="7"/>
  <c r="C2158" i="7"/>
  <c r="A2159" i="7"/>
  <c r="B2159" i="7"/>
  <c r="C2159" i="7"/>
  <c r="A2160" i="7"/>
  <c r="B2160" i="7"/>
  <c r="C2160" i="7"/>
  <c r="A2161" i="7"/>
  <c r="B2161" i="7"/>
  <c r="C2161" i="7"/>
  <c r="A2162" i="7"/>
  <c r="B2162" i="7"/>
  <c r="C2162" i="7"/>
  <c r="A2163" i="7"/>
  <c r="B2163" i="7"/>
  <c r="C2163" i="7"/>
  <c r="A2164" i="7"/>
  <c r="B2164" i="7"/>
  <c r="C2164" i="7"/>
  <c r="A2165" i="7"/>
  <c r="B2165" i="7"/>
  <c r="C2165" i="7"/>
  <c r="A2166" i="7"/>
  <c r="B2166" i="7"/>
  <c r="C2166" i="7"/>
  <c r="C2106" i="7"/>
  <c r="B2106" i="7"/>
  <c r="A2106" i="7"/>
  <c r="I3720" i="7"/>
  <c r="I3721" i="7"/>
  <c r="I3722" i="7"/>
  <c r="I3723" i="7"/>
  <c r="I3724" i="7"/>
  <c r="I3725" i="7"/>
  <c r="I3726" i="7"/>
  <c r="I3727" i="7"/>
  <c r="I3728" i="7"/>
  <c r="I3729" i="7"/>
  <c r="I3730" i="7"/>
  <c r="I3731" i="7"/>
  <c r="I3732" i="7"/>
  <c r="I3733" i="7"/>
  <c r="I3734" i="7"/>
  <c r="I3735" i="7"/>
  <c r="I3736" i="7"/>
  <c r="I3737" i="7"/>
  <c r="I3738" i="7"/>
  <c r="I3719" i="7"/>
  <c r="J3720" i="7" l="1"/>
  <c r="K3720" i="7" s="1"/>
  <c r="J3721" i="7"/>
  <c r="K3721" i="7" s="1"/>
  <c r="J3722" i="7"/>
  <c r="K3722" i="7" s="1"/>
  <c r="J3723" i="7"/>
  <c r="K3723" i="7" s="1"/>
  <c r="J3724" i="7"/>
  <c r="K3724" i="7" s="1"/>
  <c r="J3725" i="7"/>
  <c r="K3725" i="7" s="1"/>
  <c r="J3726" i="7"/>
  <c r="K3726" i="7" s="1"/>
  <c r="J3727" i="7"/>
  <c r="K3727" i="7" s="1"/>
  <c r="J3728" i="7"/>
  <c r="K3728" i="7" s="1"/>
  <c r="J3729" i="7"/>
  <c r="K3729" i="7" s="1"/>
  <c r="J3730" i="7"/>
  <c r="K3730" i="7" s="1"/>
  <c r="J3731" i="7"/>
  <c r="K3731" i="7" s="1"/>
  <c r="J3732" i="7"/>
  <c r="K3732" i="7" s="1"/>
  <c r="J3733" i="7"/>
  <c r="K3733" i="7" s="1"/>
  <c r="J3734" i="7"/>
  <c r="K3734" i="7" s="1"/>
  <c r="J3735" i="7"/>
  <c r="K3735" i="7" s="1"/>
  <c r="J3736" i="7"/>
  <c r="K3736" i="7" s="1"/>
  <c r="J3737" i="7"/>
  <c r="K3737" i="7" s="1"/>
  <c r="J3738" i="7"/>
  <c r="K3738" i="7" s="1"/>
  <c r="J3719" i="7"/>
  <c r="K3719" i="7" s="1"/>
  <c r="C3720" i="7"/>
  <c r="C3721" i="7"/>
  <c r="C3722" i="7"/>
  <c r="C3723" i="7"/>
  <c r="C3724" i="7"/>
  <c r="C3725" i="7"/>
  <c r="C3726" i="7"/>
  <c r="C3727" i="7"/>
  <c r="C3728" i="7"/>
  <c r="C3729" i="7"/>
  <c r="C3730" i="7"/>
  <c r="C3731" i="7"/>
  <c r="C3732" i="7"/>
  <c r="C3733" i="7"/>
  <c r="C3734" i="7"/>
  <c r="C3735" i="7"/>
  <c r="C3736" i="7"/>
  <c r="C3737" i="7"/>
  <c r="C3738" i="7"/>
  <c r="C3719" i="7"/>
  <c r="B3720" i="7"/>
  <c r="B3721" i="7"/>
  <c r="B3722" i="7"/>
  <c r="B3723" i="7"/>
  <c r="B3724" i="7"/>
  <c r="B3725" i="7"/>
  <c r="B3726" i="7"/>
  <c r="B3727" i="7"/>
  <c r="B3728" i="7"/>
  <c r="B3729" i="7"/>
  <c r="B3730" i="7"/>
  <c r="B3731" i="7"/>
  <c r="B3732" i="7"/>
  <c r="B3733" i="7"/>
  <c r="B3734" i="7"/>
  <c r="B3735" i="7"/>
  <c r="B3736" i="7"/>
  <c r="B3737" i="7"/>
  <c r="B3738" i="7"/>
  <c r="B3719" i="7"/>
  <c r="A3720" i="7"/>
  <c r="A3721" i="7"/>
  <c r="A3722" i="7"/>
  <c r="A3723" i="7"/>
  <c r="A3724" i="7"/>
  <c r="A3725" i="7"/>
  <c r="A3726" i="7"/>
  <c r="A3727" i="7"/>
  <c r="A3728" i="7"/>
  <c r="A3729" i="7"/>
  <c r="A3730" i="7"/>
  <c r="A3731" i="7"/>
  <c r="A3732" i="7"/>
  <c r="A3733" i="7"/>
  <c r="A3734" i="7"/>
  <c r="A3735" i="7"/>
  <c r="A3736" i="7"/>
  <c r="A3737" i="7"/>
  <c r="A3738" i="7"/>
  <c r="A3719" i="7"/>
  <c r="I3606" i="7"/>
  <c r="J3606" i="7"/>
  <c r="K3606" i="7" s="1"/>
  <c r="I3607" i="7"/>
  <c r="J3607" i="7"/>
  <c r="K3607" i="7" s="1"/>
  <c r="I3608" i="7"/>
  <c r="J3608" i="7"/>
  <c r="K3608" i="7" s="1"/>
  <c r="I3609" i="7"/>
  <c r="J3609" i="7"/>
  <c r="K3609" i="7" s="1"/>
  <c r="I3610" i="7"/>
  <c r="J3610" i="7"/>
  <c r="K3610" i="7" s="1"/>
  <c r="I3611" i="7"/>
  <c r="J3611" i="7"/>
  <c r="K3611" i="7" s="1"/>
  <c r="I3612" i="7"/>
  <c r="J3612" i="7"/>
  <c r="K3612" i="7" s="1"/>
  <c r="I3613" i="7"/>
  <c r="J3613" i="7"/>
  <c r="K3613" i="7" s="1"/>
  <c r="I3614" i="7"/>
  <c r="J3614" i="7"/>
  <c r="K3614" i="7" s="1"/>
  <c r="I3615" i="7"/>
  <c r="J3615" i="7"/>
  <c r="K3615" i="7" s="1"/>
  <c r="I3616" i="7"/>
  <c r="J3616" i="7"/>
  <c r="K3616" i="7" s="1"/>
  <c r="I3617" i="7"/>
  <c r="J3617" i="7"/>
  <c r="K3617" i="7" s="1"/>
  <c r="I3618" i="7"/>
  <c r="J3618" i="7"/>
  <c r="K3618" i="7" s="1"/>
  <c r="I3619" i="7"/>
  <c r="J3619" i="7"/>
  <c r="K3619" i="7" s="1"/>
  <c r="I3620" i="7"/>
  <c r="J3620" i="7"/>
  <c r="K3620" i="7" s="1"/>
  <c r="I3621" i="7"/>
  <c r="J3621" i="7"/>
  <c r="K3621" i="7" s="1"/>
  <c r="I3622" i="7"/>
  <c r="J3622" i="7"/>
  <c r="K3622" i="7" s="1"/>
  <c r="I3623" i="7"/>
  <c r="J3623" i="7"/>
  <c r="K3623" i="7" s="1"/>
  <c r="I3624" i="7"/>
  <c r="J3624" i="7"/>
  <c r="K3624" i="7" s="1"/>
  <c r="I3625" i="7"/>
  <c r="J3625" i="7"/>
  <c r="K3625" i="7" s="1"/>
  <c r="I3626" i="7"/>
  <c r="J3626" i="7"/>
  <c r="K3626" i="7" s="1"/>
  <c r="I3627" i="7"/>
  <c r="J3627" i="7"/>
  <c r="K3627" i="7" s="1"/>
  <c r="I3628" i="7"/>
  <c r="J3628" i="7"/>
  <c r="K3628" i="7" s="1"/>
  <c r="I3629" i="7"/>
  <c r="J3629" i="7"/>
  <c r="K3629" i="7" s="1"/>
  <c r="I3630" i="7"/>
  <c r="J3630" i="7"/>
  <c r="K3630" i="7" s="1"/>
  <c r="I3631" i="7"/>
  <c r="J3631" i="7"/>
  <c r="K3631" i="7" s="1"/>
  <c r="I3632" i="7"/>
  <c r="J3632" i="7"/>
  <c r="K3632" i="7" s="1"/>
  <c r="I3633" i="7"/>
  <c r="J3633" i="7"/>
  <c r="K3633" i="7" s="1"/>
  <c r="I3634" i="7"/>
  <c r="J3634" i="7"/>
  <c r="K3634" i="7" s="1"/>
  <c r="I3635" i="7"/>
  <c r="J3635" i="7"/>
  <c r="K3635" i="7" s="1"/>
  <c r="I3636" i="7"/>
  <c r="J3636" i="7"/>
  <c r="K3636" i="7" s="1"/>
  <c r="I3637" i="7"/>
  <c r="J3637" i="7"/>
  <c r="K3637" i="7" s="1"/>
  <c r="I3638" i="7"/>
  <c r="J3638" i="7"/>
  <c r="K3638" i="7" s="1"/>
  <c r="I3639" i="7"/>
  <c r="J3639" i="7"/>
  <c r="K3639" i="7" s="1"/>
  <c r="I3640" i="7"/>
  <c r="J3640" i="7"/>
  <c r="K3640" i="7" s="1"/>
  <c r="I3641" i="7"/>
  <c r="J3641" i="7"/>
  <c r="K3641" i="7" s="1"/>
  <c r="I3642" i="7"/>
  <c r="J3642" i="7"/>
  <c r="K3642" i="7" s="1"/>
  <c r="I3643" i="7"/>
  <c r="J3643" i="7"/>
  <c r="K3643" i="7" s="1"/>
  <c r="I3644" i="7"/>
  <c r="J3644" i="7"/>
  <c r="K3644" i="7" s="1"/>
  <c r="I3645" i="7"/>
  <c r="J3645" i="7"/>
  <c r="K3645" i="7" s="1"/>
  <c r="I3646" i="7"/>
  <c r="J3646" i="7"/>
  <c r="K3646" i="7" s="1"/>
  <c r="I3647" i="7"/>
  <c r="J3647" i="7"/>
  <c r="K3647" i="7" s="1"/>
  <c r="I3648" i="7"/>
  <c r="J3648" i="7"/>
  <c r="K3648" i="7" s="1"/>
  <c r="I3649" i="7"/>
  <c r="J3649" i="7"/>
  <c r="K3649" i="7" s="1"/>
  <c r="I3650" i="7"/>
  <c r="J3650" i="7"/>
  <c r="K3650" i="7" s="1"/>
  <c r="I3651" i="7"/>
  <c r="J3651" i="7"/>
  <c r="K3651" i="7" s="1"/>
  <c r="I3652" i="7"/>
  <c r="J3652" i="7"/>
  <c r="K3652" i="7" s="1"/>
  <c r="I3653" i="7"/>
  <c r="J3653" i="7"/>
  <c r="K3653" i="7" s="1"/>
  <c r="I3654" i="7"/>
  <c r="J3654" i="7"/>
  <c r="K3654" i="7" s="1"/>
  <c r="I3655" i="7"/>
  <c r="J3655" i="7"/>
  <c r="K3655" i="7" s="1"/>
  <c r="I3656" i="7"/>
  <c r="J3656" i="7"/>
  <c r="K3656" i="7" s="1"/>
  <c r="I3657" i="7"/>
  <c r="J3657" i="7"/>
  <c r="K3657" i="7" s="1"/>
  <c r="I3658" i="7"/>
  <c r="J3658" i="7"/>
  <c r="K3658" i="7" s="1"/>
  <c r="I3659" i="7"/>
  <c r="J3659" i="7"/>
  <c r="K3659" i="7" s="1"/>
  <c r="I3660" i="7"/>
  <c r="J3660" i="7"/>
  <c r="K3660" i="7" s="1"/>
  <c r="I3661" i="7"/>
  <c r="J3661" i="7"/>
  <c r="K3661" i="7" s="1"/>
  <c r="I3662" i="7"/>
  <c r="J3662" i="7"/>
  <c r="K3662" i="7" s="1"/>
  <c r="I3663" i="7"/>
  <c r="J3663" i="7"/>
  <c r="K3663" i="7" s="1"/>
  <c r="I3664" i="7"/>
  <c r="J3664" i="7"/>
  <c r="K3664" i="7" s="1"/>
  <c r="I3665" i="7"/>
  <c r="J3665" i="7"/>
  <c r="K3665" i="7" s="1"/>
  <c r="I3666" i="7"/>
  <c r="J3666" i="7"/>
  <c r="K3666" i="7" s="1"/>
  <c r="I3667" i="7"/>
  <c r="J3667" i="7"/>
  <c r="K3667" i="7" s="1"/>
  <c r="I3668" i="7"/>
  <c r="J3668" i="7"/>
  <c r="K3668" i="7" s="1"/>
  <c r="I3669" i="7"/>
  <c r="J3669" i="7"/>
  <c r="K3669" i="7" s="1"/>
  <c r="I3670" i="7"/>
  <c r="J3670" i="7"/>
  <c r="K3670" i="7" s="1"/>
  <c r="I3671" i="7"/>
  <c r="J3671" i="7"/>
  <c r="K3671" i="7" s="1"/>
  <c r="I3672" i="7"/>
  <c r="J3672" i="7"/>
  <c r="K3672" i="7" s="1"/>
  <c r="I3673" i="7"/>
  <c r="J3673" i="7"/>
  <c r="K3673" i="7" s="1"/>
  <c r="I3674" i="7"/>
  <c r="J3674" i="7"/>
  <c r="K3674" i="7" s="1"/>
  <c r="I3675" i="7"/>
  <c r="J3675" i="7"/>
  <c r="K3675" i="7" s="1"/>
  <c r="I3676" i="7"/>
  <c r="J3676" i="7"/>
  <c r="K3676" i="7" s="1"/>
  <c r="I3677" i="7"/>
  <c r="J3677" i="7"/>
  <c r="K3677" i="7" s="1"/>
  <c r="I3678" i="7"/>
  <c r="J3678" i="7"/>
  <c r="K3678" i="7" s="1"/>
  <c r="I3679" i="7"/>
  <c r="J3679" i="7"/>
  <c r="K3679" i="7" s="1"/>
  <c r="I3680" i="7"/>
  <c r="J3680" i="7"/>
  <c r="K3680" i="7" s="1"/>
  <c r="I3681" i="7"/>
  <c r="J3681" i="7"/>
  <c r="K3681" i="7" s="1"/>
  <c r="I3682" i="7"/>
  <c r="J3682" i="7"/>
  <c r="K3682" i="7" s="1"/>
  <c r="I3683" i="7"/>
  <c r="J3683" i="7"/>
  <c r="K3683" i="7" s="1"/>
  <c r="I3684" i="7"/>
  <c r="J3684" i="7"/>
  <c r="K3684" i="7" s="1"/>
  <c r="I3685" i="7"/>
  <c r="J3685" i="7"/>
  <c r="K3685" i="7" s="1"/>
  <c r="I3686" i="7"/>
  <c r="J3686" i="7"/>
  <c r="K3686" i="7" s="1"/>
  <c r="I3687" i="7"/>
  <c r="J3687" i="7"/>
  <c r="K3687" i="7" s="1"/>
  <c r="I3688" i="7"/>
  <c r="J3688" i="7"/>
  <c r="K3688" i="7" s="1"/>
  <c r="I3689" i="7"/>
  <c r="J3689" i="7"/>
  <c r="K3689" i="7" s="1"/>
  <c r="I3690" i="7"/>
  <c r="J3690" i="7"/>
  <c r="K3690" i="7" s="1"/>
  <c r="I3691" i="7"/>
  <c r="J3691" i="7"/>
  <c r="K3691" i="7" s="1"/>
  <c r="I3692" i="7"/>
  <c r="J3692" i="7"/>
  <c r="K3692" i="7" s="1"/>
  <c r="I3693" i="7"/>
  <c r="J3693" i="7"/>
  <c r="K3693" i="7" s="1"/>
  <c r="I3694" i="7"/>
  <c r="J3694" i="7"/>
  <c r="K3694" i="7" s="1"/>
  <c r="I3695" i="7"/>
  <c r="J3695" i="7"/>
  <c r="K3695" i="7" s="1"/>
  <c r="I3696" i="7"/>
  <c r="J3696" i="7"/>
  <c r="K3696" i="7" s="1"/>
  <c r="I3697" i="7"/>
  <c r="J3697" i="7"/>
  <c r="K3697" i="7" s="1"/>
  <c r="I3698" i="7"/>
  <c r="J3698" i="7"/>
  <c r="K3698" i="7" s="1"/>
  <c r="J3605" i="7"/>
  <c r="K3605" i="7" s="1"/>
  <c r="I3605" i="7"/>
  <c r="A3698" i="7"/>
  <c r="B3698" i="7"/>
  <c r="C3698" i="7"/>
  <c r="A3680" i="7"/>
  <c r="B3680" i="7"/>
  <c r="C3680" i="7"/>
  <c r="A3681" i="7"/>
  <c r="B3681" i="7"/>
  <c r="C3681" i="7"/>
  <c r="A3682" i="7"/>
  <c r="B3682" i="7"/>
  <c r="C3682" i="7"/>
  <c r="A3683" i="7"/>
  <c r="B3683" i="7"/>
  <c r="C3683" i="7"/>
  <c r="A3684" i="7"/>
  <c r="B3684" i="7"/>
  <c r="C3684" i="7"/>
  <c r="A3685" i="7"/>
  <c r="B3685" i="7"/>
  <c r="C3685" i="7"/>
  <c r="A3686" i="7"/>
  <c r="B3686" i="7"/>
  <c r="C3686" i="7"/>
  <c r="A3687" i="7"/>
  <c r="B3687" i="7"/>
  <c r="C3687" i="7"/>
  <c r="A3688" i="7"/>
  <c r="B3688" i="7"/>
  <c r="C3688" i="7"/>
  <c r="A3689" i="7"/>
  <c r="B3689" i="7"/>
  <c r="C3689" i="7"/>
  <c r="A3690" i="7"/>
  <c r="B3690" i="7"/>
  <c r="C3690" i="7"/>
  <c r="A3691" i="7"/>
  <c r="B3691" i="7"/>
  <c r="C3691" i="7"/>
  <c r="A3692" i="7"/>
  <c r="B3692" i="7"/>
  <c r="C3692" i="7"/>
  <c r="A3693" i="7"/>
  <c r="B3693" i="7"/>
  <c r="C3693" i="7"/>
  <c r="A3694" i="7"/>
  <c r="B3694" i="7"/>
  <c r="C3694" i="7"/>
  <c r="A3695" i="7"/>
  <c r="B3695" i="7"/>
  <c r="C3695" i="7"/>
  <c r="A3696" i="7"/>
  <c r="B3696" i="7"/>
  <c r="C3696" i="7"/>
  <c r="A3697" i="7"/>
  <c r="B3697" i="7"/>
  <c r="C3697" i="7"/>
  <c r="A3635" i="7"/>
  <c r="B3635" i="7"/>
  <c r="C3635" i="7"/>
  <c r="A3636" i="7"/>
  <c r="B3636" i="7"/>
  <c r="C3636" i="7"/>
  <c r="A3637" i="7"/>
  <c r="B3637" i="7"/>
  <c r="C3637" i="7"/>
  <c r="A3638" i="7"/>
  <c r="B3638" i="7"/>
  <c r="C3638" i="7"/>
  <c r="A3639" i="7"/>
  <c r="B3639" i="7"/>
  <c r="C3639" i="7"/>
  <c r="A3640" i="7"/>
  <c r="B3640" i="7"/>
  <c r="C3640" i="7"/>
  <c r="A3641" i="7"/>
  <c r="B3641" i="7"/>
  <c r="C3641" i="7"/>
  <c r="A3642" i="7"/>
  <c r="B3642" i="7"/>
  <c r="C3642" i="7"/>
  <c r="A3643" i="7"/>
  <c r="B3643" i="7"/>
  <c r="C3643" i="7"/>
  <c r="A3644" i="7"/>
  <c r="B3644" i="7"/>
  <c r="C3644" i="7"/>
  <c r="A3645" i="7"/>
  <c r="B3645" i="7"/>
  <c r="C3645" i="7"/>
  <c r="A3646" i="7"/>
  <c r="B3646" i="7"/>
  <c r="C3646" i="7"/>
  <c r="A3647" i="7"/>
  <c r="B3647" i="7"/>
  <c r="C3647" i="7"/>
  <c r="A3648" i="7"/>
  <c r="B3648" i="7"/>
  <c r="C3648" i="7"/>
  <c r="A3649" i="7"/>
  <c r="B3649" i="7"/>
  <c r="C3649" i="7"/>
  <c r="A3650" i="7"/>
  <c r="B3650" i="7"/>
  <c r="C3650" i="7"/>
  <c r="A3651" i="7"/>
  <c r="B3651" i="7"/>
  <c r="C3651" i="7"/>
  <c r="A3652" i="7"/>
  <c r="B3652" i="7"/>
  <c r="C3652" i="7"/>
  <c r="A3653" i="7"/>
  <c r="B3653" i="7"/>
  <c r="C3653" i="7"/>
  <c r="A3654" i="7"/>
  <c r="B3654" i="7"/>
  <c r="C3654" i="7"/>
  <c r="A3655" i="7"/>
  <c r="B3655" i="7"/>
  <c r="C3655" i="7"/>
  <c r="A3656" i="7"/>
  <c r="B3656" i="7"/>
  <c r="C3656" i="7"/>
  <c r="A3657" i="7"/>
  <c r="B3657" i="7"/>
  <c r="C3657" i="7"/>
  <c r="A3658" i="7"/>
  <c r="B3658" i="7"/>
  <c r="C3658" i="7"/>
  <c r="A3659" i="7"/>
  <c r="B3659" i="7"/>
  <c r="C3659" i="7"/>
  <c r="A3660" i="7"/>
  <c r="B3660" i="7"/>
  <c r="C3660" i="7"/>
  <c r="A3661" i="7"/>
  <c r="B3661" i="7"/>
  <c r="C3661" i="7"/>
  <c r="A3662" i="7"/>
  <c r="B3662" i="7"/>
  <c r="C3662" i="7"/>
  <c r="A3663" i="7"/>
  <c r="B3663" i="7"/>
  <c r="C3663" i="7"/>
  <c r="A3664" i="7"/>
  <c r="B3664" i="7"/>
  <c r="C3664" i="7"/>
  <c r="A3665" i="7"/>
  <c r="B3665" i="7"/>
  <c r="C3665" i="7"/>
  <c r="A3666" i="7"/>
  <c r="B3666" i="7"/>
  <c r="C3666" i="7"/>
  <c r="A3667" i="7"/>
  <c r="B3667" i="7"/>
  <c r="C3667" i="7"/>
  <c r="A3668" i="7"/>
  <c r="B3668" i="7"/>
  <c r="C3668" i="7"/>
  <c r="A3669" i="7"/>
  <c r="B3669" i="7"/>
  <c r="C3669" i="7"/>
  <c r="A3670" i="7"/>
  <c r="B3670" i="7"/>
  <c r="C3670" i="7"/>
  <c r="A3671" i="7"/>
  <c r="B3671" i="7"/>
  <c r="C3671" i="7"/>
  <c r="A3672" i="7"/>
  <c r="B3672" i="7"/>
  <c r="C3672" i="7"/>
  <c r="A3673" i="7"/>
  <c r="B3673" i="7"/>
  <c r="C3673" i="7"/>
  <c r="A3674" i="7"/>
  <c r="B3674" i="7"/>
  <c r="C3674" i="7"/>
  <c r="A3675" i="7"/>
  <c r="B3675" i="7"/>
  <c r="C3675" i="7"/>
  <c r="A3676" i="7"/>
  <c r="B3676" i="7"/>
  <c r="C3676" i="7"/>
  <c r="A3677" i="7"/>
  <c r="B3677" i="7"/>
  <c r="C3677" i="7"/>
  <c r="A3678" i="7"/>
  <c r="B3678" i="7"/>
  <c r="C3678" i="7"/>
  <c r="A3679" i="7"/>
  <c r="B3679" i="7"/>
  <c r="C3679" i="7"/>
  <c r="A3606" i="7"/>
  <c r="B3606" i="7"/>
  <c r="C3606" i="7"/>
  <c r="A3607" i="7"/>
  <c r="B3607" i="7"/>
  <c r="C3607" i="7"/>
  <c r="A3608" i="7"/>
  <c r="B3608" i="7"/>
  <c r="C3608" i="7"/>
  <c r="A3609" i="7"/>
  <c r="B3609" i="7"/>
  <c r="C3609" i="7"/>
  <c r="A3610" i="7"/>
  <c r="B3610" i="7"/>
  <c r="C3610" i="7"/>
  <c r="A3611" i="7"/>
  <c r="B3611" i="7"/>
  <c r="C3611" i="7"/>
  <c r="A3612" i="7"/>
  <c r="B3612" i="7"/>
  <c r="C3612" i="7"/>
  <c r="A3613" i="7"/>
  <c r="B3613" i="7"/>
  <c r="C3613" i="7"/>
  <c r="A3614" i="7"/>
  <c r="B3614" i="7"/>
  <c r="C3614" i="7"/>
  <c r="A3615" i="7"/>
  <c r="B3615" i="7"/>
  <c r="C3615" i="7"/>
  <c r="A3616" i="7"/>
  <c r="B3616" i="7"/>
  <c r="C3616" i="7"/>
  <c r="A3617" i="7"/>
  <c r="B3617" i="7"/>
  <c r="C3617" i="7"/>
  <c r="A3618" i="7"/>
  <c r="B3618" i="7"/>
  <c r="C3618" i="7"/>
  <c r="A3619" i="7"/>
  <c r="B3619" i="7"/>
  <c r="C3619" i="7"/>
  <c r="A3620" i="7"/>
  <c r="B3620" i="7"/>
  <c r="C3620" i="7"/>
  <c r="A3621" i="7"/>
  <c r="B3621" i="7"/>
  <c r="C3621" i="7"/>
  <c r="A3622" i="7"/>
  <c r="B3622" i="7"/>
  <c r="C3622" i="7"/>
  <c r="A3623" i="7"/>
  <c r="B3623" i="7"/>
  <c r="C3623" i="7"/>
  <c r="A3624" i="7"/>
  <c r="B3624" i="7"/>
  <c r="C3624" i="7"/>
  <c r="A3625" i="7"/>
  <c r="B3625" i="7"/>
  <c r="C3625" i="7"/>
  <c r="A3626" i="7"/>
  <c r="B3626" i="7"/>
  <c r="C3626" i="7"/>
  <c r="A3627" i="7"/>
  <c r="B3627" i="7"/>
  <c r="C3627" i="7"/>
  <c r="A3628" i="7"/>
  <c r="B3628" i="7"/>
  <c r="C3628" i="7"/>
  <c r="A3629" i="7"/>
  <c r="B3629" i="7"/>
  <c r="C3629" i="7"/>
  <c r="A3630" i="7"/>
  <c r="B3630" i="7"/>
  <c r="C3630" i="7"/>
  <c r="A3631" i="7"/>
  <c r="B3631" i="7"/>
  <c r="C3631" i="7"/>
  <c r="A3632" i="7"/>
  <c r="B3632" i="7"/>
  <c r="C3632" i="7"/>
  <c r="A3633" i="7"/>
  <c r="B3633" i="7"/>
  <c r="C3633" i="7"/>
  <c r="A3634" i="7"/>
  <c r="B3634" i="7"/>
  <c r="C3634" i="7"/>
  <c r="C3605" i="7"/>
  <c r="B3605" i="7"/>
  <c r="A3605" i="7"/>
  <c r="I3418" i="7"/>
  <c r="J3418" i="7"/>
  <c r="K3418" i="7" s="1"/>
  <c r="I3419" i="7"/>
  <c r="J3419" i="7"/>
  <c r="K3419" i="7" s="1"/>
  <c r="I3420" i="7"/>
  <c r="J3420" i="7"/>
  <c r="K3420" i="7" s="1"/>
  <c r="I3421" i="7"/>
  <c r="J3421" i="7"/>
  <c r="K3421" i="7" s="1"/>
  <c r="I3422" i="7"/>
  <c r="J3422" i="7"/>
  <c r="K3422" i="7" s="1"/>
  <c r="I3423" i="7"/>
  <c r="J3423" i="7"/>
  <c r="K3423" i="7" s="1"/>
  <c r="I3424" i="7"/>
  <c r="J3424" i="7"/>
  <c r="K3424" i="7" s="1"/>
  <c r="I3425" i="7"/>
  <c r="J3425" i="7"/>
  <c r="K3425" i="7" s="1"/>
  <c r="I3426" i="7"/>
  <c r="J3426" i="7"/>
  <c r="K3426" i="7" s="1"/>
  <c r="I3427" i="7"/>
  <c r="J3427" i="7"/>
  <c r="K3427" i="7" s="1"/>
  <c r="I3428" i="7"/>
  <c r="J3428" i="7"/>
  <c r="K3428" i="7" s="1"/>
  <c r="I3429" i="7"/>
  <c r="J3429" i="7"/>
  <c r="K3429" i="7" s="1"/>
  <c r="I3430" i="7"/>
  <c r="J3430" i="7"/>
  <c r="K3430" i="7" s="1"/>
  <c r="I3431" i="7"/>
  <c r="J3431" i="7"/>
  <c r="K3431" i="7" s="1"/>
  <c r="I3432" i="7"/>
  <c r="J3432" i="7"/>
  <c r="K3432" i="7" s="1"/>
  <c r="I3433" i="7"/>
  <c r="J3433" i="7"/>
  <c r="K3433" i="7" s="1"/>
  <c r="I3434" i="7"/>
  <c r="J3434" i="7"/>
  <c r="K3434" i="7" s="1"/>
  <c r="I3435" i="7"/>
  <c r="J3435" i="7"/>
  <c r="K3435" i="7" s="1"/>
  <c r="I3436" i="7"/>
  <c r="J3436" i="7"/>
  <c r="K3436" i="7" s="1"/>
  <c r="I3437" i="7"/>
  <c r="J3437" i="7"/>
  <c r="K3437" i="7" s="1"/>
  <c r="I3438" i="7"/>
  <c r="J3438" i="7"/>
  <c r="K3438" i="7" s="1"/>
  <c r="I3439" i="7"/>
  <c r="J3439" i="7"/>
  <c r="K3439" i="7" s="1"/>
  <c r="I3440" i="7"/>
  <c r="J3440" i="7"/>
  <c r="K3440" i="7" s="1"/>
  <c r="I3441" i="7"/>
  <c r="J3441" i="7"/>
  <c r="K3441" i="7" s="1"/>
  <c r="I3442" i="7"/>
  <c r="J3442" i="7"/>
  <c r="K3442" i="7" s="1"/>
  <c r="I3443" i="7"/>
  <c r="J3443" i="7"/>
  <c r="K3443" i="7" s="1"/>
  <c r="I3444" i="7"/>
  <c r="J3444" i="7"/>
  <c r="K3444" i="7" s="1"/>
  <c r="I3445" i="7"/>
  <c r="J3445" i="7"/>
  <c r="K3445" i="7" s="1"/>
  <c r="I3446" i="7"/>
  <c r="J3446" i="7"/>
  <c r="K3446" i="7" s="1"/>
  <c r="I3447" i="7"/>
  <c r="J3447" i="7"/>
  <c r="K3447" i="7" s="1"/>
  <c r="I3448" i="7"/>
  <c r="J3448" i="7"/>
  <c r="K3448" i="7" s="1"/>
  <c r="I3449" i="7"/>
  <c r="J3449" i="7"/>
  <c r="K3449" i="7" s="1"/>
  <c r="I3450" i="7"/>
  <c r="J3450" i="7"/>
  <c r="K3450" i="7" s="1"/>
  <c r="I3451" i="7"/>
  <c r="J3451" i="7"/>
  <c r="K3451" i="7" s="1"/>
  <c r="I3452" i="7"/>
  <c r="J3452" i="7"/>
  <c r="K3452" i="7" s="1"/>
  <c r="I3453" i="7"/>
  <c r="J3453" i="7"/>
  <c r="K3453" i="7" s="1"/>
  <c r="I3454" i="7"/>
  <c r="J3454" i="7"/>
  <c r="K3454" i="7" s="1"/>
  <c r="I3455" i="7"/>
  <c r="J3455" i="7"/>
  <c r="K3455" i="7" s="1"/>
  <c r="I3456" i="7"/>
  <c r="J3456" i="7"/>
  <c r="K3456" i="7" s="1"/>
  <c r="I3457" i="7"/>
  <c r="J3457" i="7"/>
  <c r="K3457" i="7" s="1"/>
  <c r="I3458" i="7"/>
  <c r="J3458" i="7"/>
  <c r="K3458" i="7" s="1"/>
  <c r="I3459" i="7"/>
  <c r="J3459" i="7"/>
  <c r="K3459" i="7" s="1"/>
  <c r="I3460" i="7"/>
  <c r="J3460" i="7"/>
  <c r="K3460" i="7" s="1"/>
  <c r="I3461" i="7"/>
  <c r="J3461" i="7"/>
  <c r="K3461" i="7" s="1"/>
  <c r="I3462" i="7"/>
  <c r="J3462" i="7"/>
  <c r="K3462" i="7" s="1"/>
  <c r="I3463" i="7"/>
  <c r="J3463" i="7"/>
  <c r="K3463" i="7" s="1"/>
  <c r="I3464" i="7"/>
  <c r="J3464" i="7"/>
  <c r="K3464" i="7" s="1"/>
  <c r="I3465" i="7"/>
  <c r="J3465" i="7"/>
  <c r="K3465" i="7" s="1"/>
  <c r="I3466" i="7"/>
  <c r="J3466" i="7"/>
  <c r="K3466" i="7" s="1"/>
  <c r="I3467" i="7"/>
  <c r="J3467" i="7"/>
  <c r="K3467" i="7" s="1"/>
  <c r="I3468" i="7"/>
  <c r="J3468" i="7"/>
  <c r="K3468" i="7" s="1"/>
  <c r="I3469" i="7"/>
  <c r="J3469" i="7"/>
  <c r="K3469" i="7" s="1"/>
  <c r="I3470" i="7"/>
  <c r="J3470" i="7"/>
  <c r="K3470" i="7" s="1"/>
  <c r="I3471" i="7"/>
  <c r="J3471" i="7"/>
  <c r="K3471" i="7" s="1"/>
  <c r="I3472" i="7"/>
  <c r="J3472" i="7"/>
  <c r="K3472" i="7" s="1"/>
  <c r="I3473" i="7"/>
  <c r="J3473" i="7"/>
  <c r="K3473" i="7" s="1"/>
  <c r="I3474" i="7"/>
  <c r="J3474" i="7"/>
  <c r="K3474" i="7" s="1"/>
  <c r="I3475" i="7"/>
  <c r="J3475" i="7"/>
  <c r="K3475" i="7" s="1"/>
  <c r="I3476" i="7"/>
  <c r="J3476" i="7"/>
  <c r="K3476" i="7" s="1"/>
  <c r="I3477" i="7"/>
  <c r="J3477" i="7"/>
  <c r="K3477" i="7" s="1"/>
  <c r="I3478" i="7"/>
  <c r="J3478" i="7"/>
  <c r="K3478" i="7" s="1"/>
  <c r="I3479" i="7"/>
  <c r="J3479" i="7"/>
  <c r="K3479" i="7" s="1"/>
  <c r="I3480" i="7"/>
  <c r="J3480" i="7"/>
  <c r="K3480" i="7" s="1"/>
  <c r="I3481" i="7"/>
  <c r="J3481" i="7"/>
  <c r="K3481" i="7" s="1"/>
  <c r="I3482" i="7"/>
  <c r="J3482" i="7"/>
  <c r="K3482" i="7" s="1"/>
  <c r="I3483" i="7"/>
  <c r="J3483" i="7"/>
  <c r="K3483" i="7" s="1"/>
  <c r="I3484" i="7"/>
  <c r="J3484" i="7"/>
  <c r="K3484" i="7" s="1"/>
  <c r="I3485" i="7"/>
  <c r="J3485" i="7"/>
  <c r="K3485" i="7" s="1"/>
  <c r="I3486" i="7"/>
  <c r="J3486" i="7"/>
  <c r="K3486" i="7" s="1"/>
  <c r="I3487" i="7"/>
  <c r="J3487" i="7"/>
  <c r="K3487" i="7" s="1"/>
  <c r="I3488" i="7"/>
  <c r="J3488" i="7"/>
  <c r="K3488" i="7" s="1"/>
  <c r="I3489" i="7"/>
  <c r="J3489" i="7"/>
  <c r="K3489" i="7" s="1"/>
  <c r="I3490" i="7"/>
  <c r="J3490" i="7"/>
  <c r="K3490" i="7" s="1"/>
  <c r="I3491" i="7"/>
  <c r="J3491" i="7"/>
  <c r="K3491" i="7" s="1"/>
  <c r="I3492" i="7"/>
  <c r="J3492" i="7"/>
  <c r="K3492" i="7" s="1"/>
  <c r="I3493" i="7"/>
  <c r="J3493" i="7"/>
  <c r="K3493" i="7" s="1"/>
  <c r="I3494" i="7"/>
  <c r="J3494" i="7"/>
  <c r="K3494" i="7" s="1"/>
  <c r="I3495" i="7"/>
  <c r="J3495" i="7"/>
  <c r="K3495" i="7" s="1"/>
  <c r="I3496" i="7"/>
  <c r="J3496" i="7"/>
  <c r="K3496" i="7" s="1"/>
  <c r="I3497" i="7"/>
  <c r="J3497" i="7"/>
  <c r="K3497" i="7" s="1"/>
  <c r="I3498" i="7"/>
  <c r="J3498" i="7"/>
  <c r="K3498" i="7" s="1"/>
  <c r="I3499" i="7"/>
  <c r="J3499" i="7"/>
  <c r="K3499" i="7" s="1"/>
  <c r="I3500" i="7"/>
  <c r="J3500" i="7"/>
  <c r="K3500" i="7" s="1"/>
  <c r="I3501" i="7"/>
  <c r="J3501" i="7"/>
  <c r="K3501" i="7" s="1"/>
  <c r="I3502" i="7"/>
  <c r="J3502" i="7"/>
  <c r="K3502" i="7" s="1"/>
  <c r="I3503" i="7"/>
  <c r="J3503" i="7"/>
  <c r="K3503" i="7" s="1"/>
  <c r="I3504" i="7"/>
  <c r="J3504" i="7"/>
  <c r="K3504" i="7" s="1"/>
  <c r="I3505" i="7"/>
  <c r="J3505" i="7"/>
  <c r="K3505" i="7" s="1"/>
  <c r="I3506" i="7"/>
  <c r="J3506" i="7"/>
  <c r="K3506" i="7" s="1"/>
  <c r="I3507" i="7"/>
  <c r="J3507" i="7"/>
  <c r="K3507" i="7" s="1"/>
  <c r="I3508" i="7"/>
  <c r="J3508" i="7"/>
  <c r="K3508" i="7" s="1"/>
  <c r="I3509" i="7"/>
  <c r="J3509" i="7"/>
  <c r="K3509" i="7" s="1"/>
  <c r="I3510" i="7"/>
  <c r="J3510" i="7"/>
  <c r="K3510" i="7" s="1"/>
  <c r="J3417" i="7"/>
  <c r="K3417" i="7" s="1"/>
  <c r="I3417" i="7"/>
  <c r="A3470" i="7"/>
  <c r="B3470" i="7"/>
  <c r="C3470" i="7"/>
  <c r="A3471" i="7"/>
  <c r="B3471" i="7"/>
  <c r="C3471" i="7"/>
  <c r="A3472" i="7"/>
  <c r="B3472" i="7"/>
  <c r="C3472" i="7"/>
  <c r="A3473" i="7"/>
  <c r="B3473" i="7"/>
  <c r="C3473" i="7"/>
  <c r="A3474" i="7"/>
  <c r="B3474" i="7"/>
  <c r="C3474" i="7"/>
  <c r="A3475" i="7"/>
  <c r="B3475" i="7"/>
  <c r="C3475" i="7"/>
  <c r="A3476" i="7"/>
  <c r="B3476" i="7"/>
  <c r="C3476" i="7"/>
  <c r="A3477" i="7"/>
  <c r="B3477" i="7"/>
  <c r="C3477" i="7"/>
  <c r="A3478" i="7"/>
  <c r="B3478" i="7"/>
  <c r="C3478" i="7"/>
  <c r="A3479" i="7"/>
  <c r="B3479" i="7"/>
  <c r="C3479" i="7"/>
  <c r="A3480" i="7"/>
  <c r="B3480" i="7"/>
  <c r="C3480" i="7"/>
  <c r="A3481" i="7"/>
  <c r="B3481" i="7"/>
  <c r="C3481" i="7"/>
  <c r="A3482" i="7"/>
  <c r="B3482" i="7"/>
  <c r="C3482" i="7"/>
  <c r="A3483" i="7"/>
  <c r="B3483" i="7"/>
  <c r="C3483" i="7"/>
  <c r="A3484" i="7"/>
  <c r="B3484" i="7"/>
  <c r="C3484" i="7"/>
  <c r="A3485" i="7"/>
  <c r="B3485" i="7"/>
  <c r="C3485" i="7"/>
  <c r="A3486" i="7"/>
  <c r="B3486" i="7"/>
  <c r="C3486" i="7"/>
  <c r="A3487" i="7"/>
  <c r="B3487" i="7"/>
  <c r="C3487" i="7"/>
  <c r="A3488" i="7"/>
  <c r="B3488" i="7"/>
  <c r="C3488" i="7"/>
  <c r="A3489" i="7"/>
  <c r="B3489" i="7"/>
  <c r="C3489" i="7"/>
  <c r="A3490" i="7"/>
  <c r="B3490" i="7"/>
  <c r="C3490" i="7"/>
  <c r="A3491" i="7"/>
  <c r="B3491" i="7"/>
  <c r="C3491" i="7"/>
  <c r="A3492" i="7"/>
  <c r="B3492" i="7"/>
  <c r="C3492" i="7"/>
  <c r="A3493" i="7"/>
  <c r="B3493" i="7"/>
  <c r="C3493" i="7"/>
  <c r="A3494" i="7"/>
  <c r="B3494" i="7"/>
  <c r="C3494" i="7"/>
  <c r="A3495" i="7"/>
  <c r="B3495" i="7"/>
  <c r="C3495" i="7"/>
  <c r="A3496" i="7"/>
  <c r="B3496" i="7"/>
  <c r="C3496" i="7"/>
  <c r="A3497" i="7"/>
  <c r="B3497" i="7"/>
  <c r="C3497" i="7"/>
  <c r="A3498" i="7"/>
  <c r="B3498" i="7"/>
  <c r="C3498" i="7"/>
  <c r="A3499" i="7"/>
  <c r="B3499" i="7"/>
  <c r="C3499" i="7"/>
  <c r="A3500" i="7"/>
  <c r="B3500" i="7"/>
  <c r="C3500" i="7"/>
  <c r="A3501" i="7"/>
  <c r="B3501" i="7"/>
  <c r="C3501" i="7"/>
  <c r="A3502" i="7"/>
  <c r="B3502" i="7"/>
  <c r="C3502" i="7"/>
  <c r="A3503" i="7"/>
  <c r="B3503" i="7"/>
  <c r="C3503" i="7"/>
  <c r="A3504" i="7"/>
  <c r="B3504" i="7"/>
  <c r="C3504" i="7"/>
  <c r="A3505" i="7"/>
  <c r="B3505" i="7"/>
  <c r="C3505" i="7"/>
  <c r="A3506" i="7"/>
  <c r="B3506" i="7"/>
  <c r="C3506" i="7"/>
  <c r="A3507" i="7"/>
  <c r="B3507" i="7"/>
  <c r="C3507" i="7"/>
  <c r="A3508" i="7"/>
  <c r="B3508" i="7"/>
  <c r="C3508" i="7"/>
  <c r="A3509" i="7"/>
  <c r="B3509" i="7"/>
  <c r="C3509" i="7"/>
  <c r="A3510" i="7"/>
  <c r="B3510" i="7"/>
  <c r="C3510" i="7"/>
  <c r="A3418" i="7"/>
  <c r="B3418" i="7"/>
  <c r="C3418" i="7"/>
  <c r="A3419" i="7"/>
  <c r="B3419" i="7"/>
  <c r="C3419" i="7"/>
  <c r="A3420" i="7"/>
  <c r="B3420" i="7"/>
  <c r="C3420" i="7"/>
  <c r="A3421" i="7"/>
  <c r="B3421" i="7"/>
  <c r="C3421" i="7"/>
  <c r="A3422" i="7"/>
  <c r="B3422" i="7"/>
  <c r="C3422" i="7"/>
  <c r="A3423" i="7"/>
  <c r="B3423" i="7"/>
  <c r="C3423" i="7"/>
  <c r="A3424" i="7"/>
  <c r="B3424" i="7"/>
  <c r="C3424" i="7"/>
  <c r="A3425" i="7"/>
  <c r="B3425" i="7"/>
  <c r="C3425" i="7"/>
  <c r="A3426" i="7"/>
  <c r="B3426" i="7"/>
  <c r="C3426" i="7"/>
  <c r="A3427" i="7"/>
  <c r="B3427" i="7"/>
  <c r="C3427" i="7"/>
  <c r="A3428" i="7"/>
  <c r="B3428" i="7"/>
  <c r="C3428" i="7"/>
  <c r="A3429" i="7"/>
  <c r="B3429" i="7"/>
  <c r="C3429" i="7"/>
  <c r="A3430" i="7"/>
  <c r="B3430" i="7"/>
  <c r="C3430" i="7"/>
  <c r="A3431" i="7"/>
  <c r="B3431" i="7"/>
  <c r="C3431" i="7"/>
  <c r="A3432" i="7"/>
  <c r="B3432" i="7"/>
  <c r="C3432" i="7"/>
  <c r="A3433" i="7"/>
  <c r="B3433" i="7"/>
  <c r="C3433" i="7"/>
  <c r="A3434" i="7"/>
  <c r="B3434" i="7"/>
  <c r="C3434" i="7"/>
  <c r="A3435" i="7"/>
  <c r="B3435" i="7"/>
  <c r="C3435" i="7"/>
  <c r="A3436" i="7"/>
  <c r="B3436" i="7"/>
  <c r="C3436" i="7"/>
  <c r="A3437" i="7"/>
  <c r="B3437" i="7"/>
  <c r="C3437" i="7"/>
  <c r="A3438" i="7"/>
  <c r="B3438" i="7"/>
  <c r="C3438" i="7"/>
  <c r="A3439" i="7"/>
  <c r="B3439" i="7"/>
  <c r="C3439" i="7"/>
  <c r="A3440" i="7"/>
  <c r="B3440" i="7"/>
  <c r="C3440" i="7"/>
  <c r="A3441" i="7"/>
  <c r="B3441" i="7"/>
  <c r="C3441" i="7"/>
  <c r="A3442" i="7"/>
  <c r="B3442" i="7"/>
  <c r="C3442" i="7"/>
  <c r="A3443" i="7"/>
  <c r="B3443" i="7"/>
  <c r="C3443" i="7"/>
  <c r="A3444" i="7"/>
  <c r="B3444" i="7"/>
  <c r="C3444" i="7"/>
  <c r="A3445" i="7"/>
  <c r="B3445" i="7"/>
  <c r="C3445" i="7"/>
  <c r="A3446" i="7"/>
  <c r="B3446" i="7"/>
  <c r="C3446" i="7"/>
  <c r="A3447" i="7"/>
  <c r="B3447" i="7"/>
  <c r="C3447" i="7"/>
  <c r="A3448" i="7"/>
  <c r="B3448" i="7"/>
  <c r="C3448" i="7"/>
  <c r="A3449" i="7"/>
  <c r="B3449" i="7"/>
  <c r="C3449" i="7"/>
  <c r="A3450" i="7"/>
  <c r="B3450" i="7"/>
  <c r="C3450" i="7"/>
  <c r="A3451" i="7"/>
  <c r="B3451" i="7"/>
  <c r="C3451" i="7"/>
  <c r="A3452" i="7"/>
  <c r="B3452" i="7"/>
  <c r="C3452" i="7"/>
  <c r="A3453" i="7"/>
  <c r="B3453" i="7"/>
  <c r="C3453" i="7"/>
  <c r="A3454" i="7"/>
  <c r="B3454" i="7"/>
  <c r="C3454" i="7"/>
  <c r="A3455" i="7"/>
  <c r="B3455" i="7"/>
  <c r="C3455" i="7"/>
  <c r="A3456" i="7"/>
  <c r="B3456" i="7"/>
  <c r="C3456" i="7"/>
  <c r="A3457" i="7"/>
  <c r="B3457" i="7"/>
  <c r="C3457" i="7"/>
  <c r="A3458" i="7"/>
  <c r="B3458" i="7"/>
  <c r="C3458" i="7"/>
  <c r="A3459" i="7"/>
  <c r="B3459" i="7"/>
  <c r="C3459" i="7"/>
  <c r="A3460" i="7"/>
  <c r="B3460" i="7"/>
  <c r="C3460" i="7"/>
  <c r="A3461" i="7"/>
  <c r="B3461" i="7"/>
  <c r="C3461" i="7"/>
  <c r="A3462" i="7"/>
  <c r="B3462" i="7"/>
  <c r="C3462" i="7"/>
  <c r="A3463" i="7"/>
  <c r="B3463" i="7"/>
  <c r="C3463" i="7"/>
  <c r="A3464" i="7"/>
  <c r="B3464" i="7"/>
  <c r="C3464" i="7"/>
  <c r="A3465" i="7"/>
  <c r="B3465" i="7"/>
  <c r="C3465" i="7"/>
  <c r="A3466" i="7"/>
  <c r="B3466" i="7"/>
  <c r="C3466" i="7"/>
  <c r="A3467" i="7"/>
  <c r="B3467" i="7"/>
  <c r="C3467" i="7"/>
  <c r="A3468" i="7"/>
  <c r="B3468" i="7"/>
  <c r="C3468" i="7"/>
  <c r="A3469" i="7"/>
  <c r="B3469" i="7"/>
  <c r="C3469" i="7"/>
  <c r="C3417" i="7"/>
  <c r="B3417" i="7"/>
  <c r="A3417" i="7"/>
  <c r="I3416" i="7"/>
  <c r="J3416" i="7"/>
  <c r="K3416" i="7" s="1"/>
  <c r="I3324" i="7"/>
  <c r="J3324" i="7"/>
  <c r="K3324" i="7" s="1"/>
  <c r="I3325" i="7"/>
  <c r="J3325" i="7"/>
  <c r="K3325" i="7" s="1"/>
  <c r="I3326" i="7"/>
  <c r="J3326" i="7"/>
  <c r="K3326" i="7" s="1"/>
  <c r="I3327" i="7"/>
  <c r="J3327" i="7"/>
  <c r="K3327" i="7" s="1"/>
  <c r="I3328" i="7"/>
  <c r="J3328" i="7"/>
  <c r="K3328" i="7" s="1"/>
  <c r="I3329" i="7"/>
  <c r="J3329" i="7"/>
  <c r="K3329" i="7" s="1"/>
  <c r="I3330" i="7"/>
  <c r="J3330" i="7"/>
  <c r="K3330" i="7" s="1"/>
  <c r="I3331" i="7"/>
  <c r="J3331" i="7"/>
  <c r="K3331" i="7" s="1"/>
  <c r="I3332" i="7"/>
  <c r="J3332" i="7"/>
  <c r="K3332" i="7" s="1"/>
  <c r="I3333" i="7"/>
  <c r="J3333" i="7"/>
  <c r="K3333" i="7" s="1"/>
  <c r="I3334" i="7"/>
  <c r="J3334" i="7"/>
  <c r="K3334" i="7" s="1"/>
  <c r="I3335" i="7"/>
  <c r="J3335" i="7"/>
  <c r="K3335" i="7" s="1"/>
  <c r="I3336" i="7"/>
  <c r="J3336" i="7"/>
  <c r="K3336" i="7" s="1"/>
  <c r="I3337" i="7"/>
  <c r="J3337" i="7"/>
  <c r="K3337" i="7" s="1"/>
  <c r="I3338" i="7"/>
  <c r="J3338" i="7"/>
  <c r="K3338" i="7" s="1"/>
  <c r="I3339" i="7"/>
  <c r="J3339" i="7"/>
  <c r="K3339" i="7" s="1"/>
  <c r="I3340" i="7"/>
  <c r="J3340" i="7"/>
  <c r="K3340" i="7" s="1"/>
  <c r="I3341" i="7"/>
  <c r="J3341" i="7"/>
  <c r="K3341" i="7" s="1"/>
  <c r="I3342" i="7"/>
  <c r="J3342" i="7"/>
  <c r="K3342" i="7" s="1"/>
  <c r="I3343" i="7"/>
  <c r="J3343" i="7"/>
  <c r="K3343" i="7" s="1"/>
  <c r="I3344" i="7"/>
  <c r="J3344" i="7"/>
  <c r="K3344" i="7" s="1"/>
  <c r="I3345" i="7"/>
  <c r="J3345" i="7"/>
  <c r="K3345" i="7" s="1"/>
  <c r="I3346" i="7"/>
  <c r="J3346" i="7"/>
  <c r="K3346" i="7" s="1"/>
  <c r="I3347" i="7"/>
  <c r="J3347" i="7"/>
  <c r="K3347" i="7" s="1"/>
  <c r="I3348" i="7"/>
  <c r="J3348" i="7"/>
  <c r="K3348" i="7" s="1"/>
  <c r="I3349" i="7"/>
  <c r="J3349" i="7"/>
  <c r="K3349" i="7" s="1"/>
  <c r="I3350" i="7"/>
  <c r="J3350" i="7"/>
  <c r="K3350" i="7" s="1"/>
  <c r="I3351" i="7"/>
  <c r="J3351" i="7"/>
  <c r="K3351" i="7" s="1"/>
  <c r="I3352" i="7"/>
  <c r="J3352" i="7"/>
  <c r="K3352" i="7" s="1"/>
  <c r="I3353" i="7"/>
  <c r="J3353" i="7"/>
  <c r="K3353" i="7" s="1"/>
  <c r="I3354" i="7"/>
  <c r="J3354" i="7"/>
  <c r="K3354" i="7" s="1"/>
  <c r="I3355" i="7"/>
  <c r="J3355" i="7"/>
  <c r="K3355" i="7" s="1"/>
  <c r="I3356" i="7"/>
  <c r="J3356" i="7"/>
  <c r="K3356" i="7" s="1"/>
  <c r="I3357" i="7"/>
  <c r="J3357" i="7"/>
  <c r="K3357" i="7" s="1"/>
  <c r="I3358" i="7"/>
  <c r="J3358" i="7"/>
  <c r="K3358" i="7" s="1"/>
  <c r="I3359" i="7"/>
  <c r="J3359" i="7"/>
  <c r="K3359" i="7" s="1"/>
  <c r="I3360" i="7"/>
  <c r="J3360" i="7"/>
  <c r="K3360" i="7" s="1"/>
  <c r="I3361" i="7"/>
  <c r="J3361" i="7"/>
  <c r="K3361" i="7" s="1"/>
  <c r="I3362" i="7"/>
  <c r="J3362" i="7"/>
  <c r="K3362" i="7" s="1"/>
  <c r="I3363" i="7"/>
  <c r="J3363" i="7"/>
  <c r="K3363" i="7" s="1"/>
  <c r="I3364" i="7"/>
  <c r="J3364" i="7"/>
  <c r="K3364" i="7" s="1"/>
  <c r="I3365" i="7"/>
  <c r="J3365" i="7"/>
  <c r="K3365" i="7" s="1"/>
  <c r="I3366" i="7"/>
  <c r="J3366" i="7"/>
  <c r="K3366" i="7" s="1"/>
  <c r="I3367" i="7"/>
  <c r="J3367" i="7"/>
  <c r="K3367" i="7" s="1"/>
  <c r="I3368" i="7"/>
  <c r="J3368" i="7"/>
  <c r="K3368" i="7" s="1"/>
  <c r="I3369" i="7"/>
  <c r="J3369" i="7"/>
  <c r="K3369" i="7" s="1"/>
  <c r="I3370" i="7"/>
  <c r="J3370" i="7"/>
  <c r="K3370" i="7" s="1"/>
  <c r="I3371" i="7"/>
  <c r="J3371" i="7"/>
  <c r="K3371" i="7" s="1"/>
  <c r="I3372" i="7"/>
  <c r="J3372" i="7"/>
  <c r="K3372" i="7" s="1"/>
  <c r="I3373" i="7"/>
  <c r="J3373" i="7"/>
  <c r="K3373" i="7" s="1"/>
  <c r="I3374" i="7"/>
  <c r="J3374" i="7"/>
  <c r="K3374" i="7" s="1"/>
  <c r="I3375" i="7"/>
  <c r="J3375" i="7"/>
  <c r="K3375" i="7" s="1"/>
  <c r="I3376" i="7"/>
  <c r="J3376" i="7"/>
  <c r="K3376" i="7" s="1"/>
  <c r="I3377" i="7"/>
  <c r="J3377" i="7"/>
  <c r="K3377" i="7" s="1"/>
  <c r="I3378" i="7"/>
  <c r="J3378" i="7"/>
  <c r="K3378" i="7" s="1"/>
  <c r="I3379" i="7"/>
  <c r="J3379" i="7"/>
  <c r="K3379" i="7" s="1"/>
  <c r="I3380" i="7"/>
  <c r="J3380" i="7"/>
  <c r="K3380" i="7" s="1"/>
  <c r="I3381" i="7"/>
  <c r="J3381" i="7"/>
  <c r="K3381" i="7" s="1"/>
  <c r="I3382" i="7"/>
  <c r="J3382" i="7"/>
  <c r="K3382" i="7" s="1"/>
  <c r="I3383" i="7"/>
  <c r="J3383" i="7"/>
  <c r="K3383" i="7" s="1"/>
  <c r="I3384" i="7"/>
  <c r="J3384" i="7"/>
  <c r="K3384" i="7" s="1"/>
  <c r="I3385" i="7"/>
  <c r="J3385" i="7"/>
  <c r="K3385" i="7" s="1"/>
  <c r="I3386" i="7"/>
  <c r="J3386" i="7"/>
  <c r="K3386" i="7" s="1"/>
  <c r="I3387" i="7"/>
  <c r="J3387" i="7"/>
  <c r="K3387" i="7" s="1"/>
  <c r="I3388" i="7"/>
  <c r="J3388" i="7"/>
  <c r="K3388" i="7" s="1"/>
  <c r="I3389" i="7"/>
  <c r="J3389" i="7"/>
  <c r="K3389" i="7" s="1"/>
  <c r="I3390" i="7"/>
  <c r="J3390" i="7"/>
  <c r="K3390" i="7" s="1"/>
  <c r="I3391" i="7"/>
  <c r="J3391" i="7"/>
  <c r="K3391" i="7" s="1"/>
  <c r="I3392" i="7"/>
  <c r="J3392" i="7"/>
  <c r="K3392" i="7" s="1"/>
  <c r="I3393" i="7"/>
  <c r="J3393" i="7"/>
  <c r="K3393" i="7" s="1"/>
  <c r="I3394" i="7"/>
  <c r="J3394" i="7"/>
  <c r="K3394" i="7" s="1"/>
  <c r="I3395" i="7"/>
  <c r="J3395" i="7"/>
  <c r="K3395" i="7" s="1"/>
  <c r="I3396" i="7"/>
  <c r="J3396" i="7"/>
  <c r="K3396" i="7" s="1"/>
  <c r="I3397" i="7"/>
  <c r="J3397" i="7"/>
  <c r="K3397" i="7" s="1"/>
  <c r="I3398" i="7"/>
  <c r="J3398" i="7"/>
  <c r="K3398" i="7" s="1"/>
  <c r="I3399" i="7"/>
  <c r="J3399" i="7"/>
  <c r="K3399" i="7" s="1"/>
  <c r="I3400" i="7"/>
  <c r="J3400" i="7"/>
  <c r="K3400" i="7" s="1"/>
  <c r="I3401" i="7"/>
  <c r="J3401" i="7"/>
  <c r="K3401" i="7" s="1"/>
  <c r="I3402" i="7"/>
  <c r="J3402" i="7"/>
  <c r="K3402" i="7" s="1"/>
  <c r="I3403" i="7"/>
  <c r="J3403" i="7"/>
  <c r="K3403" i="7" s="1"/>
  <c r="I3404" i="7"/>
  <c r="J3404" i="7"/>
  <c r="K3404" i="7" s="1"/>
  <c r="I3405" i="7"/>
  <c r="J3405" i="7"/>
  <c r="K3405" i="7" s="1"/>
  <c r="I3406" i="7"/>
  <c r="J3406" i="7"/>
  <c r="K3406" i="7" s="1"/>
  <c r="I3407" i="7"/>
  <c r="J3407" i="7"/>
  <c r="K3407" i="7" s="1"/>
  <c r="I3408" i="7"/>
  <c r="J3408" i="7"/>
  <c r="K3408" i="7" s="1"/>
  <c r="I3409" i="7"/>
  <c r="J3409" i="7"/>
  <c r="K3409" i="7" s="1"/>
  <c r="I3410" i="7"/>
  <c r="J3410" i="7"/>
  <c r="K3410" i="7" s="1"/>
  <c r="I3411" i="7"/>
  <c r="J3411" i="7"/>
  <c r="K3411" i="7" s="1"/>
  <c r="I3412" i="7"/>
  <c r="J3412" i="7"/>
  <c r="K3412" i="7" s="1"/>
  <c r="I3413" i="7"/>
  <c r="J3413" i="7"/>
  <c r="K3413" i="7" s="1"/>
  <c r="I3414" i="7"/>
  <c r="J3414" i="7"/>
  <c r="K3414" i="7" s="1"/>
  <c r="I3415" i="7"/>
  <c r="J3415" i="7"/>
  <c r="K3415" i="7" s="1"/>
  <c r="J3323" i="7"/>
  <c r="K3323" i="7" s="1"/>
  <c r="I3323" i="7"/>
  <c r="A3376" i="7"/>
  <c r="B3376" i="7"/>
  <c r="C3376" i="7"/>
  <c r="A3377" i="7"/>
  <c r="B3377" i="7"/>
  <c r="C3377" i="7"/>
  <c r="A3378" i="7"/>
  <c r="B3378" i="7"/>
  <c r="C3378" i="7"/>
  <c r="A3379" i="7"/>
  <c r="B3379" i="7"/>
  <c r="C3379" i="7"/>
  <c r="A3380" i="7"/>
  <c r="B3380" i="7"/>
  <c r="C3380" i="7"/>
  <c r="A3381" i="7"/>
  <c r="B3381" i="7"/>
  <c r="C3381" i="7"/>
  <c r="A3382" i="7"/>
  <c r="B3382" i="7"/>
  <c r="C3382" i="7"/>
  <c r="A3383" i="7"/>
  <c r="B3383" i="7"/>
  <c r="C3383" i="7"/>
  <c r="A3384" i="7"/>
  <c r="B3384" i="7"/>
  <c r="C3384" i="7"/>
  <c r="A3385" i="7"/>
  <c r="B3385" i="7"/>
  <c r="C3385" i="7"/>
  <c r="A3386" i="7"/>
  <c r="B3386" i="7"/>
  <c r="C3386" i="7"/>
  <c r="A3387" i="7"/>
  <c r="B3387" i="7"/>
  <c r="C3387" i="7"/>
  <c r="A3388" i="7"/>
  <c r="B3388" i="7"/>
  <c r="C3388" i="7"/>
  <c r="A3389" i="7"/>
  <c r="B3389" i="7"/>
  <c r="C3389" i="7"/>
  <c r="A3390" i="7"/>
  <c r="B3390" i="7"/>
  <c r="C3390" i="7"/>
  <c r="A3391" i="7"/>
  <c r="B3391" i="7"/>
  <c r="C3391" i="7"/>
  <c r="A3392" i="7"/>
  <c r="B3392" i="7"/>
  <c r="C3392" i="7"/>
  <c r="A3393" i="7"/>
  <c r="B3393" i="7"/>
  <c r="C3393" i="7"/>
  <c r="A3394" i="7"/>
  <c r="B3394" i="7"/>
  <c r="C3394" i="7"/>
  <c r="A3395" i="7"/>
  <c r="B3395" i="7"/>
  <c r="C3395" i="7"/>
  <c r="A3396" i="7"/>
  <c r="B3396" i="7"/>
  <c r="C3396" i="7"/>
  <c r="A3397" i="7"/>
  <c r="B3397" i="7"/>
  <c r="C3397" i="7"/>
  <c r="A3398" i="7"/>
  <c r="B3398" i="7"/>
  <c r="C3398" i="7"/>
  <c r="A3399" i="7"/>
  <c r="B3399" i="7"/>
  <c r="C3399" i="7"/>
  <c r="A3400" i="7"/>
  <c r="B3400" i="7"/>
  <c r="C3400" i="7"/>
  <c r="A3401" i="7"/>
  <c r="B3401" i="7"/>
  <c r="C3401" i="7"/>
  <c r="A3402" i="7"/>
  <c r="B3402" i="7"/>
  <c r="C3402" i="7"/>
  <c r="A3403" i="7"/>
  <c r="B3403" i="7"/>
  <c r="C3403" i="7"/>
  <c r="A3404" i="7"/>
  <c r="B3404" i="7"/>
  <c r="C3404" i="7"/>
  <c r="A3405" i="7"/>
  <c r="C3405" i="7"/>
  <c r="A3406" i="7"/>
  <c r="B3406" i="7"/>
  <c r="C3406" i="7"/>
  <c r="A3407" i="7"/>
  <c r="B3407" i="7"/>
  <c r="C3407" i="7"/>
  <c r="A3408" i="7"/>
  <c r="B3408" i="7"/>
  <c r="C3408" i="7"/>
  <c r="A3409" i="7"/>
  <c r="B3409" i="7"/>
  <c r="C3409" i="7"/>
  <c r="A3410" i="7"/>
  <c r="B3410" i="7"/>
  <c r="C3410" i="7"/>
  <c r="A3411" i="7"/>
  <c r="B3411" i="7"/>
  <c r="C3411" i="7"/>
  <c r="A3412" i="7"/>
  <c r="B3412" i="7"/>
  <c r="C3412" i="7"/>
  <c r="A3413" i="7"/>
  <c r="B3413" i="7"/>
  <c r="C3413" i="7"/>
  <c r="A3414" i="7"/>
  <c r="B3414" i="7"/>
  <c r="C3414" i="7"/>
  <c r="A3415" i="7"/>
  <c r="B3415" i="7"/>
  <c r="C3415" i="7"/>
  <c r="A3416" i="7"/>
  <c r="B3416" i="7"/>
  <c r="C3416" i="7"/>
  <c r="A3324" i="7"/>
  <c r="B3324" i="7"/>
  <c r="C3324" i="7"/>
  <c r="A3325" i="7"/>
  <c r="B3325" i="7"/>
  <c r="C3325" i="7"/>
  <c r="A3326" i="7"/>
  <c r="B3326" i="7"/>
  <c r="C3326" i="7"/>
  <c r="A3327" i="7"/>
  <c r="B3327" i="7"/>
  <c r="C3327" i="7"/>
  <c r="A3328" i="7"/>
  <c r="B3328" i="7"/>
  <c r="C3328" i="7"/>
  <c r="A3329" i="7"/>
  <c r="B3329" i="7"/>
  <c r="C3329" i="7"/>
  <c r="A3330" i="7"/>
  <c r="B3330" i="7"/>
  <c r="C3330" i="7"/>
  <c r="A3331" i="7"/>
  <c r="B3331" i="7"/>
  <c r="C3331" i="7"/>
  <c r="A3332" i="7"/>
  <c r="B3332" i="7"/>
  <c r="C3332" i="7"/>
  <c r="A3333" i="7"/>
  <c r="B3333" i="7"/>
  <c r="C3333" i="7"/>
  <c r="A3334" i="7"/>
  <c r="B3334" i="7"/>
  <c r="C3334" i="7"/>
  <c r="A3335" i="7"/>
  <c r="B3335" i="7"/>
  <c r="C3335" i="7"/>
  <c r="A3336" i="7"/>
  <c r="B3336" i="7"/>
  <c r="C3336" i="7"/>
  <c r="A3337" i="7"/>
  <c r="B3337" i="7"/>
  <c r="C3337" i="7"/>
  <c r="A3338" i="7"/>
  <c r="B3338" i="7"/>
  <c r="C3338" i="7"/>
  <c r="A3339" i="7"/>
  <c r="B3339" i="7"/>
  <c r="C3339" i="7"/>
  <c r="A3340" i="7"/>
  <c r="B3340" i="7"/>
  <c r="C3340" i="7"/>
  <c r="A3341" i="7"/>
  <c r="B3341" i="7"/>
  <c r="C3341" i="7"/>
  <c r="A3342" i="7"/>
  <c r="B3342" i="7"/>
  <c r="C3342" i="7"/>
  <c r="A3343" i="7"/>
  <c r="B3343" i="7"/>
  <c r="C3343" i="7"/>
  <c r="A3344" i="7"/>
  <c r="B3344" i="7"/>
  <c r="C3344" i="7"/>
  <c r="A3345" i="7"/>
  <c r="B3345" i="7"/>
  <c r="C3345" i="7"/>
  <c r="A3346" i="7"/>
  <c r="B3346" i="7"/>
  <c r="C3346" i="7"/>
  <c r="A3347" i="7"/>
  <c r="B3347" i="7"/>
  <c r="C3347" i="7"/>
  <c r="A3348" i="7"/>
  <c r="B3348" i="7"/>
  <c r="C3348" i="7"/>
  <c r="A3349" i="7"/>
  <c r="B3349" i="7"/>
  <c r="C3349" i="7"/>
  <c r="A3350" i="7"/>
  <c r="B3350" i="7"/>
  <c r="C3350" i="7"/>
  <c r="A3351" i="7"/>
  <c r="B3351" i="7"/>
  <c r="C3351" i="7"/>
  <c r="A3352" i="7"/>
  <c r="B3352" i="7"/>
  <c r="C3352" i="7"/>
  <c r="A3353" i="7"/>
  <c r="B3353" i="7"/>
  <c r="C3353" i="7"/>
  <c r="A3354" i="7"/>
  <c r="B3354" i="7"/>
  <c r="C3354" i="7"/>
  <c r="A3355" i="7"/>
  <c r="B3355" i="7"/>
  <c r="C3355" i="7"/>
  <c r="A3356" i="7"/>
  <c r="B3356" i="7"/>
  <c r="C3356" i="7"/>
  <c r="A3357" i="7"/>
  <c r="B3357" i="7"/>
  <c r="C3357" i="7"/>
  <c r="A3358" i="7"/>
  <c r="B3358" i="7"/>
  <c r="C3358" i="7"/>
  <c r="A3359" i="7"/>
  <c r="B3359" i="7"/>
  <c r="C3359" i="7"/>
  <c r="A3360" i="7"/>
  <c r="B3360" i="7"/>
  <c r="C3360" i="7"/>
  <c r="A3361" i="7"/>
  <c r="B3361" i="7"/>
  <c r="C3361" i="7"/>
  <c r="A3362" i="7"/>
  <c r="B3362" i="7"/>
  <c r="C3362" i="7"/>
  <c r="A3363" i="7"/>
  <c r="B3363" i="7"/>
  <c r="C3363" i="7"/>
  <c r="A3364" i="7"/>
  <c r="B3364" i="7"/>
  <c r="C3364" i="7"/>
  <c r="A3365" i="7"/>
  <c r="B3365" i="7"/>
  <c r="C3365" i="7"/>
  <c r="A3366" i="7"/>
  <c r="B3366" i="7"/>
  <c r="C3366" i="7"/>
  <c r="A3367" i="7"/>
  <c r="B3367" i="7"/>
  <c r="C3367" i="7"/>
  <c r="A3368" i="7"/>
  <c r="B3368" i="7"/>
  <c r="C3368" i="7"/>
  <c r="A3369" i="7"/>
  <c r="B3369" i="7"/>
  <c r="C3369" i="7"/>
  <c r="A3370" i="7"/>
  <c r="B3370" i="7"/>
  <c r="C3370" i="7"/>
  <c r="A3371" i="7"/>
  <c r="B3371" i="7"/>
  <c r="C3371" i="7"/>
  <c r="A3372" i="7"/>
  <c r="B3372" i="7"/>
  <c r="C3372" i="7"/>
  <c r="A3373" i="7"/>
  <c r="B3373" i="7"/>
  <c r="C3373" i="7"/>
  <c r="A3374" i="7"/>
  <c r="B3374" i="7"/>
  <c r="C3374" i="7"/>
  <c r="A3375" i="7"/>
  <c r="B3375" i="7"/>
  <c r="C3375" i="7"/>
  <c r="C3323" i="7"/>
  <c r="B3323" i="7"/>
  <c r="A3323" i="7"/>
  <c r="I3136" i="7"/>
  <c r="J3136" i="7"/>
  <c r="K3136" i="7" s="1"/>
  <c r="I3137" i="7"/>
  <c r="J3137" i="7"/>
  <c r="K3137" i="7" s="1"/>
  <c r="I3138" i="7"/>
  <c r="J3138" i="7"/>
  <c r="K3138" i="7" s="1"/>
  <c r="I3139" i="7"/>
  <c r="J3139" i="7"/>
  <c r="K3139" i="7" s="1"/>
  <c r="I3140" i="7"/>
  <c r="J3140" i="7"/>
  <c r="K3140" i="7" s="1"/>
  <c r="I3141" i="7"/>
  <c r="J3141" i="7"/>
  <c r="K3141" i="7" s="1"/>
  <c r="I3142" i="7"/>
  <c r="J3142" i="7"/>
  <c r="K3142" i="7" s="1"/>
  <c r="I3143" i="7"/>
  <c r="J3143" i="7"/>
  <c r="K3143" i="7" s="1"/>
  <c r="I3144" i="7"/>
  <c r="J3144" i="7"/>
  <c r="K3144" i="7" s="1"/>
  <c r="I3145" i="7"/>
  <c r="J3145" i="7"/>
  <c r="K3145" i="7" s="1"/>
  <c r="I3146" i="7"/>
  <c r="J3146" i="7"/>
  <c r="K3146" i="7" s="1"/>
  <c r="I3147" i="7"/>
  <c r="J3147" i="7"/>
  <c r="K3147" i="7" s="1"/>
  <c r="I3148" i="7"/>
  <c r="J3148" i="7"/>
  <c r="K3148" i="7" s="1"/>
  <c r="I3149" i="7"/>
  <c r="J3149" i="7"/>
  <c r="K3149" i="7" s="1"/>
  <c r="I3150" i="7"/>
  <c r="J3150" i="7"/>
  <c r="K3150" i="7" s="1"/>
  <c r="I3151" i="7"/>
  <c r="J3151" i="7"/>
  <c r="K3151" i="7" s="1"/>
  <c r="I3152" i="7"/>
  <c r="J3152" i="7"/>
  <c r="K3152" i="7" s="1"/>
  <c r="I3153" i="7"/>
  <c r="J3153" i="7"/>
  <c r="K3153" i="7" s="1"/>
  <c r="I3154" i="7"/>
  <c r="J3154" i="7"/>
  <c r="K3154" i="7" s="1"/>
  <c r="I3155" i="7"/>
  <c r="J3155" i="7"/>
  <c r="K3155" i="7" s="1"/>
  <c r="I3156" i="7"/>
  <c r="J3156" i="7"/>
  <c r="K3156" i="7" s="1"/>
  <c r="I3157" i="7"/>
  <c r="J3157" i="7"/>
  <c r="K3157" i="7" s="1"/>
  <c r="I3158" i="7"/>
  <c r="J3158" i="7"/>
  <c r="K3158" i="7" s="1"/>
  <c r="I3159" i="7"/>
  <c r="J3159" i="7"/>
  <c r="K3159" i="7" s="1"/>
  <c r="I3160" i="7"/>
  <c r="J3160" i="7"/>
  <c r="K3160" i="7" s="1"/>
  <c r="I3161" i="7"/>
  <c r="J3161" i="7"/>
  <c r="K3161" i="7" s="1"/>
  <c r="I3162" i="7"/>
  <c r="J3162" i="7"/>
  <c r="K3162" i="7" s="1"/>
  <c r="I3163" i="7"/>
  <c r="J3163" i="7"/>
  <c r="K3163" i="7" s="1"/>
  <c r="I3164" i="7"/>
  <c r="J3164" i="7"/>
  <c r="K3164" i="7" s="1"/>
  <c r="I3165" i="7"/>
  <c r="J3165" i="7"/>
  <c r="K3165" i="7" s="1"/>
  <c r="I3166" i="7"/>
  <c r="J3166" i="7"/>
  <c r="K3166" i="7" s="1"/>
  <c r="I3167" i="7"/>
  <c r="J3167" i="7"/>
  <c r="K3167" i="7" s="1"/>
  <c r="I3168" i="7"/>
  <c r="J3168" i="7"/>
  <c r="K3168" i="7" s="1"/>
  <c r="I3169" i="7"/>
  <c r="J3169" i="7"/>
  <c r="K3169" i="7" s="1"/>
  <c r="I3170" i="7"/>
  <c r="J3170" i="7"/>
  <c r="K3170" i="7" s="1"/>
  <c r="I3171" i="7"/>
  <c r="J3171" i="7"/>
  <c r="K3171" i="7" s="1"/>
  <c r="I3172" i="7"/>
  <c r="J3172" i="7"/>
  <c r="K3172" i="7" s="1"/>
  <c r="I3173" i="7"/>
  <c r="J3173" i="7"/>
  <c r="K3173" i="7" s="1"/>
  <c r="I3174" i="7"/>
  <c r="J3174" i="7"/>
  <c r="K3174" i="7" s="1"/>
  <c r="I3175" i="7"/>
  <c r="J3175" i="7"/>
  <c r="K3175" i="7" s="1"/>
  <c r="I3176" i="7"/>
  <c r="J3176" i="7"/>
  <c r="K3176" i="7" s="1"/>
  <c r="I3177" i="7"/>
  <c r="J3177" i="7"/>
  <c r="K3177" i="7" s="1"/>
  <c r="I3178" i="7"/>
  <c r="J3178" i="7"/>
  <c r="K3178" i="7" s="1"/>
  <c r="I3179" i="7"/>
  <c r="J3179" i="7"/>
  <c r="K3179" i="7" s="1"/>
  <c r="I3180" i="7"/>
  <c r="J3180" i="7"/>
  <c r="K3180" i="7" s="1"/>
  <c r="I3181" i="7"/>
  <c r="J3181" i="7"/>
  <c r="K3181" i="7" s="1"/>
  <c r="I3182" i="7"/>
  <c r="J3182" i="7"/>
  <c r="K3182" i="7" s="1"/>
  <c r="I3183" i="7"/>
  <c r="J3183" i="7"/>
  <c r="K3183" i="7" s="1"/>
  <c r="I3184" i="7"/>
  <c r="J3184" i="7"/>
  <c r="K3184" i="7" s="1"/>
  <c r="I3185" i="7"/>
  <c r="J3185" i="7"/>
  <c r="K3185" i="7" s="1"/>
  <c r="I3186" i="7"/>
  <c r="J3186" i="7"/>
  <c r="K3186" i="7" s="1"/>
  <c r="I3187" i="7"/>
  <c r="J3187" i="7"/>
  <c r="K3187" i="7" s="1"/>
  <c r="I3188" i="7"/>
  <c r="J3188" i="7"/>
  <c r="K3188" i="7" s="1"/>
  <c r="I3189" i="7"/>
  <c r="J3189" i="7"/>
  <c r="K3189" i="7" s="1"/>
  <c r="I3190" i="7"/>
  <c r="J3190" i="7"/>
  <c r="K3190" i="7" s="1"/>
  <c r="I3191" i="7"/>
  <c r="J3191" i="7"/>
  <c r="K3191" i="7" s="1"/>
  <c r="I3192" i="7"/>
  <c r="J3192" i="7"/>
  <c r="K3192" i="7" s="1"/>
  <c r="I3193" i="7"/>
  <c r="J3193" i="7"/>
  <c r="K3193" i="7" s="1"/>
  <c r="I3194" i="7"/>
  <c r="J3194" i="7"/>
  <c r="K3194" i="7" s="1"/>
  <c r="I3195" i="7"/>
  <c r="J3195" i="7"/>
  <c r="K3195" i="7" s="1"/>
  <c r="I3196" i="7"/>
  <c r="J3196" i="7"/>
  <c r="K3196" i="7" s="1"/>
  <c r="I3197" i="7"/>
  <c r="J3197" i="7"/>
  <c r="K3197" i="7" s="1"/>
  <c r="I3198" i="7"/>
  <c r="J3198" i="7"/>
  <c r="K3198" i="7" s="1"/>
  <c r="I3199" i="7"/>
  <c r="J3199" i="7"/>
  <c r="K3199" i="7" s="1"/>
  <c r="I3200" i="7"/>
  <c r="J3200" i="7"/>
  <c r="K3200" i="7" s="1"/>
  <c r="I3201" i="7"/>
  <c r="J3201" i="7"/>
  <c r="K3201" i="7" s="1"/>
  <c r="I3202" i="7"/>
  <c r="J3202" i="7"/>
  <c r="K3202" i="7" s="1"/>
  <c r="I3203" i="7"/>
  <c r="J3203" i="7"/>
  <c r="K3203" i="7" s="1"/>
  <c r="I3204" i="7"/>
  <c r="J3204" i="7"/>
  <c r="K3204" i="7" s="1"/>
  <c r="I3205" i="7"/>
  <c r="J3205" i="7"/>
  <c r="K3205" i="7" s="1"/>
  <c r="I3206" i="7"/>
  <c r="J3206" i="7"/>
  <c r="K3206" i="7" s="1"/>
  <c r="I3207" i="7"/>
  <c r="J3207" i="7"/>
  <c r="K3207" i="7" s="1"/>
  <c r="I3208" i="7"/>
  <c r="J3208" i="7"/>
  <c r="K3208" i="7" s="1"/>
  <c r="I3209" i="7"/>
  <c r="J3209" i="7"/>
  <c r="K3209" i="7" s="1"/>
  <c r="I3210" i="7"/>
  <c r="J3210" i="7"/>
  <c r="K3210" i="7" s="1"/>
  <c r="I3211" i="7"/>
  <c r="J3211" i="7"/>
  <c r="K3211" i="7" s="1"/>
  <c r="I3212" i="7"/>
  <c r="J3212" i="7"/>
  <c r="K3212" i="7" s="1"/>
  <c r="I3213" i="7"/>
  <c r="J3213" i="7"/>
  <c r="K3213" i="7" s="1"/>
  <c r="I3214" i="7"/>
  <c r="J3214" i="7"/>
  <c r="K3214" i="7" s="1"/>
  <c r="I3215" i="7"/>
  <c r="J3215" i="7"/>
  <c r="K3215" i="7" s="1"/>
  <c r="I3216" i="7"/>
  <c r="J3216" i="7"/>
  <c r="K3216" i="7" s="1"/>
  <c r="I3217" i="7"/>
  <c r="J3217" i="7"/>
  <c r="K3217" i="7" s="1"/>
  <c r="I3218" i="7"/>
  <c r="J3218" i="7"/>
  <c r="K3218" i="7" s="1"/>
  <c r="I3219" i="7"/>
  <c r="J3219" i="7"/>
  <c r="K3219" i="7" s="1"/>
  <c r="I3220" i="7"/>
  <c r="J3220" i="7"/>
  <c r="K3220" i="7" s="1"/>
  <c r="I3221" i="7"/>
  <c r="J3221" i="7"/>
  <c r="K3221" i="7" s="1"/>
  <c r="I3222" i="7"/>
  <c r="J3222" i="7"/>
  <c r="K3222" i="7" s="1"/>
  <c r="I3223" i="7"/>
  <c r="J3223" i="7"/>
  <c r="K3223" i="7" s="1"/>
  <c r="I3224" i="7"/>
  <c r="J3224" i="7"/>
  <c r="K3224" i="7" s="1"/>
  <c r="I3225" i="7"/>
  <c r="J3225" i="7"/>
  <c r="K3225" i="7" s="1"/>
  <c r="I3226" i="7"/>
  <c r="J3226" i="7"/>
  <c r="K3226" i="7" s="1"/>
  <c r="I3227" i="7"/>
  <c r="J3227" i="7"/>
  <c r="K3227" i="7" s="1"/>
  <c r="I3228" i="7"/>
  <c r="J3228" i="7"/>
  <c r="K3228" i="7" s="1"/>
  <c r="J3135" i="7"/>
  <c r="K3135" i="7" s="1"/>
  <c r="I3135" i="7"/>
  <c r="A3201" i="7"/>
  <c r="B3201" i="7"/>
  <c r="C3201" i="7"/>
  <c r="A3202" i="7"/>
  <c r="B3202" i="7"/>
  <c r="C3202" i="7"/>
  <c r="A3203" i="7"/>
  <c r="B3203" i="7"/>
  <c r="C3203" i="7"/>
  <c r="A3204" i="7"/>
  <c r="B3204" i="7"/>
  <c r="C3204" i="7"/>
  <c r="A3205" i="7"/>
  <c r="B3205" i="7"/>
  <c r="C3205" i="7"/>
  <c r="A3206" i="7"/>
  <c r="B3206" i="7"/>
  <c r="C3206" i="7"/>
  <c r="A3207" i="7"/>
  <c r="B3207" i="7"/>
  <c r="C3207" i="7"/>
  <c r="A3208" i="7"/>
  <c r="B3208" i="7"/>
  <c r="C3208" i="7"/>
  <c r="A3209" i="7"/>
  <c r="B3209" i="7"/>
  <c r="C3209" i="7"/>
  <c r="A3210" i="7"/>
  <c r="B3210" i="7"/>
  <c r="C3210" i="7"/>
  <c r="A3211" i="7"/>
  <c r="B3211" i="7"/>
  <c r="C3211" i="7"/>
  <c r="A3212" i="7"/>
  <c r="B3212" i="7"/>
  <c r="C3212" i="7"/>
  <c r="A3213" i="7"/>
  <c r="B3213" i="7"/>
  <c r="C3213" i="7"/>
  <c r="A3214" i="7"/>
  <c r="B3214" i="7"/>
  <c r="C3214" i="7"/>
  <c r="A3215" i="7"/>
  <c r="B3215" i="7"/>
  <c r="C3215" i="7"/>
  <c r="A3216" i="7"/>
  <c r="B3216" i="7"/>
  <c r="C3216" i="7"/>
  <c r="A3217" i="7"/>
  <c r="B3217" i="7"/>
  <c r="C3217" i="7"/>
  <c r="A3218" i="7"/>
  <c r="B3218" i="7"/>
  <c r="C3218" i="7"/>
  <c r="A3219" i="7"/>
  <c r="B3219" i="7"/>
  <c r="C3219" i="7"/>
  <c r="A3220" i="7"/>
  <c r="B3220" i="7"/>
  <c r="C3220" i="7"/>
  <c r="A3221" i="7"/>
  <c r="B3221" i="7"/>
  <c r="C3221" i="7"/>
  <c r="A3222" i="7"/>
  <c r="B3222" i="7"/>
  <c r="C3222" i="7"/>
  <c r="A3223" i="7"/>
  <c r="B3223" i="7"/>
  <c r="C3223" i="7"/>
  <c r="A3224" i="7"/>
  <c r="B3224" i="7"/>
  <c r="C3224" i="7"/>
  <c r="A3225" i="7"/>
  <c r="B3225" i="7"/>
  <c r="C3225" i="7"/>
  <c r="A3226" i="7"/>
  <c r="B3226" i="7"/>
  <c r="C3226" i="7"/>
  <c r="A3227" i="7"/>
  <c r="B3227" i="7"/>
  <c r="C3227" i="7"/>
  <c r="A3228" i="7"/>
  <c r="B3228" i="7"/>
  <c r="C3228" i="7"/>
  <c r="A3153" i="7"/>
  <c r="B3153" i="7"/>
  <c r="C3153" i="7"/>
  <c r="A3154" i="7"/>
  <c r="B3154" i="7"/>
  <c r="C3154" i="7"/>
  <c r="A3155" i="7"/>
  <c r="B3155" i="7"/>
  <c r="C3155" i="7"/>
  <c r="A3156" i="7"/>
  <c r="B3156" i="7"/>
  <c r="C3156" i="7"/>
  <c r="A3157" i="7"/>
  <c r="B3157" i="7"/>
  <c r="C3157" i="7"/>
  <c r="A3158" i="7"/>
  <c r="B3158" i="7"/>
  <c r="C3158" i="7"/>
  <c r="A3159" i="7"/>
  <c r="B3159" i="7"/>
  <c r="C3159" i="7"/>
  <c r="A3160" i="7"/>
  <c r="B3160" i="7"/>
  <c r="C3160" i="7"/>
  <c r="A3161" i="7"/>
  <c r="B3161" i="7"/>
  <c r="C3161" i="7"/>
  <c r="A3162" i="7"/>
  <c r="B3162" i="7"/>
  <c r="C3162" i="7"/>
  <c r="A3163" i="7"/>
  <c r="B3163" i="7"/>
  <c r="C3163" i="7"/>
  <c r="A3164" i="7"/>
  <c r="B3164" i="7"/>
  <c r="C3164" i="7"/>
  <c r="A3165" i="7"/>
  <c r="B3165" i="7"/>
  <c r="C3165" i="7"/>
  <c r="A3166" i="7"/>
  <c r="B3166" i="7"/>
  <c r="C3166" i="7"/>
  <c r="A3167" i="7"/>
  <c r="B3167" i="7"/>
  <c r="C3167" i="7"/>
  <c r="A3168" i="7"/>
  <c r="B3168" i="7"/>
  <c r="C3168" i="7"/>
  <c r="A3169" i="7"/>
  <c r="B3169" i="7"/>
  <c r="C3169" i="7"/>
  <c r="A3170" i="7"/>
  <c r="B3170" i="7"/>
  <c r="C3170" i="7"/>
  <c r="A3171" i="7"/>
  <c r="B3171" i="7"/>
  <c r="C3171" i="7"/>
  <c r="A3172" i="7"/>
  <c r="B3172" i="7"/>
  <c r="C3172" i="7"/>
  <c r="A3173" i="7"/>
  <c r="B3173" i="7"/>
  <c r="C3173" i="7"/>
  <c r="A3174" i="7"/>
  <c r="B3174" i="7"/>
  <c r="C3174" i="7"/>
  <c r="A3175" i="7"/>
  <c r="B3175" i="7"/>
  <c r="C3175" i="7"/>
  <c r="A3176" i="7"/>
  <c r="B3176" i="7"/>
  <c r="C3176" i="7"/>
  <c r="A3177" i="7"/>
  <c r="B3177" i="7"/>
  <c r="C3177" i="7"/>
  <c r="A3178" i="7"/>
  <c r="B3178" i="7"/>
  <c r="C3178" i="7"/>
  <c r="A3179" i="7"/>
  <c r="B3179" i="7"/>
  <c r="C3179" i="7"/>
  <c r="A3180" i="7"/>
  <c r="B3180" i="7"/>
  <c r="C3180" i="7"/>
  <c r="A3181" i="7"/>
  <c r="B3181" i="7"/>
  <c r="C3181" i="7"/>
  <c r="A3182" i="7"/>
  <c r="B3182" i="7"/>
  <c r="C3182" i="7"/>
  <c r="A3183" i="7"/>
  <c r="B3183" i="7"/>
  <c r="C3183" i="7"/>
  <c r="A3184" i="7"/>
  <c r="B3184" i="7"/>
  <c r="C3184" i="7"/>
  <c r="A3185" i="7"/>
  <c r="B3185" i="7"/>
  <c r="C3185" i="7"/>
  <c r="A3186" i="7"/>
  <c r="B3186" i="7"/>
  <c r="C3186" i="7"/>
  <c r="A3187" i="7"/>
  <c r="B3187" i="7"/>
  <c r="C3187" i="7"/>
  <c r="A3188" i="7"/>
  <c r="B3188" i="7"/>
  <c r="C3188" i="7"/>
  <c r="A3189" i="7"/>
  <c r="B3189" i="7"/>
  <c r="C3189" i="7"/>
  <c r="A3190" i="7"/>
  <c r="B3190" i="7"/>
  <c r="C3190" i="7"/>
  <c r="A3191" i="7"/>
  <c r="B3191" i="7"/>
  <c r="C3191" i="7"/>
  <c r="A3192" i="7"/>
  <c r="B3192" i="7"/>
  <c r="C3192" i="7"/>
  <c r="A3193" i="7"/>
  <c r="B3193" i="7"/>
  <c r="C3193" i="7"/>
  <c r="A3194" i="7"/>
  <c r="B3194" i="7"/>
  <c r="C3194" i="7"/>
  <c r="A3195" i="7"/>
  <c r="B3195" i="7"/>
  <c r="C3195" i="7"/>
  <c r="A3196" i="7"/>
  <c r="B3196" i="7"/>
  <c r="C3196" i="7"/>
  <c r="A3197" i="7"/>
  <c r="B3197" i="7"/>
  <c r="C3197" i="7"/>
  <c r="A3198" i="7"/>
  <c r="B3198" i="7"/>
  <c r="C3198" i="7"/>
  <c r="A3199" i="7"/>
  <c r="B3199" i="7"/>
  <c r="C3199" i="7"/>
  <c r="A3200" i="7"/>
  <c r="B3200" i="7"/>
  <c r="C3200" i="7"/>
  <c r="A3136" i="7"/>
  <c r="B3136" i="7"/>
  <c r="C3136" i="7"/>
  <c r="A3137" i="7"/>
  <c r="B3137" i="7"/>
  <c r="C3137" i="7"/>
  <c r="A3138" i="7"/>
  <c r="B3138" i="7"/>
  <c r="C3138" i="7"/>
  <c r="A3139" i="7"/>
  <c r="B3139" i="7"/>
  <c r="C3139" i="7"/>
  <c r="A3140" i="7"/>
  <c r="B3140" i="7"/>
  <c r="C3140" i="7"/>
  <c r="A3141" i="7"/>
  <c r="B3141" i="7"/>
  <c r="C3141" i="7"/>
  <c r="A3142" i="7"/>
  <c r="B3142" i="7"/>
  <c r="C3142" i="7"/>
  <c r="A3143" i="7"/>
  <c r="B3143" i="7"/>
  <c r="C3143" i="7"/>
  <c r="A3144" i="7"/>
  <c r="B3144" i="7"/>
  <c r="C3144" i="7"/>
  <c r="A3145" i="7"/>
  <c r="B3145" i="7"/>
  <c r="C3145" i="7"/>
  <c r="A3146" i="7"/>
  <c r="B3146" i="7"/>
  <c r="C3146" i="7"/>
  <c r="A3147" i="7"/>
  <c r="B3147" i="7"/>
  <c r="C3147" i="7"/>
  <c r="A3148" i="7"/>
  <c r="B3148" i="7"/>
  <c r="C3148" i="7"/>
  <c r="A3149" i="7"/>
  <c r="B3149" i="7"/>
  <c r="C3149" i="7"/>
  <c r="A3150" i="7"/>
  <c r="B3150" i="7"/>
  <c r="C3150" i="7"/>
  <c r="A3151" i="7"/>
  <c r="B3151" i="7"/>
  <c r="C3151" i="7"/>
  <c r="A3152" i="7"/>
  <c r="B3152" i="7"/>
  <c r="C3152" i="7"/>
  <c r="C3135" i="7"/>
  <c r="B3135" i="7"/>
  <c r="A3135" i="7"/>
  <c r="J3042" i="7"/>
  <c r="K3042" i="7" s="1"/>
  <c r="J3043" i="7"/>
  <c r="K3043" i="7" s="1"/>
  <c r="J3044" i="7"/>
  <c r="K3044" i="7" s="1"/>
  <c r="J3045" i="7"/>
  <c r="K3045" i="7" s="1"/>
  <c r="J3046" i="7"/>
  <c r="K3046" i="7" s="1"/>
  <c r="J3047" i="7"/>
  <c r="K3047" i="7" s="1"/>
  <c r="J3048" i="7"/>
  <c r="K3048" i="7" s="1"/>
  <c r="J3049" i="7"/>
  <c r="K3049" i="7" s="1"/>
  <c r="J3050" i="7"/>
  <c r="K3050" i="7" s="1"/>
  <c r="J3051" i="7"/>
  <c r="K3051" i="7" s="1"/>
  <c r="J3052" i="7"/>
  <c r="K3052" i="7" s="1"/>
  <c r="J3053" i="7"/>
  <c r="K3053" i="7" s="1"/>
  <c r="J3054" i="7"/>
  <c r="K3054" i="7" s="1"/>
  <c r="J3055" i="7"/>
  <c r="K3055" i="7" s="1"/>
  <c r="J3056" i="7"/>
  <c r="K3056" i="7" s="1"/>
  <c r="J3057" i="7"/>
  <c r="K3057" i="7" s="1"/>
  <c r="J3058" i="7"/>
  <c r="K3058" i="7" s="1"/>
  <c r="J3059" i="7"/>
  <c r="K3059" i="7" s="1"/>
  <c r="J3060" i="7"/>
  <c r="K3060" i="7" s="1"/>
  <c r="J3061" i="7"/>
  <c r="K3061" i="7" s="1"/>
  <c r="J3062" i="7"/>
  <c r="K3062" i="7" s="1"/>
  <c r="J3063" i="7"/>
  <c r="K3063" i="7" s="1"/>
  <c r="J3064" i="7"/>
  <c r="K3064" i="7" s="1"/>
  <c r="J3065" i="7"/>
  <c r="K3065" i="7" s="1"/>
  <c r="J3066" i="7"/>
  <c r="K3066" i="7" s="1"/>
  <c r="J3067" i="7"/>
  <c r="K3067" i="7" s="1"/>
  <c r="J3068" i="7"/>
  <c r="K3068" i="7" s="1"/>
  <c r="J3069" i="7"/>
  <c r="K3069" i="7" s="1"/>
  <c r="J3070" i="7"/>
  <c r="K3070" i="7" s="1"/>
  <c r="J3071" i="7"/>
  <c r="K3071" i="7" s="1"/>
  <c r="J3072" i="7"/>
  <c r="K3072" i="7" s="1"/>
  <c r="J3073" i="7"/>
  <c r="K3073" i="7" s="1"/>
  <c r="J3074" i="7"/>
  <c r="K3074" i="7" s="1"/>
  <c r="J3075" i="7"/>
  <c r="K3075" i="7" s="1"/>
  <c r="J3076" i="7"/>
  <c r="K3076" i="7" s="1"/>
  <c r="J3077" i="7"/>
  <c r="K3077" i="7" s="1"/>
  <c r="J3078" i="7"/>
  <c r="K3078" i="7" s="1"/>
  <c r="J3079" i="7"/>
  <c r="K3079" i="7" s="1"/>
  <c r="J3080" i="7"/>
  <c r="K3080" i="7" s="1"/>
  <c r="J3081" i="7"/>
  <c r="K3081" i="7" s="1"/>
  <c r="J3082" i="7"/>
  <c r="K3082" i="7" s="1"/>
  <c r="J3083" i="7"/>
  <c r="K3083" i="7" s="1"/>
  <c r="J3084" i="7"/>
  <c r="K3084" i="7" s="1"/>
  <c r="J3085" i="7"/>
  <c r="K3085" i="7" s="1"/>
  <c r="J3086" i="7"/>
  <c r="K3086" i="7" s="1"/>
  <c r="J3087" i="7"/>
  <c r="K3087" i="7" s="1"/>
  <c r="J3088" i="7"/>
  <c r="K3088" i="7" s="1"/>
  <c r="J3089" i="7"/>
  <c r="K3089" i="7" s="1"/>
  <c r="J3090" i="7"/>
  <c r="K3090" i="7" s="1"/>
  <c r="J3091" i="7"/>
  <c r="K3091" i="7" s="1"/>
  <c r="J3092" i="7"/>
  <c r="K3092" i="7" s="1"/>
  <c r="J3093" i="7"/>
  <c r="K3093" i="7" s="1"/>
  <c r="J3094" i="7"/>
  <c r="K3094" i="7" s="1"/>
  <c r="J3095" i="7"/>
  <c r="K3095" i="7" s="1"/>
  <c r="J3096" i="7"/>
  <c r="K3096" i="7" s="1"/>
  <c r="J3097" i="7"/>
  <c r="K3097" i="7" s="1"/>
  <c r="J3098" i="7"/>
  <c r="K3098" i="7" s="1"/>
  <c r="J3099" i="7"/>
  <c r="K3099" i="7" s="1"/>
  <c r="J3100" i="7"/>
  <c r="K3100" i="7" s="1"/>
  <c r="J3101" i="7"/>
  <c r="K3101" i="7" s="1"/>
  <c r="J3102" i="7"/>
  <c r="K3102" i="7" s="1"/>
  <c r="J3103" i="7"/>
  <c r="K3103" i="7" s="1"/>
  <c r="J3104" i="7"/>
  <c r="K3104" i="7" s="1"/>
  <c r="J3105" i="7"/>
  <c r="K3105" i="7" s="1"/>
  <c r="J3106" i="7"/>
  <c r="K3106" i="7" s="1"/>
  <c r="J3107" i="7"/>
  <c r="K3107" i="7" s="1"/>
  <c r="J3108" i="7"/>
  <c r="K3108" i="7" s="1"/>
  <c r="J3109" i="7"/>
  <c r="K3109" i="7" s="1"/>
  <c r="J3110" i="7"/>
  <c r="K3110" i="7" s="1"/>
  <c r="J3111" i="7"/>
  <c r="K3111" i="7" s="1"/>
  <c r="J3112" i="7"/>
  <c r="K3112" i="7" s="1"/>
  <c r="J3113" i="7"/>
  <c r="K3113" i="7" s="1"/>
  <c r="J3114" i="7"/>
  <c r="K3114" i="7" s="1"/>
  <c r="J3115" i="7"/>
  <c r="K3115" i="7" s="1"/>
  <c r="J3116" i="7"/>
  <c r="K3116" i="7" s="1"/>
  <c r="J3117" i="7"/>
  <c r="K3117" i="7" s="1"/>
  <c r="J3118" i="7"/>
  <c r="K3118" i="7" s="1"/>
  <c r="J3119" i="7"/>
  <c r="K3119" i="7" s="1"/>
  <c r="J3120" i="7"/>
  <c r="K3120" i="7" s="1"/>
  <c r="J3121" i="7"/>
  <c r="K3121" i="7" s="1"/>
  <c r="J3122" i="7"/>
  <c r="K3122" i="7" s="1"/>
  <c r="J3123" i="7"/>
  <c r="K3123" i="7" s="1"/>
  <c r="J3124" i="7"/>
  <c r="K3124" i="7" s="1"/>
  <c r="J3125" i="7"/>
  <c r="K3125" i="7" s="1"/>
  <c r="J3126" i="7"/>
  <c r="K3126" i="7" s="1"/>
  <c r="J3127" i="7"/>
  <c r="K3127" i="7" s="1"/>
  <c r="J3128" i="7"/>
  <c r="K3128" i="7" s="1"/>
  <c r="J3129" i="7"/>
  <c r="K3129" i="7" s="1"/>
  <c r="J3130" i="7"/>
  <c r="K3130" i="7" s="1"/>
  <c r="J3131" i="7"/>
  <c r="K3131" i="7" s="1"/>
  <c r="J3132" i="7"/>
  <c r="K3132" i="7" s="1"/>
  <c r="J3133" i="7"/>
  <c r="K3133" i="7" s="1"/>
  <c r="J3134" i="7"/>
  <c r="K3134" i="7" s="1"/>
  <c r="J3041" i="7"/>
  <c r="K3041" i="7" s="1"/>
  <c r="I3042" i="7"/>
  <c r="I3043" i="7"/>
  <c r="I3044" i="7"/>
  <c r="I3045" i="7"/>
  <c r="I3046" i="7"/>
  <c r="I3047" i="7"/>
  <c r="I3048" i="7"/>
  <c r="I3049" i="7"/>
  <c r="I3050" i="7"/>
  <c r="I3051" i="7"/>
  <c r="I3052" i="7"/>
  <c r="I3053" i="7"/>
  <c r="I3054" i="7"/>
  <c r="I3055" i="7"/>
  <c r="I3056" i="7"/>
  <c r="I3057" i="7"/>
  <c r="I3058" i="7"/>
  <c r="I3059" i="7"/>
  <c r="I3060" i="7"/>
  <c r="I3061" i="7"/>
  <c r="I3062" i="7"/>
  <c r="I3063" i="7"/>
  <c r="I3064" i="7"/>
  <c r="I3065" i="7"/>
  <c r="I3066" i="7"/>
  <c r="I3067" i="7"/>
  <c r="I3068" i="7"/>
  <c r="I3069" i="7"/>
  <c r="I3070" i="7"/>
  <c r="I3071" i="7"/>
  <c r="I3072" i="7"/>
  <c r="I3073" i="7"/>
  <c r="I3074" i="7"/>
  <c r="I3075" i="7"/>
  <c r="I3076" i="7"/>
  <c r="I3077" i="7"/>
  <c r="I3078" i="7"/>
  <c r="I3079" i="7"/>
  <c r="I3080" i="7"/>
  <c r="I3081" i="7"/>
  <c r="I3082" i="7"/>
  <c r="I3083" i="7"/>
  <c r="I3084" i="7"/>
  <c r="I3085" i="7"/>
  <c r="I3086" i="7"/>
  <c r="I3087" i="7"/>
  <c r="I3088" i="7"/>
  <c r="I3089" i="7"/>
  <c r="I3090" i="7"/>
  <c r="I3091" i="7"/>
  <c r="I3092" i="7"/>
  <c r="I3093" i="7"/>
  <c r="I3094" i="7"/>
  <c r="I3095" i="7"/>
  <c r="I3096" i="7"/>
  <c r="I3097" i="7"/>
  <c r="I3098" i="7"/>
  <c r="I3099" i="7"/>
  <c r="I3100" i="7"/>
  <c r="I3101" i="7"/>
  <c r="I3102" i="7"/>
  <c r="I3103" i="7"/>
  <c r="I3104" i="7"/>
  <c r="I3105" i="7"/>
  <c r="I3106" i="7"/>
  <c r="I3107" i="7"/>
  <c r="I3108" i="7"/>
  <c r="I3109" i="7"/>
  <c r="I3110" i="7"/>
  <c r="I3111" i="7"/>
  <c r="I3112" i="7"/>
  <c r="I3113" i="7"/>
  <c r="I3114" i="7"/>
  <c r="I3115" i="7"/>
  <c r="I3116" i="7"/>
  <c r="I3117" i="7"/>
  <c r="I3118" i="7"/>
  <c r="I3119" i="7"/>
  <c r="I3120" i="7"/>
  <c r="I3121" i="7"/>
  <c r="I3122" i="7"/>
  <c r="I3123" i="7"/>
  <c r="I3124" i="7"/>
  <c r="I3125" i="7"/>
  <c r="I3126" i="7"/>
  <c r="I3127" i="7"/>
  <c r="I3128" i="7"/>
  <c r="I3129" i="7"/>
  <c r="I3130" i="7"/>
  <c r="I3131" i="7"/>
  <c r="I3132" i="7"/>
  <c r="I3133" i="7"/>
  <c r="I3134" i="7"/>
  <c r="I3041" i="7"/>
  <c r="C3042" i="7"/>
  <c r="C3043" i="7"/>
  <c r="C3044" i="7"/>
  <c r="C3045" i="7"/>
  <c r="C3046" i="7"/>
  <c r="C3047" i="7"/>
  <c r="C3048" i="7"/>
  <c r="C3049" i="7"/>
  <c r="C3050" i="7"/>
  <c r="C3051" i="7"/>
  <c r="C3052" i="7"/>
  <c r="C3053" i="7"/>
  <c r="C3054" i="7"/>
  <c r="C3055" i="7"/>
  <c r="C3056" i="7"/>
  <c r="C3057" i="7"/>
  <c r="C3058" i="7"/>
  <c r="C3059" i="7"/>
  <c r="C3060" i="7"/>
  <c r="C3061" i="7"/>
  <c r="C3062" i="7"/>
  <c r="C3063" i="7"/>
  <c r="C3064" i="7"/>
  <c r="C3065" i="7"/>
  <c r="C3066" i="7"/>
  <c r="C3067" i="7"/>
  <c r="C3068" i="7"/>
  <c r="C3069" i="7"/>
  <c r="C3070" i="7"/>
  <c r="C3071" i="7"/>
  <c r="C3072" i="7"/>
  <c r="C3073" i="7"/>
  <c r="C3074" i="7"/>
  <c r="C3075" i="7"/>
  <c r="C3076" i="7"/>
  <c r="C3077" i="7"/>
  <c r="C3078" i="7"/>
  <c r="C3079" i="7"/>
  <c r="C3080" i="7"/>
  <c r="C3081" i="7"/>
  <c r="C3082" i="7"/>
  <c r="C3083" i="7"/>
  <c r="C3084" i="7"/>
  <c r="C3085" i="7"/>
  <c r="C3086" i="7"/>
  <c r="C3087" i="7"/>
  <c r="C3088" i="7"/>
  <c r="C3089" i="7"/>
  <c r="C3090" i="7"/>
  <c r="C3091" i="7"/>
  <c r="C3092" i="7"/>
  <c r="C3093" i="7"/>
  <c r="C3094" i="7"/>
  <c r="C3095" i="7"/>
  <c r="C3096" i="7"/>
  <c r="C3097" i="7"/>
  <c r="C3098" i="7"/>
  <c r="C3099" i="7"/>
  <c r="C3100" i="7"/>
  <c r="C3101" i="7"/>
  <c r="C3102" i="7"/>
  <c r="C3103" i="7"/>
  <c r="C3104" i="7"/>
  <c r="C3105" i="7"/>
  <c r="C3106" i="7"/>
  <c r="C3107" i="7"/>
  <c r="C3108" i="7"/>
  <c r="C3109" i="7"/>
  <c r="C3110" i="7"/>
  <c r="C3111" i="7"/>
  <c r="C3112" i="7"/>
  <c r="C3113" i="7"/>
  <c r="C3114" i="7"/>
  <c r="C3115" i="7"/>
  <c r="C3116" i="7"/>
  <c r="C3117" i="7"/>
  <c r="C3118" i="7"/>
  <c r="C3119" i="7"/>
  <c r="C3120" i="7"/>
  <c r="C3121" i="7"/>
  <c r="C3122" i="7"/>
  <c r="C3123" i="7"/>
  <c r="C3124" i="7"/>
  <c r="C3125" i="7"/>
  <c r="C3126" i="7"/>
  <c r="C3127" i="7"/>
  <c r="C3128" i="7"/>
  <c r="C3129" i="7"/>
  <c r="C3130" i="7"/>
  <c r="C3131" i="7"/>
  <c r="C3132" i="7"/>
  <c r="C3133" i="7"/>
  <c r="C3134" i="7"/>
  <c r="C3041" i="7"/>
  <c r="B3042" i="7"/>
  <c r="B3043" i="7"/>
  <c r="B3044" i="7"/>
  <c r="B3045" i="7"/>
  <c r="B3046" i="7"/>
  <c r="B3047" i="7"/>
  <c r="B3048" i="7"/>
  <c r="B3049" i="7"/>
  <c r="B3050" i="7"/>
  <c r="B3051" i="7"/>
  <c r="B3052" i="7"/>
  <c r="B3053" i="7"/>
  <c r="B3054" i="7"/>
  <c r="B3055" i="7"/>
  <c r="B3056" i="7"/>
  <c r="B3057" i="7"/>
  <c r="B3058" i="7"/>
  <c r="B3059" i="7"/>
  <c r="B3060" i="7"/>
  <c r="B3061" i="7"/>
  <c r="B3062" i="7"/>
  <c r="B3063" i="7"/>
  <c r="B3064" i="7"/>
  <c r="B3065" i="7"/>
  <c r="B3066" i="7"/>
  <c r="B3067" i="7"/>
  <c r="B3068" i="7"/>
  <c r="B3069" i="7"/>
  <c r="B3070" i="7"/>
  <c r="B3071" i="7"/>
  <c r="B3072" i="7"/>
  <c r="B3073" i="7"/>
  <c r="B3074" i="7"/>
  <c r="B3075" i="7"/>
  <c r="B3076" i="7"/>
  <c r="B3077" i="7"/>
  <c r="B3078" i="7"/>
  <c r="B3079" i="7"/>
  <c r="B3080" i="7"/>
  <c r="B3081" i="7"/>
  <c r="B3082" i="7"/>
  <c r="B3083" i="7"/>
  <c r="B3084" i="7"/>
  <c r="B3085" i="7"/>
  <c r="B3086" i="7"/>
  <c r="B3087" i="7"/>
  <c r="B3088" i="7"/>
  <c r="B3089" i="7"/>
  <c r="B3090" i="7"/>
  <c r="B3091" i="7"/>
  <c r="B3092" i="7"/>
  <c r="B3093" i="7"/>
  <c r="B3094" i="7"/>
  <c r="B3095" i="7"/>
  <c r="B3096" i="7"/>
  <c r="B3097" i="7"/>
  <c r="B3098" i="7"/>
  <c r="B3099" i="7"/>
  <c r="B3100" i="7"/>
  <c r="B3101" i="7"/>
  <c r="B3102" i="7"/>
  <c r="B3103" i="7"/>
  <c r="B3104" i="7"/>
  <c r="B3105" i="7"/>
  <c r="B3106" i="7"/>
  <c r="B3107" i="7"/>
  <c r="B3108" i="7"/>
  <c r="B3109" i="7"/>
  <c r="B3110" i="7"/>
  <c r="B3111" i="7"/>
  <c r="B3112" i="7"/>
  <c r="B3113" i="7"/>
  <c r="B3114" i="7"/>
  <c r="B3115" i="7"/>
  <c r="B3116" i="7"/>
  <c r="B3117" i="7"/>
  <c r="B3118" i="7"/>
  <c r="B3119" i="7"/>
  <c r="B3120" i="7"/>
  <c r="B3121" i="7"/>
  <c r="B3122" i="7"/>
  <c r="B3123" i="7"/>
  <c r="B3124" i="7"/>
  <c r="B3125" i="7"/>
  <c r="B3126" i="7"/>
  <c r="B3127" i="7"/>
  <c r="B3128" i="7"/>
  <c r="B3129" i="7"/>
  <c r="B3130" i="7"/>
  <c r="B3131" i="7"/>
  <c r="B3132" i="7"/>
  <c r="B3133" i="7"/>
  <c r="B3134" i="7"/>
  <c r="B3041" i="7"/>
  <c r="A3130" i="7"/>
  <c r="A3131" i="7"/>
  <c r="A3132" i="7"/>
  <c r="A3133" i="7"/>
  <c r="A3134" i="7"/>
  <c r="A3042" i="7"/>
  <c r="A3043" i="7"/>
  <c r="A3044" i="7"/>
  <c r="A3045" i="7"/>
  <c r="A3046" i="7"/>
  <c r="A3047" i="7"/>
  <c r="A3048" i="7"/>
  <c r="A3049" i="7"/>
  <c r="A3050" i="7"/>
  <c r="A3051" i="7"/>
  <c r="A3052" i="7"/>
  <c r="A3053" i="7"/>
  <c r="A3054" i="7"/>
  <c r="A3055" i="7"/>
  <c r="A3056" i="7"/>
  <c r="A3057" i="7"/>
  <c r="A3058" i="7"/>
  <c r="A3059" i="7"/>
  <c r="A3060" i="7"/>
  <c r="A3061" i="7"/>
  <c r="A3062" i="7"/>
  <c r="A3063" i="7"/>
  <c r="A3064" i="7"/>
  <c r="A3065" i="7"/>
  <c r="A3066" i="7"/>
  <c r="A3067" i="7"/>
  <c r="A3068" i="7"/>
  <c r="A3069" i="7"/>
  <c r="A3070" i="7"/>
  <c r="A3071" i="7"/>
  <c r="A3072" i="7"/>
  <c r="A3073" i="7"/>
  <c r="A3074" i="7"/>
  <c r="A3075" i="7"/>
  <c r="A3076" i="7"/>
  <c r="A3077" i="7"/>
  <c r="A3078" i="7"/>
  <c r="A3079" i="7"/>
  <c r="A3080" i="7"/>
  <c r="A3081" i="7"/>
  <c r="A3082" i="7"/>
  <c r="A3083" i="7"/>
  <c r="A3084" i="7"/>
  <c r="A3085" i="7"/>
  <c r="A3086" i="7"/>
  <c r="A3087" i="7"/>
  <c r="A3088" i="7"/>
  <c r="A3089" i="7"/>
  <c r="A3090" i="7"/>
  <c r="A3091" i="7"/>
  <c r="A3092" i="7"/>
  <c r="A3093" i="7"/>
  <c r="A3094" i="7"/>
  <c r="A3095" i="7"/>
  <c r="A3096" i="7"/>
  <c r="A3097" i="7"/>
  <c r="A3098" i="7"/>
  <c r="A3099" i="7"/>
  <c r="A3100" i="7"/>
  <c r="A3101" i="7"/>
  <c r="A3102" i="7"/>
  <c r="A3103" i="7"/>
  <c r="A3104" i="7"/>
  <c r="A3105" i="7"/>
  <c r="A3106" i="7"/>
  <c r="A3107" i="7"/>
  <c r="A3108" i="7"/>
  <c r="A3109" i="7"/>
  <c r="A3110" i="7"/>
  <c r="A3111" i="7"/>
  <c r="A3112" i="7"/>
  <c r="A3113" i="7"/>
  <c r="A3114" i="7"/>
  <c r="A3115" i="7"/>
  <c r="A3116" i="7"/>
  <c r="A3117" i="7"/>
  <c r="A3118" i="7"/>
  <c r="A3119" i="7"/>
  <c r="A3120" i="7"/>
  <c r="A3121" i="7"/>
  <c r="A3122" i="7"/>
  <c r="A3123" i="7"/>
  <c r="A3124" i="7"/>
  <c r="A3125" i="7"/>
  <c r="A3126" i="7"/>
  <c r="A3127" i="7"/>
  <c r="A3128" i="7"/>
  <c r="A3129" i="7"/>
  <c r="A3041" i="7"/>
  <c r="J2874" i="7" l="1"/>
  <c r="K2874" i="7" s="1"/>
  <c r="J2875" i="7"/>
  <c r="K2875" i="7" s="1"/>
  <c r="J2876" i="7"/>
  <c r="K2876" i="7" s="1"/>
  <c r="J2877" i="7"/>
  <c r="K2877" i="7" s="1"/>
  <c r="J2878" i="7"/>
  <c r="K2878" i="7" s="1"/>
  <c r="J2879" i="7"/>
  <c r="K2879" i="7" s="1"/>
  <c r="J2880" i="7"/>
  <c r="K2880" i="7" s="1"/>
  <c r="J2881" i="7"/>
  <c r="K2881" i="7" s="1"/>
  <c r="J2882" i="7"/>
  <c r="K2882" i="7" s="1"/>
  <c r="J2883" i="7"/>
  <c r="K2883" i="7" s="1"/>
  <c r="J2884" i="7"/>
  <c r="K2884" i="7" s="1"/>
  <c r="J2885" i="7"/>
  <c r="K2885" i="7" s="1"/>
  <c r="J2886" i="7"/>
  <c r="K2886" i="7" s="1"/>
  <c r="J2887" i="7"/>
  <c r="K2887" i="7" s="1"/>
  <c r="J2888" i="7"/>
  <c r="K2888" i="7" s="1"/>
  <c r="J2889" i="7"/>
  <c r="K2889" i="7" s="1"/>
  <c r="J2890" i="7"/>
  <c r="K2890" i="7" s="1"/>
  <c r="J2891" i="7"/>
  <c r="K2891" i="7" s="1"/>
  <c r="J2892" i="7"/>
  <c r="K2892" i="7" s="1"/>
  <c r="J2893" i="7"/>
  <c r="K2893" i="7" s="1"/>
  <c r="J2894" i="7"/>
  <c r="K2894" i="7" s="1"/>
  <c r="J2895" i="7"/>
  <c r="K2895" i="7" s="1"/>
  <c r="J2896" i="7"/>
  <c r="K2896" i="7" s="1"/>
  <c r="J2897" i="7"/>
  <c r="K2897" i="7" s="1"/>
  <c r="J2898" i="7"/>
  <c r="K2898" i="7" s="1"/>
  <c r="J2899" i="7"/>
  <c r="K2899" i="7" s="1"/>
  <c r="J2900" i="7"/>
  <c r="K2900" i="7" s="1"/>
  <c r="J2901" i="7"/>
  <c r="K2901" i="7" s="1"/>
  <c r="J2902" i="7"/>
  <c r="K2902" i="7" s="1"/>
  <c r="J2903" i="7"/>
  <c r="K2903" i="7" s="1"/>
  <c r="J2904" i="7"/>
  <c r="K2904" i="7" s="1"/>
  <c r="J2905" i="7"/>
  <c r="K2905" i="7" s="1"/>
  <c r="J2906" i="7"/>
  <c r="K2906" i="7" s="1"/>
  <c r="J2907" i="7"/>
  <c r="K2907" i="7" s="1"/>
  <c r="J2908" i="7"/>
  <c r="K2908" i="7" s="1"/>
  <c r="J2909" i="7"/>
  <c r="K2909" i="7" s="1"/>
  <c r="J2910" i="7"/>
  <c r="K2910" i="7" s="1"/>
  <c r="J2911" i="7"/>
  <c r="K2911" i="7" s="1"/>
  <c r="J2912" i="7"/>
  <c r="K2912" i="7" s="1"/>
  <c r="J2913" i="7"/>
  <c r="K2913" i="7" s="1"/>
  <c r="J2914" i="7"/>
  <c r="K2914" i="7" s="1"/>
  <c r="J2915" i="7"/>
  <c r="K2915" i="7" s="1"/>
  <c r="J2916" i="7"/>
  <c r="K2916" i="7" s="1"/>
  <c r="J2917" i="7"/>
  <c r="K2917" i="7" s="1"/>
  <c r="J2918" i="7"/>
  <c r="K2918" i="7" s="1"/>
  <c r="J2919" i="7"/>
  <c r="K2919" i="7" s="1"/>
  <c r="J2920" i="7"/>
  <c r="K2920" i="7" s="1"/>
  <c r="J2921" i="7"/>
  <c r="K2921" i="7" s="1"/>
  <c r="J2922" i="7"/>
  <c r="K2922" i="7" s="1"/>
  <c r="J2923" i="7"/>
  <c r="K2923" i="7" s="1"/>
  <c r="J2924" i="7"/>
  <c r="K2924" i="7" s="1"/>
  <c r="J2925" i="7"/>
  <c r="K2925" i="7" s="1"/>
  <c r="J2926" i="7"/>
  <c r="K2926" i="7" s="1"/>
  <c r="J2927" i="7"/>
  <c r="K2927" i="7" s="1"/>
  <c r="J2928" i="7"/>
  <c r="K2928" i="7" s="1"/>
  <c r="J2929" i="7"/>
  <c r="K2929" i="7" s="1"/>
  <c r="J2930" i="7"/>
  <c r="K2930" i="7" s="1"/>
  <c r="J2931" i="7"/>
  <c r="K2931" i="7" s="1"/>
  <c r="J2932" i="7"/>
  <c r="K2932" i="7" s="1"/>
  <c r="J2933" i="7"/>
  <c r="K2933" i="7" s="1"/>
  <c r="J2934" i="7"/>
  <c r="K2934" i="7" s="1"/>
  <c r="J2935" i="7"/>
  <c r="K2935" i="7" s="1"/>
  <c r="J2936" i="7"/>
  <c r="K2936" i="7" s="1"/>
  <c r="J2937" i="7"/>
  <c r="K2937" i="7" s="1"/>
  <c r="J2938" i="7"/>
  <c r="K2938" i="7" s="1"/>
  <c r="J2939" i="7"/>
  <c r="K2939" i="7" s="1"/>
  <c r="J2940" i="7"/>
  <c r="K2940" i="7" s="1"/>
  <c r="J2941" i="7"/>
  <c r="K2941" i="7" s="1"/>
  <c r="J2942" i="7"/>
  <c r="K2942" i="7" s="1"/>
  <c r="J2943" i="7"/>
  <c r="K2943" i="7" s="1"/>
  <c r="J2944" i="7"/>
  <c r="K2944" i="7" s="1"/>
  <c r="J2945" i="7"/>
  <c r="K2945" i="7" s="1"/>
  <c r="J2946" i="7"/>
  <c r="K2946" i="7" s="1"/>
  <c r="J2873" i="7"/>
  <c r="K2873" i="7" s="1"/>
  <c r="I2874" i="7"/>
  <c r="I2875" i="7"/>
  <c r="I2876" i="7"/>
  <c r="I2877" i="7"/>
  <c r="I2878" i="7"/>
  <c r="I2879" i="7"/>
  <c r="I2880" i="7"/>
  <c r="I2881" i="7"/>
  <c r="I2882" i="7"/>
  <c r="I2883" i="7"/>
  <c r="I2884" i="7"/>
  <c r="I2885" i="7"/>
  <c r="I2886" i="7"/>
  <c r="I2887" i="7"/>
  <c r="I2888" i="7"/>
  <c r="I2889" i="7"/>
  <c r="I2890" i="7"/>
  <c r="I2891" i="7"/>
  <c r="I2892" i="7"/>
  <c r="I2893" i="7"/>
  <c r="I2894" i="7"/>
  <c r="I2895" i="7"/>
  <c r="I2896" i="7"/>
  <c r="I2897" i="7"/>
  <c r="I2898" i="7"/>
  <c r="I2899" i="7"/>
  <c r="I2900" i="7"/>
  <c r="I2901" i="7"/>
  <c r="I2902" i="7"/>
  <c r="I2903" i="7"/>
  <c r="I2904" i="7"/>
  <c r="I2905" i="7"/>
  <c r="I2906" i="7"/>
  <c r="I2907" i="7"/>
  <c r="I2908" i="7"/>
  <c r="I2909" i="7"/>
  <c r="I2910" i="7"/>
  <c r="I2911" i="7"/>
  <c r="I2912" i="7"/>
  <c r="I2913" i="7"/>
  <c r="I2914" i="7"/>
  <c r="I2915" i="7"/>
  <c r="I2916" i="7"/>
  <c r="I2917" i="7"/>
  <c r="I2918" i="7"/>
  <c r="I2919" i="7"/>
  <c r="I2920" i="7"/>
  <c r="I2921" i="7"/>
  <c r="I2922" i="7"/>
  <c r="I2923" i="7"/>
  <c r="I2924" i="7"/>
  <c r="I2925" i="7"/>
  <c r="I2926" i="7"/>
  <c r="I2927" i="7"/>
  <c r="I2928" i="7"/>
  <c r="I2929" i="7"/>
  <c r="I2930" i="7"/>
  <c r="I2931" i="7"/>
  <c r="I2932" i="7"/>
  <c r="I2933" i="7"/>
  <c r="I2934" i="7"/>
  <c r="I2935" i="7"/>
  <c r="I2936" i="7"/>
  <c r="I2937" i="7"/>
  <c r="I2938" i="7"/>
  <c r="I2939" i="7"/>
  <c r="I2940" i="7"/>
  <c r="I2941" i="7"/>
  <c r="I2942" i="7"/>
  <c r="I2943" i="7"/>
  <c r="I2944" i="7"/>
  <c r="I2945" i="7"/>
  <c r="I2946" i="7"/>
  <c r="I2873" i="7"/>
  <c r="H2874" i="7"/>
  <c r="H2875" i="7"/>
  <c r="H2876" i="7"/>
  <c r="H2877" i="7"/>
  <c r="H2878" i="7"/>
  <c r="H2879" i="7"/>
  <c r="H2880" i="7"/>
  <c r="H2881" i="7"/>
  <c r="H2882" i="7"/>
  <c r="H2883" i="7"/>
  <c r="H2884" i="7"/>
  <c r="H2885" i="7"/>
  <c r="H2886" i="7"/>
  <c r="H2887" i="7"/>
  <c r="H2888" i="7"/>
  <c r="H2889" i="7"/>
  <c r="H2890" i="7"/>
  <c r="H2891" i="7"/>
  <c r="H2892" i="7"/>
  <c r="H2893" i="7"/>
  <c r="H2894" i="7"/>
  <c r="H2895" i="7"/>
  <c r="H2896" i="7"/>
  <c r="H2897" i="7"/>
  <c r="H2898" i="7"/>
  <c r="H2899" i="7"/>
  <c r="H2900" i="7"/>
  <c r="H2901" i="7"/>
  <c r="H2902" i="7"/>
  <c r="H2903" i="7"/>
  <c r="H2904" i="7"/>
  <c r="H2905" i="7"/>
  <c r="H2906" i="7"/>
  <c r="H2907" i="7"/>
  <c r="H2908" i="7"/>
  <c r="H2909" i="7"/>
  <c r="H2910" i="7"/>
  <c r="H2911" i="7"/>
  <c r="H2912" i="7"/>
  <c r="H2913" i="7"/>
  <c r="H2914" i="7"/>
  <c r="H2915" i="7"/>
  <c r="H2916" i="7"/>
  <c r="H2917" i="7"/>
  <c r="H2918" i="7"/>
  <c r="H2919" i="7"/>
  <c r="H2920" i="7"/>
  <c r="H2921" i="7"/>
  <c r="H2922" i="7"/>
  <c r="H2923" i="7"/>
  <c r="H2924" i="7"/>
  <c r="H2925" i="7"/>
  <c r="H2926" i="7"/>
  <c r="H2927" i="7"/>
  <c r="H2928" i="7"/>
  <c r="H2929" i="7"/>
  <c r="H2930" i="7"/>
  <c r="H2931" i="7"/>
  <c r="H2932" i="7"/>
  <c r="H2933" i="7"/>
  <c r="H2934" i="7"/>
  <c r="H2935" i="7"/>
  <c r="H2936" i="7"/>
  <c r="H2937" i="7"/>
  <c r="H2938" i="7"/>
  <c r="H2939" i="7"/>
  <c r="H2940" i="7"/>
  <c r="H2941" i="7"/>
  <c r="H2942" i="7"/>
  <c r="H2943" i="7"/>
  <c r="H2944" i="7"/>
  <c r="H2945" i="7"/>
  <c r="H2946" i="7"/>
  <c r="H2873" i="7"/>
  <c r="H2872" i="7"/>
  <c r="C2874" i="7"/>
  <c r="C2875" i="7"/>
  <c r="C2876" i="7"/>
  <c r="C2877" i="7"/>
  <c r="C2878" i="7"/>
  <c r="C2879" i="7"/>
  <c r="C2880" i="7"/>
  <c r="C2881" i="7"/>
  <c r="C2882" i="7"/>
  <c r="C2883" i="7"/>
  <c r="C2884" i="7"/>
  <c r="C2885" i="7"/>
  <c r="C2886" i="7"/>
  <c r="C2887" i="7"/>
  <c r="C2888" i="7"/>
  <c r="C2889" i="7"/>
  <c r="C2890" i="7"/>
  <c r="C2891" i="7"/>
  <c r="C2892" i="7"/>
  <c r="C2893" i="7"/>
  <c r="C2894" i="7"/>
  <c r="C2895" i="7"/>
  <c r="C2896" i="7"/>
  <c r="C2897" i="7"/>
  <c r="C2898" i="7"/>
  <c r="C2899" i="7"/>
  <c r="C2900" i="7"/>
  <c r="C2901" i="7"/>
  <c r="C2902" i="7"/>
  <c r="C2903" i="7"/>
  <c r="C2904" i="7"/>
  <c r="C2905" i="7"/>
  <c r="C2906" i="7"/>
  <c r="C2907" i="7"/>
  <c r="C2908" i="7"/>
  <c r="C2909" i="7"/>
  <c r="C2910" i="7"/>
  <c r="C2911" i="7"/>
  <c r="C2912" i="7"/>
  <c r="C2913" i="7"/>
  <c r="C2914" i="7"/>
  <c r="C2915" i="7"/>
  <c r="C2916" i="7"/>
  <c r="C2917" i="7"/>
  <c r="C2918" i="7"/>
  <c r="C2919" i="7"/>
  <c r="C2920" i="7"/>
  <c r="C2921" i="7"/>
  <c r="C2922" i="7"/>
  <c r="C2923" i="7"/>
  <c r="C2924" i="7"/>
  <c r="C2925" i="7"/>
  <c r="C2926" i="7"/>
  <c r="C2927" i="7"/>
  <c r="C2928" i="7"/>
  <c r="C2929" i="7"/>
  <c r="C2930" i="7"/>
  <c r="C2931" i="7"/>
  <c r="C2932" i="7"/>
  <c r="C2933" i="7"/>
  <c r="C2934" i="7"/>
  <c r="C2935" i="7"/>
  <c r="C2936" i="7"/>
  <c r="C2937" i="7"/>
  <c r="C2938" i="7"/>
  <c r="C2939" i="7"/>
  <c r="C2940" i="7"/>
  <c r="C2941" i="7"/>
  <c r="C2942" i="7"/>
  <c r="C2943" i="7"/>
  <c r="C2944" i="7"/>
  <c r="C2945" i="7"/>
  <c r="C2946" i="7"/>
  <c r="C2873" i="7"/>
  <c r="B2874" i="7"/>
  <c r="B2875" i="7"/>
  <c r="B2876" i="7"/>
  <c r="B2877" i="7"/>
  <c r="B2878" i="7"/>
  <c r="B2879" i="7"/>
  <c r="B2880" i="7"/>
  <c r="B2881" i="7"/>
  <c r="B2882" i="7"/>
  <c r="B2883" i="7"/>
  <c r="B2884" i="7"/>
  <c r="B2885" i="7"/>
  <c r="B2886" i="7"/>
  <c r="B2887" i="7"/>
  <c r="B2888" i="7"/>
  <c r="B2889" i="7"/>
  <c r="B2890" i="7"/>
  <c r="B2891" i="7"/>
  <c r="B2892" i="7"/>
  <c r="B2893" i="7"/>
  <c r="B2894" i="7"/>
  <c r="B2895" i="7"/>
  <c r="B2896" i="7"/>
  <c r="B2897" i="7"/>
  <c r="B2898" i="7"/>
  <c r="B2899" i="7"/>
  <c r="B2900" i="7"/>
  <c r="B2901" i="7"/>
  <c r="B2902" i="7"/>
  <c r="B2903" i="7"/>
  <c r="B2904" i="7"/>
  <c r="B2905" i="7"/>
  <c r="B2906" i="7"/>
  <c r="B2907" i="7"/>
  <c r="B2908" i="7"/>
  <c r="B2909" i="7"/>
  <c r="B2910" i="7"/>
  <c r="B2911" i="7"/>
  <c r="B2912" i="7"/>
  <c r="B2913" i="7"/>
  <c r="B2914" i="7"/>
  <c r="B2915" i="7"/>
  <c r="B2916" i="7"/>
  <c r="B2917" i="7"/>
  <c r="B2918" i="7"/>
  <c r="B2919" i="7"/>
  <c r="B2920" i="7"/>
  <c r="B2921" i="7"/>
  <c r="B2922" i="7"/>
  <c r="B2923" i="7"/>
  <c r="B2924" i="7"/>
  <c r="B2925" i="7"/>
  <c r="B2926" i="7"/>
  <c r="B2927" i="7"/>
  <c r="B2928" i="7"/>
  <c r="B2929" i="7"/>
  <c r="B2930" i="7"/>
  <c r="B2931" i="7"/>
  <c r="B2932" i="7"/>
  <c r="B2933" i="7"/>
  <c r="B2934" i="7"/>
  <c r="B2935" i="7"/>
  <c r="B2936" i="7"/>
  <c r="B2937" i="7"/>
  <c r="B2938" i="7"/>
  <c r="B2939" i="7"/>
  <c r="B2940" i="7"/>
  <c r="B2941" i="7"/>
  <c r="B2942" i="7"/>
  <c r="B2943" i="7"/>
  <c r="B2944" i="7"/>
  <c r="B2945" i="7"/>
  <c r="B2946" i="7"/>
  <c r="B2873" i="7"/>
  <c r="A2919" i="7"/>
  <c r="A2920" i="7"/>
  <c r="A2921" i="7"/>
  <c r="A2922" i="7"/>
  <c r="A2923" i="7"/>
  <c r="A2924" i="7"/>
  <c r="A2925" i="7"/>
  <c r="A2926" i="7"/>
  <c r="A2927" i="7"/>
  <c r="A2928" i="7"/>
  <c r="A2929" i="7"/>
  <c r="A2930" i="7"/>
  <c r="A2931" i="7"/>
  <c r="A2932" i="7"/>
  <c r="A2933" i="7"/>
  <c r="A2934" i="7"/>
  <c r="A2935" i="7"/>
  <c r="A2936" i="7"/>
  <c r="A2937" i="7"/>
  <c r="A2938" i="7"/>
  <c r="A2939" i="7"/>
  <c r="A2940" i="7"/>
  <c r="A2941" i="7"/>
  <c r="A2942" i="7"/>
  <c r="A2943" i="7"/>
  <c r="A2944" i="7"/>
  <c r="A2945" i="7"/>
  <c r="A2946" i="7"/>
  <c r="A2874" i="7"/>
  <c r="A2875" i="7"/>
  <c r="A2876" i="7"/>
  <c r="A2877" i="7"/>
  <c r="A2878" i="7"/>
  <c r="A2879" i="7"/>
  <c r="A2880" i="7"/>
  <c r="A2881" i="7"/>
  <c r="A2882" i="7"/>
  <c r="A2883" i="7"/>
  <c r="A2884" i="7"/>
  <c r="A2885" i="7"/>
  <c r="A2886" i="7"/>
  <c r="A2887" i="7"/>
  <c r="A2888" i="7"/>
  <c r="A2889" i="7"/>
  <c r="A2890" i="7"/>
  <c r="A2891" i="7"/>
  <c r="A2892" i="7"/>
  <c r="A2893" i="7"/>
  <c r="A2894" i="7"/>
  <c r="A2895" i="7"/>
  <c r="A2896" i="7"/>
  <c r="A2897" i="7"/>
  <c r="A2898" i="7"/>
  <c r="A2899" i="7"/>
  <c r="A2900" i="7"/>
  <c r="A2901" i="7"/>
  <c r="A2902" i="7"/>
  <c r="A2903" i="7"/>
  <c r="A2904" i="7"/>
  <c r="A2905" i="7"/>
  <c r="A2906" i="7"/>
  <c r="A2907" i="7"/>
  <c r="A2908" i="7"/>
  <c r="A2909" i="7"/>
  <c r="A2910" i="7"/>
  <c r="A2911" i="7"/>
  <c r="A2912" i="7"/>
  <c r="A2913" i="7"/>
  <c r="A2914" i="7"/>
  <c r="A2915" i="7"/>
  <c r="A2916" i="7"/>
  <c r="A2917" i="7"/>
  <c r="A2918" i="7"/>
  <c r="A2873" i="7"/>
  <c r="J2800" i="7"/>
  <c r="K2800" i="7" s="1"/>
  <c r="J2801" i="7"/>
  <c r="K2801" i="7" s="1"/>
  <c r="J2802" i="7"/>
  <c r="K2802" i="7" s="1"/>
  <c r="J2803" i="7"/>
  <c r="K2803" i="7" s="1"/>
  <c r="J2804" i="7"/>
  <c r="K2804" i="7" s="1"/>
  <c r="J2805" i="7"/>
  <c r="K2805" i="7" s="1"/>
  <c r="J2806" i="7"/>
  <c r="K2806" i="7" s="1"/>
  <c r="J2807" i="7"/>
  <c r="K2807" i="7" s="1"/>
  <c r="J2808" i="7"/>
  <c r="K2808" i="7" s="1"/>
  <c r="J2809" i="7"/>
  <c r="K2809" i="7" s="1"/>
  <c r="J2810" i="7"/>
  <c r="K2810" i="7" s="1"/>
  <c r="J2811" i="7"/>
  <c r="K2811" i="7" s="1"/>
  <c r="J2812" i="7"/>
  <c r="K2812" i="7" s="1"/>
  <c r="J2813" i="7"/>
  <c r="K2813" i="7" s="1"/>
  <c r="J2814" i="7"/>
  <c r="K2814" i="7" s="1"/>
  <c r="J2815" i="7"/>
  <c r="K2815" i="7" s="1"/>
  <c r="J2816" i="7"/>
  <c r="K2816" i="7" s="1"/>
  <c r="J2817" i="7"/>
  <c r="K2817" i="7" s="1"/>
  <c r="J2818" i="7"/>
  <c r="K2818" i="7" s="1"/>
  <c r="J2819" i="7"/>
  <c r="K2819" i="7" s="1"/>
  <c r="J2820" i="7"/>
  <c r="K2820" i="7" s="1"/>
  <c r="J2821" i="7"/>
  <c r="K2821" i="7" s="1"/>
  <c r="J2822" i="7"/>
  <c r="K2822" i="7" s="1"/>
  <c r="J2823" i="7"/>
  <c r="K2823" i="7" s="1"/>
  <c r="J2824" i="7"/>
  <c r="K2824" i="7" s="1"/>
  <c r="J2825" i="7"/>
  <c r="K2825" i="7" s="1"/>
  <c r="J2826" i="7"/>
  <c r="K2826" i="7" s="1"/>
  <c r="J2827" i="7"/>
  <c r="K2827" i="7" s="1"/>
  <c r="J2828" i="7"/>
  <c r="K2828" i="7" s="1"/>
  <c r="J2829" i="7"/>
  <c r="K2829" i="7" s="1"/>
  <c r="J2830" i="7"/>
  <c r="K2830" i="7" s="1"/>
  <c r="J2831" i="7"/>
  <c r="K2831" i="7" s="1"/>
  <c r="J2832" i="7"/>
  <c r="K2832" i="7" s="1"/>
  <c r="J2833" i="7"/>
  <c r="K2833" i="7" s="1"/>
  <c r="J2834" i="7"/>
  <c r="K2834" i="7" s="1"/>
  <c r="J2835" i="7"/>
  <c r="K2835" i="7" s="1"/>
  <c r="J2836" i="7"/>
  <c r="K2836" i="7" s="1"/>
  <c r="J2837" i="7"/>
  <c r="K2837" i="7" s="1"/>
  <c r="J2838" i="7"/>
  <c r="K2838" i="7" s="1"/>
  <c r="J2839" i="7"/>
  <c r="K2839" i="7" s="1"/>
  <c r="J2840" i="7"/>
  <c r="K2840" i="7" s="1"/>
  <c r="J2841" i="7"/>
  <c r="K2841" i="7" s="1"/>
  <c r="J2842" i="7"/>
  <c r="K2842" i="7" s="1"/>
  <c r="J2843" i="7"/>
  <c r="K2843" i="7" s="1"/>
  <c r="J2844" i="7"/>
  <c r="K2844" i="7" s="1"/>
  <c r="J2845" i="7"/>
  <c r="K2845" i="7" s="1"/>
  <c r="J2846" i="7"/>
  <c r="K2846" i="7" s="1"/>
  <c r="J2847" i="7"/>
  <c r="K2847" i="7" s="1"/>
  <c r="J2848" i="7"/>
  <c r="K2848" i="7" s="1"/>
  <c r="J2849" i="7"/>
  <c r="K2849" i="7" s="1"/>
  <c r="J2850" i="7"/>
  <c r="K2850" i="7" s="1"/>
  <c r="J2851" i="7"/>
  <c r="K2851" i="7" s="1"/>
  <c r="J2852" i="7"/>
  <c r="K2852" i="7" s="1"/>
  <c r="J2853" i="7"/>
  <c r="K2853" i="7" s="1"/>
  <c r="J2854" i="7"/>
  <c r="K2854" i="7" s="1"/>
  <c r="J2855" i="7"/>
  <c r="K2855" i="7" s="1"/>
  <c r="J2856" i="7"/>
  <c r="K2856" i="7" s="1"/>
  <c r="J2857" i="7"/>
  <c r="K2857" i="7" s="1"/>
  <c r="J2858" i="7"/>
  <c r="K2858" i="7" s="1"/>
  <c r="J2859" i="7"/>
  <c r="K2859" i="7" s="1"/>
  <c r="J2860" i="7"/>
  <c r="K2860" i="7" s="1"/>
  <c r="J2861" i="7"/>
  <c r="K2861" i="7" s="1"/>
  <c r="J2862" i="7"/>
  <c r="K2862" i="7" s="1"/>
  <c r="J2863" i="7"/>
  <c r="K2863" i="7" s="1"/>
  <c r="J2864" i="7"/>
  <c r="K2864" i="7" s="1"/>
  <c r="J2865" i="7"/>
  <c r="K2865" i="7" s="1"/>
  <c r="J2866" i="7"/>
  <c r="K2866" i="7" s="1"/>
  <c r="J2867" i="7"/>
  <c r="K2867" i="7" s="1"/>
  <c r="J2868" i="7"/>
  <c r="K2868" i="7" s="1"/>
  <c r="J2869" i="7"/>
  <c r="K2869" i="7" s="1"/>
  <c r="J2870" i="7"/>
  <c r="K2870" i="7" s="1"/>
  <c r="J2871" i="7"/>
  <c r="K2871" i="7" s="1"/>
  <c r="J2872" i="7"/>
  <c r="K2872" i="7" s="1"/>
  <c r="J2799" i="7"/>
  <c r="K2799" i="7" s="1"/>
  <c r="I2800" i="7"/>
  <c r="I2801" i="7"/>
  <c r="I2802" i="7"/>
  <c r="I2803" i="7"/>
  <c r="I2804" i="7"/>
  <c r="I2805" i="7"/>
  <c r="I2806" i="7"/>
  <c r="I2807" i="7"/>
  <c r="I2808" i="7"/>
  <c r="I2809" i="7"/>
  <c r="I2810" i="7"/>
  <c r="I2811" i="7"/>
  <c r="I2812" i="7"/>
  <c r="I2813" i="7"/>
  <c r="I2814" i="7"/>
  <c r="I2815" i="7"/>
  <c r="I2816" i="7"/>
  <c r="I2817" i="7"/>
  <c r="I2818" i="7"/>
  <c r="I2819" i="7"/>
  <c r="I2820" i="7"/>
  <c r="I2821" i="7"/>
  <c r="I2822" i="7"/>
  <c r="I2823" i="7"/>
  <c r="I2824" i="7"/>
  <c r="I2825" i="7"/>
  <c r="I2826" i="7"/>
  <c r="I2827" i="7"/>
  <c r="I2828" i="7"/>
  <c r="I2829" i="7"/>
  <c r="I2830" i="7"/>
  <c r="I2831" i="7"/>
  <c r="I2832" i="7"/>
  <c r="I2833" i="7"/>
  <c r="I2834" i="7"/>
  <c r="I2835" i="7"/>
  <c r="I2836" i="7"/>
  <c r="I2837" i="7"/>
  <c r="I2838" i="7"/>
  <c r="I2839" i="7"/>
  <c r="I2840" i="7"/>
  <c r="I2841" i="7"/>
  <c r="I2842" i="7"/>
  <c r="I2843" i="7"/>
  <c r="I2844" i="7"/>
  <c r="I2845" i="7"/>
  <c r="I2846" i="7"/>
  <c r="I2847" i="7"/>
  <c r="I2848" i="7"/>
  <c r="I2849" i="7"/>
  <c r="I2850" i="7"/>
  <c r="I2851" i="7"/>
  <c r="I2852" i="7"/>
  <c r="I2853" i="7"/>
  <c r="I2854" i="7"/>
  <c r="I2855" i="7"/>
  <c r="I2856" i="7"/>
  <c r="I2857" i="7"/>
  <c r="I2858" i="7"/>
  <c r="I2859" i="7"/>
  <c r="I2860" i="7"/>
  <c r="I2861" i="7"/>
  <c r="I2862" i="7"/>
  <c r="I2863" i="7"/>
  <c r="I2864" i="7"/>
  <c r="I2865" i="7"/>
  <c r="I2866" i="7"/>
  <c r="I2867" i="7"/>
  <c r="I2868" i="7"/>
  <c r="I2869" i="7"/>
  <c r="I2870" i="7"/>
  <c r="I2871" i="7"/>
  <c r="I2872" i="7"/>
  <c r="I2799" i="7"/>
  <c r="H2800" i="7"/>
  <c r="H2801" i="7"/>
  <c r="H2802" i="7"/>
  <c r="H2803" i="7"/>
  <c r="H2804" i="7"/>
  <c r="H2805" i="7"/>
  <c r="H2806" i="7"/>
  <c r="H2807" i="7"/>
  <c r="H2808" i="7"/>
  <c r="H2809" i="7"/>
  <c r="H2810" i="7"/>
  <c r="H2811" i="7"/>
  <c r="H2812" i="7"/>
  <c r="H2813" i="7"/>
  <c r="H2814" i="7"/>
  <c r="H2815" i="7"/>
  <c r="H2816" i="7"/>
  <c r="H2817" i="7"/>
  <c r="H2818" i="7"/>
  <c r="H2819" i="7"/>
  <c r="H2820" i="7"/>
  <c r="H2821" i="7"/>
  <c r="H2822" i="7"/>
  <c r="H2823" i="7"/>
  <c r="H2824" i="7"/>
  <c r="H2825" i="7"/>
  <c r="H2826" i="7"/>
  <c r="H2827" i="7"/>
  <c r="H2828" i="7"/>
  <c r="H2829" i="7"/>
  <c r="H2830" i="7"/>
  <c r="H2831" i="7"/>
  <c r="H2832" i="7"/>
  <c r="H2833" i="7"/>
  <c r="H2834" i="7"/>
  <c r="H2835" i="7"/>
  <c r="H2836" i="7"/>
  <c r="H2837" i="7"/>
  <c r="H2838" i="7"/>
  <c r="H2839" i="7"/>
  <c r="H2840" i="7"/>
  <c r="H2841" i="7"/>
  <c r="H2842" i="7"/>
  <c r="H2843" i="7"/>
  <c r="H2844" i="7"/>
  <c r="H2845" i="7"/>
  <c r="H2846" i="7"/>
  <c r="H2847" i="7"/>
  <c r="H2848" i="7"/>
  <c r="H2849" i="7"/>
  <c r="H2850" i="7"/>
  <c r="H2851" i="7"/>
  <c r="H2852" i="7"/>
  <c r="H2853" i="7"/>
  <c r="H2854" i="7"/>
  <c r="H2855" i="7"/>
  <c r="H2856" i="7"/>
  <c r="H2857" i="7"/>
  <c r="H2858" i="7"/>
  <c r="H2859" i="7"/>
  <c r="H2860" i="7"/>
  <c r="H2861" i="7"/>
  <c r="H2862" i="7"/>
  <c r="H2863" i="7"/>
  <c r="H2864" i="7"/>
  <c r="H2865" i="7"/>
  <c r="H2866" i="7"/>
  <c r="H2867" i="7"/>
  <c r="H2868" i="7"/>
  <c r="H2869" i="7"/>
  <c r="H2870" i="7"/>
  <c r="H2871" i="7"/>
  <c r="H2799" i="7"/>
  <c r="C2800" i="7"/>
  <c r="C2801" i="7"/>
  <c r="C2802" i="7"/>
  <c r="C2803" i="7"/>
  <c r="C2804" i="7"/>
  <c r="C2805" i="7"/>
  <c r="C2806" i="7"/>
  <c r="C2807" i="7"/>
  <c r="C2808" i="7"/>
  <c r="C2809" i="7"/>
  <c r="C2810" i="7"/>
  <c r="C2811" i="7"/>
  <c r="C2812" i="7"/>
  <c r="C2813" i="7"/>
  <c r="C2814" i="7"/>
  <c r="C2815" i="7"/>
  <c r="C2816" i="7"/>
  <c r="C2817" i="7"/>
  <c r="C2818" i="7"/>
  <c r="C2819" i="7"/>
  <c r="C2820" i="7"/>
  <c r="C2821" i="7"/>
  <c r="C2822" i="7"/>
  <c r="C2823" i="7"/>
  <c r="C2824" i="7"/>
  <c r="C2825" i="7"/>
  <c r="C2826" i="7"/>
  <c r="C2827" i="7"/>
  <c r="C2828" i="7"/>
  <c r="C2829" i="7"/>
  <c r="C2830" i="7"/>
  <c r="C2831" i="7"/>
  <c r="C2832" i="7"/>
  <c r="C2833" i="7"/>
  <c r="C2834" i="7"/>
  <c r="C2835" i="7"/>
  <c r="C2836" i="7"/>
  <c r="C2837" i="7"/>
  <c r="C2838" i="7"/>
  <c r="C2839" i="7"/>
  <c r="C2840" i="7"/>
  <c r="C2841" i="7"/>
  <c r="C2842" i="7"/>
  <c r="C2843" i="7"/>
  <c r="C2844" i="7"/>
  <c r="C2845" i="7"/>
  <c r="C2846" i="7"/>
  <c r="C2847" i="7"/>
  <c r="C2848" i="7"/>
  <c r="C2849" i="7"/>
  <c r="C2850" i="7"/>
  <c r="C2851" i="7"/>
  <c r="C2852" i="7"/>
  <c r="C2853" i="7"/>
  <c r="C2854" i="7"/>
  <c r="C2855" i="7"/>
  <c r="C2856" i="7"/>
  <c r="C2857" i="7"/>
  <c r="C2858" i="7"/>
  <c r="C2859" i="7"/>
  <c r="C2860" i="7"/>
  <c r="C2861" i="7"/>
  <c r="C2862" i="7"/>
  <c r="C2863" i="7"/>
  <c r="C2864" i="7"/>
  <c r="C2865" i="7"/>
  <c r="C2866" i="7"/>
  <c r="C2867" i="7"/>
  <c r="C2868" i="7"/>
  <c r="C2869" i="7"/>
  <c r="C2870" i="7"/>
  <c r="C2871" i="7"/>
  <c r="C2872" i="7"/>
  <c r="C2799" i="7"/>
  <c r="B2800" i="7"/>
  <c r="B2801" i="7"/>
  <c r="B2802" i="7"/>
  <c r="B2803" i="7"/>
  <c r="B2804" i="7"/>
  <c r="B2805" i="7"/>
  <c r="B2806" i="7"/>
  <c r="B2807" i="7"/>
  <c r="B2808" i="7"/>
  <c r="B2809" i="7"/>
  <c r="B2810" i="7"/>
  <c r="B2811" i="7"/>
  <c r="B2812" i="7"/>
  <c r="B2813" i="7"/>
  <c r="B2814" i="7"/>
  <c r="B2815" i="7"/>
  <c r="B2816" i="7"/>
  <c r="B2817" i="7"/>
  <c r="B2818" i="7"/>
  <c r="B2819" i="7"/>
  <c r="B2820" i="7"/>
  <c r="B2821" i="7"/>
  <c r="B2822" i="7"/>
  <c r="B2823" i="7"/>
  <c r="B2824" i="7"/>
  <c r="B2825" i="7"/>
  <c r="B2826" i="7"/>
  <c r="B2827" i="7"/>
  <c r="B2828" i="7"/>
  <c r="B2829" i="7"/>
  <c r="B2830" i="7"/>
  <c r="B2831" i="7"/>
  <c r="B2832" i="7"/>
  <c r="B2833" i="7"/>
  <c r="B2834" i="7"/>
  <c r="B2835" i="7"/>
  <c r="B2836" i="7"/>
  <c r="B2837" i="7"/>
  <c r="B2838" i="7"/>
  <c r="B2839" i="7"/>
  <c r="B2840" i="7"/>
  <c r="B2841" i="7"/>
  <c r="B2842" i="7"/>
  <c r="B2843" i="7"/>
  <c r="B2844" i="7"/>
  <c r="B2845" i="7"/>
  <c r="B2846" i="7"/>
  <c r="B2847" i="7"/>
  <c r="B2848" i="7"/>
  <c r="B2849" i="7"/>
  <c r="B2850" i="7"/>
  <c r="B2851" i="7"/>
  <c r="B2852" i="7"/>
  <c r="B2853" i="7"/>
  <c r="B2854" i="7"/>
  <c r="B2855" i="7"/>
  <c r="B2856" i="7"/>
  <c r="B2857" i="7"/>
  <c r="B2858" i="7"/>
  <c r="B2859" i="7"/>
  <c r="B2860" i="7"/>
  <c r="B2861" i="7"/>
  <c r="B2862" i="7"/>
  <c r="B2863" i="7"/>
  <c r="B2864" i="7"/>
  <c r="B2865" i="7"/>
  <c r="B2866" i="7"/>
  <c r="B2867" i="7"/>
  <c r="B2868" i="7"/>
  <c r="B2869" i="7"/>
  <c r="B2870" i="7"/>
  <c r="B2871" i="7"/>
  <c r="B2872" i="7"/>
  <c r="B2799" i="7"/>
  <c r="A2800" i="7"/>
  <c r="A2801" i="7"/>
  <c r="A2802" i="7"/>
  <c r="A2803" i="7"/>
  <c r="A2804" i="7"/>
  <c r="A2805" i="7"/>
  <c r="A2806" i="7"/>
  <c r="A2807" i="7"/>
  <c r="A2808" i="7"/>
  <c r="A2809" i="7"/>
  <c r="A2810" i="7"/>
  <c r="A2811" i="7"/>
  <c r="A2812" i="7"/>
  <c r="A2813" i="7"/>
  <c r="A2814" i="7"/>
  <c r="A2815" i="7"/>
  <c r="A2816" i="7"/>
  <c r="A2817" i="7"/>
  <c r="A2818" i="7"/>
  <c r="A2819" i="7"/>
  <c r="A2820" i="7"/>
  <c r="A2821" i="7"/>
  <c r="A2822" i="7"/>
  <c r="A2823" i="7"/>
  <c r="A2824" i="7"/>
  <c r="A2825" i="7"/>
  <c r="A2826" i="7"/>
  <c r="A2827" i="7"/>
  <c r="A2828" i="7"/>
  <c r="A2829" i="7"/>
  <c r="A2830" i="7"/>
  <c r="A2831" i="7"/>
  <c r="A2832" i="7"/>
  <c r="A2833" i="7"/>
  <c r="A2834" i="7"/>
  <c r="A2835" i="7"/>
  <c r="A2836" i="7"/>
  <c r="A2837" i="7"/>
  <c r="A2838" i="7"/>
  <c r="A2839" i="7"/>
  <c r="A2840" i="7"/>
  <c r="A2841" i="7"/>
  <c r="A2842" i="7"/>
  <c r="A2843" i="7"/>
  <c r="A2844" i="7"/>
  <c r="A2845" i="7"/>
  <c r="A2846" i="7"/>
  <c r="A2847" i="7"/>
  <c r="A2848" i="7"/>
  <c r="A2849" i="7"/>
  <c r="A2850" i="7"/>
  <c r="A2851" i="7"/>
  <c r="A2852" i="7"/>
  <c r="A2853" i="7"/>
  <c r="A2854" i="7"/>
  <c r="A2855" i="7"/>
  <c r="A2856" i="7"/>
  <c r="A2857" i="7"/>
  <c r="A2858" i="7"/>
  <c r="A2859" i="7"/>
  <c r="A2860" i="7"/>
  <c r="A2861" i="7"/>
  <c r="A2862" i="7"/>
  <c r="A2863" i="7"/>
  <c r="A2864" i="7"/>
  <c r="A2865" i="7"/>
  <c r="A2866" i="7"/>
  <c r="A2867" i="7"/>
  <c r="A2868" i="7"/>
  <c r="A2869" i="7"/>
  <c r="A2870" i="7"/>
  <c r="A2871" i="7"/>
  <c r="A2872" i="7"/>
  <c r="A2799" i="7"/>
  <c r="J2596" i="7" l="1"/>
  <c r="K2596" i="7" s="1"/>
  <c r="J2597" i="7"/>
  <c r="K2597" i="7" s="1"/>
  <c r="J2598" i="7"/>
  <c r="K2598" i="7" s="1"/>
  <c r="J2599" i="7"/>
  <c r="K2599" i="7" s="1"/>
  <c r="J2600" i="7"/>
  <c r="K2600" i="7" s="1"/>
  <c r="J2601" i="7"/>
  <c r="K2601" i="7" s="1"/>
  <c r="J2602" i="7"/>
  <c r="K2602" i="7" s="1"/>
  <c r="J2603" i="7"/>
  <c r="K2603" i="7" s="1"/>
  <c r="J2604" i="7"/>
  <c r="K2604" i="7" s="1"/>
  <c r="J2605" i="7"/>
  <c r="K2605" i="7" s="1"/>
  <c r="J2606" i="7"/>
  <c r="K2606" i="7" s="1"/>
  <c r="J2607" i="7"/>
  <c r="K2607" i="7" s="1"/>
  <c r="J2608" i="7"/>
  <c r="K2608" i="7" s="1"/>
  <c r="J2609" i="7"/>
  <c r="K2609" i="7" s="1"/>
  <c r="J2610" i="7"/>
  <c r="K2610" i="7" s="1"/>
  <c r="J2611" i="7"/>
  <c r="K2611" i="7" s="1"/>
  <c r="J2612" i="7"/>
  <c r="K2612" i="7" s="1"/>
  <c r="J2613" i="7"/>
  <c r="K2613" i="7" s="1"/>
  <c r="J2614" i="7"/>
  <c r="K2614" i="7" s="1"/>
  <c r="J2615" i="7"/>
  <c r="K2615" i="7" s="1"/>
  <c r="J2616" i="7"/>
  <c r="K2616" i="7" s="1"/>
  <c r="J2617" i="7"/>
  <c r="K2617" i="7" s="1"/>
  <c r="J2618" i="7"/>
  <c r="K2618" i="7" s="1"/>
  <c r="J2619" i="7"/>
  <c r="K2619" i="7" s="1"/>
  <c r="J2620" i="7"/>
  <c r="K2620" i="7" s="1"/>
  <c r="J2621" i="7"/>
  <c r="K2621" i="7" s="1"/>
  <c r="J2622" i="7"/>
  <c r="K2622" i="7" s="1"/>
  <c r="J2623" i="7"/>
  <c r="K2623" i="7" s="1"/>
  <c r="J2624" i="7"/>
  <c r="K2624" i="7" s="1"/>
  <c r="J2625" i="7"/>
  <c r="K2625" i="7" s="1"/>
  <c r="J2626" i="7"/>
  <c r="K2626" i="7" s="1"/>
  <c r="J2627" i="7"/>
  <c r="K2627" i="7" s="1"/>
  <c r="J2628" i="7"/>
  <c r="K2628" i="7" s="1"/>
  <c r="J2629" i="7"/>
  <c r="K2629" i="7" s="1"/>
  <c r="J2630" i="7"/>
  <c r="K2630" i="7" s="1"/>
  <c r="J2631" i="7"/>
  <c r="K2631" i="7" s="1"/>
  <c r="J2632" i="7"/>
  <c r="K2632" i="7" s="1"/>
  <c r="J2633" i="7"/>
  <c r="K2633" i="7" s="1"/>
  <c r="J2634" i="7"/>
  <c r="K2634" i="7" s="1"/>
  <c r="J2635" i="7"/>
  <c r="K2635" i="7" s="1"/>
  <c r="J2636" i="7"/>
  <c r="K2636" i="7" s="1"/>
  <c r="J2637" i="7"/>
  <c r="K2637" i="7" s="1"/>
  <c r="J2638" i="7"/>
  <c r="K2638" i="7" s="1"/>
  <c r="J2639" i="7"/>
  <c r="K2639" i="7" s="1"/>
  <c r="J2640" i="7"/>
  <c r="K2640" i="7" s="1"/>
  <c r="J2641" i="7"/>
  <c r="K2641" i="7" s="1"/>
  <c r="J2642" i="7"/>
  <c r="K2642" i="7" s="1"/>
  <c r="J2643" i="7"/>
  <c r="K2643" i="7" s="1"/>
  <c r="J2644" i="7"/>
  <c r="K2644" i="7" s="1"/>
  <c r="J2645" i="7"/>
  <c r="K2645" i="7" s="1"/>
  <c r="J2646" i="7"/>
  <c r="K2646" i="7" s="1"/>
  <c r="J2647" i="7"/>
  <c r="K2647" i="7" s="1"/>
  <c r="J2648" i="7"/>
  <c r="K2648" i="7" s="1"/>
  <c r="J2649" i="7"/>
  <c r="K2649" i="7" s="1"/>
  <c r="J2650" i="7"/>
  <c r="K2650" i="7" s="1"/>
  <c r="J2651" i="7"/>
  <c r="K2651" i="7" s="1"/>
  <c r="J2652" i="7"/>
  <c r="K2652" i="7" s="1"/>
  <c r="J2653" i="7"/>
  <c r="K2653" i="7" s="1"/>
  <c r="J2654" i="7"/>
  <c r="K2654" i="7" s="1"/>
  <c r="J2655" i="7"/>
  <c r="K2655" i="7" s="1"/>
  <c r="J2656" i="7"/>
  <c r="K2656" i="7" s="1"/>
  <c r="J2657" i="7"/>
  <c r="K2657" i="7" s="1"/>
  <c r="J2658" i="7"/>
  <c r="K2658" i="7" s="1"/>
  <c r="J2659" i="7"/>
  <c r="K2659" i="7" s="1"/>
  <c r="J2595" i="7"/>
  <c r="K2595" i="7" s="1"/>
  <c r="I2596" i="7"/>
  <c r="I2597" i="7"/>
  <c r="I2598" i="7"/>
  <c r="I2599" i="7"/>
  <c r="I2600" i="7"/>
  <c r="I2601" i="7"/>
  <c r="I2602" i="7"/>
  <c r="I2603" i="7"/>
  <c r="I2604" i="7"/>
  <c r="I2605" i="7"/>
  <c r="I2606" i="7"/>
  <c r="I2607" i="7"/>
  <c r="I2608" i="7"/>
  <c r="I2609" i="7"/>
  <c r="I2610" i="7"/>
  <c r="I2611" i="7"/>
  <c r="I2612" i="7"/>
  <c r="I2613" i="7"/>
  <c r="I2614" i="7"/>
  <c r="I2615" i="7"/>
  <c r="I2616" i="7"/>
  <c r="I2617" i="7"/>
  <c r="I2618" i="7"/>
  <c r="I2619" i="7"/>
  <c r="I2620" i="7"/>
  <c r="I2621" i="7"/>
  <c r="I2622" i="7"/>
  <c r="I2623" i="7"/>
  <c r="I2624" i="7"/>
  <c r="I2625" i="7"/>
  <c r="I2626" i="7"/>
  <c r="I2627" i="7"/>
  <c r="I2628" i="7"/>
  <c r="I2629" i="7"/>
  <c r="I2630" i="7"/>
  <c r="I2631" i="7"/>
  <c r="I2632" i="7"/>
  <c r="I2633" i="7"/>
  <c r="I2634" i="7"/>
  <c r="I2635" i="7"/>
  <c r="I2636" i="7"/>
  <c r="I2637" i="7"/>
  <c r="I2638" i="7"/>
  <c r="I2639" i="7"/>
  <c r="I2640" i="7"/>
  <c r="I2641" i="7"/>
  <c r="I2642" i="7"/>
  <c r="I2643" i="7"/>
  <c r="I2644" i="7"/>
  <c r="I2645" i="7"/>
  <c r="I2646" i="7"/>
  <c r="I2647" i="7"/>
  <c r="I2648" i="7"/>
  <c r="I2649" i="7"/>
  <c r="I2650" i="7"/>
  <c r="I2651" i="7"/>
  <c r="I2652" i="7"/>
  <c r="I2653" i="7"/>
  <c r="I2654" i="7"/>
  <c r="I2655" i="7"/>
  <c r="I2656" i="7"/>
  <c r="I2657" i="7"/>
  <c r="I2658" i="7"/>
  <c r="I2659" i="7"/>
  <c r="I2595" i="7"/>
  <c r="H2596" i="7"/>
  <c r="H2597" i="7"/>
  <c r="H2598" i="7"/>
  <c r="H2599" i="7"/>
  <c r="H2600" i="7"/>
  <c r="H2601" i="7"/>
  <c r="H2602" i="7"/>
  <c r="H2603" i="7"/>
  <c r="H2604" i="7"/>
  <c r="H2605" i="7"/>
  <c r="H2606" i="7"/>
  <c r="H2607" i="7"/>
  <c r="H2608" i="7"/>
  <c r="H2609" i="7"/>
  <c r="H2610" i="7"/>
  <c r="H2611" i="7"/>
  <c r="H2612" i="7"/>
  <c r="H2613" i="7"/>
  <c r="H2614" i="7"/>
  <c r="H2615" i="7"/>
  <c r="H2616" i="7"/>
  <c r="H2617" i="7"/>
  <c r="H2618" i="7"/>
  <c r="H2619" i="7"/>
  <c r="H2620" i="7"/>
  <c r="H2621" i="7"/>
  <c r="H2622" i="7"/>
  <c r="H2623" i="7"/>
  <c r="H2624" i="7"/>
  <c r="H2625" i="7"/>
  <c r="H2626" i="7"/>
  <c r="H2627" i="7"/>
  <c r="H2628" i="7"/>
  <c r="H2629" i="7"/>
  <c r="H2630" i="7"/>
  <c r="H2631" i="7"/>
  <c r="H2632" i="7"/>
  <c r="H2633" i="7"/>
  <c r="H2634" i="7"/>
  <c r="H2635" i="7"/>
  <c r="H2636" i="7"/>
  <c r="H2637" i="7"/>
  <c r="H2638" i="7"/>
  <c r="H2639" i="7"/>
  <c r="H2640" i="7"/>
  <c r="H2641" i="7"/>
  <c r="H2642" i="7"/>
  <c r="H2643" i="7"/>
  <c r="H2644" i="7"/>
  <c r="H2645" i="7"/>
  <c r="H2646" i="7"/>
  <c r="H2647" i="7"/>
  <c r="H2648" i="7"/>
  <c r="H2649" i="7"/>
  <c r="H2650" i="7"/>
  <c r="H2651" i="7"/>
  <c r="H2652" i="7"/>
  <c r="H2653" i="7"/>
  <c r="H2654" i="7"/>
  <c r="H2655" i="7"/>
  <c r="H2656" i="7"/>
  <c r="H2657" i="7"/>
  <c r="H2658" i="7"/>
  <c r="H2659" i="7"/>
  <c r="H2595" i="7"/>
  <c r="A2635" i="7"/>
  <c r="B2635" i="7"/>
  <c r="C2635" i="7"/>
  <c r="A2636" i="7"/>
  <c r="B2636" i="7"/>
  <c r="C2636" i="7"/>
  <c r="A2637" i="7"/>
  <c r="B2637" i="7"/>
  <c r="C2637" i="7"/>
  <c r="A2638" i="7"/>
  <c r="B2638" i="7"/>
  <c r="C2638" i="7"/>
  <c r="A2639" i="7"/>
  <c r="B2639" i="7"/>
  <c r="C2639" i="7"/>
  <c r="A2640" i="7"/>
  <c r="B2640" i="7"/>
  <c r="C2640" i="7"/>
  <c r="A2641" i="7"/>
  <c r="B2641" i="7"/>
  <c r="C2641" i="7"/>
  <c r="A2642" i="7"/>
  <c r="B2642" i="7"/>
  <c r="C2642" i="7"/>
  <c r="A2643" i="7"/>
  <c r="B2643" i="7"/>
  <c r="C2643" i="7"/>
  <c r="A2644" i="7"/>
  <c r="B2644" i="7"/>
  <c r="C2644" i="7"/>
  <c r="A2645" i="7"/>
  <c r="B2645" i="7"/>
  <c r="C2645" i="7"/>
  <c r="A2646" i="7"/>
  <c r="B2646" i="7"/>
  <c r="C2646" i="7"/>
  <c r="A2647" i="7"/>
  <c r="B2647" i="7"/>
  <c r="C2647" i="7"/>
  <c r="A2648" i="7"/>
  <c r="B2648" i="7"/>
  <c r="C2648" i="7"/>
  <c r="A2649" i="7"/>
  <c r="B2649" i="7"/>
  <c r="C2649" i="7"/>
  <c r="A2650" i="7"/>
  <c r="B2650" i="7"/>
  <c r="C2650" i="7"/>
  <c r="A2651" i="7"/>
  <c r="B2651" i="7"/>
  <c r="C2651" i="7"/>
  <c r="A2652" i="7"/>
  <c r="B2652" i="7"/>
  <c r="C2652" i="7"/>
  <c r="A2653" i="7"/>
  <c r="B2653" i="7"/>
  <c r="C2653" i="7"/>
  <c r="A2654" i="7"/>
  <c r="B2654" i="7"/>
  <c r="C2654" i="7"/>
  <c r="A2655" i="7"/>
  <c r="B2655" i="7"/>
  <c r="C2655" i="7"/>
  <c r="A2656" i="7"/>
  <c r="B2656" i="7"/>
  <c r="C2656" i="7"/>
  <c r="A2657" i="7"/>
  <c r="B2657" i="7"/>
  <c r="C2657" i="7"/>
  <c r="A2658" i="7"/>
  <c r="B2658" i="7"/>
  <c r="C2658" i="7"/>
  <c r="A2659" i="7"/>
  <c r="B2659" i="7"/>
  <c r="C2659" i="7"/>
  <c r="C2596" i="7"/>
  <c r="C2597" i="7"/>
  <c r="C2598" i="7"/>
  <c r="C2599" i="7"/>
  <c r="C2600" i="7"/>
  <c r="C2601" i="7"/>
  <c r="C2602" i="7"/>
  <c r="C2603" i="7"/>
  <c r="C2604" i="7"/>
  <c r="C2605" i="7"/>
  <c r="C2606" i="7"/>
  <c r="C2607" i="7"/>
  <c r="C2608" i="7"/>
  <c r="C2609" i="7"/>
  <c r="C2610" i="7"/>
  <c r="C2611" i="7"/>
  <c r="C2612" i="7"/>
  <c r="C2613" i="7"/>
  <c r="C2614" i="7"/>
  <c r="C2615" i="7"/>
  <c r="C2616" i="7"/>
  <c r="C2617" i="7"/>
  <c r="C2618" i="7"/>
  <c r="C2619" i="7"/>
  <c r="C2620" i="7"/>
  <c r="C2621" i="7"/>
  <c r="C2622" i="7"/>
  <c r="C2623" i="7"/>
  <c r="C2624" i="7"/>
  <c r="C2625" i="7"/>
  <c r="C2626" i="7"/>
  <c r="C2627" i="7"/>
  <c r="C2628" i="7"/>
  <c r="C2629" i="7"/>
  <c r="C2630" i="7"/>
  <c r="C2631" i="7"/>
  <c r="C2632" i="7"/>
  <c r="C2633" i="7"/>
  <c r="C2634" i="7"/>
  <c r="C2595" i="7"/>
  <c r="B2596" i="7"/>
  <c r="B2597" i="7"/>
  <c r="B2598" i="7"/>
  <c r="B2599" i="7"/>
  <c r="B2600" i="7"/>
  <c r="B2601" i="7"/>
  <c r="B2602" i="7"/>
  <c r="B2603" i="7"/>
  <c r="B2604" i="7"/>
  <c r="B2605" i="7"/>
  <c r="B2606" i="7"/>
  <c r="B2607" i="7"/>
  <c r="B2608" i="7"/>
  <c r="B2609" i="7"/>
  <c r="B2610" i="7"/>
  <c r="B2611" i="7"/>
  <c r="B2612" i="7"/>
  <c r="B2613" i="7"/>
  <c r="B2614" i="7"/>
  <c r="B2615" i="7"/>
  <c r="B2616" i="7"/>
  <c r="B2617" i="7"/>
  <c r="B2618" i="7"/>
  <c r="B2619" i="7"/>
  <c r="B2620" i="7"/>
  <c r="B2621" i="7"/>
  <c r="B2622" i="7"/>
  <c r="B2623" i="7"/>
  <c r="B2624" i="7"/>
  <c r="B2625" i="7"/>
  <c r="B2626" i="7"/>
  <c r="B2627" i="7"/>
  <c r="B2628" i="7"/>
  <c r="B2629" i="7"/>
  <c r="B2630" i="7"/>
  <c r="B2631" i="7"/>
  <c r="B2632" i="7"/>
  <c r="B2633" i="7"/>
  <c r="B2634" i="7"/>
  <c r="B2595" i="7"/>
  <c r="A2596" i="7"/>
  <c r="A2597" i="7"/>
  <c r="A2598" i="7"/>
  <c r="A2599" i="7"/>
  <c r="A2600" i="7"/>
  <c r="A2601" i="7"/>
  <c r="A2602" i="7"/>
  <c r="A2603" i="7"/>
  <c r="A2604" i="7"/>
  <c r="A2605" i="7"/>
  <c r="A2606" i="7"/>
  <c r="A2607" i="7"/>
  <c r="A2608" i="7"/>
  <c r="A2609" i="7"/>
  <c r="A2610" i="7"/>
  <c r="A2611" i="7"/>
  <c r="A2612" i="7"/>
  <c r="A2613" i="7"/>
  <c r="A2614" i="7"/>
  <c r="A2615" i="7"/>
  <c r="A2616" i="7"/>
  <c r="A2617" i="7"/>
  <c r="A2618" i="7"/>
  <c r="A2619" i="7"/>
  <c r="A2620" i="7"/>
  <c r="A2621" i="7"/>
  <c r="A2622" i="7"/>
  <c r="A2623" i="7"/>
  <c r="A2624" i="7"/>
  <c r="A2625" i="7"/>
  <c r="A2626" i="7"/>
  <c r="A2627" i="7"/>
  <c r="A2628" i="7"/>
  <c r="A2629" i="7"/>
  <c r="A2630" i="7"/>
  <c r="A2631" i="7"/>
  <c r="A2632" i="7"/>
  <c r="A2633" i="7"/>
  <c r="A2634" i="7"/>
  <c r="A2595" i="7"/>
  <c r="J3740" i="7" l="1"/>
  <c r="K3740" i="7" s="1"/>
  <c r="J3741" i="7"/>
  <c r="K3741" i="7" s="1"/>
  <c r="J3742" i="7"/>
  <c r="K3742" i="7" s="1"/>
  <c r="J3743" i="7"/>
  <c r="K3743" i="7" s="1"/>
  <c r="J3744" i="7"/>
  <c r="K3744" i="7" s="1"/>
  <c r="J3745" i="7"/>
  <c r="K3745" i="7" s="1"/>
  <c r="J3746" i="7"/>
  <c r="K3746" i="7" s="1"/>
  <c r="J3747" i="7"/>
  <c r="K3747" i="7" s="1"/>
  <c r="J3748" i="7"/>
  <c r="K3748" i="7" s="1"/>
  <c r="J3749" i="7"/>
  <c r="K3749" i="7" s="1"/>
  <c r="J3750" i="7"/>
  <c r="K3750" i="7" s="1"/>
  <c r="J3751" i="7"/>
  <c r="K3751" i="7" s="1"/>
  <c r="J3752" i="7"/>
  <c r="K3752" i="7" s="1"/>
  <c r="J3753" i="7"/>
  <c r="K3753" i="7" s="1"/>
  <c r="J3754" i="7"/>
  <c r="K3754" i="7" s="1"/>
  <c r="J3755" i="7"/>
  <c r="K3755" i="7" s="1"/>
  <c r="J3756" i="7"/>
  <c r="K3756" i="7" s="1"/>
  <c r="J3757" i="7"/>
  <c r="K3757" i="7" s="1"/>
  <c r="J3758" i="7"/>
  <c r="K3758" i="7" s="1"/>
  <c r="J3739" i="7"/>
  <c r="K3739" i="7" s="1"/>
  <c r="I3740" i="7"/>
  <c r="I3741" i="7"/>
  <c r="I3742" i="7"/>
  <c r="I3743" i="7"/>
  <c r="I3744" i="7"/>
  <c r="I3745" i="7"/>
  <c r="I3746" i="7"/>
  <c r="I3747" i="7"/>
  <c r="I3748" i="7"/>
  <c r="I3749" i="7"/>
  <c r="I3750" i="7"/>
  <c r="I3751" i="7"/>
  <c r="I3752" i="7"/>
  <c r="I3753" i="7"/>
  <c r="I3754" i="7"/>
  <c r="I3755" i="7"/>
  <c r="I3756" i="7"/>
  <c r="I3757" i="7"/>
  <c r="I3758" i="7"/>
  <c r="I3739" i="7"/>
  <c r="C3740" i="7"/>
  <c r="C3741" i="7"/>
  <c r="C3742" i="7"/>
  <c r="C3743" i="7"/>
  <c r="C3744" i="7"/>
  <c r="C3745" i="7"/>
  <c r="C3746" i="7"/>
  <c r="C3747" i="7"/>
  <c r="C3748" i="7"/>
  <c r="C3749" i="7"/>
  <c r="C3750" i="7"/>
  <c r="C3751" i="7"/>
  <c r="C3752" i="7"/>
  <c r="C3753" i="7"/>
  <c r="C3754" i="7"/>
  <c r="C3755" i="7"/>
  <c r="C3756" i="7"/>
  <c r="C3757" i="7"/>
  <c r="C3758" i="7"/>
  <c r="C3739" i="7"/>
  <c r="A3740" i="7"/>
  <c r="A3741" i="7"/>
  <c r="A3742" i="7"/>
  <c r="A3743" i="7"/>
  <c r="A3744" i="7"/>
  <c r="A3745" i="7"/>
  <c r="A3746" i="7"/>
  <c r="A3747" i="7"/>
  <c r="A3748" i="7"/>
  <c r="A3749" i="7"/>
  <c r="A3750" i="7"/>
  <c r="A3751" i="7"/>
  <c r="A3752" i="7"/>
  <c r="A3753" i="7"/>
  <c r="A3754" i="7"/>
  <c r="A3755" i="7"/>
  <c r="A3756" i="7"/>
  <c r="A3757" i="7"/>
  <c r="A3758" i="7"/>
  <c r="A3739" i="7"/>
  <c r="J3700" i="7"/>
  <c r="K3700" i="7" s="1"/>
  <c r="J3701" i="7"/>
  <c r="K3701" i="7" s="1"/>
  <c r="J3702" i="7"/>
  <c r="K3702" i="7" s="1"/>
  <c r="J3703" i="7"/>
  <c r="K3703" i="7" s="1"/>
  <c r="J3704" i="7"/>
  <c r="K3704" i="7" s="1"/>
  <c r="J3705" i="7"/>
  <c r="K3705" i="7" s="1"/>
  <c r="J3706" i="7"/>
  <c r="K3706" i="7" s="1"/>
  <c r="J3707" i="7"/>
  <c r="K3707" i="7" s="1"/>
  <c r="J3708" i="7"/>
  <c r="K3708" i="7" s="1"/>
  <c r="J3709" i="7"/>
  <c r="K3709" i="7" s="1"/>
  <c r="J3710" i="7"/>
  <c r="K3710" i="7" s="1"/>
  <c r="J3711" i="7"/>
  <c r="K3711" i="7" s="1"/>
  <c r="J3712" i="7"/>
  <c r="K3712" i="7" s="1"/>
  <c r="J3713" i="7"/>
  <c r="K3713" i="7" s="1"/>
  <c r="J3714" i="7"/>
  <c r="K3714" i="7" s="1"/>
  <c r="J3715" i="7"/>
  <c r="K3715" i="7" s="1"/>
  <c r="J3716" i="7"/>
  <c r="K3716" i="7" s="1"/>
  <c r="J3717" i="7"/>
  <c r="K3717" i="7" s="1"/>
  <c r="J3718" i="7"/>
  <c r="K3718" i="7" s="1"/>
  <c r="J3699" i="7"/>
  <c r="K3699" i="7" s="1"/>
  <c r="I3699" i="7"/>
  <c r="I3700" i="7"/>
  <c r="I3701" i="7"/>
  <c r="I3702" i="7"/>
  <c r="I3703" i="7"/>
  <c r="I3704" i="7"/>
  <c r="I3705" i="7"/>
  <c r="I3706" i="7"/>
  <c r="I3707" i="7"/>
  <c r="I3708" i="7"/>
  <c r="I3709" i="7"/>
  <c r="I3710" i="7"/>
  <c r="I3711" i="7"/>
  <c r="I3712" i="7"/>
  <c r="I3713" i="7"/>
  <c r="I3714" i="7"/>
  <c r="I3715" i="7"/>
  <c r="I3716" i="7"/>
  <c r="I3717" i="7"/>
  <c r="I3718" i="7"/>
  <c r="B3699" i="7"/>
  <c r="C3700" i="7"/>
  <c r="C3701" i="7"/>
  <c r="C3702" i="7"/>
  <c r="C3703" i="7"/>
  <c r="C3704" i="7"/>
  <c r="C3705" i="7"/>
  <c r="C3706" i="7"/>
  <c r="C3707" i="7"/>
  <c r="C3708" i="7"/>
  <c r="C3709" i="7"/>
  <c r="C3710" i="7"/>
  <c r="C3711" i="7"/>
  <c r="C3712" i="7"/>
  <c r="C3713" i="7"/>
  <c r="C3714" i="7"/>
  <c r="C3715" i="7"/>
  <c r="C3716" i="7"/>
  <c r="C3717" i="7"/>
  <c r="C3718" i="7"/>
  <c r="C3699" i="7"/>
  <c r="B3700" i="7"/>
  <c r="B3701" i="7"/>
  <c r="B3702" i="7"/>
  <c r="B3703" i="7"/>
  <c r="B3704" i="7"/>
  <c r="B3705" i="7"/>
  <c r="B3706" i="7"/>
  <c r="B3707" i="7"/>
  <c r="B3708" i="7"/>
  <c r="B3709" i="7"/>
  <c r="B3710" i="7"/>
  <c r="B3711" i="7"/>
  <c r="B3712" i="7"/>
  <c r="B3713" i="7"/>
  <c r="B3714" i="7"/>
  <c r="B3715" i="7"/>
  <c r="B3716" i="7"/>
  <c r="B3717" i="7"/>
  <c r="B3718" i="7"/>
  <c r="A3700" i="7"/>
  <c r="A3701" i="7"/>
  <c r="A3702" i="7"/>
  <c r="A3703" i="7"/>
  <c r="A3704" i="7"/>
  <c r="A3705" i="7"/>
  <c r="A3706" i="7"/>
  <c r="A3707" i="7"/>
  <c r="A3708" i="7"/>
  <c r="A3709" i="7"/>
  <c r="A3710" i="7"/>
  <c r="A3711" i="7"/>
  <c r="A3712" i="7"/>
  <c r="A3713" i="7"/>
  <c r="A3714" i="7"/>
  <c r="A3715" i="7"/>
  <c r="A3716" i="7"/>
  <c r="A3717" i="7"/>
  <c r="A3718" i="7"/>
  <c r="A3699" i="7"/>
  <c r="A3604" i="7"/>
  <c r="I3512" i="7"/>
  <c r="I3513" i="7"/>
  <c r="I3514" i="7"/>
  <c r="I3515" i="7"/>
  <c r="I3516" i="7"/>
  <c r="I3517" i="7"/>
  <c r="I3518" i="7"/>
  <c r="I3519" i="7"/>
  <c r="I3520" i="7"/>
  <c r="I3521" i="7"/>
  <c r="I3522" i="7"/>
  <c r="I3523" i="7"/>
  <c r="I3524" i="7"/>
  <c r="I3525" i="7"/>
  <c r="I3526" i="7"/>
  <c r="I3527" i="7"/>
  <c r="I3528" i="7"/>
  <c r="I3529" i="7"/>
  <c r="I3530" i="7"/>
  <c r="I3531" i="7"/>
  <c r="I3532" i="7"/>
  <c r="I3533" i="7"/>
  <c r="I3534" i="7"/>
  <c r="I3535" i="7"/>
  <c r="I3536" i="7"/>
  <c r="I3537" i="7"/>
  <c r="I3538" i="7"/>
  <c r="I3539" i="7"/>
  <c r="I3540" i="7"/>
  <c r="I3541" i="7"/>
  <c r="I3542" i="7"/>
  <c r="I3543" i="7"/>
  <c r="I3544" i="7"/>
  <c r="I3545" i="7"/>
  <c r="I3546" i="7"/>
  <c r="I3547" i="7"/>
  <c r="I3548" i="7"/>
  <c r="I3549" i="7"/>
  <c r="I3550" i="7"/>
  <c r="I3551" i="7"/>
  <c r="I3552" i="7"/>
  <c r="I3553" i="7"/>
  <c r="I3554" i="7"/>
  <c r="I3555" i="7"/>
  <c r="I3556" i="7"/>
  <c r="I3557" i="7"/>
  <c r="I3558" i="7"/>
  <c r="I3559" i="7"/>
  <c r="I3560" i="7"/>
  <c r="I3561" i="7"/>
  <c r="I3562" i="7"/>
  <c r="I3563" i="7"/>
  <c r="I3564" i="7"/>
  <c r="I3565" i="7"/>
  <c r="I3566" i="7"/>
  <c r="I3567" i="7"/>
  <c r="I3568" i="7"/>
  <c r="I3569" i="7"/>
  <c r="I3570" i="7"/>
  <c r="I3571" i="7"/>
  <c r="I3572" i="7"/>
  <c r="I3573" i="7"/>
  <c r="I3574" i="7"/>
  <c r="I3575" i="7"/>
  <c r="I3576" i="7"/>
  <c r="I3577" i="7"/>
  <c r="I3578" i="7"/>
  <c r="I3579" i="7"/>
  <c r="I3580" i="7"/>
  <c r="I3581" i="7"/>
  <c r="I3582" i="7"/>
  <c r="I3583" i="7"/>
  <c r="I3584" i="7"/>
  <c r="I3585" i="7"/>
  <c r="I3586" i="7"/>
  <c r="I3587" i="7"/>
  <c r="I3588" i="7"/>
  <c r="I3589" i="7"/>
  <c r="I3590" i="7"/>
  <c r="I3591" i="7"/>
  <c r="I3592" i="7"/>
  <c r="I3593" i="7"/>
  <c r="I3594" i="7"/>
  <c r="I3595" i="7"/>
  <c r="I3596" i="7"/>
  <c r="I3597" i="7"/>
  <c r="I3598" i="7"/>
  <c r="I3599" i="7"/>
  <c r="I3600" i="7"/>
  <c r="I3601" i="7"/>
  <c r="I3602" i="7"/>
  <c r="I3603" i="7"/>
  <c r="I3604" i="7"/>
  <c r="I3511" i="7"/>
  <c r="J3512" i="7"/>
  <c r="K3512" i="7" s="1"/>
  <c r="J3513" i="7"/>
  <c r="K3513" i="7" s="1"/>
  <c r="J3514" i="7"/>
  <c r="K3514" i="7" s="1"/>
  <c r="J3515" i="7"/>
  <c r="K3515" i="7" s="1"/>
  <c r="J3516" i="7"/>
  <c r="K3516" i="7" s="1"/>
  <c r="J3517" i="7"/>
  <c r="K3517" i="7" s="1"/>
  <c r="J3518" i="7"/>
  <c r="K3518" i="7" s="1"/>
  <c r="J3519" i="7"/>
  <c r="K3519" i="7" s="1"/>
  <c r="J3520" i="7"/>
  <c r="K3520" i="7" s="1"/>
  <c r="J3521" i="7"/>
  <c r="K3521" i="7" s="1"/>
  <c r="J3522" i="7"/>
  <c r="K3522" i="7" s="1"/>
  <c r="J3523" i="7"/>
  <c r="K3523" i="7" s="1"/>
  <c r="J3524" i="7"/>
  <c r="K3524" i="7" s="1"/>
  <c r="J3525" i="7"/>
  <c r="K3525" i="7" s="1"/>
  <c r="J3526" i="7"/>
  <c r="K3526" i="7" s="1"/>
  <c r="J3527" i="7"/>
  <c r="K3527" i="7" s="1"/>
  <c r="J3528" i="7"/>
  <c r="K3528" i="7" s="1"/>
  <c r="J3529" i="7"/>
  <c r="K3529" i="7" s="1"/>
  <c r="J3530" i="7"/>
  <c r="K3530" i="7" s="1"/>
  <c r="J3531" i="7"/>
  <c r="K3531" i="7" s="1"/>
  <c r="J3532" i="7"/>
  <c r="K3532" i="7" s="1"/>
  <c r="J3533" i="7"/>
  <c r="K3533" i="7" s="1"/>
  <c r="J3534" i="7"/>
  <c r="K3534" i="7" s="1"/>
  <c r="J3535" i="7"/>
  <c r="K3535" i="7" s="1"/>
  <c r="J3536" i="7"/>
  <c r="K3536" i="7" s="1"/>
  <c r="J3537" i="7"/>
  <c r="K3537" i="7" s="1"/>
  <c r="J3538" i="7"/>
  <c r="K3538" i="7" s="1"/>
  <c r="J3539" i="7"/>
  <c r="K3539" i="7" s="1"/>
  <c r="J3540" i="7"/>
  <c r="K3540" i="7" s="1"/>
  <c r="J3541" i="7"/>
  <c r="K3541" i="7" s="1"/>
  <c r="J3542" i="7"/>
  <c r="K3542" i="7" s="1"/>
  <c r="J3543" i="7"/>
  <c r="K3543" i="7" s="1"/>
  <c r="J3544" i="7"/>
  <c r="K3544" i="7" s="1"/>
  <c r="J3545" i="7"/>
  <c r="K3545" i="7" s="1"/>
  <c r="J3546" i="7"/>
  <c r="K3546" i="7" s="1"/>
  <c r="J3547" i="7"/>
  <c r="K3547" i="7" s="1"/>
  <c r="J3548" i="7"/>
  <c r="K3548" i="7" s="1"/>
  <c r="J3549" i="7"/>
  <c r="K3549" i="7" s="1"/>
  <c r="J3550" i="7"/>
  <c r="K3550" i="7" s="1"/>
  <c r="J3551" i="7"/>
  <c r="K3551" i="7" s="1"/>
  <c r="J3552" i="7"/>
  <c r="K3552" i="7" s="1"/>
  <c r="J3553" i="7"/>
  <c r="K3553" i="7" s="1"/>
  <c r="J3554" i="7"/>
  <c r="K3554" i="7" s="1"/>
  <c r="J3555" i="7"/>
  <c r="K3555" i="7" s="1"/>
  <c r="J3556" i="7"/>
  <c r="K3556" i="7" s="1"/>
  <c r="J3557" i="7"/>
  <c r="K3557" i="7" s="1"/>
  <c r="J3558" i="7"/>
  <c r="K3558" i="7" s="1"/>
  <c r="J3559" i="7"/>
  <c r="K3559" i="7" s="1"/>
  <c r="J3560" i="7"/>
  <c r="K3560" i="7" s="1"/>
  <c r="J3561" i="7"/>
  <c r="K3561" i="7" s="1"/>
  <c r="J3562" i="7"/>
  <c r="K3562" i="7" s="1"/>
  <c r="J3563" i="7"/>
  <c r="K3563" i="7" s="1"/>
  <c r="J3564" i="7"/>
  <c r="K3564" i="7" s="1"/>
  <c r="J3565" i="7"/>
  <c r="K3565" i="7" s="1"/>
  <c r="J3566" i="7"/>
  <c r="K3566" i="7" s="1"/>
  <c r="J3567" i="7"/>
  <c r="K3567" i="7" s="1"/>
  <c r="J3568" i="7"/>
  <c r="K3568" i="7" s="1"/>
  <c r="J3569" i="7"/>
  <c r="K3569" i="7" s="1"/>
  <c r="J3570" i="7"/>
  <c r="K3570" i="7" s="1"/>
  <c r="J3571" i="7"/>
  <c r="K3571" i="7" s="1"/>
  <c r="J3572" i="7"/>
  <c r="K3572" i="7" s="1"/>
  <c r="J3573" i="7"/>
  <c r="K3573" i="7" s="1"/>
  <c r="J3574" i="7"/>
  <c r="K3574" i="7" s="1"/>
  <c r="J3575" i="7"/>
  <c r="K3575" i="7" s="1"/>
  <c r="J3576" i="7"/>
  <c r="K3576" i="7" s="1"/>
  <c r="J3577" i="7"/>
  <c r="K3577" i="7" s="1"/>
  <c r="J3578" i="7"/>
  <c r="K3578" i="7" s="1"/>
  <c r="J3579" i="7"/>
  <c r="K3579" i="7" s="1"/>
  <c r="J3580" i="7"/>
  <c r="K3580" i="7" s="1"/>
  <c r="J3581" i="7"/>
  <c r="K3581" i="7" s="1"/>
  <c r="J3582" i="7"/>
  <c r="K3582" i="7" s="1"/>
  <c r="J3583" i="7"/>
  <c r="K3583" i="7" s="1"/>
  <c r="J3584" i="7"/>
  <c r="K3584" i="7" s="1"/>
  <c r="J3585" i="7"/>
  <c r="K3585" i="7" s="1"/>
  <c r="J3586" i="7"/>
  <c r="K3586" i="7" s="1"/>
  <c r="J3587" i="7"/>
  <c r="K3587" i="7" s="1"/>
  <c r="J3588" i="7"/>
  <c r="K3588" i="7" s="1"/>
  <c r="J3589" i="7"/>
  <c r="K3589" i="7" s="1"/>
  <c r="J3590" i="7"/>
  <c r="K3590" i="7" s="1"/>
  <c r="J3591" i="7"/>
  <c r="K3591" i="7" s="1"/>
  <c r="J3592" i="7"/>
  <c r="K3592" i="7" s="1"/>
  <c r="J3593" i="7"/>
  <c r="K3593" i="7" s="1"/>
  <c r="J3594" i="7"/>
  <c r="K3594" i="7" s="1"/>
  <c r="J3595" i="7"/>
  <c r="K3595" i="7" s="1"/>
  <c r="J3596" i="7"/>
  <c r="K3596" i="7" s="1"/>
  <c r="J3597" i="7"/>
  <c r="K3597" i="7" s="1"/>
  <c r="J3598" i="7"/>
  <c r="K3598" i="7" s="1"/>
  <c r="J3599" i="7"/>
  <c r="K3599" i="7" s="1"/>
  <c r="J3600" i="7"/>
  <c r="K3600" i="7" s="1"/>
  <c r="J3601" i="7"/>
  <c r="K3601" i="7" s="1"/>
  <c r="J3602" i="7"/>
  <c r="K3602" i="7" s="1"/>
  <c r="J3603" i="7"/>
  <c r="K3603" i="7" s="1"/>
  <c r="J3604" i="7"/>
  <c r="K3604" i="7" s="1"/>
  <c r="J3511" i="7"/>
  <c r="K3511" i="7" s="1"/>
  <c r="C3512" i="7"/>
  <c r="C3513" i="7"/>
  <c r="C3514" i="7"/>
  <c r="C3515" i="7"/>
  <c r="C3516" i="7"/>
  <c r="C3517" i="7"/>
  <c r="C3518" i="7"/>
  <c r="C3519" i="7"/>
  <c r="C3520" i="7"/>
  <c r="C3521" i="7"/>
  <c r="C3522" i="7"/>
  <c r="C3523" i="7"/>
  <c r="C3524" i="7"/>
  <c r="C3525" i="7"/>
  <c r="C3526" i="7"/>
  <c r="C3527" i="7"/>
  <c r="C3528" i="7"/>
  <c r="C3529" i="7"/>
  <c r="C3530" i="7"/>
  <c r="C3531" i="7"/>
  <c r="C3532" i="7"/>
  <c r="C3533" i="7"/>
  <c r="C3534" i="7"/>
  <c r="C3535" i="7"/>
  <c r="C3536" i="7"/>
  <c r="C3537" i="7"/>
  <c r="C3538" i="7"/>
  <c r="C3539" i="7"/>
  <c r="C3540" i="7"/>
  <c r="C3541" i="7"/>
  <c r="C3542" i="7"/>
  <c r="C3543" i="7"/>
  <c r="C3544" i="7"/>
  <c r="C3545" i="7"/>
  <c r="C3546" i="7"/>
  <c r="C3547" i="7"/>
  <c r="C3548" i="7"/>
  <c r="C3549" i="7"/>
  <c r="C3550" i="7"/>
  <c r="C3551" i="7"/>
  <c r="C3552" i="7"/>
  <c r="C3553" i="7"/>
  <c r="C3554" i="7"/>
  <c r="C3555" i="7"/>
  <c r="C3556" i="7"/>
  <c r="C3557" i="7"/>
  <c r="C3558" i="7"/>
  <c r="C3559" i="7"/>
  <c r="C3560" i="7"/>
  <c r="C3561" i="7"/>
  <c r="C3562" i="7"/>
  <c r="C3563" i="7"/>
  <c r="C3564" i="7"/>
  <c r="C3565" i="7"/>
  <c r="C3566" i="7"/>
  <c r="C3567" i="7"/>
  <c r="C3568" i="7"/>
  <c r="C3569" i="7"/>
  <c r="C3570" i="7"/>
  <c r="C3571" i="7"/>
  <c r="C3572" i="7"/>
  <c r="C3573" i="7"/>
  <c r="C3574" i="7"/>
  <c r="C3575" i="7"/>
  <c r="C3576" i="7"/>
  <c r="C3577" i="7"/>
  <c r="C3578" i="7"/>
  <c r="C3579" i="7"/>
  <c r="C3580" i="7"/>
  <c r="C3581" i="7"/>
  <c r="C3582" i="7"/>
  <c r="C3583" i="7"/>
  <c r="C3584" i="7"/>
  <c r="C3585" i="7"/>
  <c r="C3586" i="7"/>
  <c r="C3587" i="7"/>
  <c r="C3588" i="7"/>
  <c r="C3589" i="7"/>
  <c r="C3590" i="7"/>
  <c r="C3591" i="7"/>
  <c r="C3592" i="7"/>
  <c r="C3593" i="7"/>
  <c r="C3594" i="7"/>
  <c r="C3595" i="7"/>
  <c r="C3596" i="7"/>
  <c r="C3597" i="7"/>
  <c r="C3598" i="7"/>
  <c r="C3599" i="7"/>
  <c r="C3600" i="7"/>
  <c r="C3601" i="7"/>
  <c r="C3602" i="7"/>
  <c r="C3603" i="7"/>
  <c r="C3604" i="7"/>
  <c r="C3511" i="7"/>
  <c r="B3512" i="7"/>
  <c r="B3513" i="7"/>
  <c r="B3514" i="7"/>
  <c r="B3515" i="7"/>
  <c r="B3516" i="7"/>
  <c r="B3517" i="7"/>
  <c r="B3518" i="7"/>
  <c r="B3519" i="7"/>
  <c r="B3520" i="7"/>
  <c r="B3521" i="7"/>
  <c r="B3522" i="7"/>
  <c r="B3523" i="7"/>
  <c r="B3524" i="7"/>
  <c r="B3525" i="7"/>
  <c r="B3526" i="7"/>
  <c r="B3527" i="7"/>
  <c r="B3528" i="7"/>
  <c r="B3529" i="7"/>
  <c r="B3530" i="7"/>
  <c r="B3531" i="7"/>
  <c r="B3532" i="7"/>
  <c r="B3533" i="7"/>
  <c r="B3534" i="7"/>
  <c r="B3535" i="7"/>
  <c r="B3536" i="7"/>
  <c r="B3537" i="7"/>
  <c r="B3538" i="7"/>
  <c r="B3539" i="7"/>
  <c r="B3540" i="7"/>
  <c r="B3541" i="7"/>
  <c r="B3542" i="7"/>
  <c r="B3543" i="7"/>
  <c r="B3544" i="7"/>
  <c r="B3545" i="7"/>
  <c r="B3546" i="7"/>
  <c r="B3547" i="7"/>
  <c r="B3548" i="7"/>
  <c r="B3549" i="7"/>
  <c r="B3550" i="7"/>
  <c r="B3551" i="7"/>
  <c r="B3552" i="7"/>
  <c r="B3553" i="7"/>
  <c r="B3554" i="7"/>
  <c r="B3555" i="7"/>
  <c r="B3556" i="7"/>
  <c r="B3557" i="7"/>
  <c r="B3558" i="7"/>
  <c r="B3559" i="7"/>
  <c r="B3560" i="7"/>
  <c r="B3561" i="7"/>
  <c r="B3562" i="7"/>
  <c r="B3563" i="7"/>
  <c r="B3564" i="7"/>
  <c r="B3565" i="7"/>
  <c r="B3566" i="7"/>
  <c r="B3567" i="7"/>
  <c r="B3568" i="7"/>
  <c r="B3569" i="7"/>
  <c r="B3570" i="7"/>
  <c r="B3571" i="7"/>
  <c r="B3572" i="7"/>
  <c r="B3573" i="7"/>
  <c r="B3574" i="7"/>
  <c r="B3575" i="7"/>
  <c r="B3576" i="7"/>
  <c r="B3577" i="7"/>
  <c r="B3578" i="7"/>
  <c r="B3579" i="7"/>
  <c r="B3580" i="7"/>
  <c r="B3581" i="7"/>
  <c r="B3582" i="7"/>
  <c r="B3583" i="7"/>
  <c r="B3584" i="7"/>
  <c r="B3585" i="7"/>
  <c r="B3586" i="7"/>
  <c r="B3587" i="7"/>
  <c r="B3588" i="7"/>
  <c r="B3589" i="7"/>
  <c r="B3590" i="7"/>
  <c r="B3591" i="7"/>
  <c r="B3592" i="7"/>
  <c r="B3593" i="7"/>
  <c r="B3594" i="7"/>
  <c r="B3595" i="7"/>
  <c r="B3596" i="7"/>
  <c r="B3597" i="7"/>
  <c r="B3598" i="7"/>
  <c r="B3599" i="7"/>
  <c r="B3600" i="7"/>
  <c r="B3601" i="7"/>
  <c r="B3602" i="7"/>
  <c r="B3603" i="7"/>
  <c r="B3604" i="7"/>
  <c r="B3511" i="7"/>
  <c r="A3590" i="7"/>
  <c r="A3591" i="7"/>
  <c r="A3592" i="7"/>
  <c r="A3593" i="7"/>
  <c r="A3594" i="7"/>
  <c r="A3595" i="7"/>
  <c r="A3596" i="7"/>
  <c r="A3597" i="7"/>
  <c r="A3598" i="7"/>
  <c r="A3599" i="7"/>
  <c r="A3600" i="7"/>
  <c r="A3601" i="7"/>
  <c r="A3602" i="7"/>
  <c r="A3603" i="7"/>
  <c r="A3562" i="7"/>
  <c r="A3563" i="7"/>
  <c r="A3564" i="7"/>
  <c r="A3565" i="7"/>
  <c r="A3566" i="7"/>
  <c r="A3567" i="7"/>
  <c r="A3568" i="7"/>
  <c r="A3569" i="7"/>
  <c r="A3570" i="7"/>
  <c r="A3571" i="7"/>
  <c r="A3572" i="7"/>
  <c r="A3573" i="7"/>
  <c r="A3574" i="7"/>
  <c r="A3575" i="7"/>
  <c r="A3576" i="7"/>
  <c r="A3577" i="7"/>
  <c r="A3578" i="7"/>
  <c r="A3579" i="7"/>
  <c r="A3580" i="7"/>
  <c r="A3581" i="7"/>
  <c r="A3582" i="7"/>
  <c r="A3583" i="7"/>
  <c r="A3584" i="7"/>
  <c r="A3585" i="7"/>
  <c r="A3586" i="7"/>
  <c r="A3587" i="7"/>
  <c r="A3588" i="7"/>
  <c r="A3589" i="7"/>
  <c r="A3512" i="7"/>
  <c r="A3513" i="7"/>
  <c r="A3514" i="7"/>
  <c r="A3515" i="7"/>
  <c r="A3516" i="7"/>
  <c r="A3517" i="7"/>
  <c r="A3518" i="7"/>
  <c r="A3519" i="7"/>
  <c r="A3520" i="7"/>
  <c r="A3521" i="7"/>
  <c r="A3522" i="7"/>
  <c r="A3523" i="7"/>
  <c r="A3524" i="7"/>
  <c r="A3525" i="7"/>
  <c r="A3526" i="7"/>
  <c r="A3527" i="7"/>
  <c r="A3528" i="7"/>
  <c r="A3529" i="7"/>
  <c r="A3530" i="7"/>
  <c r="A3531" i="7"/>
  <c r="A3532" i="7"/>
  <c r="A3533" i="7"/>
  <c r="A3534" i="7"/>
  <c r="A3535" i="7"/>
  <c r="A3536" i="7"/>
  <c r="A3537" i="7"/>
  <c r="A3538" i="7"/>
  <c r="A3539" i="7"/>
  <c r="A3540" i="7"/>
  <c r="A3541" i="7"/>
  <c r="A3542" i="7"/>
  <c r="A3543" i="7"/>
  <c r="A3544" i="7"/>
  <c r="A3545" i="7"/>
  <c r="A3546" i="7"/>
  <c r="A3547" i="7"/>
  <c r="A3548" i="7"/>
  <c r="A3549" i="7"/>
  <c r="A3550" i="7"/>
  <c r="A3551" i="7"/>
  <c r="A3552" i="7"/>
  <c r="A3553" i="7"/>
  <c r="A3554" i="7"/>
  <c r="A3555" i="7"/>
  <c r="A3556" i="7"/>
  <c r="A3557" i="7"/>
  <c r="A3558" i="7"/>
  <c r="A3559" i="7"/>
  <c r="A3560" i="7"/>
  <c r="A3561" i="7"/>
  <c r="A3511" i="7"/>
  <c r="J3230" i="7"/>
  <c r="K3230" i="7" s="1"/>
  <c r="J3231" i="7"/>
  <c r="K3231" i="7" s="1"/>
  <c r="J3232" i="7"/>
  <c r="K3232" i="7" s="1"/>
  <c r="J3233" i="7"/>
  <c r="K3233" i="7" s="1"/>
  <c r="J3234" i="7"/>
  <c r="K3234" i="7" s="1"/>
  <c r="J3235" i="7"/>
  <c r="K3235" i="7" s="1"/>
  <c r="J3236" i="7"/>
  <c r="K3236" i="7" s="1"/>
  <c r="J3237" i="7"/>
  <c r="K3237" i="7" s="1"/>
  <c r="J3238" i="7"/>
  <c r="K3238" i="7" s="1"/>
  <c r="J3239" i="7"/>
  <c r="K3239" i="7" s="1"/>
  <c r="J3240" i="7"/>
  <c r="K3240" i="7" s="1"/>
  <c r="J3241" i="7"/>
  <c r="K3241" i="7" s="1"/>
  <c r="J3242" i="7"/>
  <c r="K3242" i="7" s="1"/>
  <c r="J3243" i="7"/>
  <c r="K3243" i="7" s="1"/>
  <c r="J3244" i="7"/>
  <c r="K3244" i="7" s="1"/>
  <c r="J3245" i="7"/>
  <c r="K3245" i="7" s="1"/>
  <c r="J3246" i="7"/>
  <c r="K3246" i="7" s="1"/>
  <c r="J3247" i="7"/>
  <c r="K3247" i="7" s="1"/>
  <c r="J3248" i="7"/>
  <c r="K3248" i="7" s="1"/>
  <c r="J3249" i="7"/>
  <c r="K3249" i="7" s="1"/>
  <c r="J3250" i="7"/>
  <c r="K3250" i="7" s="1"/>
  <c r="J3251" i="7"/>
  <c r="K3251" i="7" s="1"/>
  <c r="J3252" i="7"/>
  <c r="K3252" i="7" s="1"/>
  <c r="J3253" i="7"/>
  <c r="K3253" i="7" s="1"/>
  <c r="J3254" i="7"/>
  <c r="K3254" i="7" s="1"/>
  <c r="J3255" i="7"/>
  <c r="K3255" i="7" s="1"/>
  <c r="J3256" i="7"/>
  <c r="K3256" i="7" s="1"/>
  <c r="J3257" i="7"/>
  <c r="K3257" i="7" s="1"/>
  <c r="J3258" i="7"/>
  <c r="K3258" i="7" s="1"/>
  <c r="J3259" i="7"/>
  <c r="K3259" i="7" s="1"/>
  <c r="J3260" i="7"/>
  <c r="K3260" i="7" s="1"/>
  <c r="J3261" i="7"/>
  <c r="K3261" i="7" s="1"/>
  <c r="J3262" i="7"/>
  <c r="K3262" i="7" s="1"/>
  <c r="J3263" i="7"/>
  <c r="K3263" i="7" s="1"/>
  <c r="J3264" i="7"/>
  <c r="K3264" i="7" s="1"/>
  <c r="J3265" i="7"/>
  <c r="K3265" i="7" s="1"/>
  <c r="J3266" i="7"/>
  <c r="K3266" i="7" s="1"/>
  <c r="J3267" i="7"/>
  <c r="K3267" i="7" s="1"/>
  <c r="J3268" i="7"/>
  <c r="K3268" i="7" s="1"/>
  <c r="J3269" i="7"/>
  <c r="K3269" i="7" s="1"/>
  <c r="J3270" i="7"/>
  <c r="K3270" i="7" s="1"/>
  <c r="J3271" i="7"/>
  <c r="K3271" i="7" s="1"/>
  <c r="J3272" i="7"/>
  <c r="K3272" i="7" s="1"/>
  <c r="J3273" i="7"/>
  <c r="K3273" i="7" s="1"/>
  <c r="J3274" i="7"/>
  <c r="K3274" i="7" s="1"/>
  <c r="J3275" i="7"/>
  <c r="K3275" i="7" s="1"/>
  <c r="J3276" i="7"/>
  <c r="K3276" i="7" s="1"/>
  <c r="J3277" i="7"/>
  <c r="K3277" i="7" s="1"/>
  <c r="J3278" i="7"/>
  <c r="K3278" i="7" s="1"/>
  <c r="J3279" i="7"/>
  <c r="K3279" i="7" s="1"/>
  <c r="J3280" i="7"/>
  <c r="K3280" i="7" s="1"/>
  <c r="J3281" i="7"/>
  <c r="K3281" i="7" s="1"/>
  <c r="J3282" i="7"/>
  <c r="K3282" i="7" s="1"/>
  <c r="J3283" i="7"/>
  <c r="K3283" i="7" s="1"/>
  <c r="J3284" i="7"/>
  <c r="K3284" i="7" s="1"/>
  <c r="J3285" i="7"/>
  <c r="K3285" i="7" s="1"/>
  <c r="J3286" i="7"/>
  <c r="K3286" i="7" s="1"/>
  <c r="J3287" i="7"/>
  <c r="K3287" i="7" s="1"/>
  <c r="J3288" i="7"/>
  <c r="K3288" i="7" s="1"/>
  <c r="J3289" i="7"/>
  <c r="K3289" i="7" s="1"/>
  <c r="J3290" i="7"/>
  <c r="K3290" i="7" s="1"/>
  <c r="J3291" i="7"/>
  <c r="K3291" i="7" s="1"/>
  <c r="J3292" i="7"/>
  <c r="K3292" i="7" s="1"/>
  <c r="J3293" i="7"/>
  <c r="K3293" i="7" s="1"/>
  <c r="J3294" i="7"/>
  <c r="K3294" i="7" s="1"/>
  <c r="J3295" i="7"/>
  <c r="K3295" i="7" s="1"/>
  <c r="J3296" i="7"/>
  <c r="K3296" i="7" s="1"/>
  <c r="J3297" i="7"/>
  <c r="K3297" i="7" s="1"/>
  <c r="J3298" i="7"/>
  <c r="K3298" i="7" s="1"/>
  <c r="J3299" i="7"/>
  <c r="K3299" i="7" s="1"/>
  <c r="J3300" i="7"/>
  <c r="K3300" i="7" s="1"/>
  <c r="J3301" i="7"/>
  <c r="K3301" i="7" s="1"/>
  <c r="J3302" i="7"/>
  <c r="K3302" i="7" s="1"/>
  <c r="J3303" i="7"/>
  <c r="K3303" i="7" s="1"/>
  <c r="J3304" i="7"/>
  <c r="K3304" i="7" s="1"/>
  <c r="J3305" i="7"/>
  <c r="K3305" i="7" s="1"/>
  <c r="J3306" i="7"/>
  <c r="K3306" i="7" s="1"/>
  <c r="J3307" i="7"/>
  <c r="K3307" i="7" s="1"/>
  <c r="J3308" i="7"/>
  <c r="K3308" i="7" s="1"/>
  <c r="J3309" i="7"/>
  <c r="K3309" i="7" s="1"/>
  <c r="J3310" i="7"/>
  <c r="K3310" i="7" s="1"/>
  <c r="J3311" i="7"/>
  <c r="K3311" i="7" s="1"/>
  <c r="J3312" i="7"/>
  <c r="K3312" i="7" s="1"/>
  <c r="J3313" i="7"/>
  <c r="K3313" i="7" s="1"/>
  <c r="J3314" i="7"/>
  <c r="K3314" i="7" s="1"/>
  <c r="J3315" i="7"/>
  <c r="K3315" i="7" s="1"/>
  <c r="J3316" i="7"/>
  <c r="K3316" i="7" s="1"/>
  <c r="J3317" i="7"/>
  <c r="K3317" i="7" s="1"/>
  <c r="J3318" i="7"/>
  <c r="K3318" i="7" s="1"/>
  <c r="J3319" i="7"/>
  <c r="K3319" i="7" s="1"/>
  <c r="J3320" i="7"/>
  <c r="K3320" i="7" s="1"/>
  <c r="J3321" i="7"/>
  <c r="K3321" i="7" s="1"/>
  <c r="J3322" i="7"/>
  <c r="K3322" i="7" s="1"/>
  <c r="J3229" i="7"/>
  <c r="K3229" i="7" s="1"/>
  <c r="I3230" i="7"/>
  <c r="I3231" i="7"/>
  <c r="I3232" i="7"/>
  <c r="I3233" i="7"/>
  <c r="I3234" i="7"/>
  <c r="I3235" i="7"/>
  <c r="I3236" i="7"/>
  <c r="I3237" i="7"/>
  <c r="I3238" i="7"/>
  <c r="I3239" i="7"/>
  <c r="I3240" i="7"/>
  <c r="I3241" i="7"/>
  <c r="I3242" i="7"/>
  <c r="I3243" i="7"/>
  <c r="I3244" i="7"/>
  <c r="I3245" i="7"/>
  <c r="I3246" i="7"/>
  <c r="I3247" i="7"/>
  <c r="I3248" i="7"/>
  <c r="I3249" i="7"/>
  <c r="I3250" i="7"/>
  <c r="I3251" i="7"/>
  <c r="I3252" i="7"/>
  <c r="I3253" i="7"/>
  <c r="I3254" i="7"/>
  <c r="I3255" i="7"/>
  <c r="I3256" i="7"/>
  <c r="I3257" i="7"/>
  <c r="I3258" i="7"/>
  <c r="I3259" i="7"/>
  <c r="I3260" i="7"/>
  <c r="I3261" i="7"/>
  <c r="I3262" i="7"/>
  <c r="I3263" i="7"/>
  <c r="I3264" i="7"/>
  <c r="I3265" i="7"/>
  <c r="I3266" i="7"/>
  <c r="I3267" i="7"/>
  <c r="I3268" i="7"/>
  <c r="I3269" i="7"/>
  <c r="I3270" i="7"/>
  <c r="I3271" i="7"/>
  <c r="I3272" i="7"/>
  <c r="I3273" i="7"/>
  <c r="I3274" i="7"/>
  <c r="I3275" i="7"/>
  <c r="I3276" i="7"/>
  <c r="I3277" i="7"/>
  <c r="I3278" i="7"/>
  <c r="I3279" i="7"/>
  <c r="I3280" i="7"/>
  <c r="I3281" i="7"/>
  <c r="I3282" i="7"/>
  <c r="I3283" i="7"/>
  <c r="I3284" i="7"/>
  <c r="I3285" i="7"/>
  <c r="I3286" i="7"/>
  <c r="I3287" i="7"/>
  <c r="I3288" i="7"/>
  <c r="I3289" i="7"/>
  <c r="I3290" i="7"/>
  <c r="I3291" i="7"/>
  <c r="I3292" i="7"/>
  <c r="I3293" i="7"/>
  <c r="I3294" i="7"/>
  <c r="I3295" i="7"/>
  <c r="I3296" i="7"/>
  <c r="I3297" i="7"/>
  <c r="I3298" i="7"/>
  <c r="I3299" i="7"/>
  <c r="I3300" i="7"/>
  <c r="I3301" i="7"/>
  <c r="I3302" i="7"/>
  <c r="I3303" i="7"/>
  <c r="I3304" i="7"/>
  <c r="I3305" i="7"/>
  <c r="I3306" i="7"/>
  <c r="I3307" i="7"/>
  <c r="I3308" i="7"/>
  <c r="I3309" i="7"/>
  <c r="I3310" i="7"/>
  <c r="I3311" i="7"/>
  <c r="I3312" i="7"/>
  <c r="I3313" i="7"/>
  <c r="I3314" i="7"/>
  <c r="I3315" i="7"/>
  <c r="I3316" i="7"/>
  <c r="I3317" i="7"/>
  <c r="I3318" i="7"/>
  <c r="I3319" i="7"/>
  <c r="I3320" i="7"/>
  <c r="I3321" i="7"/>
  <c r="I3322" i="7"/>
  <c r="I3229" i="7"/>
  <c r="C3231" i="7"/>
  <c r="C3232" i="7"/>
  <c r="C3233" i="7"/>
  <c r="C3234" i="7"/>
  <c r="C3235" i="7"/>
  <c r="C3236" i="7"/>
  <c r="C3237" i="7"/>
  <c r="C3238" i="7"/>
  <c r="C3239" i="7"/>
  <c r="C3240" i="7"/>
  <c r="C3241" i="7"/>
  <c r="C3242" i="7"/>
  <c r="C3243" i="7"/>
  <c r="C3244" i="7"/>
  <c r="C3245" i="7"/>
  <c r="C3246" i="7"/>
  <c r="C3247" i="7"/>
  <c r="C3248" i="7"/>
  <c r="C3249" i="7"/>
  <c r="C3250" i="7"/>
  <c r="C3251" i="7"/>
  <c r="C3252" i="7"/>
  <c r="C3253" i="7"/>
  <c r="C3254" i="7"/>
  <c r="C3255" i="7"/>
  <c r="C3256" i="7"/>
  <c r="C3257" i="7"/>
  <c r="C3258" i="7"/>
  <c r="C3259" i="7"/>
  <c r="C3260" i="7"/>
  <c r="C3261" i="7"/>
  <c r="C3262" i="7"/>
  <c r="C3263" i="7"/>
  <c r="C3264" i="7"/>
  <c r="C3265" i="7"/>
  <c r="C3266" i="7"/>
  <c r="C3267" i="7"/>
  <c r="C3268" i="7"/>
  <c r="C3269" i="7"/>
  <c r="C3270" i="7"/>
  <c r="C3271" i="7"/>
  <c r="C3272" i="7"/>
  <c r="C3273" i="7"/>
  <c r="C3274" i="7"/>
  <c r="C3275" i="7"/>
  <c r="C3276" i="7"/>
  <c r="C3277" i="7"/>
  <c r="C3278" i="7"/>
  <c r="C3279" i="7"/>
  <c r="C3280" i="7"/>
  <c r="C3281" i="7"/>
  <c r="C3282" i="7"/>
  <c r="C3283" i="7"/>
  <c r="C3284" i="7"/>
  <c r="C3285" i="7"/>
  <c r="C3286" i="7"/>
  <c r="C3287" i="7"/>
  <c r="C3288" i="7"/>
  <c r="C3289" i="7"/>
  <c r="C3290" i="7"/>
  <c r="C3291" i="7"/>
  <c r="C3292" i="7"/>
  <c r="C3293" i="7"/>
  <c r="C3294" i="7"/>
  <c r="C3295" i="7"/>
  <c r="C3296" i="7"/>
  <c r="C3297" i="7"/>
  <c r="C3298" i="7"/>
  <c r="C3299" i="7"/>
  <c r="C3300" i="7"/>
  <c r="C3301" i="7"/>
  <c r="C3302" i="7"/>
  <c r="C3303" i="7"/>
  <c r="C3304" i="7"/>
  <c r="C3305" i="7"/>
  <c r="C3306" i="7"/>
  <c r="C3307" i="7"/>
  <c r="C3308" i="7"/>
  <c r="C3309" i="7"/>
  <c r="C3310" i="7"/>
  <c r="C3311" i="7"/>
  <c r="C3312" i="7"/>
  <c r="C3313" i="7"/>
  <c r="C3314" i="7"/>
  <c r="C3315" i="7"/>
  <c r="C3316" i="7"/>
  <c r="C3317" i="7"/>
  <c r="C3318" i="7"/>
  <c r="C3319" i="7"/>
  <c r="C3320" i="7"/>
  <c r="C3321" i="7"/>
  <c r="C3322" i="7"/>
  <c r="C3230" i="7"/>
  <c r="C3229" i="7"/>
  <c r="B3230" i="7"/>
  <c r="B3231" i="7"/>
  <c r="B3232" i="7"/>
  <c r="B3233" i="7"/>
  <c r="B3234" i="7"/>
  <c r="B3235" i="7"/>
  <c r="B3236" i="7"/>
  <c r="B3237" i="7"/>
  <c r="B3238" i="7"/>
  <c r="B3239" i="7"/>
  <c r="B3240" i="7"/>
  <c r="B3241" i="7"/>
  <c r="B3242" i="7"/>
  <c r="B3243" i="7"/>
  <c r="B3244" i="7"/>
  <c r="B3245" i="7"/>
  <c r="B3246" i="7"/>
  <c r="B3247" i="7"/>
  <c r="B3248" i="7"/>
  <c r="B3249" i="7"/>
  <c r="B3250" i="7"/>
  <c r="B3251" i="7"/>
  <c r="B3252" i="7"/>
  <c r="B3253" i="7"/>
  <c r="B3254" i="7"/>
  <c r="B3255" i="7"/>
  <c r="B3256" i="7"/>
  <c r="B3257" i="7"/>
  <c r="B3258" i="7"/>
  <c r="B3259" i="7"/>
  <c r="B3260" i="7"/>
  <c r="B3261" i="7"/>
  <c r="B3262" i="7"/>
  <c r="B3263" i="7"/>
  <c r="B3264" i="7"/>
  <c r="B3265" i="7"/>
  <c r="B3266" i="7"/>
  <c r="B3267" i="7"/>
  <c r="B3268" i="7"/>
  <c r="B3269" i="7"/>
  <c r="B3270" i="7"/>
  <c r="B3271" i="7"/>
  <c r="B3272" i="7"/>
  <c r="B3273" i="7"/>
  <c r="B3274" i="7"/>
  <c r="B3275" i="7"/>
  <c r="B3276" i="7"/>
  <c r="B3277" i="7"/>
  <c r="B3278" i="7"/>
  <c r="B3279" i="7"/>
  <c r="B3280" i="7"/>
  <c r="B3281" i="7"/>
  <c r="B3282" i="7"/>
  <c r="B3283" i="7"/>
  <c r="B3284" i="7"/>
  <c r="B3285" i="7"/>
  <c r="B3286" i="7"/>
  <c r="B3287" i="7"/>
  <c r="B3288" i="7"/>
  <c r="B3289" i="7"/>
  <c r="B3290" i="7"/>
  <c r="B3291" i="7"/>
  <c r="B3292" i="7"/>
  <c r="B3293" i="7"/>
  <c r="B3294" i="7"/>
  <c r="B3295" i="7"/>
  <c r="B3296" i="7"/>
  <c r="B3297" i="7"/>
  <c r="B3298" i="7"/>
  <c r="B3299" i="7"/>
  <c r="B3300" i="7"/>
  <c r="B3301" i="7"/>
  <c r="B3302" i="7"/>
  <c r="B3303" i="7"/>
  <c r="B3304" i="7"/>
  <c r="B3305" i="7"/>
  <c r="B3306" i="7"/>
  <c r="B3307" i="7"/>
  <c r="B3308" i="7"/>
  <c r="B3309" i="7"/>
  <c r="B3310" i="7"/>
  <c r="B3311" i="7"/>
  <c r="B3312" i="7"/>
  <c r="B3313" i="7"/>
  <c r="B3314" i="7"/>
  <c r="B3315" i="7"/>
  <c r="B3316" i="7"/>
  <c r="B3317" i="7"/>
  <c r="B3318" i="7"/>
  <c r="B3319" i="7"/>
  <c r="B3320" i="7"/>
  <c r="B3321" i="7"/>
  <c r="B3322" i="7"/>
  <c r="B3229" i="7"/>
  <c r="A3320" i="7"/>
  <c r="A3321" i="7"/>
  <c r="A3322" i="7"/>
  <c r="A3307" i="7"/>
  <c r="A3308" i="7"/>
  <c r="A3309" i="7"/>
  <c r="A3310" i="7"/>
  <c r="A3311" i="7"/>
  <c r="A3312" i="7"/>
  <c r="A3313" i="7"/>
  <c r="A3314" i="7"/>
  <c r="A3315" i="7"/>
  <c r="A3316" i="7"/>
  <c r="A3317" i="7"/>
  <c r="A3318" i="7"/>
  <c r="A3319" i="7"/>
  <c r="A3230" i="7"/>
  <c r="A3231" i="7"/>
  <c r="A3232" i="7"/>
  <c r="A3233" i="7"/>
  <c r="A3234" i="7"/>
  <c r="A3235" i="7"/>
  <c r="A3236" i="7"/>
  <c r="A3237" i="7"/>
  <c r="A3238" i="7"/>
  <c r="A3239" i="7"/>
  <c r="A3240" i="7"/>
  <c r="A3241" i="7"/>
  <c r="A3242" i="7"/>
  <c r="A3243" i="7"/>
  <c r="A3244" i="7"/>
  <c r="A3245" i="7"/>
  <c r="A3246" i="7"/>
  <c r="A3247" i="7"/>
  <c r="A3248" i="7"/>
  <c r="A3249" i="7"/>
  <c r="A3250" i="7"/>
  <c r="A3251" i="7"/>
  <c r="A3252" i="7"/>
  <c r="A3253" i="7"/>
  <c r="A3254" i="7"/>
  <c r="A3255" i="7"/>
  <c r="A3256" i="7"/>
  <c r="A3257" i="7"/>
  <c r="A3258" i="7"/>
  <c r="A3259" i="7"/>
  <c r="A3260" i="7"/>
  <c r="A3261" i="7"/>
  <c r="A3262" i="7"/>
  <c r="A3263" i="7"/>
  <c r="A3264" i="7"/>
  <c r="A3265" i="7"/>
  <c r="A3266" i="7"/>
  <c r="A3267" i="7"/>
  <c r="A3268" i="7"/>
  <c r="A3269" i="7"/>
  <c r="A3270" i="7"/>
  <c r="A3271" i="7"/>
  <c r="A3272" i="7"/>
  <c r="A3273" i="7"/>
  <c r="A3274" i="7"/>
  <c r="A3275" i="7"/>
  <c r="A3276" i="7"/>
  <c r="A3277" i="7"/>
  <c r="A3278" i="7"/>
  <c r="A3279" i="7"/>
  <c r="A3280" i="7"/>
  <c r="A3281" i="7"/>
  <c r="A3282" i="7"/>
  <c r="A3283" i="7"/>
  <c r="A3284" i="7"/>
  <c r="A3285" i="7"/>
  <c r="A3286" i="7"/>
  <c r="A3287" i="7"/>
  <c r="A3288" i="7"/>
  <c r="A3289" i="7"/>
  <c r="A3290" i="7"/>
  <c r="A3291" i="7"/>
  <c r="A3292" i="7"/>
  <c r="A3293" i="7"/>
  <c r="A3294" i="7"/>
  <c r="A3295" i="7"/>
  <c r="A3296" i="7"/>
  <c r="A3297" i="7"/>
  <c r="A3298" i="7"/>
  <c r="A3299" i="7"/>
  <c r="A3300" i="7"/>
  <c r="A3301" i="7"/>
  <c r="A3302" i="7"/>
  <c r="A3303" i="7"/>
  <c r="A3304" i="7"/>
  <c r="A3305" i="7"/>
  <c r="A3306" i="7"/>
  <c r="A3229" i="7"/>
  <c r="J2947" i="7"/>
  <c r="K2947" i="7" s="1"/>
  <c r="J2948" i="7"/>
  <c r="K2948" i="7" s="1"/>
  <c r="J2949" i="7"/>
  <c r="K2949" i="7" s="1"/>
  <c r="J2950" i="7"/>
  <c r="K2950" i="7" s="1"/>
  <c r="J2951" i="7"/>
  <c r="K2951" i="7" s="1"/>
  <c r="J2952" i="7"/>
  <c r="K2952" i="7" s="1"/>
  <c r="J2953" i="7"/>
  <c r="K2953" i="7" s="1"/>
  <c r="J2954" i="7"/>
  <c r="K2954" i="7" s="1"/>
  <c r="J2955" i="7"/>
  <c r="K2955" i="7" s="1"/>
  <c r="J2956" i="7"/>
  <c r="K2956" i="7" s="1"/>
  <c r="J2957" i="7"/>
  <c r="K2957" i="7" s="1"/>
  <c r="J2958" i="7"/>
  <c r="K2958" i="7" s="1"/>
  <c r="J2959" i="7"/>
  <c r="K2959" i="7" s="1"/>
  <c r="J2960" i="7"/>
  <c r="K2960" i="7" s="1"/>
  <c r="J2961" i="7"/>
  <c r="K2961" i="7" s="1"/>
  <c r="J2962" i="7"/>
  <c r="K2962" i="7" s="1"/>
  <c r="J2963" i="7"/>
  <c r="K2963" i="7" s="1"/>
  <c r="J2964" i="7"/>
  <c r="K2964" i="7" s="1"/>
  <c r="J2965" i="7"/>
  <c r="K2965" i="7" s="1"/>
  <c r="J2966" i="7"/>
  <c r="K2966" i="7" s="1"/>
  <c r="J2967" i="7"/>
  <c r="K2967" i="7" s="1"/>
  <c r="J2968" i="7"/>
  <c r="K2968" i="7" s="1"/>
  <c r="J2969" i="7"/>
  <c r="K2969" i="7" s="1"/>
  <c r="J2970" i="7"/>
  <c r="K2970" i="7" s="1"/>
  <c r="J2971" i="7"/>
  <c r="K2971" i="7" s="1"/>
  <c r="J2972" i="7"/>
  <c r="K2972" i="7" s="1"/>
  <c r="J2973" i="7"/>
  <c r="K2973" i="7" s="1"/>
  <c r="J2974" i="7"/>
  <c r="K2974" i="7" s="1"/>
  <c r="J2975" i="7"/>
  <c r="K2975" i="7" s="1"/>
  <c r="J2976" i="7"/>
  <c r="K2976" i="7" s="1"/>
  <c r="J2977" i="7"/>
  <c r="K2977" i="7" s="1"/>
  <c r="J2978" i="7"/>
  <c r="K2978" i="7" s="1"/>
  <c r="J2979" i="7"/>
  <c r="K2979" i="7" s="1"/>
  <c r="J2980" i="7"/>
  <c r="K2980" i="7" s="1"/>
  <c r="J2981" i="7"/>
  <c r="K2981" i="7" s="1"/>
  <c r="J2982" i="7"/>
  <c r="K2982" i="7" s="1"/>
  <c r="J2983" i="7"/>
  <c r="K2983" i="7" s="1"/>
  <c r="J2984" i="7"/>
  <c r="K2984" i="7" s="1"/>
  <c r="J2985" i="7"/>
  <c r="K2985" i="7" s="1"/>
  <c r="J2986" i="7"/>
  <c r="K2986" i="7" s="1"/>
  <c r="J2987" i="7"/>
  <c r="K2987" i="7" s="1"/>
  <c r="J2988" i="7"/>
  <c r="K2988" i="7" s="1"/>
  <c r="J2989" i="7"/>
  <c r="K2989" i="7" s="1"/>
  <c r="J2990" i="7"/>
  <c r="K2990" i="7" s="1"/>
  <c r="J2991" i="7"/>
  <c r="K2991" i="7" s="1"/>
  <c r="J2992" i="7"/>
  <c r="K2992" i="7" s="1"/>
  <c r="J2993" i="7"/>
  <c r="K2993" i="7" s="1"/>
  <c r="J2994" i="7"/>
  <c r="K2994" i="7" s="1"/>
  <c r="J2995" i="7"/>
  <c r="K2995" i="7" s="1"/>
  <c r="J2996" i="7"/>
  <c r="K2996" i="7" s="1"/>
  <c r="J2997" i="7"/>
  <c r="K2997" i="7" s="1"/>
  <c r="J2998" i="7"/>
  <c r="K2998" i="7" s="1"/>
  <c r="J2999" i="7"/>
  <c r="K2999" i="7" s="1"/>
  <c r="J3000" i="7"/>
  <c r="K3000" i="7" s="1"/>
  <c r="J3001" i="7"/>
  <c r="K3001" i="7" s="1"/>
  <c r="J3002" i="7"/>
  <c r="K3002" i="7" s="1"/>
  <c r="J3003" i="7"/>
  <c r="K3003" i="7" s="1"/>
  <c r="J3004" i="7"/>
  <c r="K3004" i="7" s="1"/>
  <c r="J3005" i="7"/>
  <c r="K3005" i="7" s="1"/>
  <c r="J3006" i="7"/>
  <c r="K3006" i="7" s="1"/>
  <c r="J3007" i="7"/>
  <c r="K3007" i="7" s="1"/>
  <c r="J3008" i="7"/>
  <c r="K3008" i="7" s="1"/>
  <c r="J3009" i="7"/>
  <c r="K3009" i="7" s="1"/>
  <c r="J3010" i="7"/>
  <c r="K3010" i="7" s="1"/>
  <c r="J3011" i="7"/>
  <c r="K3011" i="7" s="1"/>
  <c r="J3012" i="7"/>
  <c r="K3012" i="7" s="1"/>
  <c r="J3013" i="7"/>
  <c r="K3013" i="7" s="1"/>
  <c r="J3014" i="7"/>
  <c r="K3014" i="7" s="1"/>
  <c r="J3015" i="7"/>
  <c r="K3015" i="7" s="1"/>
  <c r="J3016" i="7"/>
  <c r="K3016" i="7" s="1"/>
  <c r="J3017" i="7"/>
  <c r="K3017" i="7" s="1"/>
  <c r="J3018" i="7"/>
  <c r="K3018" i="7" s="1"/>
  <c r="J3019" i="7"/>
  <c r="K3019" i="7" s="1"/>
  <c r="J3020" i="7"/>
  <c r="K3020" i="7" s="1"/>
  <c r="J3021" i="7"/>
  <c r="K3021" i="7" s="1"/>
  <c r="J3022" i="7"/>
  <c r="K3022" i="7" s="1"/>
  <c r="J3023" i="7"/>
  <c r="K3023" i="7" s="1"/>
  <c r="J3024" i="7"/>
  <c r="K3024" i="7" s="1"/>
  <c r="J3025" i="7"/>
  <c r="K3025" i="7" s="1"/>
  <c r="J3026" i="7"/>
  <c r="K3026" i="7" s="1"/>
  <c r="J3027" i="7"/>
  <c r="K3027" i="7" s="1"/>
  <c r="J3028" i="7"/>
  <c r="K3028" i="7" s="1"/>
  <c r="J3029" i="7"/>
  <c r="K3029" i="7" s="1"/>
  <c r="J3030" i="7"/>
  <c r="K3030" i="7" s="1"/>
  <c r="J3031" i="7"/>
  <c r="K3031" i="7" s="1"/>
  <c r="J3032" i="7"/>
  <c r="K3032" i="7" s="1"/>
  <c r="J3033" i="7"/>
  <c r="K3033" i="7" s="1"/>
  <c r="J3034" i="7"/>
  <c r="K3034" i="7" s="1"/>
  <c r="J3035" i="7"/>
  <c r="K3035" i="7" s="1"/>
  <c r="J3036" i="7"/>
  <c r="K3036" i="7" s="1"/>
  <c r="J3037" i="7"/>
  <c r="K3037" i="7" s="1"/>
  <c r="J3038" i="7"/>
  <c r="K3038" i="7" s="1"/>
  <c r="J3039" i="7"/>
  <c r="K3039" i="7" s="1"/>
  <c r="J3040" i="7"/>
  <c r="K3040" i="7" s="1"/>
  <c r="I2948" i="7"/>
  <c r="I2949" i="7"/>
  <c r="I2950" i="7"/>
  <c r="I2951" i="7"/>
  <c r="I2952" i="7"/>
  <c r="I2953" i="7"/>
  <c r="I2954" i="7"/>
  <c r="I2955" i="7"/>
  <c r="I2956" i="7"/>
  <c r="I2957" i="7"/>
  <c r="I2958" i="7"/>
  <c r="I2959" i="7"/>
  <c r="I2960" i="7"/>
  <c r="I2961" i="7"/>
  <c r="I2962" i="7"/>
  <c r="I2963" i="7"/>
  <c r="I2964" i="7"/>
  <c r="I2965" i="7"/>
  <c r="I2966" i="7"/>
  <c r="I2967" i="7"/>
  <c r="I2968" i="7"/>
  <c r="I2969" i="7"/>
  <c r="I2970" i="7"/>
  <c r="I2971" i="7"/>
  <c r="I2972" i="7"/>
  <c r="I2973" i="7"/>
  <c r="I2974" i="7"/>
  <c r="I2975" i="7"/>
  <c r="I2976" i="7"/>
  <c r="I2977" i="7"/>
  <c r="I2978" i="7"/>
  <c r="I2979" i="7"/>
  <c r="I2980" i="7"/>
  <c r="I2981" i="7"/>
  <c r="I2982" i="7"/>
  <c r="I2983" i="7"/>
  <c r="I2984" i="7"/>
  <c r="I2985" i="7"/>
  <c r="I2986" i="7"/>
  <c r="I2987" i="7"/>
  <c r="I2988" i="7"/>
  <c r="I2989" i="7"/>
  <c r="I2990" i="7"/>
  <c r="I2991" i="7"/>
  <c r="I2992" i="7"/>
  <c r="I2993" i="7"/>
  <c r="I2994" i="7"/>
  <c r="I2995" i="7"/>
  <c r="I2996" i="7"/>
  <c r="I2997" i="7"/>
  <c r="I2998" i="7"/>
  <c r="I2999" i="7"/>
  <c r="I3000" i="7"/>
  <c r="I3001" i="7"/>
  <c r="I3002" i="7"/>
  <c r="I3003" i="7"/>
  <c r="I3004" i="7"/>
  <c r="I3005" i="7"/>
  <c r="I3006" i="7"/>
  <c r="I3007" i="7"/>
  <c r="I3008" i="7"/>
  <c r="I3009" i="7"/>
  <c r="I3010" i="7"/>
  <c r="I3011" i="7"/>
  <c r="I3012" i="7"/>
  <c r="I3013" i="7"/>
  <c r="I3014" i="7"/>
  <c r="I3015" i="7"/>
  <c r="I3016" i="7"/>
  <c r="I3017" i="7"/>
  <c r="I3018" i="7"/>
  <c r="I3019" i="7"/>
  <c r="I3020" i="7"/>
  <c r="I3021" i="7"/>
  <c r="I3022" i="7"/>
  <c r="I3023" i="7"/>
  <c r="I3024" i="7"/>
  <c r="I3025" i="7"/>
  <c r="I3026" i="7"/>
  <c r="I3027" i="7"/>
  <c r="I3028" i="7"/>
  <c r="I3029" i="7"/>
  <c r="I3030" i="7"/>
  <c r="I3031" i="7"/>
  <c r="I3032" i="7"/>
  <c r="I3033" i="7"/>
  <c r="I3034" i="7"/>
  <c r="I3035" i="7"/>
  <c r="I3036" i="7"/>
  <c r="I3037" i="7"/>
  <c r="I3038" i="7"/>
  <c r="I3039" i="7"/>
  <c r="I3040" i="7"/>
  <c r="I2947" i="7"/>
  <c r="C2948" i="7"/>
  <c r="C2949" i="7"/>
  <c r="C2950" i="7"/>
  <c r="C2951" i="7"/>
  <c r="C2952" i="7"/>
  <c r="C2953" i="7"/>
  <c r="C2954" i="7"/>
  <c r="C2955" i="7"/>
  <c r="C2956" i="7"/>
  <c r="C2957" i="7"/>
  <c r="C2958" i="7"/>
  <c r="C2959" i="7"/>
  <c r="C2960" i="7"/>
  <c r="C2961" i="7"/>
  <c r="C2962" i="7"/>
  <c r="C2963" i="7"/>
  <c r="C2964" i="7"/>
  <c r="C2965" i="7"/>
  <c r="C2966" i="7"/>
  <c r="C2967" i="7"/>
  <c r="C2968" i="7"/>
  <c r="C2969" i="7"/>
  <c r="C2970" i="7"/>
  <c r="C2971" i="7"/>
  <c r="C2972" i="7"/>
  <c r="C2973" i="7"/>
  <c r="C2974" i="7"/>
  <c r="C2975" i="7"/>
  <c r="C2976" i="7"/>
  <c r="C2977" i="7"/>
  <c r="C2978" i="7"/>
  <c r="C2979" i="7"/>
  <c r="C2980" i="7"/>
  <c r="C2981" i="7"/>
  <c r="C2982" i="7"/>
  <c r="C2983" i="7"/>
  <c r="C2984" i="7"/>
  <c r="C2985" i="7"/>
  <c r="C2986" i="7"/>
  <c r="C2987" i="7"/>
  <c r="C2988" i="7"/>
  <c r="C2989" i="7"/>
  <c r="C2990" i="7"/>
  <c r="C2991" i="7"/>
  <c r="C2992" i="7"/>
  <c r="C2993" i="7"/>
  <c r="C2994" i="7"/>
  <c r="C2995" i="7"/>
  <c r="C2996" i="7"/>
  <c r="C2997" i="7"/>
  <c r="C2998" i="7"/>
  <c r="C2999" i="7"/>
  <c r="C3000" i="7"/>
  <c r="C3001" i="7"/>
  <c r="C3002" i="7"/>
  <c r="C3003" i="7"/>
  <c r="C3004" i="7"/>
  <c r="C3005" i="7"/>
  <c r="C3006" i="7"/>
  <c r="C3007" i="7"/>
  <c r="C3008" i="7"/>
  <c r="C3009" i="7"/>
  <c r="C3010" i="7"/>
  <c r="C3011" i="7"/>
  <c r="C3012" i="7"/>
  <c r="C3013" i="7"/>
  <c r="C3014" i="7"/>
  <c r="C3015" i="7"/>
  <c r="C3016" i="7"/>
  <c r="C3017" i="7"/>
  <c r="C3018" i="7"/>
  <c r="C3019" i="7"/>
  <c r="C3020" i="7"/>
  <c r="C3021" i="7"/>
  <c r="C3022" i="7"/>
  <c r="C3023" i="7"/>
  <c r="C3024" i="7"/>
  <c r="C3025" i="7"/>
  <c r="C3026" i="7"/>
  <c r="C3027" i="7"/>
  <c r="C3028" i="7"/>
  <c r="C3029" i="7"/>
  <c r="C3030" i="7"/>
  <c r="C3031" i="7"/>
  <c r="C3032" i="7"/>
  <c r="C3033" i="7"/>
  <c r="C3034" i="7"/>
  <c r="C3035" i="7"/>
  <c r="C3036" i="7"/>
  <c r="C3037" i="7"/>
  <c r="C3038" i="7"/>
  <c r="C3039" i="7"/>
  <c r="C3040" i="7"/>
  <c r="C2947" i="7"/>
  <c r="C2798" i="7"/>
  <c r="B2948" i="7"/>
  <c r="B2949" i="7"/>
  <c r="B2950" i="7"/>
  <c r="B2951" i="7"/>
  <c r="B2952" i="7"/>
  <c r="B2953" i="7"/>
  <c r="B2954" i="7"/>
  <c r="B2955" i="7"/>
  <c r="B2956" i="7"/>
  <c r="B2957" i="7"/>
  <c r="B2958" i="7"/>
  <c r="B2959" i="7"/>
  <c r="B2960" i="7"/>
  <c r="B2961" i="7"/>
  <c r="B2962" i="7"/>
  <c r="B2963" i="7"/>
  <c r="B2964" i="7"/>
  <c r="B2965" i="7"/>
  <c r="B2966" i="7"/>
  <c r="B2967" i="7"/>
  <c r="B2968" i="7"/>
  <c r="B2969" i="7"/>
  <c r="B2970" i="7"/>
  <c r="B2971" i="7"/>
  <c r="B2972" i="7"/>
  <c r="B2973" i="7"/>
  <c r="B2974" i="7"/>
  <c r="B2975" i="7"/>
  <c r="B2976" i="7"/>
  <c r="B2977" i="7"/>
  <c r="B2978" i="7"/>
  <c r="B2979" i="7"/>
  <c r="B2980" i="7"/>
  <c r="B2981" i="7"/>
  <c r="B2982" i="7"/>
  <c r="B2983" i="7"/>
  <c r="B2984" i="7"/>
  <c r="B2985" i="7"/>
  <c r="B2986" i="7"/>
  <c r="B2987" i="7"/>
  <c r="B2988" i="7"/>
  <c r="B2989" i="7"/>
  <c r="B2990" i="7"/>
  <c r="B2991" i="7"/>
  <c r="B2992" i="7"/>
  <c r="B2993" i="7"/>
  <c r="B2994" i="7"/>
  <c r="B2995" i="7"/>
  <c r="B2996" i="7"/>
  <c r="B2997" i="7"/>
  <c r="B2998" i="7"/>
  <c r="B2999" i="7"/>
  <c r="B3000" i="7"/>
  <c r="B3001" i="7"/>
  <c r="B3002" i="7"/>
  <c r="B3003" i="7"/>
  <c r="B3004" i="7"/>
  <c r="B3005" i="7"/>
  <c r="B3006" i="7"/>
  <c r="B3007" i="7"/>
  <c r="B3008" i="7"/>
  <c r="B3009" i="7"/>
  <c r="B3010" i="7"/>
  <c r="B3011" i="7"/>
  <c r="B3012" i="7"/>
  <c r="B3013" i="7"/>
  <c r="B3014" i="7"/>
  <c r="B3015" i="7"/>
  <c r="B3016" i="7"/>
  <c r="B3017" i="7"/>
  <c r="B3018" i="7"/>
  <c r="B3019" i="7"/>
  <c r="B3020" i="7"/>
  <c r="B3021" i="7"/>
  <c r="B3022" i="7"/>
  <c r="B3023" i="7"/>
  <c r="B3024" i="7"/>
  <c r="B3025" i="7"/>
  <c r="B3026" i="7"/>
  <c r="B3027" i="7"/>
  <c r="B3028" i="7"/>
  <c r="B3029" i="7"/>
  <c r="B3030" i="7"/>
  <c r="B3031" i="7"/>
  <c r="B3032" i="7"/>
  <c r="B3033" i="7"/>
  <c r="B3034" i="7"/>
  <c r="B3035" i="7"/>
  <c r="B3036" i="7"/>
  <c r="B3037" i="7"/>
  <c r="B3038" i="7"/>
  <c r="B3039" i="7"/>
  <c r="B3040" i="7"/>
  <c r="B2947" i="7"/>
  <c r="A2948" i="7"/>
  <c r="A2949" i="7"/>
  <c r="A2950" i="7"/>
  <c r="A2951" i="7"/>
  <c r="A2952" i="7"/>
  <c r="A2953" i="7"/>
  <c r="A2954" i="7"/>
  <c r="A2955" i="7"/>
  <c r="A2956" i="7"/>
  <c r="A2957" i="7"/>
  <c r="A2958" i="7"/>
  <c r="A2959" i="7"/>
  <c r="A2960" i="7"/>
  <c r="A2961" i="7"/>
  <c r="A2962" i="7"/>
  <c r="A2963" i="7"/>
  <c r="A2964" i="7"/>
  <c r="A2965" i="7"/>
  <c r="A2966" i="7"/>
  <c r="A2967" i="7"/>
  <c r="A2968" i="7"/>
  <c r="A2969" i="7"/>
  <c r="A2970" i="7"/>
  <c r="A2971" i="7"/>
  <c r="A2972" i="7"/>
  <c r="A2973" i="7"/>
  <c r="A2974" i="7"/>
  <c r="A2975" i="7"/>
  <c r="A2976" i="7"/>
  <c r="A2977" i="7"/>
  <c r="A2978" i="7"/>
  <c r="A2979" i="7"/>
  <c r="A2980" i="7"/>
  <c r="A2981" i="7"/>
  <c r="A2982" i="7"/>
  <c r="A2983" i="7"/>
  <c r="A2984" i="7"/>
  <c r="A2985" i="7"/>
  <c r="A2986" i="7"/>
  <c r="A2987" i="7"/>
  <c r="A2988" i="7"/>
  <c r="A2989" i="7"/>
  <c r="A2990" i="7"/>
  <c r="A2991" i="7"/>
  <c r="A2992" i="7"/>
  <c r="A2993" i="7"/>
  <c r="A2994" i="7"/>
  <c r="A2995" i="7"/>
  <c r="A2996" i="7"/>
  <c r="A2997" i="7"/>
  <c r="A2998" i="7"/>
  <c r="A2999" i="7"/>
  <c r="A3000" i="7"/>
  <c r="A3001" i="7"/>
  <c r="A3002" i="7"/>
  <c r="A3003" i="7"/>
  <c r="A3004" i="7"/>
  <c r="A3005" i="7"/>
  <c r="A3006" i="7"/>
  <c r="A3007" i="7"/>
  <c r="A3008" i="7"/>
  <c r="A3009" i="7"/>
  <c r="A3010" i="7"/>
  <c r="A3011" i="7"/>
  <c r="A3012" i="7"/>
  <c r="A3013" i="7"/>
  <c r="A3014" i="7"/>
  <c r="A3015" i="7"/>
  <c r="A3016" i="7"/>
  <c r="A3017" i="7"/>
  <c r="A3018" i="7"/>
  <c r="A3019" i="7"/>
  <c r="A3020" i="7"/>
  <c r="A3021" i="7"/>
  <c r="A3022" i="7"/>
  <c r="A3023" i="7"/>
  <c r="A3024" i="7"/>
  <c r="A3025" i="7"/>
  <c r="A3026" i="7"/>
  <c r="A3027" i="7"/>
  <c r="A3028" i="7"/>
  <c r="A3029" i="7"/>
  <c r="A3030" i="7"/>
  <c r="A3031" i="7"/>
  <c r="A3032" i="7"/>
  <c r="A3033" i="7"/>
  <c r="A3034" i="7"/>
  <c r="A3035" i="7"/>
  <c r="A3036" i="7"/>
  <c r="A3037" i="7"/>
  <c r="A3038" i="7"/>
  <c r="A3039" i="7"/>
  <c r="A3040" i="7"/>
  <c r="A2947" i="7"/>
  <c r="J2726" i="7"/>
  <c r="K2726" i="7" s="1"/>
  <c r="J2727" i="7"/>
  <c r="K2727" i="7" s="1"/>
  <c r="J2728" i="7"/>
  <c r="K2728" i="7" s="1"/>
  <c r="J2729" i="7"/>
  <c r="K2729" i="7" s="1"/>
  <c r="J2730" i="7"/>
  <c r="K2730" i="7" s="1"/>
  <c r="J2731" i="7"/>
  <c r="K2731" i="7" s="1"/>
  <c r="J2732" i="7"/>
  <c r="K2732" i="7" s="1"/>
  <c r="J2733" i="7"/>
  <c r="K2733" i="7" s="1"/>
  <c r="J2734" i="7"/>
  <c r="K2734" i="7" s="1"/>
  <c r="J2735" i="7"/>
  <c r="K2735" i="7" s="1"/>
  <c r="J2736" i="7"/>
  <c r="K2736" i="7" s="1"/>
  <c r="J2737" i="7"/>
  <c r="K2737" i="7" s="1"/>
  <c r="J2738" i="7"/>
  <c r="K2738" i="7" s="1"/>
  <c r="J2739" i="7"/>
  <c r="K2739" i="7" s="1"/>
  <c r="J2740" i="7"/>
  <c r="K2740" i="7" s="1"/>
  <c r="J2741" i="7"/>
  <c r="K2741" i="7" s="1"/>
  <c r="J2742" i="7"/>
  <c r="K2742" i="7" s="1"/>
  <c r="J2743" i="7"/>
  <c r="K2743" i="7" s="1"/>
  <c r="J2744" i="7"/>
  <c r="K2744" i="7" s="1"/>
  <c r="J2745" i="7"/>
  <c r="K2745" i="7" s="1"/>
  <c r="J2746" i="7"/>
  <c r="K2746" i="7" s="1"/>
  <c r="J2747" i="7"/>
  <c r="K2747" i="7" s="1"/>
  <c r="J2748" i="7"/>
  <c r="K2748" i="7" s="1"/>
  <c r="J2749" i="7"/>
  <c r="K2749" i="7" s="1"/>
  <c r="J2750" i="7"/>
  <c r="K2750" i="7" s="1"/>
  <c r="J2751" i="7"/>
  <c r="K2751" i="7" s="1"/>
  <c r="J2752" i="7"/>
  <c r="K2752" i="7" s="1"/>
  <c r="J2753" i="7"/>
  <c r="K2753" i="7" s="1"/>
  <c r="J2754" i="7"/>
  <c r="K2754" i="7" s="1"/>
  <c r="J2755" i="7"/>
  <c r="K2755" i="7" s="1"/>
  <c r="J2756" i="7"/>
  <c r="K2756" i="7" s="1"/>
  <c r="J2757" i="7"/>
  <c r="K2757" i="7" s="1"/>
  <c r="J2758" i="7"/>
  <c r="K2758" i="7" s="1"/>
  <c r="J2759" i="7"/>
  <c r="K2759" i="7" s="1"/>
  <c r="J2760" i="7"/>
  <c r="K2760" i="7" s="1"/>
  <c r="J2761" i="7"/>
  <c r="K2761" i="7" s="1"/>
  <c r="J2762" i="7"/>
  <c r="K2762" i="7" s="1"/>
  <c r="J2763" i="7"/>
  <c r="K2763" i="7" s="1"/>
  <c r="J2764" i="7"/>
  <c r="K2764" i="7" s="1"/>
  <c r="J2765" i="7"/>
  <c r="K2765" i="7" s="1"/>
  <c r="J2766" i="7"/>
  <c r="K2766" i="7" s="1"/>
  <c r="J2767" i="7"/>
  <c r="K2767" i="7" s="1"/>
  <c r="J2768" i="7"/>
  <c r="K2768" i="7" s="1"/>
  <c r="J2769" i="7"/>
  <c r="K2769" i="7" s="1"/>
  <c r="J2770" i="7"/>
  <c r="K2770" i="7" s="1"/>
  <c r="J2771" i="7"/>
  <c r="K2771" i="7" s="1"/>
  <c r="J2772" i="7"/>
  <c r="K2772" i="7" s="1"/>
  <c r="J2773" i="7"/>
  <c r="K2773" i="7" s="1"/>
  <c r="J2774" i="7"/>
  <c r="K2774" i="7" s="1"/>
  <c r="J2775" i="7"/>
  <c r="K2775" i="7" s="1"/>
  <c r="J2776" i="7"/>
  <c r="K2776" i="7" s="1"/>
  <c r="J2777" i="7"/>
  <c r="K2777" i="7" s="1"/>
  <c r="J2778" i="7"/>
  <c r="K2778" i="7" s="1"/>
  <c r="J2779" i="7"/>
  <c r="K2779" i="7" s="1"/>
  <c r="J2780" i="7"/>
  <c r="K2780" i="7" s="1"/>
  <c r="J2781" i="7"/>
  <c r="K2781" i="7" s="1"/>
  <c r="J2782" i="7"/>
  <c r="K2782" i="7" s="1"/>
  <c r="J2783" i="7"/>
  <c r="K2783" i="7" s="1"/>
  <c r="J2784" i="7"/>
  <c r="K2784" i="7" s="1"/>
  <c r="J2785" i="7"/>
  <c r="K2785" i="7" s="1"/>
  <c r="J2786" i="7"/>
  <c r="K2786" i="7" s="1"/>
  <c r="J2787" i="7"/>
  <c r="K2787" i="7" s="1"/>
  <c r="J2788" i="7"/>
  <c r="K2788" i="7" s="1"/>
  <c r="J2789" i="7"/>
  <c r="K2789" i="7" s="1"/>
  <c r="J2790" i="7"/>
  <c r="K2790" i="7" s="1"/>
  <c r="J2791" i="7"/>
  <c r="K2791" i="7" s="1"/>
  <c r="J2792" i="7"/>
  <c r="K2792" i="7" s="1"/>
  <c r="J2793" i="7"/>
  <c r="K2793" i="7" s="1"/>
  <c r="J2794" i="7"/>
  <c r="K2794" i="7" s="1"/>
  <c r="J2795" i="7"/>
  <c r="K2795" i="7" s="1"/>
  <c r="J2796" i="7"/>
  <c r="K2796" i="7" s="1"/>
  <c r="J2797" i="7"/>
  <c r="K2797" i="7" s="1"/>
  <c r="J2798" i="7"/>
  <c r="K2798" i="7" s="1"/>
  <c r="J2725" i="7"/>
  <c r="K2725" i="7" s="1"/>
  <c r="I2726" i="7"/>
  <c r="I2727" i="7"/>
  <c r="I2728" i="7"/>
  <c r="I2729" i="7"/>
  <c r="I2730" i="7"/>
  <c r="I2731" i="7"/>
  <c r="I2732" i="7"/>
  <c r="I2733" i="7"/>
  <c r="I2734" i="7"/>
  <c r="I2735" i="7"/>
  <c r="I2736" i="7"/>
  <c r="I2737" i="7"/>
  <c r="I2738" i="7"/>
  <c r="I2739" i="7"/>
  <c r="I2740" i="7"/>
  <c r="I2741" i="7"/>
  <c r="I2742" i="7"/>
  <c r="I2743" i="7"/>
  <c r="I2744" i="7"/>
  <c r="I2745" i="7"/>
  <c r="I2746" i="7"/>
  <c r="I2747" i="7"/>
  <c r="I2748" i="7"/>
  <c r="I2749" i="7"/>
  <c r="I2750" i="7"/>
  <c r="I2751" i="7"/>
  <c r="I2752" i="7"/>
  <c r="I2753" i="7"/>
  <c r="I2754" i="7"/>
  <c r="I2755" i="7"/>
  <c r="I2756" i="7"/>
  <c r="I2757" i="7"/>
  <c r="I2758" i="7"/>
  <c r="I2759" i="7"/>
  <c r="I2760" i="7"/>
  <c r="I2761" i="7"/>
  <c r="I2762" i="7"/>
  <c r="I2763" i="7"/>
  <c r="I2764" i="7"/>
  <c r="I2765" i="7"/>
  <c r="I2766" i="7"/>
  <c r="I2767" i="7"/>
  <c r="I2768" i="7"/>
  <c r="I2769" i="7"/>
  <c r="I2770" i="7"/>
  <c r="I2771" i="7"/>
  <c r="I2772" i="7"/>
  <c r="I2773" i="7"/>
  <c r="I2774" i="7"/>
  <c r="I2775" i="7"/>
  <c r="I2776" i="7"/>
  <c r="I2777" i="7"/>
  <c r="I2778" i="7"/>
  <c r="I2779" i="7"/>
  <c r="I2780" i="7"/>
  <c r="I2781" i="7"/>
  <c r="I2782" i="7"/>
  <c r="I2783" i="7"/>
  <c r="I2784" i="7"/>
  <c r="I2785" i="7"/>
  <c r="I2786" i="7"/>
  <c r="I2787" i="7"/>
  <c r="I2788" i="7"/>
  <c r="I2789" i="7"/>
  <c r="I2790" i="7"/>
  <c r="I2791" i="7"/>
  <c r="I2792" i="7"/>
  <c r="I2793" i="7"/>
  <c r="I2794" i="7"/>
  <c r="I2795" i="7"/>
  <c r="I2796" i="7"/>
  <c r="I2797" i="7"/>
  <c r="I2798" i="7"/>
  <c r="I2725" i="7"/>
  <c r="H2726" i="7"/>
  <c r="H2727" i="7"/>
  <c r="H2728" i="7"/>
  <c r="H2729" i="7"/>
  <c r="H2730" i="7"/>
  <c r="H2731" i="7"/>
  <c r="H2732" i="7"/>
  <c r="H2733" i="7"/>
  <c r="H2734" i="7"/>
  <c r="H2735" i="7"/>
  <c r="H2736" i="7"/>
  <c r="H2737" i="7"/>
  <c r="H2738" i="7"/>
  <c r="H2739" i="7"/>
  <c r="H2740" i="7"/>
  <c r="H2741" i="7"/>
  <c r="H2742" i="7"/>
  <c r="H2743" i="7"/>
  <c r="H2744" i="7"/>
  <c r="H2745" i="7"/>
  <c r="H2746" i="7"/>
  <c r="H2747" i="7"/>
  <c r="H2748" i="7"/>
  <c r="H2749" i="7"/>
  <c r="H2750" i="7"/>
  <c r="H2751" i="7"/>
  <c r="H2752" i="7"/>
  <c r="H2753" i="7"/>
  <c r="H2754" i="7"/>
  <c r="H2755" i="7"/>
  <c r="H2756" i="7"/>
  <c r="H2757" i="7"/>
  <c r="H2758" i="7"/>
  <c r="H2759" i="7"/>
  <c r="H2760" i="7"/>
  <c r="H2761" i="7"/>
  <c r="H2762" i="7"/>
  <c r="H2763" i="7"/>
  <c r="H2764" i="7"/>
  <c r="H2765" i="7"/>
  <c r="H2766" i="7"/>
  <c r="H2767" i="7"/>
  <c r="H2768" i="7"/>
  <c r="H2769" i="7"/>
  <c r="H2770" i="7"/>
  <c r="H2771" i="7"/>
  <c r="H2772" i="7"/>
  <c r="H2773" i="7"/>
  <c r="H2774" i="7"/>
  <c r="H2775" i="7"/>
  <c r="H2776" i="7"/>
  <c r="H2777" i="7"/>
  <c r="H2778" i="7"/>
  <c r="H2779" i="7"/>
  <c r="H2780" i="7"/>
  <c r="H2781" i="7"/>
  <c r="H2782" i="7"/>
  <c r="H2783" i="7"/>
  <c r="H2784" i="7"/>
  <c r="H2785" i="7"/>
  <c r="H2786" i="7"/>
  <c r="H2787" i="7"/>
  <c r="H2788" i="7"/>
  <c r="H2789" i="7"/>
  <c r="H2790" i="7"/>
  <c r="H2791" i="7"/>
  <c r="H2792" i="7"/>
  <c r="H2793" i="7"/>
  <c r="H2794" i="7"/>
  <c r="H2795" i="7"/>
  <c r="H2796" i="7"/>
  <c r="H2797" i="7"/>
  <c r="H2798" i="7"/>
  <c r="H2725" i="7"/>
  <c r="C2726" i="7"/>
  <c r="C2727" i="7"/>
  <c r="C2728" i="7"/>
  <c r="C2729" i="7"/>
  <c r="C2730" i="7"/>
  <c r="C2731" i="7"/>
  <c r="C2732" i="7"/>
  <c r="C2733" i="7"/>
  <c r="C2734" i="7"/>
  <c r="C2735" i="7"/>
  <c r="C2736" i="7"/>
  <c r="C2737" i="7"/>
  <c r="C2738" i="7"/>
  <c r="C2739" i="7"/>
  <c r="C2740" i="7"/>
  <c r="C2741" i="7"/>
  <c r="C2742" i="7"/>
  <c r="C2743" i="7"/>
  <c r="C2744" i="7"/>
  <c r="C2745" i="7"/>
  <c r="C2746" i="7"/>
  <c r="C2747" i="7"/>
  <c r="C2748" i="7"/>
  <c r="C2749" i="7"/>
  <c r="C2750" i="7"/>
  <c r="C2751" i="7"/>
  <c r="C2752" i="7"/>
  <c r="C2753" i="7"/>
  <c r="C2754" i="7"/>
  <c r="C2755" i="7"/>
  <c r="C2756" i="7"/>
  <c r="C2757" i="7"/>
  <c r="C2758" i="7"/>
  <c r="C2759" i="7"/>
  <c r="C2760" i="7"/>
  <c r="C2761" i="7"/>
  <c r="C2762" i="7"/>
  <c r="C2763" i="7"/>
  <c r="C2764" i="7"/>
  <c r="C2765" i="7"/>
  <c r="C2766" i="7"/>
  <c r="C2767" i="7"/>
  <c r="C2768" i="7"/>
  <c r="C2769" i="7"/>
  <c r="C2770" i="7"/>
  <c r="C2771" i="7"/>
  <c r="C2772" i="7"/>
  <c r="C2773" i="7"/>
  <c r="C2774" i="7"/>
  <c r="C2775" i="7"/>
  <c r="C2776" i="7"/>
  <c r="C2777" i="7"/>
  <c r="C2778" i="7"/>
  <c r="C2779" i="7"/>
  <c r="C2780" i="7"/>
  <c r="C2781" i="7"/>
  <c r="C2782" i="7"/>
  <c r="C2783" i="7"/>
  <c r="C2784" i="7"/>
  <c r="C2785" i="7"/>
  <c r="C2786" i="7"/>
  <c r="C2787" i="7"/>
  <c r="C2788" i="7"/>
  <c r="C2789" i="7"/>
  <c r="C2790" i="7"/>
  <c r="C2791" i="7"/>
  <c r="C2792" i="7"/>
  <c r="C2793" i="7"/>
  <c r="C2794" i="7"/>
  <c r="C2795" i="7"/>
  <c r="C2796" i="7"/>
  <c r="C2797" i="7"/>
  <c r="C2725" i="7"/>
  <c r="B2726" i="7"/>
  <c r="B2727" i="7"/>
  <c r="B2728" i="7"/>
  <c r="B2729" i="7"/>
  <c r="B2730" i="7"/>
  <c r="B2731" i="7"/>
  <c r="B2732" i="7"/>
  <c r="B2733" i="7"/>
  <c r="B2734" i="7"/>
  <c r="B2735" i="7"/>
  <c r="B2736" i="7"/>
  <c r="B2737" i="7"/>
  <c r="B2738" i="7"/>
  <c r="B2739" i="7"/>
  <c r="B2740" i="7"/>
  <c r="B2741" i="7"/>
  <c r="B2742" i="7"/>
  <c r="B2743" i="7"/>
  <c r="B2744" i="7"/>
  <c r="B2745" i="7"/>
  <c r="B2746" i="7"/>
  <c r="B2747" i="7"/>
  <c r="B2748" i="7"/>
  <c r="B2749" i="7"/>
  <c r="B2750" i="7"/>
  <c r="B2751" i="7"/>
  <c r="B2752" i="7"/>
  <c r="B2753" i="7"/>
  <c r="B2754" i="7"/>
  <c r="B2755" i="7"/>
  <c r="B2756" i="7"/>
  <c r="B2757" i="7"/>
  <c r="B2758" i="7"/>
  <c r="B2759" i="7"/>
  <c r="B2760" i="7"/>
  <c r="B2761" i="7"/>
  <c r="B2762" i="7"/>
  <c r="B2763" i="7"/>
  <c r="B2764" i="7"/>
  <c r="B2765" i="7"/>
  <c r="B2766" i="7"/>
  <c r="B2767" i="7"/>
  <c r="B2768" i="7"/>
  <c r="B2769" i="7"/>
  <c r="B2770" i="7"/>
  <c r="B2771" i="7"/>
  <c r="B2772" i="7"/>
  <c r="B2773" i="7"/>
  <c r="B2774" i="7"/>
  <c r="B2775" i="7"/>
  <c r="B2776" i="7"/>
  <c r="B2777" i="7"/>
  <c r="B2778" i="7"/>
  <c r="B2779" i="7"/>
  <c r="B2780" i="7"/>
  <c r="B2781" i="7"/>
  <c r="B2782" i="7"/>
  <c r="B2783" i="7"/>
  <c r="B2784" i="7"/>
  <c r="B2785" i="7"/>
  <c r="B2786" i="7"/>
  <c r="B2787" i="7"/>
  <c r="B2788" i="7"/>
  <c r="B2789" i="7"/>
  <c r="B2790" i="7"/>
  <c r="B2791" i="7"/>
  <c r="B2792" i="7"/>
  <c r="B2793" i="7"/>
  <c r="B2794" i="7"/>
  <c r="B2795" i="7"/>
  <c r="B2796" i="7"/>
  <c r="B2797" i="7"/>
  <c r="B2798" i="7"/>
  <c r="B2725" i="7"/>
  <c r="A2780" i="7"/>
  <c r="A2781" i="7"/>
  <c r="A2782" i="7"/>
  <c r="A2783" i="7"/>
  <c r="A2784" i="7"/>
  <c r="A2785" i="7"/>
  <c r="A2786" i="7"/>
  <c r="A2787" i="7"/>
  <c r="A2788" i="7"/>
  <c r="A2789" i="7"/>
  <c r="A2790" i="7"/>
  <c r="A2791" i="7"/>
  <c r="A2792" i="7"/>
  <c r="A2793" i="7"/>
  <c r="A2794" i="7"/>
  <c r="A2795" i="7"/>
  <c r="A2796" i="7"/>
  <c r="A2797" i="7"/>
  <c r="A2798" i="7"/>
  <c r="A2726" i="7"/>
  <c r="A2727" i="7"/>
  <c r="A2728" i="7"/>
  <c r="A2729" i="7"/>
  <c r="A2730" i="7"/>
  <c r="A2731" i="7"/>
  <c r="A2732" i="7"/>
  <c r="A2733" i="7"/>
  <c r="A2734" i="7"/>
  <c r="A2735" i="7"/>
  <c r="A2736" i="7"/>
  <c r="A2737" i="7"/>
  <c r="A2738" i="7"/>
  <c r="A2739" i="7"/>
  <c r="A2740" i="7"/>
  <c r="A2741" i="7"/>
  <c r="A2742" i="7"/>
  <c r="A2743" i="7"/>
  <c r="A2744" i="7"/>
  <c r="A2745" i="7"/>
  <c r="A2746" i="7"/>
  <c r="A2747" i="7"/>
  <c r="A2748" i="7"/>
  <c r="A2749" i="7"/>
  <c r="A2750" i="7"/>
  <c r="A2751" i="7"/>
  <c r="A2752" i="7"/>
  <c r="A2753" i="7"/>
  <c r="A2754" i="7"/>
  <c r="A2755" i="7"/>
  <c r="A2756" i="7"/>
  <c r="A2757" i="7"/>
  <c r="A2758" i="7"/>
  <c r="A2759" i="7"/>
  <c r="A2760" i="7"/>
  <c r="A2761" i="7"/>
  <c r="A2762" i="7"/>
  <c r="A2763" i="7"/>
  <c r="A2764" i="7"/>
  <c r="A2765" i="7"/>
  <c r="A2766" i="7"/>
  <c r="A2767" i="7"/>
  <c r="A2768" i="7"/>
  <c r="A2769" i="7"/>
  <c r="A2770" i="7"/>
  <c r="A2771" i="7"/>
  <c r="A2772" i="7"/>
  <c r="A2773" i="7"/>
  <c r="A2774" i="7"/>
  <c r="A2775" i="7"/>
  <c r="A2776" i="7"/>
  <c r="A2777" i="7"/>
  <c r="A2778" i="7"/>
  <c r="A2779" i="7"/>
  <c r="A2725" i="7"/>
  <c r="I2661" i="7"/>
  <c r="I2662" i="7"/>
  <c r="I2663" i="7"/>
  <c r="I2664" i="7"/>
  <c r="I2665" i="7"/>
  <c r="I2666" i="7"/>
  <c r="I2667" i="7"/>
  <c r="I2668" i="7"/>
  <c r="I2669" i="7"/>
  <c r="I2670" i="7"/>
  <c r="I2671" i="7"/>
  <c r="I2672" i="7"/>
  <c r="I2673" i="7"/>
  <c r="I2674" i="7"/>
  <c r="I2675" i="7"/>
  <c r="I2676" i="7"/>
  <c r="I2677" i="7"/>
  <c r="I2678" i="7"/>
  <c r="I2679" i="7"/>
  <c r="I2680" i="7"/>
  <c r="I2681" i="7"/>
  <c r="I2682" i="7"/>
  <c r="I2683" i="7"/>
  <c r="I2684" i="7"/>
  <c r="I2685" i="7"/>
  <c r="I2686" i="7"/>
  <c r="I2687" i="7"/>
  <c r="I2688" i="7"/>
  <c r="I2689" i="7"/>
  <c r="I2690" i="7"/>
  <c r="I2691" i="7"/>
  <c r="I2692" i="7"/>
  <c r="I2693" i="7"/>
  <c r="I2694" i="7"/>
  <c r="I2695" i="7"/>
  <c r="I2696" i="7"/>
  <c r="I2697" i="7"/>
  <c r="I2698" i="7"/>
  <c r="I2699" i="7"/>
  <c r="I2700" i="7"/>
  <c r="I2701" i="7"/>
  <c r="I2702" i="7"/>
  <c r="I2703" i="7"/>
  <c r="I2704" i="7"/>
  <c r="I2705" i="7"/>
  <c r="I2706" i="7"/>
  <c r="I2707" i="7"/>
  <c r="I2708" i="7"/>
  <c r="I2709" i="7"/>
  <c r="I2710" i="7"/>
  <c r="I2711" i="7"/>
  <c r="I2712" i="7"/>
  <c r="I2713" i="7"/>
  <c r="I2714" i="7"/>
  <c r="I2715" i="7"/>
  <c r="I2716" i="7"/>
  <c r="I2717" i="7"/>
  <c r="I2718" i="7"/>
  <c r="I2719" i="7"/>
  <c r="I2720" i="7"/>
  <c r="I2721" i="7"/>
  <c r="I2722" i="7"/>
  <c r="I2723" i="7"/>
  <c r="I2724" i="7"/>
  <c r="I2660" i="7"/>
  <c r="J2661" i="7"/>
  <c r="K2661" i="7" s="1"/>
  <c r="J2662" i="7"/>
  <c r="K2662" i="7" s="1"/>
  <c r="J2663" i="7"/>
  <c r="K2663" i="7" s="1"/>
  <c r="J2664" i="7"/>
  <c r="K2664" i="7" s="1"/>
  <c r="J2665" i="7"/>
  <c r="K2665" i="7" s="1"/>
  <c r="J2666" i="7"/>
  <c r="K2666" i="7" s="1"/>
  <c r="J2667" i="7"/>
  <c r="K2667" i="7" s="1"/>
  <c r="J2668" i="7"/>
  <c r="K2668" i="7" s="1"/>
  <c r="J2669" i="7"/>
  <c r="K2669" i="7" s="1"/>
  <c r="J2670" i="7"/>
  <c r="K2670" i="7" s="1"/>
  <c r="J2671" i="7"/>
  <c r="K2671" i="7" s="1"/>
  <c r="J2672" i="7"/>
  <c r="K2672" i="7" s="1"/>
  <c r="J2673" i="7"/>
  <c r="K2673" i="7" s="1"/>
  <c r="J2674" i="7"/>
  <c r="K2674" i="7" s="1"/>
  <c r="J2675" i="7"/>
  <c r="K2675" i="7" s="1"/>
  <c r="J2676" i="7"/>
  <c r="K2676" i="7" s="1"/>
  <c r="J2677" i="7"/>
  <c r="K2677" i="7" s="1"/>
  <c r="J2678" i="7"/>
  <c r="K2678" i="7" s="1"/>
  <c r="J2679" i="7"/>
  <c r="K2679" i="7" s="1"/>
  <c r="J2680" i="7"/>
  <c r="K2680" i="7" s="1"/>
  <c r="J2681" i="7"/>
  <c r="K2681" i="7" s="1"/>
  <c r="J2682" i="7"/>
  <c r="K2682" i="7" s="1"/>
  <c r="J2683" i="7"/>
  <c r="K2683" i="7" s="1"/>
  <c r="J2684" i="7"/>
  <c r="K2684" i="7" s="1"/>
  <c r="J2685" i="7"/>
  <c r="K2685" i="7" s="1"/>
  <c r="J2686" i="7"/>
  <c r="K2686" i="7" s="1"/>
  <c r="J2687" i="7"/>
  <c r="K2687" i="7" s="1"/>
  <c r="J2688" i="7"/>
  <c r="K2688" i="7" s="1"/>
  <c r="J2689" i="7"/>
  <c r="K2689" i="7" s="1"/>
  <c r="J2690" i="7"/>
  <c r="K2690" i="7" s="1"/>
  <c r="J2691" i="7"/>
  <c r="K2691" i="7" s="1"/>
  <c r="J2692" i="7"/>
  <c r="K2692" i="7" s="1"/>
  <c r="J2693" i="7"/>
  <c r="K2693" i="7" s="1"/>
  <c r="J2694" i="7"/>
  <c r="K2694" i="7" s="1"/>
  <c r="J2695" i="7"/>
  <c r="K2695" i="7" s="1"/>
  <c r="J2696" i="7"/>
  <c r="K2696" i="7" s="1"/>
  <c r="J2697" i="7"/>
  <c r="K2697" i="7" s="1"/>
  <c r="J2698" i="7"/>
  <c r="K2698" i="7" s="1"/>
  <c r="J2699" i="7"/>
  <c r="K2699" i="7" s="1"/>
  <c r="J2700" i="7"/>
  <c r="K2700" i="7" s="1"/>
  <c r="J2701" i="7"/>
  <c r="K2701" i="7" s="1"/>
  <c r="J2702" i="7"/>
  <c r="K2702" i="7" s="1"/>
  <c r="J2703" i="7"/>
  <c r="K2703" i="7" s="1"/>
  <c r="J2704" i="7"/>
  <c r="K2704" i="7" s="1"/>
  <c r="J2705" i="7"/>
  <c r="K2705" i="7" s="1"/>
  <c r="J2706" i="7"/>
  <c r="K2706" i="7" s="1"/>
  <c r="J2707" i="7"/>
  <c r="K2707" i="7" s="1"/>
  <c r="J2708" i="7"/>
  <c r="K2708" i="7" s="1"/>
  <c r="J2709" i="7"/>
  <c r="K2709" i="7" s="1"/>
  <c r="J2710" i="7"/>
  <c r="K2710" i="7" s="1"/>
  <c r="J2711" i="7"/>
  <c r="K2711" i="7" s="1"/>
  <c r="J2712" i="7"/>
  <c r="K2712" i="7" s="1"/>
  <c r="J2713" i="7"/>
  <c r="K2713" i="7" s="1"/>
  <c r="J2714" i="7"/>
  <c r="K2714" i="7" s="1"/>
  <c r="J2715" i="7"/>
  <c r="K2715" i="7" s="1"/>
  <c r="J2716" i="7"/>
  <c r="K2716" i="7" s="1"/>
  <c r="J2717" i="7"/>
  <c r="K2717" i="7" s="1"/>
  <c r="J2718" i="7"/>
  <c r="K2718" i="7" s="1"/>
  <c r="J2719" i="7"/>
  <c r="K2719" i="7" s="1"/>
  <c r="J2720" i="7"/>
  <c r="K2720" i="7" s="1"/>
  <c r="J2721" i="7"/>
  <c r="K2721" i="7" s="1"/>
  <c r="J2722" i="7"/>
  <c r="K2722" i="7" s="1"/>
  <c r="J2723" i="7"/>
  <c r="K2723" i="7" s="1"/>
  <c r="J2724" i="7"/>
  <c r="K2724" i="7" s="1"/>
  <c r="J2660" i="7"/>
  <c r="K2660" i="7" s="1"/>
  <c r="H2661" i="7"/>
  <c r="H2662" i="7"/>
  <c r="H2663" i="7"/>
  <c r="H2664" i="7"/>
  <c r="H2665" i="7"/>
  <c r="H2666" i="7"/>
  <c r="H2667" i="7"/>
  <c r="H2668" i="7"/>
  <c r="H2669" i="7"/>
  <c r="H2670" i="7"/>
  <c r="H2671" i="7"/>
  <c r="H2672" i="7"/>
  <c r="H2673" i="7"/>
  <c r="H2674" i="7"/>
  <c r="H2675" i="7"/>
  <c r="H2676" i="7"/>
  <c r="H2677" i="7"/>
  <c r="H2678" i="7"/>
  <c r="H2679" i="7"/>
  <c r="H2680" i="7"/>
  <c r="H2681" i="7"/>
  <c r="H2682" i="7"/>
  <c r="H2683" i="7"/>
  <c r="H2684" i="7"/>
  <c r="H2685" i="7"/>
  <c r="H2686" i="7"/>
  <c r="H2687" i="7"/>
  <c r="H2688" i="7"/>
  <c r="H2689" i="7"/>
  <c r="H2690" i="7"/>
  <c r="H2691" i="7"/>
  <c r="H2692" i="7"/>
  <c r="H2693" i="7"/>
  <c r="H2694" i="7"/>
  <c r="H2695" i="7"/>
  <c r="H2696" i="7"/>
  <c r="H2697" i="7"/>
  <c r="H2698" i="7"/>
  <c r="H2699" i="7"/>
  <c r="H2700" i="7"/>
  <c r="H2701" i="7"/>
  <c r="H2702" i="7"/>
  <c r="H2703" i="7"/>
  <c r="H2704" i="7"/>
  <c r="H2705" i="7"/>
  <c r="H2706" i="7"/>
  <c r="H2707" i="7"/>
  <c r="H2708" i="7"/>
  <c r="H2709" i="7"/>
  <c r="H2710" i="7"/>
  <c r="H2711" i="7"/>
  <c r="H2712" i="7"/>
  <c r="H2713" i="7"/>
  <c r="H2714" i="7"/>
  <c r="H2715" i="7"/>
  <c r="H2716" i="7"/>
  <c r="H2717" i="7"/>
  <c r="H2718" i="7"/>
  <c r="H2719" i="7"/>
  <c r="H2720" i="7"/>
  <c r="H2721" i="7"/>
  <c r="H2722" i="7"/>
  <c r="H2723" i="7"/>
  <c r="H2724" i="7"/>
  <c r="H2660" i="7"/>
  <c r="C2661" i="7"/>
  <c r="C2662" i="7"/>
  <c r="C2663" i="7"/>
  <c r="C2664" i="7"/>
  <c r="C2665" i="7"/>
  <c r="C2666" i="7"/>
  <c r="C2667" i="7"/>
  <c r="C2668" i="7"/>
  <c r="C2669" i="7"/>
  <c r="C2670" i="7"/>
  <c r="C2671" i="7"/>
  <c r="C2672" i="7"/>
  <c r="C2673" i="7"/>
  <c r="C2674" i="7"/>
  <c r="C2675" i="7"/>
  <c r="C2676" i="7"/>
  <c r="C2677" i="7"/>
  <c r="C2678" i="7"/>
  <c r="C2679" i="7"/>
  <c r="C2680" i="7"/>
  <c r="C2681" i="7"/>
  <c r="C2682" i="7"/>
  <c r="C2683" i="7"/>
  <c r="C2684" i="7"/>
  <c r="C2685" i="7"/>
  <c r="C2686" i="7"/>
  <c r="C2687" i="7"/>
  <c r="C2688" i="7"/>
  <c r="C2689" i="7"/>
  <c r="C2690" i="7"/>
  <c r="C2691" i="7"/>
  <c r="C2692" i="7"/>
  <c r="C2693" i="7"/>
  <c r="C2694" i="7"/>
  <c r="C2695" i="7"/>
  <c r="C2696" i="7"/>
  <c r="C2697" i="7"/>
  <c r="C2698" i="7"/>
  <c r="C2699" i="7"/>
  <c r="C2700" i="7"/>
  <c r="C2701" i="7"/>
  <c r="C2702" i="7"/>
  <c r="C2703" i="7"/>
  <c r="C2704" i="7"/>
  <c r="C2705" i="7"/>
  <c r="C2706" i="7"/>
  <c r="C2707" i="7"/>
  <c r="C2708" i="7"/>
  <c r="C2709" i="7"/>
  <c r="C2710" i="7"/>
  <c r="C2711" i="7"/>
  <c r="C2712" i="7"/>
  <c r="C2713" i="7"/>
  <c r="C2714" i="7"/>
  <c r="C2715" i="7"/>
  <c r="C2716" i="7"/>
  <c r="C2717" i="7"/>
  <c r="C2718" i="7"/>
  <c r="C2719" i="7"/>
  <c r="C2720" i="7"/>
  <c r="C2721" i="7"/>
  <c r="C2722" i="7"/>
  <c r="C2723" i="7"/>
  <c r="C2724" i="7"/>
  <c r="C2660" i="7"/>
  <c r="B2661" i="7"/>
  <c r="B2662" i="7"/>
  <c r="B2663" i="7"/>
  <c r="B2664" i="7"/>
  <c r="B2665" i="7"/>
  <c r="B2666" i="7"/>
  <c r="B2667" i="7"/>
  <c r="B2668" i="7"/>
  <c r="B2669" i="7"/>
  <c r="B2670" i="7"/>
  <c r="B2671" i="7"/>
  <c r="B2672" i="7"/>
  <c r="B2673" i="7"/>
  <c r="B2674" i="7"/>
  <c r="B2675" i="7"/>
  <c r="B2676" i="7"/>
  <c r="B2677" i="7"/>
  <c r="B2678" i="7"/>
  <c r="B2679" i="7"/>
  <c r="B2680" i="7"/>
  <c r="B2681" i="7"/>
  <c r="B2682" i="7"/>
  <c r="B2683" i="7"/>
  <c r="B2684" i="7"/>
  <c r="B2685" i="7"/>
  <c r="B2686" i="7"/>
  <c r="B2687" i="7"/>
  <c r="B2688" i="7"/>
  <c r="B2689" i="7"/>
  <c r="B2690" i="7"/>
  <c r="B2691" i="7"/>
  <c r="B2692" i="7"/>
  <c r="B2693" i="7"/>
  <c r="B2694" i="7"/>
  <c r="B2695" i="7"/>
  <c r="B2696" i="7"/>
  <c r="B2697" i="7"/>
  <c r="B2698" i="7"/>
  <c r="B2699" i="7"/>
  <c r="B2700" i="7"/>
  <c r="B2701" i="7"/>
  <c r="B2702" i="7"/>
  <c r="B2703" i="7"/>
  <c r="B2704" i="7"/>
  <c r="B2705" i="7"/>
  <c r="B2706" i="7"/>
  <c r="B2707" i="7"/>
  <c r="B2708" i="7"/>
  <c r="B2709" i="7"/>
  <c r="B2710" i="7"/>
  <c r="B2711" i="7"/>
  <c r="B2712" i="7"/>
  <c r="B2713" i="7"/>
  <c r="B2714" i="7"/>
  <c r="B2715" i="7"/>
  <c r="B2716" i="7"/>
  <c r="B2717" i="7"/>
  <c r="B2718" i="7"/>
  <c r="B2719" i="7"/>
  <c r="B2720" i="7"/>
  <c r="B2721" i="7"/>
  <c r="B2722" i="7"/>
  <c r="B2723" i="7"/>
  <c r="B2724" i="7"/>
  <c r="B2660" i="7"/>
  <c r="A2696" i="7"/>
  <c r="A2697" i="7"/>
  <c r="A2698" i="7"/>
  <c r="A2699" i="7"/>
  <c r="A2700" i="7"/>
  <c r="A2701" i="7"/>
  <c r="A2702" i="7"/>
  <c r="A2703" i="7"/>
  <c r="A2704" i="7"/>
  <c r="A2705" i="7"/>
  <c r="A2706" i="7"/>
  <c r="A2707" i="7"/>
  <c r="A2708" i="7"/>
  <c r="A2709" i="7"/>
  <c r="A2710" i="7"/>
  <c r="A2711" i="7"/>
  <c r="A2712" i="7"/>
  <c r="A2713" i="7"/>
  <c r="A2714" i="7"/>
  <c r="A2715" i="7"/>
  <c r="A2716" i="7"/>
  <c r="A2717" i="7"/>
  <c r="A2718" i="7"/>
  <c r="A2719" i="7"/>
  <c r="A2720" i="7"/>
  <c r="A2721" i="7"/>
  <c r="A2722" i="7"/>
  <c r="A2723" i="7"/>
  <c r="A2724" i="7"/>
  <c r="A2661" i="7"/>
  <c r="A2662" i="7"/>
  <c r="A2663" i="7"/>
  <c r="A2664" i="7"/>
  <c r="A2665" i="7"/>
  <c r="A2666" i="7"/>
  <c r="A2667" i="7"/>
  <c r="A2668" i="7"/>
  <c r="A2669" i="7"/>
  <c r="A2670" i="7"/>
  <c r="A2671" i="7"/>
  <c r="A2672" i="7"/>
  <c r="A2673" i="7"/>
  <c r="A2674" i="7"/>
  <c r="A2675" i="7"/>
  <c r="A2676" i="7"/>
  <c r="A2677" i="7"/>
  <c r="A2678" i="7"/>
  <c r="A2679" i="7"/>
  <c r="A2680" i="7"/>
  <c r="A2681" i="7"/>
  <c r="A2682" i="7"/>
  <c r="A2683" i="7"/>
  <c r="A2684" i="7"/>
  <c r="A2685" i="7"/>
  <c r="A2686" i="7"/>
  <c r="A2687" i="7"/>
  <c r="A2688" i="7"/>
  <c r="A2689" i="7"/>
  <c r="A2690" i="7"/>
  <c r="A2691" i="7"/>
  <c r="A2692" i="7"/>
  <c r="A2693" i="7"/>
  <c r="A2694" i="7"/>
  <c r="A2695" i="7"/>
  <c r="A2660" i="7"/>
  <c r="J2531" i="7"/>
  <c r="K2531" i="7" s="1"/>
  <c r="J2532" i="7"/>
  <c r="K2532" i="7" s="1"/>
  <c r="J2533" i="7"/>
  <c r="K2533" i="7" s="1"/>
  <c r="J2534" i="7"/>
  <c r="K2534" i="7" s="1"/>
  <c r="J2535" i="7"/>
  <c r="K2535" i="7" s="1"/>
  <c r="J2536" i="7"/>
  <c r="K2536" i="7" s="1"/>
  <c r="J2537" i="7"/>
  <c r="K2537" i="7" s="1"/>
  <c r="J2538" i="7"/>
  <c r="K2538" i="7" s="1"/>
  <c r="J2539" i="7"/>
  <c r="K2539" i="7" s="1"/>
  <c r="J2540" i="7"/>
  <c r="K2540" i="7" s="1"/>
  <c r="J2541" i="7"/>
  <c r="K2541" i="7" s="1"/>
  <c r="J2542" i="7"/>
  <c r="K2542" i="7" s="1"/>
  <c r="J2543" i="7"/>
  <c r="K2543" i="7" s="1"/>
  <c r="J2544" i="7"/>
  <c r="K2544" i="7" s="1"/>
  <c r="J2545" i="7"/>
  <c r="K2545" i="7" s="1"/>
  <c r="J2546" i="7"/>
  <c r="K2546" i="7" s="1"/>
  <c r="J2547" i="7"/>
  <c r="K2547" i="7" s="1"/>
  <c r="J2548" i="7"/>
  <c r="K2548" i="7" s="1"/>
  <c r="J2549" i="7"/>
  <c r="K2549" i="7" s="1"/>
  <c r="J2550" i="7"/>
  <c r="K2550" i="7" s="1"/>
  <c r="J2551" i="7"/>
  <c r="K2551" i="7" s="1"/>
  <c r="J2552" i="7"/>
  <c r="K2552" i="7" s="1"/>
  <c r="J2553" i="7"/>
  <c r="K2553" i="7" s="1"/>
  <c r="J2554" i="7"/>
  <c r="K2554" i="7" s="1"/>
  <c r="J2555" i="7"/>
  <c r="K2555" i="7" s="1"/>
  <c r="J2556" i="7"/>
  <c r="K2556" i="7" s="1"/>
  <c r="J2557" i="7"/>
  <c r="K2557" i="7" s="1"/>
  <c r="J2558" i="7"/>
  <c r="K2558" i="7" s="1"/>
  <c r="J2559" i="7"/>
  <c r="K2559" i="7" s="1"/>
  <c r="J2560" i="7"/>
  <c r="K2560" i="7" s="1"/>
  <c r="J2561" i="7"/>
  <c r="K2561" i="7" s="1"/>
  <c r="J2562" i="7"/>
  <c r="K2562" i="7" s="1"/>
  <c r="J2563" i="7"/>
  <c r="K2563" i="7" s="1"/>
  <c r="J2564" i="7"/>
  <c r="K2564" i="7" s="1"/>
  <c r="J2565" i="7"/>
  <c r="K2565" i="7" s="1"/>
  <c r="J2566" i="7"/>
  <c r="K2566" i="7" s="1"/>
  <c r="J2567" i="7"/>
  <c r="K2567" i="7" s="1"/>
  <c r="J2568" i="7"/>
  <c r="K2568" i="7" s="1"/>
  <c r="J2569" i="7"/>
  <c r="K2569" i="7" s="1"/>
  <c r="J2570" i="7"/>
  <c r="K2570" i="7" s="1"/>
  <c r="J2571" i="7"/>
  <c r="K2571" i="7" s="1"/>
  <c r="J2572" i="7"/>
  <c r="K2572" i="7" s="1"/>
  <c r="J2573" i="7"/>
  <c r="K2573" i="7" s="1"/>
  <c r="J2574" i="7"/>
  <c r="K2574" i="7" s="1"/>
  <c r="J2575" i="7"/>
  <c r="K2575" i="7" s="1"/>
  <c r="J2576" i="7"/>
  <c r="K2576" i="7" s="1"/>
  <c r="J2577" i="7"/>
  <c r="K2577" i="7" s="1"/>
  <c r="J2578" i="7"/>
  <c r="K2578" i="7" s="1"/>
  <c r="J2579" i="7"/>
  <c r="K2579" i="7" s="1"/>
  <c r="J2580" i="7"/>
  <c r="K2580" i="7" s="1"/>
  <c r="J2581" i="7"/>
  <c r="K2581" i="7" s="1"/>
  <c r="J2582" i="7"/>
  <c r="K2582" i="7" s="1"/>
  <c r="J2583" i="7"/>
  <c r="K2583" i="7" s="1"/>
  <c r="J2584" i="7"/>
  <c r="K2584" i="7" s="1"/>
  <c r="J2585" i="7"/>
  <c r="K2585" i="7" s="1"/>
  <c r="J2586" i="7"/>
  <c r="K2586" i="7" s="1"/>
  <c r="J2587" i="7"/>
  <c r="K2587" i="7" s="1"/>
  <c r="J2588" i="7"/>
  <c r="K2588" i="7" s="1"/>
  <c r="J2589" i="7"/>
  <c r="K2589" i="7" s="1"/>
  <c r="J2590" i="7"/>
  <c r="K2590" i="7" s="1"/>
  <c r="J2591" i="7"/>
  <c r="K2591" i="7" s="1"/>
  <c r="J2592" i="7"/>
  <c r="K2592" i="7" s="1"/>
  <c r="J2593" i="7"/>
  <c r="K2593" i="7" s="1"/>
  <c r="J2594" i="7"/>
  <c r="K2594" i="7" s="1"/>
  <c r="J2530" i="7"/>
  <c r="K2530" i="7" s="1"/>
  <c r="I2531" i="7"/>
  <c r="I2532" i="7"/>
  <c r="I2533" i="7"/>
  <c r="I2534" i="7"/>
  <c r="I2535" i="7"/>
  <c r="I2536" i="7"/>
  <c r="I2537" i="7"/>
  <c r="I2538" i="7"/>
  <c r="I2539" i="7"/>
  <c r="I2540" i="7"/>
  <c r="I2541" i="7"/>
  <c r="I2542" i="7"/>
  <c r="I2543" i="7"/>
  <c r="I2544" i="7"/>
  <c r="I2545" i="7"/>
  <c r="I2546" i="7"/>
  <c r="I2547" i="7"/>
  <c r="I2548" i="7"/>
  <c r="I2549" i="7"/>
  <c r="I2550" i="7"/>
  <c r="I2551" i="7"/>
  <c r="I2552" i="7"/>
  <c r="I2553" i="7"/>
  <c r="I2554" i="7"/>
  <c r="I2555" i="7"/>
  <c r="I2556" i="7"/>
  <c r="I2557" i="7"/>
  <c r="I2558" i="7"/>
  <c r="I2559" i="7"/>
  <c r="I2560" i="7"/>
  <c r="I2561" i="7"/>
  <c r="I2562" i="7"/>
  <c r="I2563" i="7"/>
  <c r="I2564" i="7"/>
  <c r="I2565" i="7"/>
  <c r="I2566" i="7"/>
  <c r="I2567" i="7"/>
  <c r="I2568" i="7"/>
  <c r="I2569" i="7"/>
  <c r="I2570" i="7"/>
  <c r="I2571" i="7"/>
  <c r="I2572" i="7"/>
  <c r="I2573" i="7"/>
  <c r="I2574" i="7"/>
  <c r="I2575" i="7"/>
  <c r="I2576" i="7"/>
  <c r="I2577" i="7"/>
  <c r="I2578" i="7"/>
  <c r="I2579" i="7"/>
  <c r="I2580" i="7"/>
  <c r="I2581" i="7"/>
  <c r="I2582" i="7"/>
  <c r="I2583" i="7"/>
  <c r="I2584" i="7"/>
  <c r="I2585" i="7"/>
  <c r="I2586" i="7"/>
  <c r="I2587" i="7"/>
  <c r="I2588" i="7"/>
  <c r="I2589" i="7"/>
  <c r="I2590" i="7"/>
  <c r="I2591" i="7"/>
  <c r="I2592" i="7"/>
  <c r="I2593" i="7"/>
  <c r="I2594" i="7"/>
  <c r="I2530" i="7"/>
  <c r="H2531" i="7"/>
  <c r="H2532" i="7"/>
  <c r="H2533" i="7"/>
  <c r="H2534" i="7"/>
  <c r="H2535" i="7"/>
  <c r="H2536" i="7"/>
  <c r="H2537" i="7"/>
  <c r="H2538" i="7"/>
  <c r="H2539" i="7"/>
  <c r="H2540" i="7"/>
  <c r="H2541" i="7"/>
  <c r="H2542" i="7"/>
  <c r="H2543" i="7"/>
  <c r="H2544" i="7"/>
  <c r="H2545" i="7"/>
  <c r="H2546" i="7"/>
  <c r="H2547" i="7"/>
  <c r="H2548" i="7"/>
  <c r="H2549" i="7"/>
  <c r="H2550" i="7"/>
  <c r="H2551" i="7"/>
  <c r="H2552" i="7"/>
  <c r="H2553" i="7"/>
  <c r="H2554" i="7"/>
  <c r="H2555" i="7"/>
  <c r="H2556" i="7"/>
  <c r="H2557" i="7"/>
  <c r="H2558" i="7"/>
  <c r="H2559" i="7"/>
  <c r="H2560" i="7"/>
  <c r="H2561" i="7"/>
  <c r="H2562" i="7"/>
  <c r="H2563" i="7"/>
  <c r="H2564" i="7"/>
  <c r="H2565" i="7"/>
  <c r="H2566" i="7"/>
  <c r="H2567" i="7"/>
  <c r="H2568" i="7"/>
  <c r="H2569" i="7"/>
  <c r="H2570" i="7"/>
  <c r="H2571" i="7"/>
  <c r="H2572" i="7"/>
  <c r="H2573" i="7"/>
  <c r="H2574" i="7"/>
  <c r="H2575" i="7"/>
  <c r="H2576" i="7"/>
  <c r="H2577" i="7"/>
  <c r="H2578" i="7"/>
  <c r="H2579" i="7"/>
  <c r="H2580" i="7"/>
  <c r="H2581" i="7"/>
  <c r="H2582" i="7"/>
  <c r="H2583" i="7"/>
  <c r="H2584" i="7"/>
  <c r="H2585" i="7"/>
  <c r="H2586" i="7"/>
  <c r="H2587" i="7"/>
  <c r="H2588" i="7"/>
  <c r="H2589" i="7"/>
  <c r="H2590" i="7"/>
  <c r="H2591" i="7"/>
  <c r="H2592" i="7"/>
  <c r="H2593" i="7"/>
  <c r="H2594" i="7"/>
  <c r="H2530" i="7"/>
  <c r="C2531" i="7"/>
  <c r="C2532" i="7"/>
  <c r="C2533" i="7"/>
  <c r="C2534" i="7"/>
  <c r="C2535" i="7"/>
  <c r="C2536" i="7"/>
  <c r="C2537" i="7"/>
  <c r="C2538" i="7"/>
  <c r="C2539" i="7"/>
  <c r="C2540" i="7"/>
  <c r="C2541" i="7"/>
  <c r="C2542" i="7"/>
  <c r="C2543" i="7"/>
  <c r="C2544" i="7"/>
  <c r="C2545" i="7"/>
  <c r="C2546" i="7"/>
  <c r="C2547" i="7"/>
  <c r="C2548" i="7"/>
  <c r="C2549" i="7"/>
  <c r="C2550" i="7"/>
  <c r="C2551" i="7"/>
  <c r="C2552" i="7"/>
  <c r="C2553" i="7"/>
  <c r="C2554" i="7"/>
  <c r="C2555" i="7"/>
  <c r="C2556" i="7"/>
  <c r="C2557" i="7"/>
  <c r="C2558" i="7"/>
  <c r="C2559" i="7"/>
  <c r="C2560" i="7"/>
  <c r="C2561" i="7"/>
  <c r="C2562" i="7"/>
  <c r="C2563" i="7"/>
  <c r="C2564" i="7"/>
  <c r="C2565" i="7"/>
  <c r="C2566" i="7"/>
  <c r="C2567" i="7"/>
  <c r="C2568" i="7"/>
  <c r="C2569" i="7"/>
  <c r="C2570" i="7"/>
  <c r="C2571" i="7"/>
  <c r="C2572" i="7"/>
  <c r="C2573" i="7"/>
  <c r="C2574" i="7"/>
  <c r="C2575" i="7"/>
  <c r="C2576" i="7"/>
  <c r="C2577" i="7"/>
  <c r="C2578" i="7"/>
  <c r="C2579" i="7"/>
  <c r="C2580" i="7"/>
  <c r="C2581" i="7"/>
  <c r="C2582" i="7"/>
  <c r="C2583" i="7"/>
  <c r="C2584" i="7"/>
  <c r="C2585" i="7"/>
  <c r="C2586" i="7"/>
  <c r="C2587" i="7"/>
  <c r="C2588" i="7"/>
  <c r="C2589" i="7"/>
  <c r="C2590" i="7"/>
  <c r="C2591" i="7"/>
  <c r="C2592" i="7"/>
  <c r="C2593" i="7"/>
  <c r="C2594" i="7"/>
  <c r="C2530" i="7"/>
  <c r="B2531" i="7"/>
  <c r="B2532" i="7"/>
  <c r="B2533" i="7"/>
  <c r="B2534" i="7"/>
  <c r="B2535" i="7"/>
  <c r="B2536" i="7"/>
  <c r="B2537" i="7"/>
  <c r="B2538" i="7"/>
  <c r="B2539" i="7"/>
  <c r="B2540" i="7"/>
  <c r="B2541" i="7"/>
  <c r="B2542" i="7"/>
  <c r="B2543" i="7"/>
  <c r="B2544" i="7"/>
  <c r="B2545" i="7"/>
  <c r="B2546" i="7"/>
  <c r="B2547" i="7"/>
  <c r="B2548" i="7"/>
  <c r="B2549" i="7"/>
  <c r="B2550" i="7"/>
  <c r="B2551" i="7"/>
  <c r="B2552" i="7"/>
  <c r="B2553" i="7"/>
  <c r="B2554" i="7"/>
  <c r="B2555" i="7"/>
  <c r="B2556" i="7"/>
  <c r="B2557" i="7"/>
  <c r="B2558" i="7"/>
  <c r="B2559" i="7"/>
  <c r="B2560" i="7"/>
  <c r="B2561" i="7"/>
  <c r="B2562" i="7"/>
  <c r="B2563" i="7"/>
  <c r="B2564" i="7"/>
  <c r="B2565" i="7"/>
  <c r="B2566" i="7"/>
  <c r="B2567" i="7"/>
  <c r="B2568" i="7"/>
  <c r="B2569" i="7"/>
  <c r="B2570" i="7"/>
  <c r="B2571" i="7"/>
  <c r="B2572" i="7"/>
  <c r="B2573" i="7"/>
  <c r="B2574" i="7"/>
  <c r="B2575" i="7"/>
  <c r="B2576" i="7"/>
  <c r="B2577" i="7"/>
  <c r="B2578" i="7"/>
  <c r="B2579" i="7"/>
  <c r="B2580" i="7"/>
  <c r="B2581" i="7"/>
  <c r="B2582" i="7"/>
  <c r="B2583" i="7"/>
  <c r="B2584" i="7"/>
  <c r="B2585" i="7"/>
  <c r="B2586" i="7"/>
  <c r="B2587" i="7"/>
  <c r="B2588" i="7"/>
  <c r="B2589" i="7"/>
  <c r="B2590" i="7"/>
  <c r="B2591" i="7"/>
  <c r="B2592" i="7"/>
  <c r="B2593" i="7"/>
  <c r="B2594" i="7"/>
  <c r="B2530" i="7"/>
  <c r="A2531" i="7"/>
  <c r="A2532" i="7"/>
  <c r="A2533" i="7"/>
  <c r="A2534" i="7"/>
  <c r="A2535" i="7"/>
  <c r="A2536" i="7"/>
  <c r="A2537" i="7"/>
  <c r="A2538" i="7"/>
  <c r="A2539" i="7"/>
  <c r="A2540" i="7"/>
  <c r="A2541" i="7"/>
  <c r="A2542" i="7"/>
  <c r="A2543" i="7"/>
  <c r="A2544" i="7"/>
  <c r="A2545" i="7"/>
  <c r="A2546" i="7"/>
  <c r="A2547" i="7"/>
  <c r="A2548" i="7"/>
  <c r="A2549" i="7"/>
  <c r="A2550" i="7"/>
  <c r="A2551" i="7"/>
  <c r="A2552" i="7"/>
  <c r="A2553" i="7"/>
  <c r="A2554" i="7"/>
  <c r="A2555" i="7"/>
  <c r="A2556" i="7"/>
  <c r="A2557" i="7"/>
  <c r="A2558" i="7"/>
  <c r="A2559" i="7"/>
  <c r="A2560" i="7"/>
  <c r="A2561" i="7"/>
  <c r="A2562" i="7"/>
  <c r="A2563" i="7"/>
  <c r="A2564" i="7"/>
  <c r="A2565" i="7"/>
  <c r="A2566" i="7"/>
  <c r="A2567" i="7"/>
  <c r="A2568" i="7"/>
  <c r="A2569" i="7"/>
  <c r="A2570" i="7"/>
  <c r="A2571" i="7"/>
  <c r="A2572" i="7"/>
  <c r="A2573" i="7"/>
  <c r="A2574" i="7"/>
  <c r="A2575" i="7"/>
  <c r="A2576" i="7"/>
  <c r="A2577" i="7"/>
  <c r="A2578" i="7"/>
  <c r="A2579" i="7"/>
  <c r="A2580" i="7"/>
  <c r="A2581" i="7"/>
  <c r="A2582" i="7"/>
  <c r="A2583" i="7"/>
  <c r="A2584" i="7"/>
  <c r="A2585" i="7"/>
  <c r="A2586" i="7"/>
  <c r="A2587" i="7"/>
  <c r="A2588" i="7"/>
  <c r="A2589" i="7"/>
  <c r="A2590" i="7"/>
  <c r="A2591" i="7"/>
  <c r="A2592" i="7"/>
  <c r="A2593" i="7"/>
  <c r="A2594" i="7"/>
  <c r="A2530" i="7"/>
  <c r="J2425" i="7"/>
  <c r="K2425" i="7" s="1"/>
  <c r="J2426" i="7"/>
  <c r="K2426" i="7" s="1"/>
  <c r="J2427" i="7"/>
  <c r="K2427" i="7" s="1"/>
  <c r="J2428" i="7"/>
  <c r="K2428" i="7" s="1"/>
  <c r="J2429" i="7"/>
  <c r="K2429" i="7" s="1"/>
  <c r="J2430" i="7"/>
  <c r="K2430" i="7" s="1"/>
  <c r="J2431" i="7"/>
  <c r="K2431" i="7" s="1"/>
  <c r="J2432" i="7"/>
  <c r="K2432" i="7" s="1"/>
  <c r="J2433" i="7"/>
  <c r="K2433" i="7" s="1"/>
  <c r="J2434" i="7"/>
  <c r="K2434" i="7" s="1"/>
  <c r="J2435" i="7"/>
  <c r="K2435" i="7" s="1"/>
  <c r="J2436" i="7"/>
  <c r="K2436" i="7" s="1"/>
  <c r="J2437" i="7"/>
  <c r="K2437" i="7" s="1"/>
  <c r="J2438" i="7"/>
  <c r="K2438" i="7" s="1"/>
  <c r="J2439" i="7"/>
  <c r="K2439" i="7" s="1"/>
  <c r="J2440" i="7"/>
  <c r="K2440" i="7" s="1"/>
  <c r="J2441" i="7"/>
  <c r="K2441" i="7" s="1"/>
  <c r="J2442" i="7"/>
  <c r="K2442" i="7" s="1"/>
  <c r="J2443" i="7"/>
  <c r="K2443" i="7" s="1"/>
  <c r="J2444" i="7"/>
  <c r="K2444" i="7" s="1"/>
  <c r="J2445" i="7"/>
  <c r="K2445" i="7" s="1"/>
  <c r="J2446" i="7"/>
  <c r="K2446" i="7" s="1"/>
  <c r="J2447" i="7"/>
  <c r="K2447" i="7" s="1"/>
  <c r="J2448" i="7"/>
  <c r="K2448" i="7" s="1"/>
  <c r="J2449" i="7"/>
  <c r="K2449" i="7" s="1"/>
  <c r="J2450" i="7"/>
  <c r="K2450" i="7" s="1"/>
  <c r="J2451" i="7"/>
  <c r="K2451" i="7" s="1"/>
  <c r="J2452" i="7"/>
  <c r="K2452" i="7" s="1"/>
  <c r="J2453" i="7"/>
  <c r="K2453" i="7" s="1"/>
  <c r="J2454" i="7"/>
  <c r="K2454" i="7" s="1"/>
  <c r="J2455" i="7"/>
  <c r="K2455" i="7" s="1"/>
  <c r="J2456" i="7"/>
  <c r="K2456" i="7" s="1"/>
  <c r="J2457" i="7"/>
  <c r="K2457" i="7" s="1"/>
  <c r="J2458" i="7"/>
  <c r="K2458" i="7" s="1"/>
  <c r="J2459" i="7"/>
  <c r="K2459" i="7" s="1"/>
  <c r="J2460" i="7"/>
  <c r="K2460" i="7" s="1"/>
  <c r="J2461" i="7"/>
  <c r="K2461" i="7" s="1"/>
  <c r="J2462" i="7"/>
  <c r="K2462" i="7" s="1"/>
  <c r="J2463" i="7"/>
  <c r="K2463" i="7" s="1"/>
  <c r="J2464" i="7"/>
  <c r="K2464" i="7" s="1"/>
  <c r="J2465" i="7"/>
  <c r="K2465" i="7" s="1"/>
  <c r="J2466" i="7"/>
  <c r="K2466" i="7" s="1"/>
  <c r="J2467" i="7"/>
  <c r="K2467" i="7" s="1"/>
  <c r="J2468" i="7"/>
  <c r="K2468" i="7" s="1"/>
  <c r="J2469" i="7"/>
  <c r="K2469" i="7" s="1"/>
  <c r="J2470" i="7"/>
  <c r="K2470" i="7" s="1"/>
  <c r="J2471" i="7"/>
  <c r="K2471" i="7" s="1"/>
  <c r="J2472" i="7"/>
  <c r="K2472" i="7" s="1"/>
  <c r="J2473" i="7"/>
  <c r="K2473" i="7" s="1"/>
  <c r="J2474" i="7"/>
  <c r="K2474" i="7" s="1"/>
  <c r="J2475" i="7"/>
  <c r="K2475" i="7" s="1"/>
  <c r="J2476" i="7"/>
  <c r="K2476" i="7" s="1"/>
  <c r="J2477" i="7"/>
  <c r="K2477" i="7" s="1"/>
  <c r="J2478" i="7"/>
  <c r="K2478" i="7" s="1"/>
  <c r="J2479" i="7"/>
  <c r="K2479" i="7" s="1"/>
  <c r="J2480" i="7"/>
  <c r="K2480" i="7" s="1"/>
  <c r="J2481" i="7"/>
  <c r="K2481" i="7" s="1"/>
  <c r="J2482" i="7"/>
  <c r="K2482" i="7" s="1"/>
  <c r="J2483" i="7"/>
  <c r="K2483" i="7" s="1"/>
  <c r="J2484" i="7"/>
  <c r="K2484" i="7" s="1"/>
  <c r="J2485" i="7"/>
  <c r="K2485" i="7" s="1"/>
  <c r="J2486" i="7"/>
  <c r="K2486" i="7" s="1"/>
  <c r="J2487" i="7"/>
  <c r="K2487" i="7" s="1"/>
  <c r="J2488" i="7"/>
  <c r="K2488" i="7" s="1"/>
  <c r="J2489" i="7"/>
  <c r="K2489" i="7" s="1"/>
  <c r="J2490" i="7"/>
  <c r="K2490" i="7" s="1"/>
  <c r="J2491" i="7"/>
  <c r="K2491" i="7" s="1"/>
  <c r="J2492" i="7"/>
  <c r="K2492" i="7" s="1"/>
  <c r="J2493" i="7"/>
  <c r="K2493" i="7" s="1"/>
  <c r="J2494" i="7"/>
  <c r="K2494" i="7" s="1"/>
  <c r="J2495" i="7"/>
  <c r="K2495" i="7" s="1"/>
  <c r="J2496" i="7"/>
  <c r="K2496" i="7" s="1"/>
  <c r="J2497" i="7"/>
  <c r="K2497" i="7" s="1"/>
  <c r="J2498" i="7"/>
  <c r="K2498" i="7" s="1"/>
  <c r="J2499" i="7"/>
  <c r="K2499" i="7" s="1"/>
  <c r="J2500" i="7"/>
  <c r="K2500" i="7" s="1"/>
  <c r="J2501" i="7"/>
  <c r="K2501" i="7" s="1"/>
  <c r="J2502" i="7"/>
  <c r="K2502" i="7" s="1"/>
  <c r="J2503" i="7"/>
  <c r="K2503" i="7" s="1"/>
  <c r="J2504" i="7"/>
  <c r="K2504" i="7" s="1"/>
  <c r="J2505" i="7"/>
  <c r="K2505" i="7" s="1"/>
  <c r="J2506" i="7"/>
  <c r="K2506" i="7" s="1"/>
  <c r="J2507" i="7"/>
  <c r="K2507" i="7" s="1"/>
  <c r="J2508" i="7"/>
  <c r="K2508" i="7" s="1"/>
  <c r="J2509" i="7"/>
  <c r="K2509" i="7" s="1"/>
  <c r="J2510" i="7"/>
  <c r="K2510" i="7" s="1"/>
  <c r="J2511" i="7"/>
  <c r="K2511" i="7" s="1"/>
  <c r="J2512" i="7"/>
  <c r="K2512" i="7" s="1"/>
  <c r="J2513" i="7"/>
  <c r="K2513" i="7" s="1"/>
  <c r="J2514" i="7"/>
  <c r="K2514" i="7" s="1"/>
  <c r="J2515" i="7"/>
  <c r="K2515" i="7" s="1"/>
  <c r="J2516" i="7"/>
  <c r="K2516" i="7" s="1"/>
  <c r="J2517" i="7"/>
  <c r="K2517" i="7" s="1"/>
  <c r="J2518" i="7"/>
  <c r="K2518" i="7" s="1"/>
  <c r="J2519" i="7"/>
  <c r="K2519" i="7" s="1"/>
  <c r="J2520" i="7"/>
  <c r="K2520" i="7" s="1"/>
  <c r="J2521" i="7"/>
  <c r="K2521" i="7" s="1"/>
  <c r="J2522" i="7"/>
  <c r="K2522" i="7" s="1"/>
  <c r="J2523" i="7"/>
  <c r="K2523" i="7" s="1"/>
  <c r="J2524" i="7"/>
  <c r="K2524" i="7" s="1"/>
  <c r="J2525" i="7"/>
  <c r="K2525" i="7" s="1"/>
  <c r="J2526" i="7"/>
  <c r="K2526" i="7" s="1"/>
  <c r="J2527" i="7"/>
  <c r="K2527" i="7" s="1"/>
  <c r="J2528" i="7"/>
  <c r="K2528" i="7" s="1"/>
  <c r="J2529" i="7"/>
  <c r="K2529" i="7" s="1"/>
  <c r="J2424" i="7"/>
  <c r="K2424" i="7" s="1"/>
  <c r="I2425" i="7"/>
  <c r="I2426" i="7"/>
  <c r="I2427" i="7"/>
  <c r="I2428" i="7"/>
  <c r="I2429" i="7"/>
  <c r="I2430" i="7"/>
  <c r="I2431" i="7"/>
  <c r="I2432" i="7"/>
  <c r="I2433" i="7"/>
  <c r="I2434" i="7"/>
  <c r="I2435" i="7"/>
  <c r="I2436" i="7"/>
  <c r="I2437" i="7"/>
  <c r="I2438" i="7"/>
  <c r="I2439" i="7"/>
  <c r="I2440" i="7"/>
  <c r="I2441" i="7"/>
  <c r="I2442" i="7"/>
  <c r="I2443" i="7"/>
  <c r="I2444" i="7"/>
  <c r="I2445" i="7"/>
  <c r="I2446" i="7"/>
  <c r="I2447" i="7"/>
  <c r="I2448" i="7"/>
  <c r="I2449" i="7"/>
  <c r="I2450" i="7"/>
  <c r="I2451" i="7"/>
  <c r="I2452" i="7"/>
  <c r="I2453" i="7"/>
  <c r="I2454" i="7"/>
  <c r="I2455" i="7"/>
  <c r="I2456" i="7"/>
  <c r="I2457" i="7"/>
  <c r="I2458" i="7"/>
  <c r="I2459" i="7"/>
  <c r="I2460" i="7"/>
  <c r="I2461" i="7"/>
  <c r="I2462" i="7"/>
  <c r="I2463" i="7"/>
  <c r="I2464" i="7"/>
  <c r="I2465" i="7"/>
  <c r="I2466" i="7"/>
  <c r="I2467" i="7"/>
  <c r="I2468" i="7"/>
  <c r="I2469" i="7"/>
  <c r="I2470" i="7"/>
  <c r="I2471" i="7"/>
  <c r="I2472" i="7"/>
  <c r="I2473" i="7"/>
  <c r="I2474" i="7"/>
  <c r="I2475" i="7"/>
  <c r="I2476" i="7"/>
  <c r="I2477" i="7"/>
  <c r="I2478" i="7"/>
  <c r="I2479" i="7"/>
  <c r="I2480" i="7"/>
  <c r="I2481" i="7"/>
  <c r="I2482" i="7"/>
  <c r="I2483" i="7"/>
  <c r="I2484" i="7"/>
  <c r="I2485" i="7"/>
  <c r="I2486" i="7"/>
  <c r="I2487" i="7"/>
  <c r="I2488" i="7"/>
  <c r="I2489" i="7"/>
  <c r="I2490" i="7"/>
  <c r="I2491" i="7"/>
  <c r="I2492" i="7"/>
  <c r="I2493" i="7"/>
  <c r="I2494" i="7"/>
  <c r="I2495" i="7"/>
  <c r="I2496" i="7"/>
  <c r="I2497" i="7"/>
  <c r="I2498" i="7"/>
  <c r="I2499" i="7"/>
  <c r="I2500" i="7"/>
  <c r="I2501" i="7"/>
  <c r="I2502" i="7"/>
  <c r="I2503" i="7"/>
  <c r="I2504" i="7"/>
  <c r="I2505" i="7"/>
  <c r="I2506" i="7"/>
  <c r="I2507" i="7"/>
  <c r="I2508" i="7"/>
  <c r="I2509" i="7"/>
  <c r="I2510" i="7"/>
  <c r="I2511" i="7"/>
  <c r="I2512" i="7"/>
  <c r="I2513" i="7"/>
  <c r="I2514" i="7"/>
  <c r="I2515" i="7"/>
  <c r="I2516" i="7"/>
  <c r="I2517" i="7"/>
  <c r="I2518" i="7"/>
  <c r="I2519" i="7"/>
  <c r="I2520" i="7"/>
  <c r="I2521" i="7"/>
  <c r="I2522" i="7"/>
  <c r="I2523" i="7"/>
  <c r="I2524" i="7"/>
  <c r="I2525" i="7"/>
  <c r="I2526" i="7"/>
  <c r="I2527" i="7"/>
  <c r="I2528" i="7"/>
  <c r="I2529" i="7"/>
  <c r="I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2507" i="7"/>
  <c r="H2508" i="7"/>
  <c r="H2509" i="7"/>
  <c r="H2510" i="7"/>
  <c r="H2511" i="7"/>
  <c r="H2512" i="7"/>
  <c r="H2513" i="7"/>
  <c r="H2514" i="7"/>
  <c r="H2515" i="7"/>
  <c r="H2516" i="7"/>
  <c r="H2517" i="7"/>
  <c r="H2518" i="7"/>
  <c r="H2519" i="7"/>
  <c r="H2520" i="7"/>
  <c r="H2521" i="7"/>
  <c r="H2522" i="7"/>
  <c r="H2523" i="7"/>
  <c r="H2524" i="7"/>
  <c r="H2525" i="7"/>
  <c r="H2526" i="7"/>
  <c r="H2527" i="7"/>
  <c r="H2528" i="7"/>
  <c r="H2529" i="7"/>
  <c r="H2424" i="7"/>
  <c r="C2425" i="7"/>
  <c r="C2426" i="7"/>
  <c r="C2427" i="7"/>
  <c r="C2428" i="7"/>
  <c r="C2429" i="7"/>
  <c r="C2430" i="7"/>
  <c r="C2431" i="7"/>
  <c r="C2432" i="7"/>
  <c r="C2433" i="7"/>
  <c r="C2434" i="7"/>
  <c r="C2435" i="7"/>
  <c r="C2436" i="7"/>
  <c r="C2437" i="7"/>
  <c r="C2438" i="7"/>
  <c r="C2439" i="7"/>
  <c r="C2440" i="7"/>
  <c r="C2441" i="7"/>
  <c r="C2442" i="7"/>
  <c r="C2443" i="7"/>
  <c r="C2444" i="7"/>
  <c r="C2445" i="7"/>
  <c r="C2446" i="7"/>
  <c r="C2447" i="7"/>
  <c r="C2448" i="7"/>
  <c r="C2449" i="7"/>
  <c r="C2450" i="7"/>
  <c r="C2451" i="7"/>
  <c r="C2452" i="7"/>
  <c r="C2453" i="7"/>
  <c r="C2454" i="7"/>
  <c r="C2455" i="7"/>
  <c r="C2456" i="7"/>
  <c r="C2457" i="7"/>
  <c r="C2458" i="7"/>
  <c r="C2459" i="7"/>
  <c r="C2460" i="7"/>
  <c r="C2461" i="7"/>
  <c r="C2462" i="7"/>
  <c r="C2463" i="7"/>
  <c r="C2464" i="7"/>
  <c r="C2465" i="7"/>
  <c r="C2466" i="7"/>
  <c r="C2467" i="7"/>
  <c r="C2468" i="7"/>
  <c r="C2469" i="7"/>
  <c r="C2470" i="7"/>
  <c r="C2471" i="7"/>
  <c r="C2472" i="7"/>
  <c r="C2473" i="7"/>
  <c r="C2474" i="7"/>
  <c r="C2475" i="7"/>
  <c r="C2476" i="7"/>
  <c r="C2477" i="7"/>
  <c r="C2478" i="7"/>
  <c r="C2479" i="7"/>
  <c r="C2480" i="7"/>
  <c r="C2481" i="7"/>
  <c r="C2482" i="7"/>
  <c r="C2483" i="7"/>
  <c r="C2484" i="7"/>
  <c r="C2485" i="7"/>
  <c r="C2486" i="7"/>
  <c r="C2487" i="7"/>
  <c r="C2488" i="7"/>
  <c r="C2489" i="7"/>
  <c r="C2490" i="7"/>
  <c r="C2491" i="7"/>
  <c r="C2492" i="7"/>
  <c r="C2493" i="7"/>
  <c r="C2494" i="7"/>
  <c r="C2495" i="7"/>
  <c r="C2496" i="7"/>
  <c r="C2497" i="7"/>
  <c r="C2498" i="7"/>
  <c r="C2499" i="7"/>
  <c r="C2500" i="7"/>
  <c r="C2501" i="7"/>
  <c r="C2502" i="7"/>
  <c r="C2503" i="7"/>
  <c r="C2504" i="7"/>
  <c r="C2505" i="7"/>
  <c r="C2506" i="7"/>
  <c r="C2507" i="7"/>
  <c r="C2508" i="7"/>
  <c r="C2509" i="7"/>
  <c r="C2510" i="7"/>
  <c r="C2511" i="7"/>
  <c r="C2512" i="7"/>
  <c r="C2513" i="7"/>
  <c r="C2514" i="7"/>
  <c r="C2515" i="7"/>
  <c r="C2516" i="7"/>
  <c r="C2517" i="7"/>
  <c r="C2518" i="7"/>
  <c r="C2519" i="7"/>
  <c r="C2520" i="7"/>
  <c r="C2521" i="7"/>
  <c r="C2522" i="7"/>
  <c r="C2523" i="7"/>
  <c r="C2524" i="7"/>
  <c r="C2525" i="7"/>
  <c r="C2526" i="7"/>
  <c r="C2527" i="7"/>
  <c r="C2528" i="7"/>
  <c r="C2529" i="7"/>
  <c r="C2424" i="7"/>
  <c r="B2425" i="7"/>
  <c r="B2426" i="7"/>
  <c r="B2427" i="7"/>
  <c r="B2428" i="7"/>
  <c r="B2429" i="7"/>
  <c r="B2430" i="7"/>
  <c r="B2431" i="7"/>
  <c r="B2432" i="7"/>
  <c r="B2433" i="7"/>
  <c r="B2434" i="7"/>
  <c r="B2435" i="7"/>
  <c r="B2436" i="7"/>
  <c r="B2437" i="7"/>
  <c r="B2438" i="7"/>
  <c r="B2439" i="7"/>
  <c r="B2440" i="7"/>
  <c r="B2441" i="7"/>
  <c r="B2442" i="7"/>
  <c r="B2443" i="7"/>
  <c r="B2444" i="7"/>
  <c r="B2445" i="7"/>
  <c r="B2446" i="7"/>
  <c r="B2447" i="7"/>
  <c r="B2448" i="7"/>
  <c r="B2449" i="7"/>
  <c r="B2450" i="7"/>
  <c r="B2451" i="7"/>
  <c r="B2452" i="7"/>
  <c r="B2453" i="7"/>
  <c r="B2454" i="7"/>
  <c r="B2455" i="7"/>
  <c r="B2456" i="7"/>
  <c r="B2457" i="7"/>
  <c r="B2458" i="7"/>
  <c r="B2459" i="7"/>
  <c r="B2460" i="7"/>
  <c r="B2461" i="7"/>
  <c r="B2462" i="7"/>
  <c r="B2463" i="7"/>
  <c r="B2464" i="7"/>
  <c r="B2465" i="7"/>
  <c r="B2466" i="7"/>
  <c r="B2467" i="7"/>
  <c r="B2468" i="7"/>
  <c r="B2469" i="7"/>
  <c r="B2470" i="7"/>
  <c r="B2471" i="7"/>
  <c r="B2472" i="7"/>
  <c r="B2473" i="7"/>
  <c r="B2474" i="7"/>
  <c r="B2475" i="7"/>
  <c r="B2476" i="7"/>
  <c r="B2477" i="7"/>
  <c r="B2478" i="7"/>
  <c r="B2479" i="7"/>
  <c r="B2480" i="7"/>
  <c r="B2481" i="7"/>
  <c r="B2482" i="7"/>
  <c r="B2483" i="7"/>
  <c r="B2484" i="7"/>
  <c r="B2485" i="7"/>
  <c r="B2486" i="7"/>
  <c r="B2487" i="7"/>
  <c r="B2488" i="7"/>
  <c r="B2489" i="7"/>
  <c r="B2490" i="7"/>
  <c r="B2491" i="7"/>
  <c r="B2492" i="7"/>
  <c r="B2493" i="7"/>
  <c r="B2494" i="7"/>
  <c r="B2495" i="7"/>
  <c r="B2496" i="7"/>
  <c r="B2497" i="7"/>
  <c r="B2498" i="7"/>
  <c r="B2499" i="7"/>
  <c r="B2500" i="7"/>
  <c r="B2501" i="7"/>
  <c r="B2502" i="7"/>
  <c r="B2503" i="7"/>
  <c r="B2504" i="7"/>
  <c r="B2505" i="7"/>
  <c r="B2506" i="7"/>
  <c r="B2507" i="7"/>
  <c r="B2508" i="7"/>
  <c r="B2509" i="7"/>
  <c r="B2510" i="7"/>
  <c r="B2511" i="7"/>
  <c r="B2512" i="7"/>
  <c r="B2513" i="7"/>
  <c r="B2514" i="7"/>
  <c r="B2515" i="7"/>
  <c r="B2516" i="7"/>
  <c r="B2517" i="7"/>
  <c r="B2518" i="7"/>
  <c r="B2519" i="7"/>
  <c r="B2520" i="7"/>
  <c r="B2521" i="7"/>
  <c r="B2522" i="7"/>
  <c r="B2523" i="7"/>
  <c r="B2524" i="7"/>
  <c r="B2525" i="7"/>
  <c r="B2526" i="7"/>
  <c r="B2527" i="7"/>
  <c r="B2528" i="7"/>
  <c r="B2529" i="7"/>
  <c r="B2424" i="7"/>
  <c r="A2425" i="7"/>
  <c r="A2426" i="7"/>
  <c r="A2427" i="7"/>
  <c r="A2428" i="7"/>
  <c r="A2429" i="7"/>
  <c r="A2430" i="7"/>
  <c r="A2431" i="7"/>
  <c r="A2432" i="7"/>
  <c r="A2433" i="7"/>
  <c r="A2434" i="7"/>
  <c r="A2435" i="7"/>
  <c r="A2436" i="7"/>
  <c r="A2437" i="7"/>
  <c r="A2438" i="7"/>
  <c r="A2439" i="7"/>
  <c r="A2440" i="7"/>
  <c r="A2441" i="7"/>
  <c r="A2442" i="7"/>
  <c r="A2443" i="7"/>
  <c r="A2444" i="7"/>
  <c r="A2445" i="7"/>
  <c r="A2446" i="7"/>
  <c r="A2447" i="7"/>
  <c r="A2448" i="7"/>
  <c r="A2449" i="7"/>
  <c r="A2450" i="7"/>
  <c r="A2451" i="7"/>
  <c r="A2452" i="7"/>
  <c r="A2453" i="7"/>
  <c r="A2454" i="7"/>
  <c r="A2455" i="7"/>
  <c r="A2456" i="7"/>
  <c r="A2457" i="7"/>
  <c r="A2458" i="7"/>
  <c r="A2459" i="7"/>
  <c r="A2460" i="7"/>
  <c r="A2461" i="7"/>
  <c r="A2462" i="7"/>
  <c r="A2463" i="7"/>
  <c r="A2464" i="7"/>
  <c r="A2465" i="7"/>
  <c r="A2466" i="7"/>
  <c r="A2467" i="7"/>
  <c r="A2468" i="7"/>
  <c r="A2469" i="7"/>
  <c r="A2470" i="7"/>
  <c r="A2471" i="7"/>
  <c r="A2472" i="7"/>
  <c r="A2473" i="7"/>
  <c r="A2474" i="7"/>
  <c r="A2475" i="7"/>
  <c r="A2476" i="7"/>
  <c r="A2477" i="7"/>
  <c r="A2478" i="7"/>
  <c r="A2479" i="7"/>
  <c r="A2480" i="7"/>
  <c r="A2481" i="7"/>
  <c r="A2482" i="7"/>
  <c r="A2483" i="7"/>
  <c r="A2484" i="7"/>
  <c r="A2485" i="7"/>
  <c r="A2486" i="7"/>
  <c r="A2487" i="7"/>
  <c r="A2488" i="7"/>
  <c r="A2489" i="7"/>
  <c r="A2490" i="7"/>
  <c r="A2491" i="7"/>
  <c r="A2492" i="7"/>
  <c r="A2493" i="7"/>
  <c r="A2494" i="7"/>
  <c r="A2495" i="7"/>
  <c r="A2496" i="7"/>
  <c r="A2497" i="7"/>
  <c r="A2498" i="7"/>
  <c r="A2499" i="7"/>
  <c r="A2500" i="7"/>
  <c r="A2501" i="7"/>
  <c r="A2502" i="7"/>
  <c r="A2503" i="7"/>
  <c r="A2504" i="7"/>
  <c r="A2505" i="7"/>
  <c r="A2506" i="7"/>
  <c r="A2507" i="7"/>
  <c r="A2508" i="7"/>
  <c r="A2509" i="7"/>
  <c r="A2510" i="7"/>
  <c r="A2511" i="7"/>
  <c r="A2512" i="7"/>
  <c r="A2513" i="7"/>
  <c r="A2514" i="7"/>
  <c r="A2515" i="7"/>
  <c r="A2516" i="7"/>
  <c r="A2517" i="7"/>
  <c r="A2518" i="7"/>
  <c r="A2519" i="7"/>
  <c r="A2520" i="7"/>
  <c r="A2521" i="7"/>
  <c r="A2522" i="7"/>
  <c r="A2523" i="7"/>
  <c r="A2524" i="7"/>
  <c r="A2525" i="7"/>
  <c r="A2526" i="7"/>
  <c r="A2527" i="7"/>
  <c r="A2528" i="7"/>
  <c r="A2529" i="7"/>
  <c r="A2424" i="7"/>
  <c r="C2368" i="7"/>
  <c r="J2319" i="7"/>
  <c r="K2319" i="7" s="1"/>
  <c r="J2320" i="7"/>
  <c r="K2320" i="7" s="1"/>
  <c r="J2321" i="7"/>
  <c r="K2321" i="7" s="1"/>
  <c r="J2322" i="7"/>
  <c r="K2322" i="7" s="1"/>
  <c r="J2323" i="7"/>
  <c r="K2323" i="7" s="1"/>
  <c r="J2324" i="7"/>
  <c r="K2324" i="7" s="1"/>
  <c r="J2325" i="7"/>
  <c r="K2325" i="7" s="1"/>
  <c r="J2326" i="7"/>
  <c r="K2326" i="7" s="1"/>
  <c r="J2327" i="7"/>
  <c r="K2327" i="7" s="1"/>
  <c r="J2328" i="7"/>
  <c r="K2328" i="7" s="1"/>
  <c r="J2329" i="7"/>
  <c r="K2329" i="7" s="1"/>
  <c r="J2330" i="7"/>
  <c r="K2330" i="7" s="1"/>
  <c r="J2331" i="7"/>
  <c r="K2331" i="7" s="1"/>
  <c r="J2332" i="7"/>
  <c r="K2332" i="7" s="1"/>
  <c r="J2333" i="7"/>
  <c r="K2333" i="7" s="1"/>
  <c r="J2334" i="7"/>
  <c r="K2334" i="7" s="1"/>
  <c r="J2335" i="7"/>
  <c r="K2335" i="7" s="1"/>
  <c r="J2336" i="7"/>
  <c r="K2336" i="7" s="1"/>
  <c r="J2337" i="7"/>
  <c r="K2337" i="7" s="1"/>
  <c r="J2338" i="7"/>
  <c r="K2338" i="7" s="1"/>
  <c r="J2339" i="7"/>
  <c r="K2339" i="7" s="1"/>
  <c r="J2340" i="7"/>
  <c r="K2340" i="7" s="1"/>
  <c r="J2341" i="7"/>
  <c r="K2341" i="7" s="1"/>
  <c r="J2342" i="7"/>
  <c r="K2342" i="7" s="1"/>
  <c r="J2343" i="7"/>
  <c r="K2343" i="7" s="1"/>
  <c r="J2344" i="7"/>
  <c r="K2344" i="7" s="1"/>
  <c r="J2345" i="7"/>
  <c r="K2345" i="7" s="1"/>
  <c r="J2346" i="7"/>
  <c r="K2346" i="7" s="1"/>
  <c r="J2347" i="7"/>
  <c r="K2347" i="7" s="1"/>
  <c r="J2348" i="7"/>
  <c r="K2348" i="7" s="1"/>
  <c r="J2349" i="7"/>
  <c r="K2349" i="7" s="1"/>
  <c r="J2350" i="7"/>
  <c r="K2350" i="7" s="1"/>
  <c r="J2351" i="7"/>
  <c r="K2351" i="7" s="1"/>
  <c r="J2352" i="7"/>
  <c r="K2352" i="7" s="1"/>
  <c r="J2353" i="7"/>
  <c r="K2353" i="7" s="1"/>
  <c r="J2354" i="7"/>
  <c r="K2354" i="7" s="1"/>
  <c r="J2355" i="7"/>
  <c r="K2355" i="7" s="1"/>
  <c r="J2356" i="7"/>
  <c r="K2356" i="7" s="1"/>
  <c r="J2357" i="7"/>
  <c r="K2357" i="7" s="1"/>
  <c r="J2358" i="7"/>
  <c r="K2358" i="7" s="1"/>
  <c r="J2359" i="7"/>
  <c r="K2359" i="7" s="1"/>
  <c r="J2360" i="7"/>
  <c r="K2360" i="7" s="1"/>
  <c r="J2361" i="7"/>
  <c r="K2361" i="7" s="1"/>
  <c r="J2362" i="7"/>
  <c r="K2362" i="7" s="1"/>
  <c r="J2363" i="7"/>
  <c r="K2363" i="7" s="1"/>
  <c r="J2364" i="7"/>
  <c r="K2364" i="7" s="1"/>
  <c r="J2365" i="7"/>
  <c r="K2365" i="7" s="1"/>
  <c r="J2366" i="7"/>
  <c r="K2366" i="7" s="1"/>
  <c r="J2367" i="7"/>
  <c r="K2367" i="7" s="1"/>
  <c r="J2368" i="7"/>
  <c r="K2368" i="7" s="1"/>
  <c r="J2369" i="7"/>
  <c r="K2369" i="7" s="1"/>
  <c r="J2370" i="7"/>
  <c r="K2370" i="7" s="1"/>
  <c r="J2371" i="7"/>
  <c r="K2371" i="7" s="1"/>
  <c r="J2372" i="7"/>
  <c r="K2372" i="7" s="1"/>
  <c r="J2373" i="7"/>
  <c r="K2373" i="7" s="1"/>
  <c r="J2374" i="7"/>
  <c r="K2374" i="7" s="1"/>
  <c r="J2375" i="7"/>
  <c r="K2375" i="7" s="1"/>
  <c r="J2376" i="7"/>
  <c r="K2376" i="7" s="1"/>
  <c r="J2377" i="7"/>
  <c r="K2377" i="7" s="1"/>
  <c r="J2378" i="7"/>
  <c r="K2378" i="7" s="1"/>
  <c r="J2379" i="7"/>
  <c r="K2379" i="7" s="1"/>
  <c r="J2380" i="7"/>
  <c r="K2380" i="7" s="1"/>
  <c r="J2381" i="7"/>
  <c r="K2381" i="7" s="1"/>
  <c r="J2382" i="7"/>
  <c r="K2382" i="7" s="1"/>
  <c r="J2383" i="7"/>
  <c r="K2383" i="7" s="1"/>
  <c r="J2384" i="7"/>
  <c r="K2384" i="7" s="1"/>
  <c r="J2385" i="7"/>
  <c r="K2385" i="7" s="1"/>
  <c r="J2386" i="7"/>
  <c r="K2386" i="7" s="1"/>
  <c r="J2387" i="7"/>
  <c r="K2387" i="7" s="1"/>
  <c r="J2388" i="7"/>
  <c r="K2388" i="7" s="1"/>
  <c r="J2389" i="7"/>
  <c r="K2389" i="7" s="1"/>
  <c r="J2390" i="7"/>
  <c r="K2390" i="7" s="1"/>
  <c r="J2391" i="7"/>
  <c r="K2391" i="7" s="1"/>
  <c r="J2392" i="7"/>
  <c r="K2392" i="7" s="1"/>
  <c r="J2393" i="7"/>
  <c r="K2393" i="7" s="1"/>
  <c r="J2394" i="7"/>
  <c r="K2394" i="7" s="1"/>
  <c r="J2395" i="7"/>
  <c r="K2395" i="7" s="1"/>
  <c r="J2396" i="7"/>
  <c r="K2396" i="7" s="1"/>
  <c r="J2397" i="7"/>
  <c r="K2397" i="7" s="1"/>
  <c r="J2398" i="7"/>
  <c r="K2398" i="7" s="1"/>
  <c r="J2399" i="7"/>
  <c r="K2399" i="7" s="1"/>
  <c r="J2400" i="7"/>
  <c r="K2400" i="7" s="1"/>
  <c r="J2401" i="7"/>
  <c r="K2401" i="7" s="1"/>
  <c r="J2402" i="7"/>
  <c r="K2402" i="7" s="1"/>
  <c r="J2403" i="7"/>
  <c r="K2403" i="7" s="1"/>
  <c r="J2404" i="7"/>
  <c r="K2404" i="7" s="1"/>
  <c r="J2405" i="7"/>
  <c r="K2405" i="7" s="1"/>
  <c r="J2406" i="7"/>
  <c r="K2406" i="7" s="1"/>
  <c r="J2407" i="7"/>
  <c r="K2407" i="7" s="1"/>
  <c r="J2408" i="7"/>
  <c r="K2408" i="7" s="1"/>
  <c r="J2409" i="7"/>
  <c r="K2409" i="7" s="1"/>
  <c r="J2410" i="7"/>
  <c r="K2410" i="7" s="1"/>
  <c r="J2411" i="7"/>
  <c r="K2411" i="7" s="1"/>
  <c r="J2412" i="7"/>
  <c r="K2412" i="7" s="1"/>
  <c r="J2413" i="7"/>
  <c r="K2413" i="7" s="1"/>
  <c r="J2414" i="7"/>
  <c r="K2414" i="7" s="1"/>
  <c r="J2415" i="7"/>
  <c r="K2415" i="7" s="1"/>
  <c r="J2416" i="7"/>
  <c r="K2416" i="7" s="1"/>
  <c r="J2417" i="7"/>
  <c r="K2417" i="7" s="1"/>
  <c r="J2418" i="7"/>
  <c r="K2418" i="7" s="1"/>
  <c r="J2419" i="7"/>
  <c r="K2419" i="7" s="1"/>
  <c r="J2420" i="7"/>
  <c r="K2420" i="7" s="1"/>
  <c r="J2421" i="7"/>
  <c r="K2421" i="7" s="1"/>
  <c r="J2422" i="7"/>
  <c r="K2422" i="7" s="1"/>
  <c r="J2423" i="7"/>
  <c r="K2423" i="7" s="1"/>
  <c r="J2318" i="7"/>
  <c r="K2318" i="7" s="1"/>
  <c r="I2319" i="7"/>
  <c r="I2320" i="7"/>
  <c r="I2321" i="7"/>
  <c r="I2322" i="7"/>
  <c r="I2323" i="7"/>
  <c r="I2324" i="7"/>
  <c r="I2325" i="7"/>
  <c r="I2326" i="7"/>
  <c r="I2327" i="7"/>
  <c r="I2328" i="7"/>
  <c r="I2329" i="7"/>
  <c r="I2330" i="7"/>
  <c r="I2331" i="7"/>
  <c r="I2332" i="7"/>
  <c r="I2333" i="7"/>
  <c r="I2334" i="7"/>
  <c r="I2335" i="7"/>
  <c r="I2336" i="7"/>
  <c r="I2337" i="7"/>
  <c r="I2338" i="7"/>
  <c r="I2339" i="7"/>
  <c r="I2340" i="7"/>
  <c r="I2341" i="7"/>
  <c r="I2342" i="7"/>
  <c r="I2343" i="7"/>
  <c r="I2344" i="7"/>
  <c r="I2345" i="7"/>
  <c r="I2346" i="7"/>
  <c r="I2347" i="7"/>
  <c r="I2348" i="7"/>
  <c r="I2349" i="7"/>
  <c r="I2350" i="7"/>
  <c r="I2351" i="7"/>
  <c r="I2352" i="7"/>
  <c r="I2353" i="7"/>
  <c r="I2354" i="7"/>
  <c r="I2355" i="7"/>
  <c r="I2356" i="7"/>
  <c r="I2357" i="7"/>
  <c r="I2358" i="7"/>
  <c r="I2359" i="7"/>
  <c r="I2360" i="7"/>
  <c r="I2361" i="7"/>
  <c r="I2362" i="7"/>
  <c r="I2363" i="7"/>
  <c r="I2364" i="7"/>
  <c r="I2365" i="7"/>
  <c r="I2366" i="7"/>
  <c r="I2367" i="7"/>
  <c r="I2368" i="7"/>
  <c r="I2369" i="7"/>
  <c r="I2370" i="7"/>
  <c r="I2371" i="7"/>
  <c r="I2372" i="7"/>
  <c r="I2373" i="7"/>
  <c r="I2374" i="7"/>
  <c r="I2375" i="7"/>
  <c r="I2376" i="7"/>
  <c r="I2377" i="7"/>
  <c r="I2378" i="7"/>
  <c r="I2379" i="7"/>
  <c r="I2380" i="7"/>
  <c r="I2381" i="7"/>
  <c r="I2382" i="7"/>
  <c r="I2383" i="7"/>
  <c r="I2384" i="7"/>
  <c r="I2385" i="7"/>
  <c r="I2386" i="7"/>
  <c r="I2387" i="7"/>
  <c r="I2388" i="7"/>
  <c r="I2389" i="7"/>
  <c r="I2390" i="7"/>
  <c r="I2391" i="7"/>
  <c r="I2392" i="7"/>
  <c r="I2393" i="7"/>
  <c r="I2394" i="7"/>
  <c r="I2395" i="7"/>
  <c r="I2396" i="7"/>
  <c r="I2397" i="7"/>
  <c r="I2398" i="7"/>
  <c r="I2399" i="7"/>
  <c r="I2400" i="7"/>
  <c r="I2401" i="7"/>
  <c r="I2402" i="7"/>
  <c r="I2403" i="7"/>
  <c r="I2404" i="7"/>
  <c r="I2405" i="7"/>
  <c r="I2406" i="7"/>
  <c r="I2407" i="7"/>
  <c r="I2408" i="7"/>
  <c r="I2409" i="7"/>
  <c r="I2410" i="7"/>
  <c r="I2411" i="7"/>
  <c r="I2412" i="7"/>
  <c r="I2413" i="7"/>
  <c r="I2414" i="7"/>
  <c r="I2415" i="7"/>
  <c r="I2416" i="7"/>
  <c r="I2417" i="7"/>
  <c r="I2418" i="7"/>
  <c r="I2419" i="7"/>
  <c r="I2420" i="7"/>
  <c r="I2421" i="7"/>
  <c r="I2422" i="7"/>
  <c r="I2423" i="7"/>
  <c r="I2318" i="7"/>
  <c r="J2317" i="7"/>
  <c r="K2317" i="7" s="1"/>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318" i="7"/>
  <c r="C2319" i="7"/>
  <c r="C2320" i="7"/>
  <c r="C2321" i="7"/>
  <c r="C2322" i="7"/>
  <c r="C2323" i="7"/>
  <c r="C2324" i="7"/>
  <c r="C2325" i="7"/>
  <c r="C2326" i="7"/>
  <c r="C2327" i="7"/>
  <c r="C2328" i="7"/>
  <c r="C2329" i="7"/>
  <c r="C2330" i="7"/>
  <c r="C2331" i="7"/>
  <c r="C2332" i="7"/>
  <c r="C2333" i="7"/>
  <c r="C2334" i="7"/>
  <c r="C2335" i="7"/>
  <c r="C2336" i="7"/>
  <c r="C2337" i="7"/>
  <c r="C2338" i="7"/>
  <c r="C2339" i="7"/>
  <c r="C2340" i="7"/>
  <c r="C2341" i="7"/>
  <c r="C2342" i="7"/>
  <c r="C2343" i="7"/>
  <c r="C2344" i="7"/>
  <c r="C2345" i="7"/>
  <c r="C2346" i="7"/>
  <c r="C2347" i="7"/>
  <c r="C2348" i="7"/>
  <c r="C2349" i="7"/>
  <c r="C2350" i="7"/>
  <c r="C2351" i="7"/>
  <c r="C2352" i="7"/>
  <c r="C2353" i="7"/>
  <c r="C2354" i="7"/>
  <c r="C2355" i="7"/>
  <c r="C2356" i="7"/>
  <c r="C2357" i="7"/>
  <c r="C2358" i="7"/>
  <c r="C2359" i="7"/>
  <c r="C2360" i="7"/>
  <c r="C2361" i="7"/>
  <c r="C2362" i="7"/>
  <c r="C2363" i="7"/>
  <c r="C2364" i="7"/>
  <c r="C2365" i="7"/>
  <c r="C2366" i="7"/>
  <c r="C2367" i="7"/>
  <c r="C2369" i="7"/>
  <c r="C2370" i="7"/>
  <c r="C2371" i="7"/>
  <c r="C2372" i="7"/>
  <c r="C2373" i="7"/>
  <c r="C2374" i="7"/>
  <c r="C2375" i="7"/>
  <c r="C2376" i="7"/>
  <c r="C2377" i="7"/>
  <c r="C2378" i="7"/>
  <c r="C2379" i="7"/>
  <c r="C2380" i="7"/>
  <c r="C2381" i="7"/>
  <c r="C2382" i="7"/>
  <c r="C2383" i="7"/>
  <c r="C2384" i="7"/>
  <c r="C2385" i="7"/>
  <c r="C2386" i="7"/>
  <c r="C2387" i="7"/>
  <c r="C2388" i="7"/>
  <c r="C2389" i="7"/>
  <c r="C2390" i="7"/>
  <c r="C2391" i="7"/>
  <c r="C2392" i="7"/>
  <c r="C2393" i="7"/>
  <c r="C2394" i="7"/>
  <c r="C2395" i="7"/>
  <c r="C2396" i="7"/>
  <c r="C2397" i="7"/>
  <c r="C2398" i="7"/>
  <c r="C2399" i="7"/>
  <c r="C2400" i="7"/>
  <c r="C2401" i="7"/>
  <c r="C2402" i="7"/>
  <c r="C2403" i="7"/>
  <c r="C2404" i="7"/>
  <c r="C2405" i="7"/>
  <c r="C2406" i="7"/>
  <c r="C2407" i="7"/>
  <c r="C2408" i="7"/>
  <c r="C2409" i="7"/>
  <c r="C2410" i="7"/>
  <c r="C2411" i="7"/>
  <c r="C2412" i="7"/>
  <c r="C2413" i="7"/>
  <c r="C2414" i="7"/>
  <c r="C2415" i="7"/>
  <c r="C2416" i="7"/>
  <c r="C2417" i="7"/>
  <c r="C2418" i="7"/>
  <c r="C2419" i="7"/>
  <c r="C2420" i="7"/>
  <c r="C2421" i="7"/>
  <c r="C2422" i="7"/>
  <c r="C2423" i="7"/>
  <c r="C2318" i="7"/>
  <c r="B2319" i="7"/>
  <c r="B2320" i="7"/>
  <c r="B2321" i="7"/>
  <c r="B2322" i="7"/>
  <c r="B2323" i="7"/>
  <c r="B2324" i="7"/>
  <c r="B2325" i="7"/>
  <c r="B2326" i="7"/>
  <c r="B2327" i="7"/>
  <c r="B2328" i="7"/>
  <c r="B2329" i="7"/>
  <c r="B2330" i="7"/>
  <c r="B2331" i="7"/>
  <c r="B2332" i="7"/>
  <c r="B2333" i="7"/>
  <c r="B2334" i="7"/>
  <c r="B2335" i="7"/>
  <c r="B2336" i="7"/>
  <c r="B2337" i="7"/>
  <c r="B2338" i="7"/>
  <c r="B2339" i="7"/>
  <c r="B2340" i="7"/>
  <c r="B2341" i="7"/>
  <c r="B2342" i="7"/>
  <c r="B2343" i="7"/>
  <c r="B2344" i="7"/>
  <c r="B2345" i="7"/>
  <c r="B2346" i="7"/>
  <c r="B2347" i="7"/>
  <c r="B2348" i="7"/>
  <c r="B2349" i="7"/>
  <c r="B2350" i="7"/>
  <c r="B2351" i="7"/>
  <c r="B2352" i="7"/>
  <c r="B2353" i="7"/>
  <c r="B2354" i="7"/>
  <c r="B2355" i="7"/>
  <c r="B2356" i="7"/>
  <c r="B2357" i="7"/>
  <c r="B2358" i="7"/>
  <c r="B2359" i="7"/>
  <c r="B2360" i="7"/>
  <c r="B2361" i="7"/>
  <c r="B2362" i="7"/>
  <c r="B2363" i="7"/>
  <c r="B2364" i="7"/>
  <c r="B2365" i="7"/>
  <c r="B2366" i="7"/>
  <c r="B2367" i="7"/>
  <c r="B2368" i="7"/>
  <c r="B2369" i="7"/>
  <c r="B2370" i="7"/>
  <c r="B2371" i="7"/>
  <c r="B2372" i="7"/>
  <c r="B2373" i="7"/>
  <c r="B2374" i="7"/>
  <c r="B2375" i="7"/>
  <c r="B2376" i="7"/>
  <c r="B2377" i="7"/>
  <c r="B2378" i="7"/>
  <c r="B2379" i="7"/>
  <c r="B2380" i="7"/>
  <c r="B2381" i="7"/>
  <c r="B2382" i="7"/>
  <c r="B2383" i="7"/>
  <c r="B2384" i="7"/>
  <c r="B2385" i="7"/>
  <c r="B2386" i="7"/>
  <c r="B2387" i="7"/>
  <c r="B2388" i="7"/>
  <c r="B2389" i="7"/>
  <c r="B2390" i="7"/>
  <c r="B2391" i="7"/>
  <c r="B2392" i="7"/>
  <c r="B2393" i="7"/>
  <c r="B2394" i="7"/>
  <c r="B2395" i="7"/>
  <c r="B2396" i="7"/>
  <c r="B2397" i="7"/>
  <c r="B2398" i="7"/>
  <c r="B2399" i="7"/>
  <c r="B2400" i="7"/>
  <c r="B2401" i="7"/>
  <c r="B2402" i="7"/>
  <c r="B2403" i="7"/>
  <c r="B2404" i="7"/>
  <c r="B2405" i="7"/>
  <c r="B2406" i="7"/>
  <c r="B2407" i="7"/>
  <c r="B2408" i="7"/>
  <c r="B2409" i="7"/>
  <c r="B2410" i="7"/>
  <c r="B2411" i="7"/>
  <c r="B2412" i="7"/>
  <c r="B2413" i="7"/>
  <c r="B2414" i="7"/>
  <c r="B2415" i="7"/>
  <c r="B2416" i="7"/>
  <c r="B2417" i="7"/>
  <c r="B2418" i="7"/>
  <c r="B2419" i="7"/>
  <c r="B2420" i="7"/>
  <c r="B2421" i="7"/>
  <c r="B2422" i="7"/>
  <c r="B2423" i="7"/>
  <c r="B2318" i="7"/>
  <c r="A2388" i="7"/>
  <c r="A2389" i="7"/>
  <c r="A2390" i="7"/>
  <c r="A2391" i="7"/>
  <c r="A2392" i="7"/>
  <c r="A2393" i="7"/>
  <c r="A2394" i="7"/>
  <c r="A2395" i="7"/>
  <c r="A2396" i="7"/>
  <c r="A2397" i="7"/>
  <c r="A2398" i="7"/>
  <c r="A2399" i="7"/>
  <c r="A2400" i="7"/>
  <c r="A2401" i="7"/>
  <c r="A2402" i="7"/>
  <c r="A2403" i="7"/>
  <c r="A2404" i="7"/>
  <c r="A2405" i="7"/>
  <c r="A2406" i="7"/>
  <c r="A2407" i="7"/>
  <c r="A2408" i="7"/>
  <c r="A2409" i="7"/>
  <c r="A2410" i="7"/>
  <c r="A2411" i="7"/>
  <c r="A2412" i="7"/>
  <c r="A2413" i="7"/>
  <c r="A2414" i="7"/>
  <c r="A2415" i="7"/>
  <c r="A2416" i="7"/>
  <c r="A2417" i="7"/>
  <c r="A2418" i="7"/>
  <c r="A2419" i="7"/>
  <c r="A2420" i="7"/>
  <c r="A2421" i="7"/>
  <c r="A2422" i="7"/>
  <c r="A2423" i="7"/>
  <c r="A2319" i="7"/>
  <c r="A2320" i="7"/>
  <c r="A2321" i="7"/>
  <c r="A2322" i="7"/>
  <c r="A2323" i="7"/>
  <c r="A2324" i="7"/>
  <c r="A2325" i="7"/>
  <c r="A2326" i="7"/>
  <c r="A2327" i="7"/>
  <c r="A2328" i="7"/>
  <c r="A2329" i="7"/>
  <c r="A2330" i="7"/>
  <c r="A2331" i="7"/>
  <c r="A2332" i="7"/>
  <c r="A2333" i="7"/>
  <c r="A2334" i="7"/>
  <c r="A2335" i="7"/>
  <c r="A2336" i="7"/>
  <c r="A2337" i="7"/>
  <c r="A2338" i="7"/>
  <c r="A2339" i="7"/>
  <c r="A2340" i="7"/>
  <c r="A2341" i="7"/>
  <c r="A2342" i="7"/>
  <c r="A2343" i="7"/>
  <c r="A2344" i="7"/>
  <c r="A2345" i="7"/>
  <c r="A2346" i="7"/>
  <c r="A2347" i="7"/>
  <c r="A2348" i="7"/>
  <c r="A2349" i="7"/>
  <c r="A2350" i="7"/>
  <c r="A2351" i="7"/>
  <c r="A2352" i="7"/>
  <c r="A2353" i="7"/>
  <c r="A2354" i="7"/>
  <c r="A2355" i="7"/>
  <c r="A2356" i="7"/>
  <c r="A2357" i="7"/>
  <c r="A2358" i="7"/>
  <c r="A2359" i="7"/>
  <c r="A2360" i="7"/>
  <c r="A2361" i="7"/>
  <c r="A2362" i="7"/>
  <c r="A2363" i="7"/>
  <c r="A2364" i="7"/>
  <c r="A2365" i="7"/>
  <c r="A2366" i="7"/>
  <c r="A2367" i="7"/>
  <c r="A2368" i="7"/>
  <c r="A2369" i="7"/>
  <c r="A2370" i="7"/>
  <c r="A2371" i="7"/>
  <c r="A2372" i="7"/>
  <c r="A2373" i="7"/>
  <c r="A2374" i="7"/>
  <c r="A2375" i="7"/>
  <c r="A2376" i="7"/>
  <c r="A2377" i="7"/>
  <c r="A2378" i="7"/>
  <c r="A2379" i="7"/>
  <c r="A2380" i="7"/>
  <c r="A2381" i="7"/>
  <c r="A2382" i="7"/>
  <c r="A2383" i="7"/>
  <c r="A2384" i="7"/>
  <c r="A2385" i="7"/>
  <c r="A2386" i="7"/>
  <c r="A2387" i="7"/>
  <c r="A2318" i="7"/>
  <c r="J2213" i="7"/>
  <c r="K2213" i="7" s="1"/>
  <c r="J2214" i="7"/>
  <c r="K2214" i="7" s="1"/>
  <c r="J2215" i="7"/>
  <c r="K2215" i="7" s="1"/>
  <c r="J2216" i="7"/>
  <c r="K2216" i="7" s="1"/>
  <c r="J2217" i="7"/>
  <c r="K2217" i="7" s="1"/>
  <c r="J2218" i="7"/>
  <c r="K2218" i="7" s="1"/>
  <c r="J2219" i="7"/>
  <c r="K2219" i="7" s="1"/>
  <c r="J2220" i="7"/>
  <c r="K2220" i="7" s="1"/>
  <c r="J2221" i="7"/>
  <c r="K2221" i="7" s="1"/>
  <c r="J2222" i="7"/>
  <c r="K2222" i="7" s="1"/>
  <c r="J2223" i="7"/>
  <c r="K2223" i="7" s="1"/>
  <c r="J2224" i="7"/>
  <c r="K2224" i="7" s="1"/>
  <c r="J2225" i="7"/>
  <c r="K2225" i="7" s="1"/>
  <c r="J2226" i="7"/>
  <c r="K2226" i="7" s="1"/>
  <c r="J2227" i="7"/>
  <c r="K2227" i="7" s="1"/>
  <c r="J2228" i="7"/>
  <c r="K2228" i="7" s="1"/>
  <c r="J2229" i="7"/>
  <c r="K2229" i="7" s="1"/>
  <c r="J2230" i="7"/>
  <c r="K2230" i="7" s="1"/>
  <c r="J2231" i="7"/>
  <c r="K2231" i="7" s="1"/>
  <c r="J2232" i="7"/>
  <c r="K2232" i="7" s="1"/>
  <c r="J2233" i="7"/>
  <c r="K2233" i="7" s="1"/>
  <c r="J2234" i="7"/>
  <c r="K2234" i="7" s="1"/>
  <c r="J2235" i="7"/>
  <c r="K2235" i="7" s="1"/>
  <c r="J2236" i="7"/>
  <c r="K2236" i="7" s="1"/>
  <c r="J2237" i="7"/>
  <c r="K2237" i="7" s="1"/>
  <c r="J2238" i="7"/>
  <c r="K2238" i="7" s="1"/>
  <c r="J2239" i="7"/>
  <c r="K2239" i="7" s="1"/>
  <c r="J2240" i="7"/>
  <c r="K2240" i="7" s="1"/>
  <c r="J2241" i="7"/>
  <c r="K2241" i="7" s="1"/>
  <c r="J2242" i="7"/>
  <c r="K2242" i="7" s="1"/>
  <c r="J2243" i="7"/>
  <c r="K2243" i="7" s="1"/>
  <c r="J2244" i="7"/>
  <c r="K2244" i="7" s="1"/>
  <c r="J2245" i="7"/>
  <c r="K2245" i="7" s="1"/>
  <c r="J2246" i="7"/>
  <c r="K2246" i="7" s="1"/>
  <c r="J2247" i="7"/>
  <c r="K2247" i="7" s="1"/>
  <c r="J2248" i="7"/>
  <c r="K2248" i="7" s="1"/>
  <c r="J2249" i="7"/>
  <c r="K2249" i="7" s="1"/>
  <c r="J2250" i="7"/>
  <c r="K2250" i="7" s="1"/>
  <c r="J2251" i="7"/>
  <c r="K2251" i="7" s="1"/>
  <c r="J2252" i="7"/>
  <c r="K2252" i="7" s="1"/>
  <c r="J2253" i="7"/>
  <c r="K2253" i="7" s="1"/>
  <c r="J2254" i="7"/>
  <c r="K2254" i="7" s="1"/>
  <c r="J2255" i="7"/>
  <c r="K2255" i="7" s="1"/>
  <c r="J2256" i="7"/>
  <c r="K2256" i="7" s="1"/>
  <c r="J2257" i="7"/>
  <c r="K2257" i="7" s="1"/>
  <c r="J2258" i="7"/>
  <c r="K2258" i="7" s="1"/>
  <c r="J2259" i="7"/>
  <c r="K2259" i="7" s="1"/>
  <c r="J2260" i="7"/>
  <c r="K2260" i="7" s="1"/>
  <c r="J2261" i="7"/>
  <c r="K2261" i="7" s="1"/>
  <c r="J2262" i="7"/>
  <c r="K2262" i="7" s="1"/>
  <c r="J2263" i="7"/>
  <c r="K2263" i="7" s="1"/>
  <c r="J2264" i="7"/>
  <c r="K2264" i="7" s="1"/>
  <c r="J2265" i="7"/>
  <c r="K2265" i="7" s="1"/>
  <c r="J2266" i="7"/>
  <c r="K2266" i="7" s="1"/>
  <c r="J2267" i="7"/>
  <c r="K2267" i="7" s="1"/>
  <c r="J2268" i="7"/>
  <c r="K2268" i="7" s="1"/>
  <c r="J2269" i="7"/>
  <c r="K2269" i="7" s="1"/>
  <c r="J2270" i="7"/>
  <c r="K2270" i="7" s="1"/>
  <c r="J2271" i="7"/>
  <c r="K2271" i="7" s="1"/>
  <c r="J2272" i="7"/>
  <c r="K2272" i="7" s="1"/>
  <c r="J2273" i="7"/>
  <c r="K2273" i="7" s="1"/>
  <c r="J2274" i="7"/>
  <c r="K2274" i="7" s="1"/>
  <c r="J2275" i="7"/>
  <c r="K2275" i="7" s="1"/>
  <c r="J2276" i="7"/>
  <c r="K2276" i="7" s="1"/>
  <c r="J2277" i="7"/>
  <c r="K2277" i="7" s="1"/>
  <c r="J2278" i="7"/>
  <c r="K2278" i="7" s="1"/>
  <c r="J2279" i="7"/>
  <c r="K2279" i="7" s="1"/>
  <c r="J2280" i="7"/>
  <c r="K2280" i="7" s="1"/>
  <c r="J2281" i="7"/>
  <c r="K2281" i="7" s="1"/>
  <c r="J2282" i="7"/>
  <c r="K2282" i="7" s="1"/>
  <c r="J2283" i="7"/>
  <c r="K2283" i="7" s="1"/>
  <c r="J2284" i="7"/>
  <c r="K2284" i="7" s="1"/>
  <c r="J2285" i="7"/>
  <c r="K2285" i="7" s="1"/>
  <c r="J2286" i="7"/>
  <c r="K2286" i="7" s="1"/>
  <c r="J2287" i="7"/>
  <c r="K2287" i="7" s="1"/>
  <c r="J2288" i="7"/>
  <c r="K2288" i="7" s="1"/>
  <c r="J2289" i="7"/>
  <c r="K2289" i="7" s="1"/>
  <c r="J2290" i="7"/>
  <c r="K2290" i="7" s="1"/>
  <c r="J2291" i="7"/>
  <c r="K2291" i="7" s="1"/>
  <c r="J2292" i="7"/>
  <c r="K2292" i="7" s="1"/>
  <c r="J2293" i="7"/>
  <c r="K2293" i="7" s="1"/>
  <c r="J2294" i="7"/>
  <c r="K2294" i="7" s="1"/>
  <c r="J2295" i="7"/>
  <c r="K2295" i="7" s="1"/>
  <c r="J2296" i="7"/>
  <c r="K2296" i="7" s="1"/>
  <c r="J2297" i="7"/>
  <c r="K2297" i="7" s="1"/>
  <c r="J2298" i="7"/>
  <c r="K2298" i="7" s="1"/>
  <c r="J2299" i="7"/>
  <c r="K2299" i="7" s="1"/>
  <c r="J2300" i="7"/>
  <c r="K2300" i="7" s="1"/>
  <c r="J2301" i="7"/>
  <c r="K2301" i="7" s="1"/>
  <c r="J2302" i="7"/>
  <c r="K2302" i="7" s="1"/>
  <c r="J2303" i="7"/>
  <c r="K2303" i="7" s="1"/>
  <c r="J2304" i="7"/>
  <c r="K2304" i="7" s="1"/>
  <c r="J2305" i="7"/>
  <c r="K2305" i="7" s="1"/>
  <c r="J2306" i="7"/>
  <c r="K2306" i="7" s="1"/>
  <c r="J2307" i="7"/>
  <c r="K2307" i="7" s="1"/>
  <c r="J2308" i="7"/>
  <c r="K2308" i="7" s="1"/>
  <c r="J2309" i="7"/>
  <c r="K2309" i="7" s="1"/>
  <c r="J2310" i="7"/>
  <c r="K2310" i="7" s="1"/>
  <c r="J2311" i="7"/>
  <c r="K2311" i="7" s="1"/>
  <c r="J2312" i="7"/>
  <c r="K2312" i="7" s="1"/>
  <c r="J2313" i="7"/>
  <c r="K2313" i="7" s="1"/>
  <c r="J2314" i="7"/>
  <c r="K2314" i="7" s="1"/>
  <c r="J2315" i="7"/>
  <c r="K2315" i="7" s="1"/>
  <c r="J2316" i="7"/>
  <c r="K2316" i="7" s="1"/>
  <c r="J2212" i="7"/>
  <c r="K2212" i="7" s="1"/>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212" i="7"/>
  <c r="H1890" i="7"/>
  <c r="I2213" i="7"/>
  <c r="I2214" i="7"/>
  <c r="I2215" i="7"/>
  <c r="I2216" i="7"/>
  <c r="I2217" i="7"/>
  <c r="I2218" i="7"/>
  <c r="I2219" i="7"/>
  <c r="I2220" i="7"/>
  <c r="I2221" i="7"/>
  <c r="I2222" i="7"/>
  <c r="I2223" i="7"/>
  <c r="I2224" i="7"/>
  <c r="I2225" i="7"/>
  <c r="I2226" i="7"/>
  <c r="I2227" i="7"/>
  <c r="I2228" i="7"/>
  <c r="I2229" i="7"/>
  <c r="I2230" i="7"/>
  <c r="I2231" i="7"/>
  <c r="I2232" i="7"/>
  <c r="I2233" i="7"/>
  <c r="I2234" i="7"/>
  <c r="I2235" i="7"/>
  <c r="I2236" i="7"/>
  <c r="I2237" i="7"/>
  <c r="I2238" i="7"/>
  <c r="I2239" i="7"/>
  <c r="I2240" i="7"/>
  <c r="I2241" i="7"/>
  <c r="I2242" i="7"/>
  <c r="I2243" i="7"/>
  <c r="I2244" i="7"/>
  <c r="I2245" i="7"/>
  <c r="I2246" i="7"/>
  <c r="I2247" i="7"/>
  <c r="I2248" i="7"/>
  <c r="I2249" i="7"/>
  <c r="I2250" i="7"/>
  <c r="I2251" i="7"/>
  <c r="I2252" i="7"/>
  <c r="I2253" i="7"/>
  <c r="I2254" i="7"/>
  <c r="I2255" i="7"/>
  <c r="I2256" i="7"/>
  <c r="I2257" i="7"/>
  <c r="I2258" i="7"/>
  <c r="I2259" i="7"/>
  <c r="I2260" i="7"/>
  <c r="I2261" i="7"/>
  <c r="I2262" i="7"/>
  <c r="I2263" i="7"/>
  <c r="I2264" i="7"/>
  <c r="I2265" i="7"/>
  <c r="I2266" i="7"/>
  <c r="I2267" i="7"/>
  <c r="I2268" i="7"/>
  <c r="I2269" i="7"/>
  <c r="I2270" i="7"/>
  <c r="I2271" i="7"/>
  <c r="I2272" i="7"/>
  <c r="I2273" i="7"/>
  <c r="I2274" i="7"/>
  <c r="I2275" i="7"/>
  <c r="I2276" i="7"/>
  <c r="I2277" i="7"/>
  <c r="I2278" i="7"/>
  <c r="I2279" i="7"/>
  <c r="I2280" i="7"/>
  <c r="I2281" i="7"/>
  <c r="I2282" i="7"/>
  <c r="I2283" i="7"/>
  <c r="I2284" i="7"/>
  <c r="I2285" i="7"/>
  <c r="I2286" i="7"/>
  <c r="I2287" i="7"/>
  <c r="I2288" i="7"/>
  <c r="I2289" i="7"/>
  <c r="I2290" i="7"/>
  <c r="I2291" i="7"/>
  <c r="I2292" i="7"/>
  <c r="I2293" i="7"/>
  <c r="I2294" i="7"/>
  <c r="I2295" i="7"/>
  <c r="I2296" i="7"/>
  <c r="I2297" i="7"/>
  <c r="I2298" i="7"/>
  <c r="I2299" i="7"/>
  <c r="I2300" i="7"/>
  <c r="I2301" i="7"/>
  <c r="I2302" i="7"/>
  <c r="I2303" i="7"/>
  <c r="I2304" i="7"/>
  <c r="I2305" i="7"/>
  <c r="I2306" i="7"/>
  <c r="I2307" i="7"/>
  <c r="I2308" i="7"/>
  <c r="I2309" i="7"/>
  <c r="I2310" i="7"/>
  <c r="I2311" i="7"/>
  <c r="I2312" i="7"/>
  <c r="I2313" i="7"/>
  <c r="I2314" i="7"/>
  <c r="I2315" i="7"/>
  <c r="I2316" i="7"/>
  <c r="I2317" i="7"/>
  <c r="I2212" i="7"/>
  <c r="C2213" i="7"/>
  <c r="C2214" i="7"/>
  <c r="C2215" i="7"/>
  <c r="C2216" i="7"/>
  <c r="C2217" i="7"/>
  <c r="C2218" i="7"/>
  <c r="C2219" i="7"/>
  <c r="C2220" i="7"/>
  <c r="C2221" i="7"/>
  <c r="C2222" i="7"/>
  <c r="C2223" i="7"/>
  <c r="C2224" i="7"/>
  <c r="C2225" i="7"/>
  <c r="C2226" i="7"/>
  <c r="C2227" i="7"/>
  <c r="C2228" i="7"/>
  <c r="C2229" i="7"/>
  <c r="C2230" i="7"/>
  <c r="C2231" i="7"/>
  <c r="C2232" i="7"/>
  <c r="C2233" i="7"/>
  <c r="C2234" i="7"/>
  <c r="C2235" i="7"/>
  <c r="C2236" i="7"/>
  <c r="C2237" i="7"/>
  <c r="C2238" i="7"/>
  <c r="C2239" i="7"/>
  <c r="C2240" i="7"/>
  <c r="C2241" i="7"/>
  <c r="C2242" i="7"/>
  <c r="C2243" i="7"/>
  <c r="C2244" i="7"/>
  <c r="C2245" i="7"/>
  <c r="C2246" i="7"/>
  <c r="C2247" i="7"/>
  <c r="C2248" i="7"/>
  <c r="C2249" i="7"/>
  <c r="C2250" i="7"/>
  <c r="C2251" i="7"/>
  <c r="C2252" i="7"/>
  <c r="C2253" i="7"/>
  <c r="C2254" i="7"/>
  <c r="C2255" i="7"/>
  <c r="C2256" i="7"/>
  <c r="C2257" i="7"/>
  <c r="C2258" i="7"/>
  <c r="C2259" i="7"/>
  <c r="C2260" i="7"/>
  <c r="C2261" i="7"/>
  <c r="C2262" i="7"/>
  <c r="C2263" i="7"/>
  <c r="C2264" i="7"/>
  <c r="C2265" i="7"/>
  <c r="C2266" i="7"/>
  <c r="C2267" i="7"/>
  <c r="C2268" i="7"/>
  <c r="C2269" i="7"/>
  <c r="C2270" i="7"/>
  <c r="C2271" i="7"/>
  <c r="C2272" i="7"/>
  <c r="C2273" i="7"/>
  <c r="C2274" i="7"/>
  <c r="C2275" i="7"/>
  <c r="C2276" i="7"/>
  <c r="C2277" i="7"/>
  <c r="C2278" i="7"/>
  <c r="C2279" i="7"/>
  <c r="C2280" i="7"/>
  <c r="C2281" i="7"/>
  <c r="C2282" i="7"/>
  <c r="C2283" i="7"/>
  <c r="C2284" i="7"/>
  <c r="C2285" i="7"/>
  <c r="C2286" i="7"/>
  <c r="C2287" i="7"/>
  <c r="C2288" i="7"/>
  <c r="C2289" i="7"/>
  <c r="C2290" i="7"/>
  <c r="C2291" i="7"/>
  <c r="C2292" i="7"/>
  <c r="C2293" i="7"/>
  <c r="C2294" i="7"/>
  <c r="C2295" i="7"/>
  <c r="C2296" i="7"/>
  <c r="C2297" i="7"/>
  <c r="C2298" i="7"/>
  <c r="C2299" i="7"/>
  <c r="C2300" i="7"/>
  <c r="C2301" i="7"/>
  <c r="C2302" i="7"/>
  <c r="C2303" i="7"/>
  <c r="C2304" i="7"/>
  <c r="C2305" i="7"/>
  <c r="C2306" i="7"/>
  <c r="C2307" i="7"/>
  <c r="C2308" i="7"/>
  <c r="C2309" i="7"/>
  <c r="C2310" i="7"/>
  <c r="C2311" i="7"/>
  <c r="C2312" i="7"/>
  <c r="C2313" i="7"/>
  <c r="C2314" i="7"/>
  <c r="C2315" i="7"/>
  <c r="C2316" i="7"/>
  <c r="C2317" i="7"/>
  <c r="C2212" i="7"/>
  <c r="C2105" i="7"/>
  <c r="B2213" i="7"/>
  <c r="B2214" i="7"/>
  <c r="B2215" i="7"/>
  <c r="B2216" i="7"/>
  <c r="B2217" i="7"/>
  <c r="B2218" i="7"/>
  <c r="B2219" i="7"/>
  <c r="B2220" i="7"/>
  <c r="B2221" i="7"/>
  <c r="B2222" i="7"/>
  <c r="B2223" i="7"/>
  <c r="B2224" i="7"/>
  <c r="B2225" i="7"/>
  <c r="B2226" i="7"/>
  <c r="B2227" i="7"/>
  <c r="B2228" i="7"/>
  <c r="B2229" i="7"/>
  <c r="B2230" i="7"/>
  <c r="B2231" i="7"/>
  <c r="B2232" i="7"/>
  <c r="B2233" i="7"/>
  <c r="B2234" i="7"/>
  <c r="B2235" i="7"/>
  <c r="B2236" i="7"/>
  <c r="B2237" i="7"/>
  <c r="B2238" i="7"/>
  <c r="B2239" i="7"/>
  <c r="B2240" i="7"/>
  <c r="B2241" i="7"/>
  <c r="B2242" i="7"/>
  <c r="B2243" i="7"/>
  <c r="B2244" i="7"/>
  <c r="B2245" i="7"/>
  <c r="B2246" i="7"/>
  <c r="B2247" i="7"/>
  <c r="B2248" i="7"/>
  <c r="B2249" i="7"/>
  <c r="B2250" i="7"/>
  <c r="B2251" i="7"/>
  <c r="B2252" i="7"/>
  <c r="B2253" i="7"/>
  <c r="B2254" i="7"/>
  <c r="B2255" i="7"/>
  <c r="B2256" i="7"/>
  <c r="B2257" i="7"/>
  <c r="B2258" i="7"/>
  <c r="B2259" i="7"/>
  <c r="B2260" i="7"/>
  <c r="B2261" i="7"/>
  <c r="B2262" i="7"/>
  <c r="B2263" i="7"/>
  <c r="B2264" i="7"/>
  <c r="B2265" i="7"/>
  <c r="B2266" i="7"/>
  <c r="B2267" i="7"/>
  <c r="B2268" i="7"/>
  <c r="B2269" i="7"/>
  <c r="B2270" i="7"/>
  <c r="B2271" i="7"/>
  <c r="B2272" i="7"/>
  <c r="B2273" i="7"/>
  <c r="B2274" i="7"/>
  <c r="B2275" i="7"/>
  <c r="B2276" i="7"/>
  <c r="B2277" i="7"/>
  <c r="B2278" i="7"/>
  <c r="B2279" i="7"/>
  <c r="B2280" i="7"/>
  <c r="B2281" i="7"/>
  <c r="B2282" i="7"/>
  <c r="B2283" i="7"/>
  <c r="B2284" i="7"/>
  <c r="B2285" i="7"/>
  <c r="B2286" i="7"/>
  <c r="B2287" i="7"/>
  <c r="B2288" i="7"/>
  <c r="B2289" i="7"/>
  <c r="B2290" i="7"/>
  <c r="B2291" i="7"/>
  <c r="B2292" i="7"/>
  <c r="B2293" i="7"/>
  <c r="B2294" i="7"/>
  <c r="B2295" i="7"/>
  <c r="B2296" i="7"/>
  <c r="B2297" i="7"/>
  <c r="B2298" i="7"/>
  <c r="B2299" i="7"/>
  <c r="B2300" i="7"/>
  <c r="B2301" i="7"/>
  <c r="B2302" i="7"/>
  <c r="B2303" i="7"/>
  <c r="B2304" i="7"/>
  <c r="B2305" i="7"/>
  <c r="B2306" i="7"/>
  <c r="B2307" i="7"/>
  <c r="B2308" i="7"/>
  <c r="B2309" i="7"/>
  <c r="B2310" i="7"/>
  <c r="B2311" i="7"/>
  <c r="B2312" i="7"/>
  <c r="B2313" i="7"/>
  <c r="B2314" i="7"/>
  <c r="B2315" i="7"/>
  <c r="B2316" i="7"/>
  <c r="B2317" i="7"/>
  <c r="B2212" i="7"/>
  <c r="A2213" i="7"/>
  <c r="A2214" i="7"/>
  <c r="A2215" i="7"/>
  <c r="A2216" i="7"/>
  <c r="A2217" i="7"/>
  <c r="A2218" i="7"/>
  <c r="A2219" i="7"/>
  <c r="A2220" i="7"/>
  <c r="A2221" i="7"/>
  <c r="A2222" i="7"/>
  <c r="A2223" i="7"/>
  <c r="A2224" i="7"/>
  <c r="A2225" i="7"/>
  <c r="A2226" i="7"/>
  <c r="A2227" i="7"/>
  <c r="A2228" i="7"/>
  <c r="A2229" i="7"/>
  <c r="A2230" i="7"/>
  <c r="A2231" i="7"/>
  <c r="A2232" i="7"/>
  <c r="A2233" i="7"/>
  <c r="A2234" i="7"/>
  <c r="A2235" i="7"/>
  <c r="A2236" i="7"/>
  <c r="A2237" i="7"/>
  <c r="A2238" i="7"/>
  <c r="A2239" i="7"/>
  <c r="A2240" i="7"/>
  <c r="A2241" i="7"/>
  <c r="A2242" i="7"/>
  <c r="A2243" i="7"/>
  <c r="A2244" i="7"/>
  <c r="A2245" i="7"/>
  <c r="A2246" i="7"/>
  <c r="A2247" i="7"/>
  <c r="A2248" i="7"/>
  <c r="A2249" i="7"/>
  <c r="A2250" i="7"/>
  <c r="A2251" i="7"/>
  <c r="A2252" i="7"/>
  <c r="A2253" i="7"/>
  <c r="A2254" i="7"/>
  <c r="A2255" i="7"/>
  <c r="A2256" i="7"/>
  <c r="A2257" i="7"/>
  <c r="A2258" i="7"/>
  <c r="A2259" i="7"/>
  <c r="A2260" i="7"/>
  <c r="A2261" i="7"/>
  <c r="A2262" i="7"/>
  <c r="A2263" i="7"/>
  <c r="A2264" i="7"/>
  <c r="A2265" i="7"/>
  <c r="A2266" i="7"/>
  <c r="A2267" i="7"/>
  <c r="A2268" i="7"/>
  <c r="A2269" i="7"/>
  <c r="A2270" i="7"/>
  <c r="A2271" i="7"/>
  <c r="A2272" i="7"/>
  <c r="A2273" i="7"/>
  <c r="A2274" i="7"/>
  <c r="A2275" i="7"/>
  <c r="A2276" i="7"/>
  <c r="A2277" i="7"/>
  <c r="A2278" i="7"/>
  <c r="A2279" i="7"/>
  <c r="A2280" i="7"/>
  <c r="A2281" i="7"/>
  <c r="A2282" i="7"/>
  <c r="A2283" i="7"/>
  <c r="A2284" i="7"/>
  <c r="A2285" i="7"/>
  <c r="A2286" i="7"/>
  <c r="A2287" i="7"/>
  <c r="A2288" i="7"/>
  <c r="A2289" i="7"/>
  <c r="A2290" i="7"/>
  <c r="A2291" i="7"/>
  <c r="A2292" i="7"/>
  <c r="A2293" i="7"/>
  <c r="A2294" i="7"/>
  <c r="A2295" i="7"/>
  <c r="A2296" i="7"/>
  <c r="A2297" i="7"/>
  <c r="A2298" i="7"/>
  <c r="A2299" i="7"/>
  <c r="A2300" i="7"/>
  <c r="A2301" i="7"/>
  <c r="A2302" i="7"/>
  <c r="A2303" i="7"/>
  <c r="A2304" i="7"/>
  <c r="A2305" i="7"/>
  <c r="A2306" i="7"/>
  <c r="A2307" i="7"/>
  <c r="A2308" i="7"/>
  <c r="A2309" i="7"/>
  <c r="A2310" i="7"/>
  <c r="A2311" i="7"/>
  <c r="A2312" i="7"/>
  <c r="A2313" i="7"/>
  <c r="A2314" i="7"/>
  <c r="A2315" i="7"/>
  <c r="A2316" i="7"/>
  <c r="A2317" i="7"/>
  <c r="A2212" i="7"/>
  <c r="J2001" i="7"/>
  <c r="K2001" i="7" s="1"/>
  <c r="J2002" i="7"/>
  <c r="K2002" i="7" s="1"/>
  <c r="J2003" i="7"/>
  <c r="K2003" i="7" s="1"/>
  <c r="J2004" i="7"/>
  <c r="K2004" i="7" s="1"/>
  <c r="J2005" i="7"/>
  <c r="K2005" i="7" s="1"/>
  <c r="J2006" i="7"/>
  <c r="K2006" i="7" s="1"/>
  <c r="J2007" i="7"/>
  <c r="K2007" i="7" s="1"/>
  <c r="J2008" i="7"/>
  <c r="K2008" i="7" s="1"/>
  <c r="J2009" i="7"/>
  <c r="K2009" i="7" s="1"/>
  <c r="J2010" i="7"/>
  <c r="K2010" i="7" s="1"/>
  <c r="J2011" i="7"/>
  <c r="K2011" i="7" s="1"/>
  <c r="J2012" i="7"/>
  <c r="K2012" i="7" s="1"/>
  <c r="J2013" i="7"/>
  <c r="K2013" i="7" s="1"/>
  <c r="J2014" i="7"/>
  <c r="K2014" i="7" s="1"/>
  <c r="J2015" i="7"/>
  <c r="K2015" i="7" s="1"/>
  <c r="J2016" i="7"/>
  <c r="K2016" i="7" s="1"/>
  <c r="J2017" i="7"/>
  <c r="K2017" i="7" s="1"/>
  <c r="J2018" i="7"/>
  <c r="K2018" i="7" s="1"/>
  <c r="J2019" i="7"/>
  <c r="K2019" i="7" s="1"/>
  <c r="J2020" i="7"/>
  <c r="K2020" i="7" s="1"/>
  <c r="J2021" i="7"/>
  <c r="K2021" i="7" s="1"/>
  <c r="J2022" i="7"/>
  <c r="K2022" i="7" s="1"/>
  <c r="J2023" i="7"/>
  <c r="K2023" i="7" s="1"/>
  <c r="J2024" i="7"/>
  <c r="K2024" i="7" s="1"/>
  <c r="J2025" i="7"/>
  <c r="K2025" i="7" s="1"/>
  <c r="J2026" i="7"/>
  <c r="K2026" i="7" s="1"/>
  <c r="J2027" i="7"/>
  <c r="K2027" i="7" s="1"/>
  <c r="J2028" i="7"/>
  <c r="K2028" i="7" s="1"/>
  <c r="J2029" i="7"/>
  <c r="K2029" i="7" s="1"/>
  <c r="J2030" i="7"/>
  <c r="K2030" i="7" s="1"/>
  <c r="J2031" i="7"/>
  <c r="K2031" i="7" s="1"/>
  <c r="J2032" i="7"/>
  <c r="K2032" i="7" s="1"/>
  <c r="J2033" i="7"/>
  <c r="K2033" i="7" s="1"/>
  <c r="J2034" i="7"/>
  <c r="K2034" i="7" s="1"/>
  <c r="J2035" i="7"/>
  <c r="K2035" i="7" s="1"/>
  <c r="J2036" i="7"/>
  <c r="K2036" i="7" s="1"/>
  <c r="J2037" i="7"/>
  <c r="K2037" i="7" s="1"/>
  <c r="J2038" i="7"/>
  <c r="K2038" i="7" s="1"/>
  <c r="J2039" i="7"/>
  <c r="K2039" i="7" s="1"/>
  <c r="J2040" i="7"/>
  <c r="K2040" i="7" s="1"/>
  <c r="J2041" i="7"/>
  <c r="K2041" i="7" s="1"/>
  <c r="J2042" i="7"/>
  <c r="K2042" i="7" s="1"/>
  <c r="J2043" i="7"/>
  <c r="K2043" i="7" s="1"/>
  <c r="J2044" i="7"/>
  <c r="K2044" i="7" s="1"/>
  <c r="J2045" i="7"/>
  <c r="K2045" i="7" s="1"/>
  <c r="J2046" i="7"/>
  <c r="K2046" i="7" s="1"/>
  <c r="J2047" i="7"/>
  <c r="K2047" i="7" s="1"/>
  <c r="J2048" i="7"/>
  <c r="K2048" i="7" s="1"/>
  <c r="J2049" i="7"/>
  <c r="K2049" i="7" s="1"/>
  <c r="J2050" i="7"/>
  <c r="K2050" i="7" s="1"/>
  <c r="J2051" i="7"/>
  <c r="K2051" i="7" s="1"/>
  <c r="J2052" i="7"/>
  <c r="K2052" i="7" s="1"/>
  <c r="J2053" i="7"/>
  <c r="K2053" i="7" s="1"/>
  <c r="J2054" i="7"/>
  <c r="K2054" i="7" s="1"/>
  <c r="J2055" i="7"/>
  <c r="K2055" i="7" s="1"/>
  <c r="J2056" i="7"/>
  <c r="K2056" i="7" s="1"/>
  <c r="J2057" i="7"/>
  <c r="K2057" i="7" s="1"/>
  <c r="J2058" i="7"/>
  <c r="K2058" i="7" s="1"/>
  <c r="J2059" i="7"/>
  <c r="K2059" i="7" s="1"/>
  <c r="J2060" i="7"/>
  <c r="K2060" i="7" s="1"/>
  <c r="J2061" i="7"/>
  <c r="K2061" i="7" s="1"/>
  <c r="J2062" i="7"/>
  <c r="K2062" i="7" s="1"/>
  <c r="J2063" i="7"/>
  <c r="K2063" i="7" s="1"/>
  <c r="J2064" i="7"/>
  <c r="K2064" i="7" s="1"/>
  <c r="J2065" i="7"/>
  <c r="K2065" i="7" s="1"/>
  <c r="J2066" i="7"/>
  <c r="K2066" i="7" s="1"/>
  <c r="J2067" i="7"/>
  <c r="K2067" i="7" s="1"/>
  <c r="J2068" i="7"/>
  <c r="K2068" i="7" s="1"/>
  <c r="J2069" i="7"/>
  <c r="K2069" i="7" s="1"/>
  <c r="J2070" i="7"/>
  <c r="K2070" i="7" s="1"/>
  <c r="J2071" i="7"/>
  <c r="K2071" i="7" s="1"/>
  <c r="J2072" i="7"/>
  <c r="K2072" i="7" s="1"/>
  <c r="J2073" i="7"/>
  <c r="K2073" i="7" s="1"/>
  <c r="J2074" i="7"/>
  <c r="K2074" i="7" s="1"/>
  <c r="J2075" i="7"/>
  <c r="K2075" i="7" s="1"/>
  <c r="J2076" i="7"/>
  <c r="K2076" i="7" s="1"/>
  <c r="J2077" i="7"/>
  <c r="K2077" i="7" s="1"/>
  <c r="J2078" i="7"/>
  <c r="K2078" i="7" s="1"/>
  <c r="J2079" i="7"/>
  <c r="K2079" i="7" s="1"/>
  <c r="J2080" i="7"/>
  <c r="K2080" i="7" s="1"/>
  <c r="J2081" i="7"/>
  <c r="K2081" i="7" s="1"/>
  <c r="J2082" i="7"/>
  <c r="K2082" i="7" s="1"/>
  <c r="J2083" i="7"/>
  <c r="K2083" i="7" s="1"/>
  <c r="J2084" i="7"/>
  <c r="K2084" i="7" s="1"/>
  <c r="J2085" i="7"/>
  <c r="K2085" i="7" s="1"/>
  <c r="J2086" i="7"/>
  <c r="K2086" i="7" s="1"/>
  <c r="J2087" i="7"/>
  <c r="K2087" i="7" s="1"/>
  <c r="J2088" i="7"/>
  <c r="K2088" i="7" s="1"/>
  <c r="J2089" i="7"/>
  <c r="K2089" i="7" s="1"/>
  <c r="J2090" i="7"/>
  <c r="K2090" i="7" s="1"/>
  <c r="J2091" i="7"/>
  <c r="K2091" i="7" s="1"/>
  <c r="J2092" i="7"/>
  <c r="K2092" i="7" s="1"/>
  <c r="J2093" i="7"/>
  <c r="K2093" i="7" s="1"/>
  <c r="J2094" i="7"/>
  <c r="K2094" i="7" s="1"/>
  <c r="J2095" i="7"/>
  <c r="K2095" i="7" s="1"/>
  <c r="J2096" i="7"/>
  <c r="K2096" i="7" s="1"/>
  <c r="J2097" i="7"/>
  <c r="K2097" i="7" s="1"/>
  <c r="J2098" i="7"/>
  <c r="K2098" i="7" s="1"/>
  <c r="J2099" i="7"/>
  <c r="K2099" i="7" s="1"/>
  <c r="J2100" i="7"/>
  <c r="K2100" i="7" s="1"/>
  <c r="J2101" i="7"/>
  <c r="K2101" i="7" s="1"/>
  <c r="J2102" i="7"/>
  <c r="K2102" i="7" s="1"/>
  <c r="J2103" i="7"/>
  <c r="K2103" i="7" s="1"/>
  <c r="J2104" i="7"/>
  <c r="K2104" i="7" s="1"/>
  <c r="J2105" i="7"/>
  <c r="K2105" i="7" s="1"/>
  <c r="J2000" i="7"/>
  <c r="K2000" i="7" s="1"/>
  <c r="I2001" i="7"/>
  <c r="I2002" i="7"/>
  <c r="I2003" i="7"/>
  <c r="I2004" i="7"/>
  <c r="I2005" i="7"/>
  <c r="I2006" i="7"/>
  <c r="I2007" i="7"/>
  <c r="I2008" i="7"/>
  <c r="I2009" i="7"/>
  <c r="I2010" i="7"/>
  <c r="I2011" i="7"/>
  <c r="I2012" i="7"/>
  <c r="I2013" i="7"/>
  <c r="I2014" i="7"/>
  <c r="I2015" i="7"/>
  <c r="I2016" i="7"/>
  <c r="I2017" i="7"/>
  <c r="I2018" i="7"/>
  <c r="I2019" i="7"/>
  <c r="I2020" i="7"/>
  <c r="I2021" i="7"/>
  <c r="I2022" i="7"/>
  <c r="I2023" i="7"/>
  <c r="I2024" i="7"/>
  <c r="I2025" i="7"/>
  <c r="I2026" i="7"/>
  <c r="I2027" i="7"/>
  <c r="I2028" i="7"/>
  <c r="I2029" i="7"/>
  <c r="I2030" i="7"/>
  <c r="I2031" i="7"/>
  <c r="I2032" i="7"/>
  <c r="I2033" i="7"/>
  <c r="I2034" i="7"/>
  <c r="I2035" i="7"/>
  <c r="I2036" i="7"/>
  <c r="I2037" i="7"/>
  <c r="I2038" i="7"/>
  <c r="I2039" i="7"/>
  <c r="I2040" i="7"/>
  <c r="I2041" i="7"/>
  <c r="I2042" i="7"/>
  <c r="I2043" i="7"/>
  <c r="I2044" i="7"/>
  <c r="I2045" i="7"/>
  <c r="I2046" i="7"/>
  <c r="I2047" i="7"/>
  <c r="I2048" i="7"/>
  <c r="I2049" i="7"/>
  <c r="I2050" i="7"/>
  <c r="I2051" i="7"/>
  <c r="I2052" i="7"/>
  <c r="I2053" i="7"/>
  <c r="I2054" i="7"/>
  <c r="I2055" i="7"/>
  <c r="I2056" i="7"/>
  <c r="I2057" i="7"/>
  <c r="I2058" i="7"/>
  <c r="I2059" i="7"/>
  <c r="I2060" i="7"/>
  <c r="I2061" i="7"/>
  <c r="I2062" i="7"/>
  <c r="I2063" i="7"/>
  <c r="I2064" i="7"/>
  <c r="I2065" i="7"/>
  <c r="I2066" i="7"/>
  <c r="I2067" i="7"/>
  <c r="I2068" i="7"/>
  <c r="I2069" i="7"/>
  <c r="I2070" i="7"/>
  <c r="I2071" i="7"/>
  <c r="I2072" i="7"/>
  <c r="I2073" i="7"/>
  <c r="I2074" i="7"/>
  <c r="I2075" i="7"/>
  <c r="I2076" i="7"/>
  <c r="I2077" i="7"/>
  <c r="I2078" i="7"/>
  <c r="I2079" i="7"/>
  <c r="I2080" i="7"/>
  <c r="I2081" i="7"/>
  <c r="I2082" i="7"/>
  <c r="I2083" i="7"/>
  <c r="I2084" i="7"/>
  <c r="I2085" i="7"/>
  <c r="I2086" i="7"/>
  <c r="I2087" i="7"/>
  <c r="I2088" i="7"/>
  <c r="I2089" i="7"/>
  <c r="I2090" i="7"/>
  <c r="I2091" i="7"/>
  <c r="I2092" i="7"/>
  <c r="I2093" i="7"/>
  <c r="I2094" i="7"/>
  <c r="I2095" i="7"/>
  <c r="I2096" i="7"/>
  <c r="I2097" i="7"/>
  <c r="I2098" i="7"/>
  <c r="I2099" i="7"/>
  <c r="I2100" i="7"/>
  <c r="I2101" i="7"/>
  <c r="I2102" i="7"/>
  <c r="I2103" i="7"/>
  <c r="I2104" i="7"/>
  <c r="I2105" i="7"/>
  <c r="I2000" i="7"/>
  <c r="C2001" i="7"/>
  <c r="C2002" i="7"/>
  <c r="C2003" i="7"/>
  <c r="C2004" i="7"/>
  <c r="C2005" i="7"/>
  <c r="C2006" i="7"/>
  <c r="C2007" i="7"/>
  <c r="C2008" i="7"/>
  <c r="C2009" i="7"/>
  <c r="C2010" i="7"/>
  <c r="C2011" i="7"/>
  <c r="C2012" i="7"/>
  <c r="C2013" i="7"/>
  <c r="C2014" i="7"/>
  <c r="C2015" i="7"/>
  <c r="C2016" i="7"/>
  <c r="C2017" i="7"/>
  <c r="C2018" i="7"/>
  <c r="C2019" i="7"/>
  <c r="C2020" i="7"/>
  <c r="C2021" i="7"/>
  <c r="C2022" i="7"/>
  <c r="C2023" i="7"/>
  <c r="C2024" i="7"/>
  <c r="C2025" i="7"/>
  <c r="C2026" i="7"/>
  <c r="C2027" i="7"/>
  <c r="C2028" i="7"/>
  <c r="C2029" i="7"/>
  <c r="C2030" i="7"/>
  <c r="C2031" i="7"/>
  <c r="C2032" i="7"/>
  <c r="C2033" i="7"/>
  <c r="C2034" i="7"/>
  <c r="C2035" i="7"/>
  <c r="C2036" i="7"/>
  <c r="C2037" i="7"/>
  <c r="C2038" i="7"/>
  <c r="C2039" i="7"/>
  <c r="C2040" i="7"/>
  <c r="C2041" i="7"/>
  <c r="C2042" i="7"/>
  <c r="C2043" i="7"/>
  <c r="C2044" i="7"/>
  <c r="C2045" i="7"/>
  <c r="C2046" i="7"/>
  <c r="C2047" i="7"/>
  <c r="C2048" i="7"/>
  <c r="C2049" i="7"/>
  <c r="C2050" i="7"/>
  <c r="C2051" i="7"/>
  <c r="C2052" i="7"/>
  <c r="C2053" i="7"/>
  <c r="C2054" i="7"/>
  <c r="C2055" i="7"/>
  <c r="C2056" i="7"/>
  <c r="C2057" i="7"/>
  <c r="C2058" i="7"/>
  <c r="C2059" i="7"/>
  <c r="C2060" i="7"/>
  <c r="C2061" i="7"/>
  <c r="C2062" i="7"/>
  <c r="C2063" i="7"/>
  <c r="C2064" i="7"/>
  <c r="C2065" i="7"/>
  <c r="C2066" i="7"/>
  <c r="C2067" i="7"/>
  <c r="C2068" i="7"/>
  <c r="C2069" i="7"/>
  <c r="C2070" i="7"/>
  <c r="C2071" i="7"/>
  <c r="C2072" i="7"/>
  <c r="C2073" i="7"/>
  <c r="C2074" i="7"/>
  <c r="C2075" i="7"/>
  <c r="C2076" i="7"/>
  <c r="C2077" i="7"/>
  <c r="C2078" i="7"/>
  <c r="C2079" i="7"/>
  <c r="C2080" i="7"/>
  <c r="C2081" i="7"/>
  <c r="C2082" i="7"/>
  <c r="C2083" i="7"/>
  <c r="C2084" i="7"/>
  <c r="C2085" i="7"/>
  <c r="C2086" i="7"/>
  <c r="C2087" i="7"/>
  <c r="C2088" i="7"/>
  <c r="C2089" i="7"/>
  <c r="C2090" i="7"/>
  <c r="C2091" i="7"/>
  <c r="C2092" i="7"/>
  <c r="C2093" i="7"/>
  <c r="C2094" i="7"/>
  <c r="C2095" i="7"/>
  <c r="C2096" i="7"/>
  <c r="C2097" i="7"/>
  <c r="C2098" i="7"/>
  <c r="C2099" i="7"/>
  <c r="C2100" i="7"/>
  <c r="C2101" i="7"/>
  <c r="C2102" i="7"/>
  <c r="C2103" i="7"/>
  <c r="C2104" i="7"/>
  <c r="C2000" i="7"/>
  <c r="C1999" i="7"/>
  <c r="B2002" i="7"/>
  <c r="B2003" i="7"/>
  <c r="B2004" i="7"/>
  <c r="B2005" i="7"/>
  <c r="B2006" i="7"/>
  <c r="B2007" i="7"/>
  <c r="B2008" i="7"/>
  <c r="B2009" i="7"/>
  <c r="B2010" i="7"/>
  <c r="B2011" i="7"/>
  <c r="B2012" i="7"/>
  <c r="B2013" i="7"/>
  <c r="B2014" i="7"/>
  <c r="B2015" i="7"/>
  <c r="B2016" i="7"/>
  <c r="B2017" i="7"/>
  <c r="B2018" i="7"/>
  <c r="B2019" i="7"/>
  <c r="B2020" i="7"/>
  <c r="B2021" i="7"/>
  <c r="B2022" i="7"/>
  <c r="B2023" i="7"/>
  <c r="B2024" i="7"/>
  <c r="B2025" i="7"/>
  <c r="B2026" i="7"/>
  <c r="B2027" i="7"/>
  <c r="B2028" i="7"/>
  <c r="B2029" i="7"/>
  <c r="B2030" i="7"/>
  <c r="B2031" i="7"/>
  <c r="B2032" i="7"/>
  <c r="B2033" i="7"/>
  <c r="B2034" i="7"/>
  <c r="B2035" i="7"/>
  <c r="B2036" i="7"/>
  <c r="B2037" i="7"/>
  <c r="B2038" i="7"/>
  <c r="B2039" i="7"/>
  <c r="B2040" i="7"/>
  <c r="B2041" i="7"/>
  <c r="B2042" i="7"/>
  <c r="B2043" i="7"/>
  <c r="B2044" i="7"/>
  <c r="B2045" i="7"/>
  <c r="B2046" i="7"/>
  <c r="B2047" i="7"/>
  <c r="B2048" i="7"/>
  <c r="B2049" i="7"/>
  <c r="B2050" i="7"/>
  <c r="B2051" i="7"/>
  <c r="B2052" i="7"/>
  <c r="B2053" i="7"/>
  <c r="B2054" i="7"/>
  <c r="B2055" i="7"/>
  <c r="B2056" i="7"/>
  <c r="B2057" i="7"/>
  <c r="B2058" i="7"/>
  <c r="B2059" i="7"/>
  <c r="B2060" i="7"/>
  <c r="B2061" i="7"/>
  <c r="B2062" i="7"/>
  <c r="B2063" i="7"/>
  <c r="B2064" i="7"/>
  <c r="B2065" i="7"/>
  <c r="B2066" i="7"/>
  <c r="B2067" i="7"/>
  <c r="B2068" i="7"/>
  <c r="B2069" i="7"/>
  <c r="B2070" i="7"/>
  <c r="B2071" i="7"/>
  <c r="B2072" i="7"/>
  <c r="B2073" i="7"/>
  <c r="B2074" i="7"/>
  <c r="B2075" i="7"/>
  <c r="B2076" i="7"/>
  <c r="B2077" i="7"/>
  <c r="B2078" i="7"/>
  <c r="B2079" i="7"/>
  <c r="B2080" i="7"/>
  <c r="B2081" i="7"/>
  <c r="B2082" i="7"/>
  <c r="B2083" i="7"/>
  <c r="B2084" i="7"/>
  <c r="B2085" i="7"/>
  <c r="B2086" i="7"/>
  <c r="B2087" i="7"/>
  <c r="B2088" i="7"/>
  <c r="B2089" i="7"/>
  <c r="B2090" i="7"/>
  <c r="B2091" i="7"/>
  <c r="B2092" i="7"/>
  <c r="B2093" i="7"/>
  <c r="B2094" i="7"/>
  <c r="B2095" i="7"/>
  <c r="B2096" i="7"/>
  <c r="B2097" i="7"/>
  <c r="B2098" i="7"/>
  <c r="B2099" i="7"/>
  <c r="B2100" i="7"/>
  <c r="B2101" i="7"/>
  <c r="B2102" i="7"/>
  <c r="B2103" i="7"/>
  <c r="B2104" i="7"/>
  <c r="B2105" i="7"/>
  <c r="B2001" i="7"/>
  <c r="B2000" i="7"/>
  <c r="A2056" i="7"/>
  <c r="A2057" i="7"/>
  <c r="A2058" i="7"/>
  <c r="A2059" i="7"/>
  <c r="A2060" i="7"/>
  <c r="A2061" i="7"/>
  <c r="A2062" i="7"/>
  <c r="A2063" i="7"/>
  <c r="A2064" i="7"/>
  <c r="A2065" i="7"/>
  <c r="A2066" i="7"/>
  <c r="A2067" i="7"/>
  <c r="A2068" i="7"/>
  <c r="A2069" i="7"/>
  <c r="A2070" i="7"/>
  <c r="A2071" i="7"/>
  <c r="A2072" i="7"/>
  <c r="A2073" i="7"/>
  <c r="A2074" i="7"/>
  <c r="A2075" i="7"/>
  <c r="A2076" i="7"/>
  <c r="A2077" i="7"/>
  <c r="A2078" i="7"/>
  <c r="A2079" i="7"/>
  <c r="A2080" i="7"/>
  <c r="A2081" i="7"/>
  <c r="A2082" i="7"/>
  <c r="A2083" i="7"/>
  <c r="A2084" i="7"/>
  <c r="A2085" i="7"/>
  <c r="A2086" i="7"/>
  <c r="A2087" i="7"/>
  <c r="A2088" i="7"/>
  <c r="A2089" i="7"/>
  <c r="A2090" i="7"/>
  <c r="A2091" i="7"/>
  <c r="A2092" i="7"/>
  <c r="A2093" i="7"/>
  <c r="A2094" i="7"/>
  <c r="A2095" i="7"/>
  <c r="A2096" i="7"/>
  <c r="A2097" i="7"/>
  <c r="A2098" i="7"/>
  <c r="A2099" i="7"/>
  <c r="A2100" i="7"/>
  <c r="A2101" i="7"/>
  <c r="A2102" i="7"/>
  <c r="A2103" i="7"/>
  <c r="A2104" i="7"/>
  <c r="A2105" i="7"/>
  <c r="A2001" i="7"/>
  <c r="A2002" i="7"/>
  <c r="A2003" i="7"/>
  <c r="A2004" i="7"/>
  <c r="A2005" i="7"/>
  <c r="A2006" i="7"/>
  <c r="A2007" i="7"/>
  <c r="A2008" i="7"/>
  <c r="A2009" i="7"/>
  <c r="A2010" i="7"/>
  <c r="A2011" i="7"/>
  <c r="A2012" i="7"/>
  <c r="A2013" i="7"/>
  <c r="A2014" i="7"/>
  <c r="A2015" i="7"/>
  <c r="A2016" i="7"/>
  <c r="A2017" i="7"/>
  <c r="A2018" i="7"/>
  <c r="A2019" i="7"/>
  <c r="A2020" i="7"/>
  <c r="A2021" i="7"/>
  <c r="A2022" i="7"/>
  <c r="A2023" i="7"/>
  <c r="A2024" i="7"/>
  <c r="A2025" i="7"/>
  <c r="A2026" i="7"/>
  <c r="A2027" i="7"/>
  <c r="A2028" i="7"/>
  <c r="A2029" i="7"/>
  <c r="A2030" i="7"/>
  <c r="A2031" i="7"/>
  <c r="A2032" i="7"/>
  <c r="A2033" i="7"/>
  <c r="A2034" i="7"/>
  <c r="A2035" i="7"/>
  <c r="A2036" i="7"/>
  <c r="A2037" i="7"/>
  <c r="A2038" i="7"/>
  <c r="A2039" i="7"/>
  <c r="A2040" i="7"/>
  <c r="A2041" i="7"/>
  <c r="A2042" i="7"/>
  <c r="A2043" i="7"/>
  <c r="A2044" i="7"/>
  <c r="A2045" i="7"/>
  <c r="A2046" i="7"/>
  <c r="A2047" i="7"/>
  <c r="A2048" i="7"/>
  <c r="A2049" i="7"/>
  <c r="A2050" i="7"/>
  <c r="A2051" i="7"/>
  <c r="A2052" i="7"/>
  <c r="A2053" i="7"/>
  <c r="A2054" i="7"/>
  <c r="A2055" i="7"/>
  <c r="A2000" i="7"/>
  <c r="J1895" i="7"/>
  <c r="K1895" i="7" s="1"/>
  <c r="J1896" i="7"/>
  <c r="K1896" i="7" s="1"/>
  <c r="J1897" i="7"/>
  <c r="K1897" i="7" s="1"/>
  <c r="J1898" i="7"/>
  <c r="K1898" i="7" s="1"/>
  <c r="J1899" i="7"/>
  <c r="K1899" i="7" s="1"/>
  <c r="J1900" i="7"/>
  <c r="K1900" i="7" s="1"/>
  <c r="J1901" i="7"/>
  <c r="K1901" i="7" s="1"/>
  <c r="J1902" i="7"/>
  <c r="K1902" i="7" s="1"/>
  <c r="J1903" i="7"/>
  <c r="K1903" i="7" s="1"/>
  <c r="J1904" i="7"/>
  <c r="K1904" i="7" s="1"/>
  <c r="J1905" i="7"/>
  <c r="K1905" i="7" s="1"/>
  <c r="J1906" i="7"/>
  <c r="K1906" i="7" s="1"/>
  <c r="J1907" i="7"/>
  <c r="K1907" i="7" s="1"/>
  <c r="J1908" i="7"/>
  <c r="K1908" i="7" s="1"/>
  <c r="J1909" i="7"/>
  <c r="K1909" i="7" s="1"/>
  <c r="J1910" i="7"/>
  <c r="K1910" i="7" s="1"/>
  <c r="J1911" i="7"/>
  <c r="K1911" i="7" s="1"/>
  <c r="J1912" i="7"/>
  <c r="K1912" i="7" s="1"/>
  <c r="J1913" i="7"/>
  <c r="K1913" i="7" s="1"/>
  <c r="J1914" i="7"/>
  <c r="K1914" i="7" s="1"/>
  <c r="J1915" i="7"/>
  <c r="K1915" i="7" s="1"/>
  <c r="J1916" i="7"/>
  <c r="K1916" i="7" s="1"/>
  <c r="J1917" i="7"/>
  <c r="K1917" i="7" s="1"/>
  <c r="J1918" i="7"/>
  <c r="K1918" i="7" s="1"/>
  <c r="J1919" i="7"/>
  <c r="K1919" i="7" s="1"/>
  <c r="J1920" i="7"/>
  <c r="K1920" i="7" s="1"/>
  <c r="J1921" i="7"/>
  <c r="K1921" i="7" s="1"/>
  <c r="J1922" i="7"/>
  <c r="K1922" i="7" s="1"/>
  <c r="J1923" i="7"/>
  <c r="K1923" i="7" s="1"/>
  <c r="J1924" i="7"/>
  <c r="K1924" i="7" s="1"/>
  <c r="J1925" i="7"/>
  <c r="K1925" i="7" s="1"/>
  <c r="J1926" i="7"/>
  <c r="K1926" i="7" s="1"/>
  <c r="J1927" i="7"/>
  <c r="K1927" i="7" s="1"/>
  <c r="J1928" i="7"/>
  <c r="K1928" i="7" s="1"/>
  <c r="J1929" i="7"/>
  <c r="K1929" i="7" s="1"/>
  <c r="J1930" i="7"/>
  <c r="K1930" i="7" s="1"/>
  <c r="J1931" i="7"/>
  <c r="K1931" i="7" s="1"/>
  <c r="J1932" i="7"/>
  <c r="K1932" i="7" s="1"/>
  <c r="J1933" i="7"/>
  <c r="K1933" i="7" s="1"/>
  <c r="J1934" i="7"/>
  <c r="K1934" i="7" s="1"/>
  <c r="J1935" i="7"/>
  <c r="K1935" i="7" s="1"/>
  <c r="J1936" i="7"/>
  <c r="K1936" i="7" s="1"/>
  <c r="J1937" i="7"/>
  <c r="K1937" i="7" s="1"/>
  <c r="J1938" i="7"/>
  <c r="K1938" i="7" s="1"/>
  <c r="J1939" i="7"/>
  <c r="K1939" i="7" s="1"/>
  <c r="J1940" i="7"/>
  <c r="K1940" i="7" s="1"/>
  <c r="J1941" i="7"/>
  <c r="K1941" i="7" s="1"/>
  <c r="J1942" i="7"/>
  <c r="K1942" i="7" s="1"/>
  <c r="J1943" i="7"/>
  <c r="K1943" i="7" s="1"/>
  <c r="J1944" i="7"/>
  <c r="K1944" i="7" s="1"/>
  <c r="J1945" i="7"/>
  <c r="K1945" i="7" s="1"/>
  <c r="J1946" i="7"/>
  <c r="K1946" i="7" s="1"/>
  <c r="J1947" i="7"/>
  <c r="K1947" i="7" s="1"/>
  <c r="J1948" i="7"/>
  <c r="K1948" i="7" s="1"/>
  <c r="J1949" i="7"/>
  <c r="K1949" i="7" s="1"/>
  <c r="J1950" i="7"/>
  <c r="K1950" i="7" s="1"/>
  <c r="J1951" i="7"/>
  <c r="K1951" i="7" s="1"/>
  <c r="J1952" i="7"/>
  <c r="K1952" i="7" s="1"/>
  <c r="J1953" i="7"/>
  <c r="K1953" i="7" s="1"/>
  <c r="J1954" i="7"/>
  <c r="K1954" i="7" s="1"/>
  <c r="J1955" i="7"/>
  <c r="K1955" i="7" s="1"/>
  <c r="J1956" i="7"/>
  <c r="K1956" i="7" s="1"/>
  <c r="J1957" i="7"/>
  <c r="K1957" i="7" s="1"/>
  <c r="J1958" i="7"/>
  <c r="K1958" i="7" s="1"/>
  <c r="J1959" i="7"/>
  <c r="K1959" i="7" s="1"/>
  <c r="J1960" i="7"/>
  <c r="K1960" i="7" s="1"/>
  <c r="J1961" i="7"/>
  <c r="K1961" i="7" s="1"/>
  <c r="J1962" i="7"/>
  <c r="K1962" i="7" s="1"/>
  <c r="J1963" i="7"/>
  <c r="K1963" i="7" s="1"/>
  <c r="J1964" i="7"/>
  <c r="K1964" i="7" s="1"/>
  <c r="J1965" i="7"/>
  <c r="K1965" i="7" s="1"/>
  <c r="J1966" i="7"/>
  <c r="K1966" i="7" s="1"/>
  <c r="J1967" i="7"/>
  <c r="K1967" i="7" s="1"/>
  <c r="J1968" i="7"/>
  <c r="K1968" i="7" s="1"/>
  <c r="J1969" i="7"/>
  <c r="K1969" i="7" s="1"/>
  <c r="J1970" i="7"/>
  <c r="K1970" i="7" s="1"/>
  <c r="J1971" i="7"/>
  <c r="K1971" i="7" s="1"/>
  <c r="J1972" i="7"/>
  <c r="K1972" i="7" s="1"/>
  <c r="J1973" i="7"/>
  <c r="K1973" i="7" s="1"/>
  <c r="J1974" i="7"/>
  <c r="K1974" i="7" s="1"/>
  <c r="J1975" i="7"/>
  <c r="K1975" i="7" s="1"/>
  <c r="J1976" i="7"/>
  <c r="K1976" i="7" s="1"/>
  <c r="J1977" i="7"/>
  <c r="K1977" i="7" s="1"/>
  <c r="J1978" i="7"/>
  <c r="K1978" i="7" s="1"/>
  <c r="J1979" i="7"/>
  <c r="K1979" i="7" s="1"/>
  <c r="J1980" i="7"/>
  <c r="K1980" i="7" s="1"/>
  <c r="J1981" i="7"/>
  <c r="K1981" i="7" s="1"/>
  <c r="J1982" i="7"/>
  <c r="K1982" i="7" s="1"/>
  <c r="J1983" i="7"/>
  <c r="K1983" i="7" s="1"/>
  <c r="J1984" i="7"/>
  <c r="K1984" i="7" s="1"/>
  <c r="J1985" i="7"/>
  <c r="K1985" i="7" s="1"/>
  <c r="J1986" i="7"/>
  <c r="K1986" i="7" s="1"/>
  <c r="J1987" i="7"/>
  <c r="K1987" i="7" s="1"/>
  <c r="J1988" i="7"/>
  <c r="K1988" i="7" s="1"/>
  <c r="J1989" i="7"/>
  <c r="K1989" i="7" s="1"/>
  <c r="J1990" i="7"/>
  <c r="K1990" i="7" s="1"/>
  <c r="J1991" i="7"/>
  <c r="K1991" i="7" s="1"/>
  <c r="J1992" i="7"/>
  <c r="K1992" i="7" s="1"/>
  <c r="J1993" i="7"/>
  <c r="K1993" i="7" s="1"/>
  <c r="J1994" i="7"/>
  <c r="K1994" i="7" s="1"/>
  <c r="J1995" i="7"/>
  <c r="K1995" i="7" s="1"/>
  <c r="J1996" i="7"/>
  <c r="K1996" i="7" s="1"/>
  <c r="J1997" i="7"/>
  <c r="K1997" i="7" s="1"/>
  <c r="J1998" i="7"/>
  <c r="K1998" i="7" s="1"/>
  <c r="J1999" i="7"/>
  <c r="K1999" i="7" s="1"/>
  <c r="J1894" i="7"/>
  <c r="K1894" i="7" s="1"/>
  <c r="I1895" i="7"/>
  <c r="I1896" i="7"/>
  <c r="I1897" i="7"/>
  <c r="I1898" i="7"/>
  <c r="I1899" i="7"/>
  <c r="I1900" i="7"/>
  <c r="I1901" i="7"/>
  <c r="I1902" i="7"/>
  <c r="I1903" i="7"/>
  <c r="I1904" i="7"/>
  <c r="I1905" i="7"/>
  <c r="I1906" i="7"/>
  <c r="I1907" i="7"/>
  <c r="I1908" i="7"/>
  <c r="I1909" i="7"/>
  <c r="I1910" i="7"/>
  <c r="I1911" i="7"/>
  <c r="I1912" i="7"/>
  <c r="I1913" i="7"/>
  <c r="I1914" i="7"/>
  <c r="I1915" i="7"/>
  <c r="I1916" i="7"/>
  <c r="I1917" i="7"/>
  <c r="I1918" i="7"/>
  <c r="I1919" i="7"/>
  <c r="I1920" i="7"/>
  <c r="I1921" i="7"/>
  <c r="I1922" i="7"/>
  <c r="I1923" i="7"/>
  <c r="I1924" i="7"/>
  <c r="I1925" i="7"/>
  <c r="I1926" i="7"/>
  <c r="I1927" i="7"/>
  <c r="I1928" i="7"/>
  <c r="I1929" i="7"/>
  <c r="I1930" i="7"/>
  <c r="I1931" i="7"/>
  <c r="I1932" i="7"/>
  <c r="I1933" i="7"/>
  <c r="I1934" i="7"/>
  <c r="I1935" i="7"/>
  <c r="I1936" i="7"/>
  <c r="I1937" i="7"/>
  <c r="I1938" i="7"/>
  <c r="I1939" i="7"/>
  <c r="I1940" i="7"/>
  <c r="I1941" i="7"/>
  <c r="I1942" i="7"/>
  <c r="I1943" i="7"/>
  <c r="I1944" i="7"/>
  <c r="I1945" i="7"/>
  <c r="I1946" i="7"/>
  <c r="I1947" i="7"/>
  <c r="I1948" i="7"/>
  <c r="I1949" i="7"/>
  <c r="I1950" i="7"/>
  <c r="I1951" i="7"/>
  <c r="I1952" i="7"/>
  <c r="I1953" i="7"/>
  <c r="I1954" i="7"/>
  <c r="I1955" i="7"/>
  <c r="I1956" i="7"/>
  <c r="I1957" i="7"/>
  <c r="I1958" i="7"/>
  <c r="I1959" i="7"/>
  <c r="I1960" i="7"/>
  <c r="I1961" i="7"/>
  <c r="I1962" i="7"/>
  <c r="I1963" i="7"/>
  <c r="I1964" i="7"/>
  <c r="I1965" i="7"/>
  <c r="I1966" i="7"/>
  <c r="I1967" i="7"/>
  <c r="I1968" i="7"/>
  <c r="I1969" i="7"/>
  <c r="I1970" i="7"/>
  <c r="I1971" i="7"/>
  <c r="I1972" i="7"/>
  <c r="I1973" i="7"/>
  <c r="I1974" i="7"/>
  <c r="I1975" i="7"/>
  <c r="I1976" i="7"/>
  <c r="I1977" i="7"/>
  <c r="I1978" i="7"/>
  <c r="I1979" i="7"/>
  <c r="I1980" i="7"/>
  <c r="I1981" i="7"/>
  <c r="I1982" i="7"/>
  <c r="I1983" i="7"/>
  <c r="I1984" i="7"/>
  <c r="I1985" i="7"/>
  <c r="I1986" i="7"/>
  <c r="I1987" i="7"/>
  <c r="I1988" i="7"/>
  <c r="I1989" i="7"/>
  <c r="I1990" i="7"/>
  <c r="I1991" i="7"/>
  <c r="I1992" i="7"/>
  <c r="I1993" i="7"/>
  <c r="I1994" i="7"/>
  <c r="I1995" i="7"/>
  <c r="I1996" i="7"/>
  <c r="I1997" i="7"/>
  <c r="I1998" i="7"/>
  <c r="I1999" i="7"/>
  <c r="I1894" i="7"/>
  <c r="C1895" i="7"/>
  <c r="C1896" i="7"/>
  <c r="C1897" i="7"/>
  <c r="C1898" i="7"/>
  <c r="C1899" i="7"/>
  <c r="C1900" i="7"/>
  <c r="C1901" i="7"/>
  <c r="C1902" i="7"/>
  <c r="C1903" i="7"/>
  <c r="C1904" i="7"/>
  <c r="C1905" i="7"/>
  <c r="C1906" i="7"/>
  <c r="C1907" i="7"/>
  <c r="C1908" i="7"/>
  <c r="C1909" i="7"/>
  <c r="C1910" i="7"/>
  <c r="C1911" i="7"/>
  <c r="C1912" i="7"/>
  <c r="C1913" i="7"/>
  <c r="C1914" i="7"/>
  <c r="C1915" i="7"/>
  <c r="C1916" i="7"/>
  <c r="C1917" i="7"/>
  <c r="C1918" i="7"/>
  <c r="C1919" i="7"/>
  <c r="C1920" i="7"/>
  <c r="C1921" i="7"/>
  <c r="C1922" i="7"/>
  <c r="C1923" i="7"/>
  <c r="C1924" i="7"/>
  <c r="C1925" i="7"/>
  <c r="C1926" i="7"/>
  <c r="C1927" i="7"/>
  <c r="C1928" i="7"/>
  <c r="C1929" i="7"/>
  <c r="C1930" i="7"/>
  <c r="C1931" i="7"/>
  <c r="C1932" i="7"/>
  <c r="C1933" i="7"/>
  <c r="C1934" i="7"/>
  <c r="C1935" i="7"/>
  <c r="C1936" i="7"/>
  <c r="C1937" i="7"/>
  <c r="C1938" i="7"/>
  <c r="C1939" i="7"/>
  <c r="C1940" i="7"/>
  <c r="C1941" i="7"/>
  <c r="C1942" i="7"/>
  <c r="C1943" i="7"/>
  <c r="C1944" i="7"/>
  <c r="C1945" i="7"/>
  <c r="C1946" i="7"/>
  <c r="C1947" i="7"/>
  <c r="C1948" i="7"/>
  <c r="C1949" i="7"/>
  <c r="C1950" i="7"/>
  <c r="C1951" i="7"/>
  <c r="C1952" i="7"/>
  <c r="C1953" i="7"/>
  <c r="C1954" i="7"/>
  <c r="C1955" i="7"/>
  <c r="C1956" i="7"/>
  <c r="C1957" i="7"/>
  <c r="C1958" i="7"/>
  <c r="C1959" i="7"/>
  <c r="C1960" i="7"/>
  <c r="C1961" i="7"/>
  <c r="C1962" i="7"/>
  <c r="C1963" i="7"/>
  <c r="C1964" i="7"/>
  <c r="C1965" i="7"/>
  <c r="C1966" i="7"/>
  <c r="C1967" i="7"/>
  <c r="C1968" i="7"/>
  <c r="C1969" i="7"/>
  <c r="C1970" i="7"/>
  <c r="C1971" i="7"/>
  <c r="C1972" i="7"/>
  <c r="C1973" i="7"/>
  <c r="C1974" i="7"/>
  <c r="C1975" i="7"/>
  <c r="C1976" i="7"/>
  <c r="C1977" i="7"/>
  <c r="C1978" i="7"/>
  <c r="C1979" i="7"/>
  <c r="C1980" i="7"/>
  <c r="C1981" i="7"/>
  <c r="C1982" i="7"/>
  <c r="C1983" i="7"/>
  <c r="C1984" i="7"/>
  <c r="C1985" i="7"/>
  <c r="C1986" i="7"/>
  <c r="C1987" i="7"/>
  <c r="C1988" i="7"/>
  <c r="C1989" i="7"/>
  <c r="C1990" i="7"/>
  <c r="C1991" i="7"/>
  <c r="C1992" i="7"/>
  <c r="C1993" i="7"/>
  <c r="C1994" i="7"/>
  <c r="C1995" i="7"/>
  <c r="C1996" i="7"/>
  <c r="C1997" i="7"/>
  <c r="C1998" i="7"/>
  <c r="C1894" i="7"/>
  <c r="B1895" i="7"/>
  <c r="B1896" i="7"/>
  <c r="B1897" i="7"/>
  <c r="B1898" i="7"/>
  <c r="B1899" i="7"/>
  <c r="B1900" i="7"/>
  <c r="B1901" i="7"/>
  <c r="B1902" i="7"/>
  <c r="B1903" i="7"/>
  <c r="B1904" i="7"/>
  <c r="B1905" i="7"/>
  <c r="B1906" i="7"/>
  <c r="B1907" i="7"/>
  <c r="B1908" i="7"/>
  <c r="B1909" i="7"/>
  <c r="B1910" i="7"/>
  <c r="B1911" i="7"/>
  <c r="B1912" i="7"/>
  <c r="B1913" i="7"/>
  <c r="B1914" i="7"/>
  <c r="B1915" i="7"/>
  <c r="B1916" i="7"/>
  <c r="B1917" i="7"/>
  <c r="B1918" i="7"/>
  <c r="B1919" i="7"/>
  <c r="B1920" i="7"/>
  <c r="B1921" i="7"/>
  <c r="B1922" i="7"/>
  <c r="B1923" i="7"/>
  <c r="B1924" i="7"/>
  <c r="B1925" i="7"/>
  <c r="B1926" i="7"/>
  <c r="B1927" i="7"/>
  <c r="B1928" i="7"/>
  <c r="B1929" i="7"/>
  <c r="B1930" i="7"/>
  <c r="B1931" i="7"/>
  <c r="B1932" i="7"/>
  <c r="B1933" i="7"/>
  <c r="B1934" i="7"/>
  <c r="B1935" i="7"/>
  <c r="B1936" i="7"/>
  <c r="B1937" i="7"/>
  <c r="B1938" i="7"/>
  <c r="B1939" i="7"/>
  <c r="B1940" i="7"/>
  <c r="B1941" i="7"/>
  <c r="B1942" i="7"/>
  <c r="B1943" i="7"/>
  <c r="B1944" i="7"/>
  <c r="B1945" i="7"/>
  <c r="B1946" i="7"/>
  <c r="B1947" i="7"/>
  <c r="B1948" i="7"/>
  <c r="B1949" i="7"/>
  <c r="B1950" i="7"/>
  <c r="B1951" i="7"/>
  <c r="B1952" i="7"/>
  <c r="B1953" i="7"/>
  <c r="B1954" i="7"/>
  <c r="B1955" i="7"/>
  <c r="B1956" i="7"/>
  <c r="B1957" i="7"/>
  <c r="B1958" i="7"/>
  <c r="B1959" i="7"/>
  <c r="B1960" i="7"/>
  <c r="B1961" i="7"/>
  <c r="B1962" i="7"/>
  <c r="B1963" i="7"/>
  <c r="B1964" i="7"/>
  <c r="B1965" i="7"/>
  <c r="B1966" i="7"/>
  <c r="B1967" i="7"/>
  <c r="B1968" i="7"/>
  <c r="B1969" i="7"/>
  <c r="B1970" i="7"/>
  <c r="B1971" i="7"/>
  <c r="B1972" i="7"/>
  <c r="B1973" i="7"/>
  <c r="B1974" i="7"/>
  <c r="B1975" i="7"/>
  <c r="B1976" i="7"/>
  <c r="B1977" i="7"/>
  <c r="B1978" i="7"/>
  <c r="B1979" i="7"/>
  <c r="B1980" i="7"/>
  <c r="B1981" i="7"/>
  <c r="B1982" i="7"/>
  <c r="B1983" i="7"/>
  <c r="B1984" i="7"/>
  <c r="B1985" i="7"/>
  <c r="B1986" i="7"/>
  <c r="B1987" i="7"/>
  <c r="B1988" i="7"/>
  <c r="B1989" i="7"/>
  <c r="B1990" i="7"/>
  <c r="B1991" i="7"/>
  <c r="B1992" i="7"/>
  <c r="B1993" i="7"/>
  <c r="B1994" i="7"/>
  <c r="B1995" i="7"/>
  <c r="B1996" i="7"/>
  <c r="B1997" i="7"/>
  <c r="B1998" i="7"/>
  <c r="B1999" i="7"/>
  <c r="B1894" i="7"/>
  <c r="A1961" i="7"/>
  <c r="A1962" i="7"/>
  <c r="A1963" i="7"/>
  <c r="A1964" i="7"/>
  <c r="A1965" i="7"/>
  <c r="A1966" i="7"/>
  <c r="A1967" i="7"/>
  <c r="A1968" i="7"/>
  <c r="A1969" i="7"/>
  <c r="A1970" i="7"/>
  <c r="A1971" i="7"/>
  <c r="A1972" i="7"/>
  <c r="A1973" i="7"/>
  <c r="A1974" i="7"/>
  <c r="A1975" i="7"/>
  <c r="A1976" i="7"/>
  <c r="A1977" i="7"/>
  <c r="A1978" i="7"/>
  <c r="A1979" i="7"/>
  <c r="A1980" i="7"/>
  <c r="A1981" i="7"/>
  <c r="A1982" i="7"/>
  <c r="A1983" i="7"/>
  <c r="A1984" i="7"/>
  <c r="A1985" i="7"/>
  <c r="A1986" i="7"/>
  <c r="A1987" i="7"/>
  <c r="A1988" i="7"/>
  <c r="A1989" i="7"/>
  <c r="A1990" i="7"/>
  <c r="A1991" i="7"/>
  <c r="A1992" i="7"/>
  <c r="A1993" i="7"/>
  <c r="A1994" i="7"/>
  <c r="A1995" i="7"/>
  <c r="A1996" i="7"/>
  <c r="A1997" i="7"/>
  <c r="A1998" i="7"/>
  <c r="A1999" i="7"/>
  <c r="A1895" i="7"/>
  <c r="A1896" i="7"/>
  <c r="A1897" i="7"/>
  <c r="A1898" i="7"/>
  <c r="A1899" i="7"/>
  <c r="A1900" i="7"/>
  <c r="A1901" i="7"/>
  <c r="A1902" i="7"/>
  <c r="A1903" i="7"/>
  <c r="A1904" i="7"/>
  <c r="A1905" i="7"/>
  <c r="A1906" i="7"/>
  <c r="A1907" i="7"/>
  <c r="A1908" i="7"/>
  <c r="A1909" i="7"/>
  <c r="A1910" i="7"/>
  <c r="A1911" i="7"/>
  <c r="A1912" i="7"/>
  <c r="A1913" i="7"/>
  <c r="A1914" i="7"/>
  <c r="A1915" i="7"/>
  <c r="A1916" i="7"/>
  <c r="A1917" i="7"/>
  <c r="A1918" i="7"/>
  <c r="A1919" i="7"/>
  <c r="A1920" i="7"/>
  <c r="A1921" i="7"/>
  <c r="A1922" i="7"/>
  <c r="A1923" i="7"/>
  <c r="A1924" i="7"/>
  <c r="A1925" i="7"/>
  <c r="A1926" i="7"/>
  <c r="A1927" i="7"/>
  <c r="A1928" i="7"/>
  <c r="A1929" i="7"/>
  <c r="A1930" i="7"/>
  <c r="A1931" i="7"/>
  <c r="A1932" i="7"/>
  <c r="A1933" i="7"/>
  <c r="A1934" i="7"/>
  <c r="A1935" i="7"/>
  <c r="A1936" i="7"/>
  <c r="A1937" i="7"/>
  <c r="A1938" i="7"/>
  <c r="A1939" i="7"/>
  <c r="A1940" i="7"/>
  <c r="A1941" i="7"/>
  <c r="A1942" i="7"/>
  <c r="A1943" i="7"/>
  <c r="A1944" i="7"/>
  <c r="A1945" i="7"/>
  <c r="A1946" i="7"/>
  <c r="A1947" i="7"/>
  <c r="A1948" i="7"/>
  <c r="A1949" i="7"/>
  <c r="A1950" i="7"/>
  <c r="A1951" i="7"/>
  <c r="A1952" i="7"/>
  <c r="A1953" i="7"/>
  <c r="A1954" i="7"/>
  <c r="A1955" i="7"/>
  <c r="A1956" i="7"/>
  <c r="A1957" i="7"/>
  <c r="A1958" i="7"/>
  <c r="A1959" i="7"/>
  <c r="A1960" i="7"/>
  <c r="A1894" i="7"/>
  <c r="J1803" i="7"/>
  <c r="K1803" i="7" s="1"/>
  <c r="J1804" i="7"/>
  <c r="K1804" i="7" s="1"/>
  <c r="J1805" i="7"/>
  <c r="K1805" i="7" s="1"/>
  <c r="J1806" i="7"/>
  <c r="K1806" i="7" s="1"/>
  <c r="J1807" i="7"/>
  <c r="K1807" i="7" s="1"/>
  <c r="J1808" i="7"/>
  <c r="K1808" i="7" s="1"/>
  <c r="J1809" i="7"/>
  <c r="K1809" i="7" s="1"/>
  <c r="J1810" i="7"/>
  <c r="K1810" i="7" s="1"/>
  <c r="J1811" i="7"/>
  <c r="K1811" i="7" s="1"/>
  <c r="J1812" i="7"/>
  <c r="K1812" i="7" s="1"/>
  <c r="J1813" i="7"/>
  <c r="K1813" i="7" s="1"/>
  <c r="J1814" i="7"/>
  <c r="K1814" i="7" s="1"/>
  <c r="J1815" i="7"/>
  <c r="K1815" i="7" s="1"/>
  <c r="J1816" i="7"/>
  <c r="K1816" i="7" s="1"/>
  <c r="J1817" i="7"/>
  <c r="K1817" i="7" s="1"/>
  <c r="J1818" i="7"/>
  <c r="K1818" i="7" s="1"/>
  <c r="J1819" i="7"/>
  <c r="K1819" i="7" s="1"/>
  <c r="J1820" i="7"/>
  <c r="K1820" i="7" s="1"/>
  <c r="J1821" i="7"/>
  <c r="K1821" i="7" s="1"/>
  <c r="J1822" i="7"/>
  <c r="K1822" i="7" s="1"/>
  <c r="J1823" i="7"/>
  <c r="K1823" i="7" s="1"/>
  <c r="J1824" i="7"/>
  <c r="K1824" i="7" s="1"/>
  <c r="J1825" i="7"/>
  <c r="K1825" i="7" s="1"/>
  <c r="J1826" i="7"/>
  <c r="K1826" i="7" s="1"/>
  <c r="J1827" i="7"/>
  <c r="K1827" i="7" s="1"/>
  <c r="J1828" i="7"/>
  <c r="K1828" i="7" s="1"/>
  <c r="J1829" i="7"/>
  <c r="K1829" i="7" s="1"/>
  <c r="J1830" i="7"/>
  <c r="K1830" i="7" s="1"/>
  <c r="J1831" i="7"/>
  <c r="K1831" i="7" s="1"/>
  <c r="J1832" i="7"/>
  <c r="K1832" i="7" s="1"/>
  <c r="J1833" i="7"/>
  <c r="K1833" i="7" s="1"/>
  <c r="J1834" i="7"/>
  <c r="K1834" i="7" s="1"/>
  <c r="J1835" i="7"/>
  <c r="K1835" i="7" s="1"/>
  <c r="J1836" i="7"/>
  <c r="K1836" i="7" s="1"/>
  <c r="J1837" i="7"/>
  <c r="K1837" i="7" s="1"/>
  <c r="J1838" i="7"/>
  <c r="K1838" i="7" s="1"/>
  <c r="J1839" i="7"/>
  <c r="K1839" i="7" s="1"/>
  <c r="J1840" i="7"/>
  <c r="K1840" i="7" s="1"/>
  <c r="J1841" i="7"/>
  <c r="K1841" i="7" s="1"/>
  <c r="J1842" i="7"/>
  <c r="K1842" i="7" s="1"/>
  <c r="J1843" i="7"/>
  <c r="K1843" i="7" s="1"/>
  <c r="J1844" i="7"/>
  <c r="K1844" i="7" s="1"/>
  <c r="J1845" i="7"/>
  <c r="K1845" i="7" s="1"/>
  <c r="J1846" i="7"/>
  <c r="K1846" i="7" s="1"/>
  <c r="J1847" i="7"/>
  <c r="K1847" i="7" s="1"/>
  <c r="J1848" i="7"/>
  <c r="K1848" i="7" s="1"/>
  <c r="J1849" i="7"/>
  <c r="K1849" i="7" s="1"/>
  <c r="J1850" i="7"/>
  <c r="K1850" i="7" s="1"/>
  <c r="J1851" i="7"/>
  <c r="K1851" i="7" s="1"/>
  <c r="J1852" i="7"/>
  <c r="K1852" i="7" s="1"/>
  <c r="J1853" i="7"/>
  <c r="K1853" i="7" s="1"/>
  <c r="J1854" i="7"/>
  <c r="K1854" i="7" s="1"/>
  <c r="J1855" i="7"/>
  <c r="K1855" i="7" s="1"/>
  <c r="J1856" i="7"/>
  <c r="K1856" i="7" s="1"/>
  <c r="J1857" i="7"/>
  <c r="K1857" i="7" s="1"/>
  <c r="J1858" i="7"/>
  <c r="K1858" i="7" s="1"/>
  <c r="J1859" i="7"/>
  <c r="K1859" i="7" s="1"/>
  <c r="J1860" i="7"/>
  <c r="K1860" i="7" s="1"/>
  <c r="J1861" i="7"/>
  <c r="K1861" i="7" s="1"/>
  <c r="J1862" i="7"/>
  <c r="K1862" i="7" s="1"/>
  <c r="J1863" i="7"/>
  <c r="K1863" i="7" s="1"/>
  <c r="J1864" i="7"/>
  <c r="K1864" i="7" s="1"/>
  <c r="J1865" i="7"/>
  <c r="K1865" i="7" s="1"/>
  <c r="J1866" i="7"/>
  <c r="K1866" i="7" s="1"/>
  <c r="J1867" i="7"/>
  <c r="K1867" i="7" s="1"/>
  <c r="J1868" i="7"/>
  <c r="K1868" i="7" s="1"/>
  <c r="J1869" i="7"/>
  <c r="K1869" i="7" s="1"/>
  <c r="J1870" i="7"/>
  <c r="K1870" i="7" s="1"/>
  <c r="J1871" i="7"/>
  <c r="K1871" i="7" s="1"/>
  <c r="J1872" i="7"/>
  <c r="K1872" i="7" s="1"/>
  <c r="J1873" i="7"/>
  <c r="K1873" i="7" s="1"/>
  <c r="J1874" i="7"/>
  <c r="K1874" i="7" s="1"/>
  <c r="J1875" i="7"/>
  <c r="K1875" i="7" s="1"/>
  <c r="J1876" i="7"/>
  <c r="K1876" i="7" s="1"/>
  <c r="J1877" i="7"/>
  <c r="K1877" i="7" s="1"/>
  <c r="J1878" i="7"/>
  <c r="K1878" i="7" s="1"/>
  <c r="J1879" i="7"/>
  <c r="K1879" i="7" s="1"/>
  <c r="J1880" i="7"/>
  <c r="K1880" i="7" s="1"/>
  <c r="J1881" i="7"/>
  <c r="K1881" i="7" s="1"/>
  <c r="J1882" i="7"/>
  <c r="K1882" i="7" s="1"/>
  <c r="J1883" i="7"/>
  <c r="K1883" i="7" s="1"/>
  <c r="J1884" i="7"/>
  <c r="K1884" i="7" s="1"/>
  <c r="J1885" i="7"/>
  <c r="K1885" i="7" s="1"/>
  <c r="J1886" i="7"/>
  <c r="K1886" i="7" s="1"/>
  <c r="J1887" i="7"/>
  <c r="K1887" i="7" s="1"/>
  <c r="J1888" i="7"/>
  <c r="K1888" i="7" s="1"/>
  <c r="J1889" i="7"/>
  <c r="K1889" i="7" s="1"/>
  <c r="J1890" i="7"/>
  <c r="K1890" i="7" s="1"/>
  <c r="J1891" i="7"/>
  <c r="K1891" i="7" s="1"/>
  <c r="J1892" i="7"/>
  <c r="K1892" i="7" s="1"/>
  <c r="J1893" i="7"/>
  <c r="K1893" i="7" s="1"/>
  <c r="J1802" i="7"/>
  <c r="K1802" i="7" s="1"/>
  <c r="I1803" i="7"/>
  <c r="I1804" i="7"/>
  <c r="I1805" i="7"/>
  <c r="I1806" i="7"/>
  <c r="I1807" i="7"/>
  <c r="I1808" i="7"/>
  <c r="I1809" i="7"/>
  <c r="I1810" i="7"/>
  <c r="I1811" i="7"/>
  <c r="I1812" i="7"/>
  <c r="I1813" i="7"/>
  <c r="I1814" i="7"/>
  <c r="I1815" i="7"/>
  <c r="I1816" i="7"/>
  <c r="I1817" i="7"/>
  <c r="I1818" i="7"/>
  <c r="I1819" i="7"/>
  <c r="I1820" i="7"/>
  <c r="I1821" i="7"/>
  <c r="I1822" i="7"/>
  <c r="I1823" i="7"/>
  <c r="I1824" i="7"/>
  <c r="I1825" i="7"/>
  <c r="I1826" i="7"/>
  <c r="I1827" i="7"/>
  <c r="I1828" i="7"/>
  <c r="I1829" i="7"/>
  <c r="I1830" i="7"/>
  <c r="I1831" i="7"/>
  <c r="I1832" i="7"/>
  <c r="I1833" i="7"/>
  <c r="I1834" i="7"/>
  <c r="I1835" i="7"/>
  <c r="I1836" i="7"/>
  <c r="I1837" i="7"/>
  <c r="I1838" i="7"/>
  <c r="I1839" i="7"/>
  <c r="I1840" i="7"/>
  <c r="I1841" i="7"/>
  <c r="I1842" i="7"/>
  <c r="I1843" i="7"/>
  <c r="I1844" i="7"/>
  <c r="I1845" i="7"/>
  <c r="I1846" i="7"/>
  <c r="I1847" i="7"/>
  <c r="I1848" i="7"/>
  <c r="I1849" i="7"/>
  <c r="I1850" i="7"/>
  <c r="I1851" i="7"/>
  <c r="I1852" i="7"/>
  <c r="I1853" i="7"/>
  <c r="I1854" i="7"/>
  <c r="I1855" i="7"/>
  <c r="I1856" i="7"/>
  <c r="I1857" i="7"/>
  <c r="I1858" i="7"/>
  <c r="I1859" i="7"/>
  <c r="I1860" i="7"/>
  <c r="I1861" i="7"/>
  <c r="I1862" i="7"/>
  <c r="I1863" i="7"/>
  <c r="I1864" i="7"/>
  <c r="I1865" i="7"/>
  <c r="I1866" i="7"/>
  <c r="I1867" i="7"/>
  <c r="I1868" i="7"/>
  <c r="I1869" i="7"/>
  <c r="I1870" i="7"/>
  <c r="I1871" i="7"/>
  <c r="I1872" i="7"/>
  <c r="I1873" i="7"/>
  <c r="I1874" i="7"/>
  <c r="I1875" i="7"/>
  <c r="I1876" i="7"/>
  <c r="I1877" i="7"/>
  <c r="I1878" i="7"/>
  <c r="I1879" i="7"/>
  <c r="I1880" i="7"/>
  <c r="I1881" i="7"/>
  <c r="I1882" i="7"/>
  <c r="I1883" i="7"/>
  <c r="I1884" i="7"/>
  <c r="I1885" i="7"/>
  <c r="I1886" i="7"/>
  <c r="I1887" i="7"/>
  <c r="I1888" i="7"/>
  <c r="I1889" i="7"/>
  <c r="I1890" i="7"/>
  <c r="I1891" i="7"/>
  <c r="I1892" i="7"/>
  <c r="I1893" i="7"/>
  <c r="I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1" i="7"/>
  <c r="H1892" i="7"/>
  <c r="H1893" i="7"/>
  <c r="H1802" i="7"/>
  <c r="E1803" i="7"/>
  <c r="E1804" i="7"/>
  <c r="E1805" i="7"/>
  <c r="E1806" i="7"/>
  <c r="E1807" i="7"/>
  <c r="E1808" i="7"/>
  <c r="E1809" i="7"/>
  <c r="E1810" i="7"/>
  <c r="E1811" i="7"/>
  <c r="E1812" i="7"/>
  <c r="E1813" i="7"/>
  <c r="E1814" i="7"/>
  <c r="E1815" i="7"/>
  <c r="E1816" i="7"/>
  <c r="E1817" i="7"/>
  <c r="E1818" i="7"/>
  <c r="E1819" i="7"/>
  <c r="E1820" i="7"/>
  <c r="E1821" i="7"/>
  <c r="E1822" i="7"/>
  <c r="E1823" i="7"/>
  <c r="E1824" i="7"/>
  <c r="E1825" i="7"/>
  <c r="E1826" i="7"/>
  <c r="E1827" i="7"/>
  <c r="E1828" i="7"/>
  <c r="E1829" i="7"/>
  <c r="E1830" i="7"/>
  <c r="E1831" i="7"/>
  <c r="E1832" i="7"/>
  <c r="E1833" i="7"/>
  <c r="E1834" i="7"/>
  <c r="E1835" i="7"/>
  <c r="E1836" i="7"/>
  <c r="E1837" i="7"/>
  <c r="E1838" i="7"/>
  <c r="E1839" i="7"/>
  <c r="E1840" i="7"/>
  <c r="E1841" i="7"/>
  <c r="E1842" i="7"/>
  <c r="E1843" i="7"/>
  <c r="E1844" i="7"/>
  <c r="E1845" i="7"/>
  <c r="E1846" i="7"/>
  <c r="E1847" i="7"/>
  <c r="E1848" i="7"/>
  <c r="E1849" i="7"/>
  <c r="E1850" i="7"/>
  <c r="E1851" i="7"/>
  <c r="E1852" i="7"/>
  <c r="E1853" i="7"/>
  <c r="E1854" i="7"/>
  <c r="E1855" i="7"/>
  <c r="E1856" i="7"/>
  <c r="E1857" i="7"/>
  <c r="E1858" i="7"/>
  <c r="E1859" i="7"/>
  <c r="E1860" i="7"/>
  <c r="E1861" i="7"/>
  <c r="E1862" i="7"/>
  <c r="E1863" i="7"/>
  <c r="E1864" i="7"/>
  <c r="E1865" i="7"/>
  <c r="E1866" i="7"/>
  <c r="E1867" i="7"/>
  <c r="E1868" i="7"/>
  <c r="E1869" i="7"/>
  <c r="E1870" i="7"/>
  <c r="E1871" i="7"/>
  <c r="E1872" i="7"/>
  <c r="E1873" i="7"/>
  <c r="E1874" i="7"/>
  <c r="E1875" i="7"/>
  <c r="E1876" i="7"/>
  <c r="E1877" i="7"/>
  <c r="E1878" i="7"/>
  <c r="E1879" i="7"/>
  <c r="E1880" i="7"/>
  <c r="E1881" i="7"/>
  <c r="E1882" i="7"/>
  <c r="E1883" i="7"/>
  <c r="E1884" i="7"/>
  <c r="E1885" i="7"/>
  <c r="E1886" i="7"/>
  <c r="E1887" i="7"/>
  <c r="E1888" i="7"/>
  <c r="E1889" i="7"/>
  <c r="E1890" i="7"/>
  <c r="E1891" i="7"/>
  <c r="E1892" i="7"/>
  <c r="E1893" i="7"/>
  <c r="E1802" i="7"/>
  <c r="H1792" i="7"/>
  <c r="C1803" i="7"/>
  <c r="C1804" i="7"/>
  <c r="C1805" i="7"/>
  <c r="C1806" i="7"/>
  <c r="C1807" i="7"/>
  <c r="C1808" i="7"/>
  <c r="C1809" i="7"/>
  <c r="C1810" i="7"/>
  <c r="C1811" i="7"/>
  <c r="C1812" i="7"/>
  <c r="C1813" i="7"/>
  <c r="C1814" i="7"/>
  <c r="C1815" i="7"/>
  <c r="C1816" i="7"/>
  <c r="C1817" i="7"/>
  <c r="C1818" i="7"/>
  <c r="C1819" i="7"/>
  <c r="C1821" i="7"/>
  <c r="C1823" i="7"/>
  <c r="C1825" i="7"/>
  <c r="C1826" i="7"/>
  <c r="C1827" i="7"/>
  <c r="C1828" i="7"/>
  <c r="C1829" i="7"/>
  <c r="C1830" i="7"/>
  <c r="C1831" i="7"/>
  <c r="C1832" i="7"/>
  <c r="C1833" i="7"/>
  <c r="C1834" i="7"/>
  <c r="C1835" i="7"/>
  <c r="C1836" i="7"/>
  <c r="C1837" i="7"/>
  <c r="C1838" i="7"/>
  <c r="C1839" i="7"/>
  <c r="C1840" i="7"/>
  <c r="C1841" i="7"/>
  <c r="C1842" i="7"/>
  <c r="C1843" i="7"/>
  <c r="C1844" i="7"/>
  <c r="C1845" i="7"/>
  <c r="C1846" i="7"/>
  <c r="C1847" i="7"/>
  <c r="C1848" i="7"/>
  <c r="C1849" i="7"/>
  <c r="C1850" i="7"/>
  <c r="C1851" i="7"/>
  <c r="C1852" i="7"/>
  <c r="C1853" i="7"/>
  <c r="C1854" i="7"/>
  <c r="C1855" i="7"/>
  <c r="C1856" i="7"/>
  <c r="C1857" i="7"/>
  <c r="C1858" i="7"/>
  <c r="C1859" i="7"/>
  <c r="C1860" i="7"/>
  <c r="C1861" i="7"/>
  <c r="C1862" i="7"/>
  <c r="C1863" i="7"/>
  <c r="C1864" i="7"/>
  <c r="C1865" i="7"/>
  <c r="C1866" i="7"/>
  <c r="C1867" i="7"/>
  <c r="C1868" i="7"/>
  <c r="C1869" i="7"/>
  <c r="C1870" i="7"/>
  <c r="C1871" i="7"/>
  <c r="C1872" i="7"/>
  <c r="C1873" i="7"/>
  <c r="C1874" i="7"/>
  <c r="C1875" i="7"/>
  <c r="C1876" i="7"/>
  <c r="C1877" i="7"/>
  <c r="C1878" i="7"/>
  <c r="C1879" i="7"/>
  <c r="C1880" i="7"/>
  <c r="C1881" i="7"/>
  <c r="C1882" i="7"/>
  <c r="C1883" i="7"/>
  <c r="C1884" i="7"/>
  <c r="C1885" i="7"/>
  <c r="C1886" i="7"/>
  <c r="C1887" i="7"/>
  <c r="C1888" i="7"/>
  <c r="C1889" i="7"/>
  <c r="C1890" i="7"/>
  <c r="C1891" i="7"/>
  <c r="C1892" i="7"/>
  <c r="C1893" i="7"/>
  <c r="C1802" i="7"/>
  <c r="B1803" i="7"/>
  <c r="B1804" i="7"/>
  <c r="B1805" i="7"/>
  <c r="B1806" i="7"/>
  <c r="B1807" i="7"/>
  <c r="B1808" i="7"/>
  <c r="B1809" i="7"/>
  <c r="B1810" i="7"/>
  <c r="B1811" i="7"/>
  <c r="B1812" i="7"/>
  <c r="B1813" i="7"/>
  <c r="B1814" i="7"/>
  <c r="B1815" i="7"/>
  <c r="B1816" i="7"/>
  <c r="B1817" i="7"/>
  <c r="B1818" i="7"/>
  <c r="B1819" i="7"/>
  <c r="B1821" i="7"/>
  <c r="B1823" i="7"/>
  <c r="B1825" i="7"/>
  <c r="B1826" i="7"/>
  <c r="B1827" i="7"/>
  <c r="B1828" i="7"/>
  <c r="B1829" i="7"/>
  <c r="B1830" i="7"/>
  <c r="B1831" i="7"/>
  <c r="B1832" i="7"/>
  <c r="B1833" i="7"/>
  <c r="B1834" i="7"/>
  <c r="B1835" i="7"/>
  <c r="B1836" i="7"/>
  <c r="B1837" i="7"/>
  <c r="B1838" i="7"/>
  <c r="B1839" i="7"/>
  <c r="B1840" i="7"/>
  <c r="B1841" i="7"/>
  <c r="B1842" i="7"/>
  <c r="B1843" i="7"/>
  <c r="B1844" i="7"/>
  <c r="B1845" i="7"/>
  <c r="B1846" i="7"/>
  <c r="B1847" i="7"/>
  <c r="B1848" i="7"/>
  <c r="B1849" i="7"/>
  <c r="B1850" i="7"/>
  <c r="B1851" i="7"/>
  <c r="B1852" i="7"/>
  <c r="B1853" i="7"/>
  <c r="B1854" i="7"/>
  <c r="B1855" i="7"/>
  <c r="B1856" i="7"/>
  <c r="B1857" i="7"/>
  <c r="B1858" i="7"/>
  <c r="B1859" i="7"/>
  <c r="B1860" i="7"/>
  <c r="B1861" i="7"/>
  <c r="B1862" i="7"/>
  <c r="B1863" i="7"/>
  <c r="B1864" i="7"/>
  <c r="B1865" i="7"/>
  <c r="B1866" i="7"/>
  <c r="B1867" i="7"/>
  <c r="B1868" i="7"/>
  <c r="B1869" i="7"/>
  <c r="B1870" i="7"/>
  <c r="B1871" i="7"/>
  <c r="B1872" i="7"/>
  <c r="B1873" i="7"/>
  <c r="B1874" i="7"/>
  <c r="B1875" i="7"/>
  <c r="B1876" i="7"/>
  <c r="B1877" i="7"/>
  <c r="B1878" i="7"/>
  <c r="B1879" i="7"/>
  <c r="B1880" i="7"/>
  <c r="B1881" i="7"/>
  <c r="B1882" i="7"/>
  <c r="B1883" i="7"/>
  <c r="B1884" i="7"/>
  <c r="B1885" i="7"/>
  <c r="B1886" i="7"/>
  <c r="B1887" i="7"/>
  <c r="B1888" i="7"/>
  <c r="B1889" i="7"/>
  <c r="B1890" i="7"/>
  <c r="B1891" i="7"/>
  <c r="B1892" i="7"/>
  <c r="B1893" i="7"/>
  <c r="B1802"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3" i="7"/>
  <c r="H1794" i="7"/>
  <c r="H1795" i="7"/>
  <c r="H1796" i="7"/>
  <c r="H1797" i="7"/>
  <c r="H1798" i="7"/>
  <c r="H1799" i="7"/>
  <c r="H1800" i="7"/>
  <c r="H1801" i="7"/>
  <c r="H1734" i="7"/>
  <c r="D1735" i="7"/>
  <c r="D1736" i="7"/>
  <c r="D1737" i="7"/>
  <c r="D1738" i="7"/>
  <c r="D1739" i="7"/>
  <c r="D1740" i="7"/>
  <c r="D1741" i="7"/>
  <c r="D1742" i="7"/>
  <c r="D1743" i="7"/>
  <c r="D1744" i="7"/>
  <c r="D1745" i="7"/>
  <c r="D1746" i="7"/>
  <c r="D1747" i="7"/>
  <c r="D1748" i="7"/>
  <c r="D1749" i="7"/>
  <c r="D1750" i="7"/>
  <c r="D1751" i="7"/>
  <c r="D1752" i="7"/>
  <c r="D1753" i="7"/>
  <c r="D1754" i="7"/>
  <c r="D1755" i="7"/>
  <c r="D1756" i="7"/>
  <c r="D1757" i="7"/>
  <c r="D1758" i="7"/>
  <c r="D1759" i="7"/>
  <c r="D1760" i="7"/>
  <c r="D1761" i="7"/>
  <c r="D1762" i="7"/>
  <c r="D1763" i="7"/>
  <c r="D1764" i="7"/>
  <c r="D1765" i="7"/>
  <c r="D1766" i="7"/>
  <c r="D1767" i="7"/>
  <c r="D1768" i="7"/>
  <c r="D1769" i="7"/>
  <c r="D1770" i="7"/>
  <c r="D1771" i="7"/>
  <c r="D1772" i="7"/>
  <c r="D1773" i="7"/>
  <c r="D1774" i="7"/>
  <c r="D1775" i="7"/>
  <c r="D1776" i="7"/>
  <c r="D1777" i="7"/>
  <c r="D1778" i="7"/>
  <c r="D1779" i="7"/>
  <c r="D1780" i="7"/>
  <c r="D1781" i="7"/>
  <c r="D1782" i="7"/>
  <c r="D1783" i="7"/>
  <c r="D1784" i="7"/>
  <c r="D1785" i="7"/>
  <c r="D1786" i="7"/>
  <c r="D1787" i="7"/>
  <c r="D1788" i="7"/>
  <c r="D1789" i="7"/>
  <c r="D1790" i="7"/>
  <c r="D1791" i="7"/>
  <c r="D1792" i="7"/>
  <c r="D1793" i="7"/>
  <c r="D1794" i="7"/>
  <c r="D1795" i="7"/>
  <c r="D1796" i="7"/>
  <c r="D1797" i="7"/>
  <c r="D1798" i="7"/>
  <c r="D1799" i="7"/>
  <c r="D1800" i="7"/>
  <c r="D1801" i="7"/>
  <c r="D1734" i="7"/>
  <c r="D3" i="7"/>
  <c r="C1735" i="7"/>
  <c r="C1736" i="7"/>
  <c r="C1737" i="7"/>
  <c r="C1738" i="7"/>
  <c r="C1739" i="7"/>
  <c r="C1740" i="7"/>
  <c r="C1741" i="7"/>
  <c r="C1742" i="7"/>
  <c r="C1743" i="7"/>
  <c r="C1744" i="7"/>
  <c r="C1745" i="7"/>
  <c r="C1746" i="7"/>
  <c r="C1747" i="7"/>
  <c r="C1748" i="7"/>
  <c r="C1749" i="7"/>
  <c r="C1750" i="7"/>
  <c r="C1751" i="7"/>
  <c r="C1752" i="7"/>
  <c r="C1753" i="7"/>
  <c r="C1754" i="7"/>
  <c r="C1755" i="7"/>
  <c r="C1756" i="7"/>
  <c r="C1757" i="7"/>
  <c r="C1758" i="7"/>
  <c r="C1759" i="7"/>
  <c r="C1760" i="7"/>
  <c r="C1761" i="7"/>
  <c r="C1762" i="7"/>
  <c r="C1763" i="7"/>
  <c r="C1764" i="7"/>
  <c r="C1765" i="7"/>
  <c r="C1766" i="7"/>
  <c r="C1767" i="7"/>
  <c r="C1768" i="7"/>
  <c r="C1769" i="7"/>
  <c r="C1770" i="7"/>
  <c r="C1771" i="7"/>
  <c r="C1772" i="7"/>
  <c r="C1773" i="7"/>
  <c r="C1774" i="7"/>
  <c r="C1775" i="7"/>
  <c r="C1776" i="7"/>
  <c r="C1777" i="7"/>
  <c r="C1778" i="7"/>
  <c r="C1779" i="7"/>
  <c r="C1780" i="7"/>
  <c r="C1781" i="7"/>
  <c r="C1782" i="7"/>
  <c r="C1783" i="7"/>
  <c r="C1784" i="7"/>
  <c r="C1785" i="7"/>
  <c r="C1786" i="7"/>
  <c r="C1787" i="7"/>
  <c r="C1788" i="7"/>
  <c r="C1789" i="7"/>
  <c r="C1790" i="7"/>
  <c r="C1791" i="7"/>
  <c r="C1792" i="7"/>
  <c r="C1793" i="7"/>
  <c r="C1794" i="7"/>
  <c r="C1795" i="7"/>
  <c r="C1796" i="7"/>
  <c r="C1797" i="7"/>
  <c r="C1798" i="7"/>
  <c r="C1799" i="7"/>
  <c r="C1800" i="7"/>
  <c r="C1801" i="7"/>
  <c r="C1734" i="7"/>
  <c r="B1735" i="7"/>
  <c r="B1736" i="7"/>
  <c r="B1737" i="7"/>
  <c r="B1738" i="7"/>
  <c r="B1739" i="7"/>
  <c r="B1740" i="7"/>
  <c r="B1741" i="7"/>
  <c r="B1742" i="7"/>
  <c r="B1743" i="7"/>
  <c r="B1744" i="7"/>
  <c r="B1745" i="7"/>
  <c r="B1746" i="7"/>
  <c r="B1747" i="7"/>
  <c r="B1748" i="7"/>
  <c r="B1749" i="7"/>
  <c r="B1750" i="7"/>
  <c r="B1751" i="7"/>
  <c r="B1752" i="7"/>
  <c r="B1753" i="7"/>
  <c r="B1754" i="7"/>
  <c r="B1755" i="7"/>
  <c r="B1756" i="7"/>
  <c r="B1757" i="7"/>
  <c r="B1758" i="7"/>
  <c r="B1759" i="7"/>
  <c r="B1760" i="7"/>
  <c r="B1761" i="7"/>
  <c r="B1762" i="7"/>
  <c r="B1763" i="7"/>
  <c r="B1764" i="7"/>
  <c r="B1765" i="7"/>
  <c r="B1766" i="7"/>
  <c r="B1767" i="7"/>
  <c r="B1768" i="7"/>
  <c r="B1769" i="7"/>
  <c r="B1770" i="7"/>
  <c r="B1771" i="7"/>
  <c r="B1772" i="7"/>
  <c r="B1773" i="7"/>
  <c r="B1774" i="7"/>
  <c r="B1775" i="7"/>
  <c r="B1776" i="7"/>
  <c r="B1777" i="7"/>
  <c r="B1778" i="7"/>
  <c r="B1779" i="7"/>
  <c r="B1780" i="7"/>
  <c r="B1781" i="7"/>
  <c r="B1782" i="7"/>
  <c r="B1783" i="7"/>
  <c r="B1784" i="7"/>
  <c r="B1785" i="7"/>
  <c r="B1786" i="7"/>
  <c r="B1787" i="7"/>
  <c r="B1788" i="7"/>
  <c r="B1789" i="7"/>
  <c r="B1790" i="7"/>
  <c r="B1791" i="7"/>
  <c r="B1792" i="7"/>
  <c r="B1793" i="7"/>
  <c r="B1794" i="7"/>
  <c r="B1795" i="7"/>
  <c r="B1796" i="7"/>
  <c r="B1797" i="7"/>
  <c r="B1798" i="7"/>
  <c r="B1799" i="7"/>
  <c r="B1800" i="7"/>
  <c r="B1801" i="7"/>
  <c r="B1734" i="7"/>
  <c r="A1735" i="7"/>
  <c r="A1736" i="7"/>
  <c r="A1737" i="7"/>
  <c r="A1738" i="7"/>
  <c r="A1739" i="7"/>
  <c r="A1740" i="7"/>
  <c r="A1741" i="7"/>
  <c r="A1742" i="7"/>
  <c r="A1743" i="7"/>
  <c r="A1744" i="7"/>
  <c r="A1745" i="7"/>
  <c r="A1746" i="7"/>
  <c r="A1747" i="7"/>
  <c r="A1748" i="7"/>
  <c r="A1749" i="7"/>
  <c r="A1750" i="7"/>
  <c r="A1751" i="7"/>
  <c r="A1752" i="7"/>
  <c r="A1753" i="7"/>
  <c r="A1754" i="7"/>
  <c r="A1755" i="7"/>
  <c r="A1756" i="7"/>
  <c r="A1757" i="7"/>
  <c r="A1758" i="7"/>
  <c r="A1759" i="7"/>
  <c r="A1760" i="7"/>
  <c r="A1761" i="7"/>
  <c r="A1762" i="7"/>
  <c r="A1763" i="7"/>
  <c r="A1764" i="7"/>
  <c r="A1765" i="7"/>
  <c r="A1766" i="7"/>
  <c r="A1767" i="7"/>
  <c r="A1768" i="7"/>
  <c r="A1769" i="7"/>
  <c r="A1770" i="7"/>
  <c r="A1771" i="7"/>
  <c r="A1772" i="7"/>
  <c r="A1773" i="7"/>
  <c r="A1774" i="7"/>
  <c r="A1775" i="7"/>
  <c r="A1776" i="7"/>
  <c r="A1777" i="7"/>
  <c r="A1778" i="7"/>
  <c r="A1779" i="7"/>
  <c r="A1780" i="7"/>
  <c r="A1781" i="7"/>
  <c r="A1782" i="7"/>
  <c r="A1783" i="7"/>
  <c r="A1784" i="7"/>
  <c r="A1785" i="7"/>
  <c r="A1786" i="7"/>
  <c r="A1787" i="7"/>
  <c r="A1788" i="7"/>
  <c r="A1789" i="7"/>
  <c r="A1790" i="7"/>
  <c r="A1791" i="7"/>
  <c r="A1792" i="7"/>
  <c r="A1793" i="7"/>
  <c r="A1794" i="7"/>
  <c r="A1795" i="7"/>
  <c r="A1796" i="7"/>
  <c r="A1797" i="7"/>
  <c r="A1798" i="7"/>
  <c r="A1799" i="7"/>
  <c r="A1800" i="7"/>
  <c r="A1801" i="7"/>
  <c r="A1734" i="7"/>
  <c r="A1803" i="7"/>
  <c r="A1804" i="7"/>
  <c r="A1805" i="7"/>
  <c r="A1806" i="7"/>
  <c r="A1807" i="7"/>
  <c r="A1808" i="7"/>
  <c r="A1809" i="7"/>
  <c r="A1810" i="7"/>
  <c r="A1811" i="7"/>
  <c r="A1812" i="7"/>
  <c r="A1813" i="7"/>
  <c r="A1814" i="7"/>
  <c r="A1815" i="7"/>
  <c r="A1816" i="7"/>
  <c r="A1817" i="7"/>
  <c r="A1818" i="7"/>
  <c r="A1819" i="7"/>
  <c r="A1821" i="7"/>
  <c r="A1823" i="7"/>
  <c r="A1825" i="7"/>
  <c r="A1826" i="7"/>
  <c r="A1827" i="7"/>
  <c r="A1828" i="7"/>
  <c r="A1829" i="7"/>
  <c r="A1830" i="7"/>
  <c r="A1831" i="7"/>
  <c r="A1832" i="7"/>
  <c r="A1833" i="7"/>
  <c r="A1834" i="7"/>
  <c r="A1835" i="7"/>
  <c r="A1836" i="7"/>
  <c r="A1837" i="7"/>
  <c r="A1838" i="7"/>
  <c r="A1839" i="7"/>
  <c r="A1840" i="7"/>
  <c r="A1841" i="7"/>
  <c r="A1842" i="7"/>
  <c r="A1843" i="7"/>
  <c r="A1844" i="7"/>
  <c r="A1845" i="7"/>
  <c r="A1846" i="7"/>
  <c r="A1847" i="7"/>
  <c r="A1848" i="7"/>
  <c r="A1849" i="7"/>
  <c r="A1850" i="7"/>
  <c r="A1851" i="7"/>
  <c r="A1852" i="7"/>
  <c r="A1853" i="7"/>
  <c r="A1854" i="7"/>
  <c r="A1855" i="7"/>
  <c r="A1856" i="7"/>
  <c r="A1857" i="7"/>
  <c r="A1858" i="7"/>
  <c r="A1859" i="7"/>
  <c r="A1860" i="7"/>
  <c r="A1861" i="7"/>
  <c r="A1862" i="7"/>
  <c r="A1863" i="7"/>
  <c r="A1864" i="7"/>
  <c r="A1865" i="7"/>
  <c r="A1866" i="7"/>
  <c r="A1867" i="7"/>
  <c r="A1868" i="7"/>
  <c r="A1869" i="7"/>
  <c r="A1870" i="7"/>
  <c r="A1871" i="7"/>
  <c r="A1872" i="7"/>
  <c r="A1873" i="7"/>
  <c r="A1874" i="7"/>
  <c r="A1875" i="7"/>
  <c r="A1876" i="7"/>
  <c r="A1877" i="7"/>
  <c r="A1878" i="7"/>
  <c r="A1879" i="7"/>
  <c r="A1880" i="7"/>
  <c r="A1881" i="7"/>
  <c r="A1882" i="7"/>
  <c r="A1883" i="7"/>
  <c r="A1884" i="7"/>
  <c r="A1885" i="7"/>
  <c r="A1886" i="7"/>
  <c r="A1887" i="7"/>
  <c r="A1888" i="7"/>
  <c r="A1889" i="7"/>
  <c r="A1890" i="7"/>
  <c r="A1891" i="7"/>
  <c r="A1892" i="7"/>
  <c r="A1893" i="7"/>
  <c r="A1802" i="7"/>
  <c r="J1735" i="7"/>
  <c r="K1735" i="7" s="1"/>
  <c r="J1736" i="7"/>
  <c r="K1736" i="7" s="1"/>
  <c r="J1737" i="7"/>
  <c r="K1737" i="7" s="1"/>
  <c r="J1738" i="7"/>
  <c r="K1738" i="7" s="1"/>
  <c r="J1739" i="7"/>
  <c r="K1739" i="7" s="1"/>
  <c r="J1740" i="7"/>
  <c r="K1740" i="7" s="1"/>
  <c r="J1741" i="7"/>
  <c r="K1741" i="7" s="1"/>
  <c r="J1742" i="7"/>
  <c r="K1742" i="7" s="1"/>
  <c r="J1743" i="7"/>
  <c r="K1743" i="7" s="1"/>
  <c r="J1744" i="7"/>
  <c r="K1744" i="7" s="1"/>
  <c r="J1745" i="7"/>
  <c r="K1745" i="7" s="1"/>
  <c r="J1746" i="7"/>
  <c r="K1746" i="7" s="1"/>
  <c r="J1747" i="7"/>
  <c r="K1747" i="7" s="1"/>
  <c r="J1748" i="7"/>
  <c r="K1748" i="7" s="1"/>
  <c r="J1749" i="7"/>
  <c r="K1749" i="7" s="1"/>
  <c r="J1750" i="7"/>
  <c r="K1750" i="7" s="1"/>
  <c r="J1751" i="7"/>
  <c r="K1751" i="7" s="1"/>
  <c r="J1752" i="7"/>
  <c r="K1752" i="7" s="1"/>
  <c r="J1753" i="7"/>
  <c r="K1753" i="7" s="1"/>
  <c r="J1754" i="7"/>
  <c r="K1754" i="7" s="1"/>
  <c r="J1755" i="7"/>
  <c r="K1755" i="7" s="1"/>
  <c r="J1756" i="7"/>
  <c r="K1756" i="7" s="1"/>
  <c r="J1757" i="7"/>
  <c r="K1757" i="7" s="1"/>
  <c r="J1758" i="7"/>
  <c r="K1758" i="7" s="1"/>
  <c r="J1759" i="7"/>
  <c r="K1759" i="7" s="1"/>
  <c r="J1760" i="7"/>
  <c r="K1760" i="7" s="1"/>
  <c r="J1761" i="7"/>
  <c r="K1761" i="7" s="1"/>
  <c r="J1762" i="7"/>
  <c r="K1762" i="7" s="1"/>
  <c r="J1763" i="7"/>
  <c r="K1763" i="7" s="1"/>
  <c r="J1764" i="7"/>
  <c r="K1764" i="7" s="1"/>
  <c r="J1765" i="7"/>
  <c r="K1765" i="7" s="1"/>
  <c r="J1766" i="7"/>
  <c r="K1766" i="7" s="1"/>
  <c r="J1767" i="7"/>
  <c r="K1767" i="7" s="1"/>
  <c r="J1768" i="7"/>
  <c r="K1768" i="7" s="1"/>
  <c r="J1769" i="7"/>
  <c r="K1769" i="7" s="1"/>
  <c r="J1770" i="7"/>
  <c r="K1770" i="7" s="1"/>
  <c r="J1771" i="7"/>
  <c r="K1771" i="7" s="1"/>
  <c r="J1772" i="7"/>
  <c r="K1772" i="7" s="1"/>
  <c r="J1773" i="7"/>
  <c r="K1773" i="7" s="1"/>
  <c r="J1774" i="7"/>
  <c r="K1774" i="7" s="1"/>
  <c r="J1775" i="7"/>
  <c r="K1775" i="7" s="1"/>
  <c r="J1776" i="7"/>
  <c r="K1776" i="7" s="1"/>
  <c r="J1777" i="7"/>
  <c r="K1777" i="7" s="1"/>
  <c r="J1778" i="7"/>
  <c r="K1778" i="7" s="1"/>
  <c r="J1779" i="7"/>
  <c r="K1779" i="7" s="1"/>
  <c r="J1780" i="7"/>
  <c r="K1780" i="7" s="1"/>
  <c r="J1781" i="7"/>
  <c r="K1781" i="7" s="1"/>
  <c r="J1782" i="7"/>
  <c r="K1782" i="7" s="1"/>
  <c r="J1783" i="7"/>
  <c r="K1783" i="7" s="1"/>
  <c r="J1784" i="7"/>
  <c r="K1784" i="7" s="1"/>
  <c r="J1785" i="7"/>
  <c r="K1785" i="7" s="1"/>
  <c r="J1786" i="7"/>
  <c r="K1786" i="7" s="1"/>
  <c r="J1787" i="7"/>
  <c r="K1787" i="7" s="1"/>
  <c r="J1788" i="7"/>
  <c r="K1788" i="7" s="1"/>
  <c r="J1789" i="7"/>
  <c r="K1789" i="7" s="1"/>
  <c r="J1790" i="7"/>
  <c r="K1790" i="7" s="1"/>
  <c r="J1791" i="7"/>
  <c r="K1791" i="7" s="1"/>
  <c r="J1792" i="7"/>
  <c r="K1792" i="7" s="1"/>
  <c r="J1793" i="7"/>
  <c r="K1793" i="7" s="1"/>
  <c r="J1794" i="7"/>
  <c r="K1794" i="7" s="1"/>
  <c r="J1795" i="7"/>
  <c r="K1795" i="7" s="1"/>
  <c r="J1796" i="7"/>
  <c r="K1796" i="7" s="1"/>
  <c r="J1797" i="7"/>
  <c r="K1797" i="7" s="1"/>
  <c r="J1798" i="7"/>
  <c r="K1798" i="7" s="1"/>
  <c r="J1799" i="7"/>
  <c r="K1799" i="7" s="1"/>
  <c r="J1800" i="7"/>
  <c r="K1800" i="7" s="1"/>
  <c r="J1801" i="7"/>
  <c r="K1801" i="7" s="1"/>
  <c r="J1734" i="7"/>
  <c r="K1734" i="7" s="1"/>
  <c r="J1711" i="7"/>
  <c r="K1711" i="7" s="1"/>
  <c r="J1712" i="7"/>
  <c r="K1712" i="7" s="1"/>
  <c r="J1713" i="7"/>
  <c r="K1713" i="7" s="1"/>
  <c r="J1714" i="7"/>
  <c r="K1714" i="7" s="1"/>
  <c r="J1715" i="7"/>
  <c r="K1715" i="7" s="1"/>
  <c r="J1716" i="7"/>
  <c r="K1716" i="7" s="1"/>
  <c r="J1717" i="7"/>
  <c r="K1717" i="7" s="1"/>
  <c r="J1718" i="7"/>
  <c r="K1718" i="7" s="1"/>
  <c r="J1719" i="7"/>
  <c r="K1719" i="7" s="1"/>
  <c r="J1720" i="7"/>
  <c r="K1720" i="7" s="1"/>
  <c r="J1721" i="7"/>
  <c r="K1721" i="7" s="1"/>
  <c r="J1722" i="7"/>
  <c r="K1722" i="7" s="1"/>
  <c r="J1723" i="7"/>
  <c r="K1723" i="7" s="1"/>
  <c r="J1724" i="7"/>
  <c r="K1724" i="7" s="1"/>
  <c r="J1725" i="7"/>
  <c r="K1725" i="7" s="1"/>
  <c r="J1726" i="7"/>
  <c r="K1726" i="7" s="1"/>
  <c r="J1727" i="7"/>
  <c r="K1727" i="7" s="1"/>
  <c r="J1728" i="7"/>
  <c r="K1728" i="7" s="1"/>
  <c r="J1729" i="7"/>
  <c r="K1729" i="7" s="1"/>
  <c r="J1730" i="7"/>
  <c r="K1730" i="7" s="1"/>
  <c r="J1731" i="7"/>
  <c r="K1731" i="7" s="1"/>
  <c r="J1732" i="7"/>
  <c r="K1732" i="7" s="1"/>
  <c r="J1733" i="7"/>
  <c r="K1733" i="7" s="1"/>
  <c r="J1710" i="7"/>
  <c r="K1710" i="7" s="1"/>
  <c r="I1711" i="7"/>
  <c r="I1712" i="7"/>
  <c r="I1713" i="7"/>
  <c r="I1714" i="7"/>
  <c r="I1715" i="7"/>
  <c r="I1716" i="7"/>
  <c r="I1717" i="7"/>
  <c r="I1718" i="7"/>
  <c r="I1719" i="7"/>
  <c r="I1720" i="7"/>
  <c r="I1721" i="7"/>
  <c r="I1722" i="7"/>
  <c r="I1723" i="7"/>
  <c r="I1724" i="7"/>
  <c r="I1725" i="7"/>
  <c r="I1726" i="7"/>
  <c r="I1727" i="7"/>
  <c r="I1728" i="7"/>
  <c r="I1729" i="7"/>
  <c r="I1730" i="7"/>
  <c r="I1731" i="7"/>
  <c r="I1732" i="7"/>
  <c r="I1733" i="7"/>
  <c r="I1710" i="7"/>
  <c r="C1711" i="7"/>
  <c r="C1712" i="7"/>
  <c r="C1713" i="7"/>
  <c r="C1714" i="7"/>
  <c r="C1715" i="7"/>
  <c r="C1716" i="7"/>
  <c r="C1717" i="7"/>
  <c r="C1718" i="7"/>
  <c r="C1719" i="7"/>
  <c r="C1720" i="7"/>
  <c r="C1721" i="7"/>
  <c r="C1722" i="7"/>
  <c r="C1723" i="7"/>
  <c r="C1724" i="7"/>
  <c r="C1725" i="7"/>
  <c r="C1726" i="7"/>
  <c r="C1727" i="7"/>
  <c r="C1728" i="7"/>
  <c r="C1729" i="7"/>
  <c r="C1730" i="7"/>
  <c r="C1731" i="7"/>
  <c r="C1732" i="7"/>
  <c r="C1733" i="7"/>
  <c r="C1710" i="7"/>
  <c r="B1711" i="7"/>
  <c r="B1712" i="7"/>
  <c r="B1713" i="7"/>
  <c r="B1714" i="7"/>
  <c r="B1715" i="7"/>
  <c r="B1716" i="7"/>
  <c r="B1717" i="7"/>
  <c r="B1718" i="7"/>
  <c r="B1719" i="7"/>
  <c r="B1720" i="7"/>
  <c r="B1721" i="7"/>
  <c r="B1722" i="7"/>
  <c r="B1723" i="7"/>
  <c r="B1724" i="7"/>
  <c r="B1725" i="7"/>
  <c r="B1726" i="7"/>
  <c r="B1727" i="7"/>
  <c r="B1728" i="7"/>
  <c r="B1729" i="7"/>
  <c r="B1730" i="7"/>
  <c r="B1731" i="7"/>
  <c r="B1732" i="7"/>
  <c r="B1733" i="7"/>
  <c r="B1710" i="7"/>
  <c r="B1709" i="7"/>
  <c r="A1711" i="7"/>
  <c r="A1712" i="7"/>
  <c r="A1713" i="7"/>
  <c r="A1714" i="7"/>
  <c r="A1715" i="7"/>
  <c r="A1716" i="7"/>
  <c r="A1717" i="7"/>
  <c r="A1718" i="7"/>
  <c r="A1719" i="7"/>
  <c r="A1720" i="7"/>
  <c r="A1721" i="7"/>
  <c r="A1722" i="7"/>
  <c r="A1723" i="7"/>
  <c r="A1724" i="7"/>
  <c r="A1725" i="7"/>
  <c r="A1726" i="7"/>
  <c r="A1727" i="7"/>
  <c r="A1728" i="7"/>
  <c r="A1729" i="7"/>
  <c r="A1730" i="7"/>
  <c r="A1731" i="7"/>
  <c r="A1732" i="7"/>
  <c r="A1733" i="7"/>
  <c r="A1710" i="7"/>
  <c r="J1538" i="7"/>
  <c r="K1538" i="7" s="1"/>
  <c r="J1539" i="7"/>
  <c r="K1539" i="7" s="1"/>
  <c r="J1540" i="7"/>
  <c r="K1540" i="7" s="1"/>
  <c r="J1541" i="7"/>
  <c r="K1541" i="7" s="1"/>
  <c r="J1542" i="7"/>
  <c r="K1542" i="7" s="1"/>
  <c r="J1543" i="7"/>
  <c r="K1543" i="7" s="1"/>
  <c r="J1544" i="7"/>
  <c r="K1544" i="7" s="1"/>
  <c r="J1545" i="7"/>
  <c r="K1545" i="7" s="1"/>
  <c r="J1546" i="7"/>
  <c r="K1546" i="7" s="1"/>
  <c r="J1547" i="7"/>
  <c r="K1547" i="7" s="1"/>
  <c r="J1548" i="7"/>
  <c r="K1548" i="7" s="1"/>
  <c r="J1549" i="7"/>
  <c r="K1549" i="7" s="1"/>
  <c r="J1550" i="7"/>
  <c r="K1550" i="7" s="1"/>
  <c r="J1551" i="7"/>
  <c r="K1551" i="7" s="1"/>
  <c r="J1552" i="7"/>
  <c r="K1552" i="7" s="1"/>
  <c r="J1553" i="7"/>
  <c r="K1553" i="7" s="1"/>
  <c r="J1554" i="7"/>
  <c r="K1554" i="7" s="1"/>
  <c r="J1555" i="7"/>
  <c r="K1555" i="7" s="1"/>
  <c r="J1556" i="7"/>
  <c r="K1556" i="7" s="1"/>
  <c r="J1557" i="7"/>
  <c r="K1557" i="7" s="1"/>
  <c r="J1558" i="7"/>
  <c r="K1558" i="7" s="1"/>
  <c r="J1559" i="7"/>
  <c r="K1559" i="7" s="1"/>
  <c r="J1560" i="7"/>
  <c r="K1560" i="7" s="1"/>
  <c r="J1561" i="7"/>
  <c r="K1561" i="7" s="1"/>
  <c r="J1562" i="7"/>
  <c r="K1562" i="7" s="1"/>
  <c r="J1563" i="7"/>
  <c r="K1563" i="7" s="1"/>
  <c r="J1564" i="7"/>
  <c r="K1564" i="7" s="1"/>
  <c r="J1565" i="7"/>
  <c r="K1565" i="7" s="1"/>
  <c r="J1566" i="7"/>
  <c r="K1566" i="7" s="1"/>
  <c r="J1567" i="7"/>
  <c r="K1567" i="7" s="1"/>
  <c r="J1568" i="7"/>
  <c r="K1568" i="7" s="1"/>
  <c r="J1569" i="7"/>
  <c r="K1569" i="7" s="1"/>
  <c r="J1570" i="7"/>
  <c r="K1570" i="7" s="1"/>
  <c r="J1571" i="7"/>
  <c r="K1571" i="7" s="1"/>
  <c r="J1572" i="7"/>
  <c r="K1572" i="7" s="1"/>
  <c r="J1573" i="7"/>
  <c r="K1573" i="7" s="1"/>
  <c r="J1574" i="7"/>
  <c r="K1574" i="7" s="1"/>
  <c r="J1575" i="7"/>
  <c r="K1575" i="7" s="1"/>
  <c r="J1576" i="7"/>
  <c r="K1576" i="7" s="1"/>
  <c r="J1577" i="7"/>
  <c r="K1577" i="7" s="1"/>
  <c r="J1578" i="7"/>
  <c r="K1578" i="7" s="1"/>
  <c r="J1579" i="7"/>
  <c r="K1579" i="7" s="1"/>
  <c r="J1580" i="7"/>
  <c r="K1580" i="7" s="1"/>
  <c r="J1581" i="7"/>
  <c r="K1581" i="7" s="1"/>
  <c r="J1582" i="7"/>
  <c r="K1582" i="7" s="1"/>
  <c r="J1583" i="7"/>
  <c r="K1583" i="7" s="1"/>
  <c r="J1584" i="7"/>
  <c r="K1584" i="7" s="1"/>
  <c r="J1585" i="7"/>
  <c r="K1585" i="7" s="1"/>
  <c r="J1586" i="7"/>
  <c r="K1586" i="7" s="1"/>
  <c r="J1587" i="7"/>
  <c r="K1587" i="7" s="1"/>
  <c r="J1588" i="7"/>
  <c r="K1588" i="7" s="1"/>
  <c r="J1589" i="7"/>
  <c r="K1589" i="7" s="1"/>
  <c r="J1590" i="7"/>
  <c r="K1590" i="7" s="1"/>
  <c r="J1591" i="7"/>
  <c r="K1591" i="7" s="1"/>
  <c r="J1592" i="7"/>
  <c r="K1592" i="7" s="1"/>
  <c r="J1593" i="7"/>
  <c r="K1593" i="7" s="1"/>
  <c r="J1594" i="7"/>
  <c r="K1594" i="7" s="1"/>
  <c r="J1595" i="7"/>
  <c r="K1595" i="7" s="1"/>
  <c r="J1596" i="7"/>
  <c r="K1596" i="7" s="1"/>
  <c r="J1597" i="7"/>
  <c r="K1597" i="7" s="1"/>
  <c r="J1598" i="7"/>
  <c r="K1598" i="7" s="1"/>
  <c r="J1599" i="7"/>
  <c r="K1599" i="7" s="1"/>
  <c r="J1600" i="7"/>
  <c r="K1600" i="7" s="1"/>
  <c r="J1601" i="7"/>
  <c r="K1601" i="7" s="1"/>
  <c r="J1602" i="7"/>
  <c r="K1602" i="7" s="1"/>
  <c r="J1603" i="7"/>
  <c r="K1603" i="7" s="1"/>
  <c r="J1604" i="7"/>
  <c r="K1604" i="7" s="1"/>
  <c r="J1605" i="7"/>
  <c r="K1605" i="7" s="1"/>
  <c r="J1606" i="7"/>
  <c r="K1606" i="7" s="1"/>
  <c r="J1607" i="7"/>
  <c r="K1607" i="7" s="1"/>
  <c r="J1608" i="7"/>
  <c r="K1608" i="7" s="1"/>
  <c r="J1609" i="7"/>
  <c r="K1609" i="7" s="1"/>
  <c r="J1610" i="7"/>
  <c r="K1610" i="7" s="1"/>
  <c r="J1611" i="7"/>
  <c r="K1611" i="7" s="1"/>
  <c r="J1612" i="7"/>
  <c r="K1612" i="7" s="1"/>
  <c r="J1613" i="7"/>
  <c r="K1613" i="7" s="1"/>
  <c r="J1614" i="7"/>
  <c r="K1614" i="7" s="1"/>
  <c r="J1615" i="7"/>
  <c r="K1615" i="7" s="1"/>
  <c r="J1616" i="7"/>
  <c r="K1616" i="7" s="1"/>
  <c r="J1617" i="7"/>
  <c r="K1617" i="7" s="1"/>
  <c r="J1618" i="7"/>
  <c r="K1618" i="7" s="1"/>
  <c r="J1619" i="7"/>
  <c r="K1619" i="7" s="1"/>
  <c r="J1620" i="7"/>
  <c r="K1620" i="7" s="1"/>
  <c r="J1621" i="7"/>
  <c r="K1621" i="7" s="1"/>
  <c r="J1622" i="7"/>
  <c r="K1622" i="7" s="1"/>
  <c r="J1623" i="7"/>
  <c r="K1623" i="7" s="1"/>
  <c r="J1624" i="7"/>
  <c r="K1624" i="7" s="1"/>
  <c r="J1625" i="7"/>
  <c r="K1625" i="7" s="1"/>
  <c r="J1626" i="7"/>
  <c r="K1626" i="7" s="1"/>
  <c r="J1627" i="7"/>
  <c r="K1627" i="7" s="1"/>
  <c r="J1628" i="7"/>
  <c r="K1628" i="7" s="1"/>
  <c r="J1629" i="7"/>
  <c r="K1629" i="7" s="1"/>
  <c r="J1630" i="7"/>
  <c r="K1630" i="7" s="1"/>
  <c r="J1631" i="7"/>
  <c r="K1631" i="7" s="1"/>
  <c r="J1632" i="7"/>
  <c r="K1632" i="7" s="1"/>
  <c r="J1633" i="7"/>
  <c r="K1633" i="7" s="1"/>
  <c r="J1634" i="7"/>
  <c r="K1634" i="7" s="1"/>
  <c r="J1635" i="7"/>
  <c r="K1635" i="7" s="1"/>
  <c r="J1636" i="7"/>
  <c r="K1636" i="7" s="1"/>
  <c r="J1637" i="7"/>
  <c r="K1637" i="7" s="1"/>
  <c r="J1638" i="7"/>
  <c r="K1638" i="7" s="1"/>
  <c r="J1639" i="7"/>
  <c r="K1639" i="7" s="1"/>
  <c r="J1640" i="7"/>
  <c r="K1640" i="7" s="1"/>
  <c r="J1641" i="7"/>
  <c r="K1641" i="7" s="1"/>
  <c r="J1642" i="7"/>
  <c r="K1642" i="7" s="1"/>
  <c r="J1643" i="7"/>
  <c r="K1643" i="7" s="1"/>
  <c r="J1644" i="7"/>
  <c r="K1644" i="7" s="1"/>
  <c r="J1645" i="7"/>
  <c r="K1645" i="7" s="1"/>
  <c r="J1646" i="7"/>
  <c r="K1646" i="7" s="1"/>
  <c r="J1647" i="7"/>
  <c r="K1647" i="7" s="1"/>
  <c r="J1648" i="7"/>
  <c r="K1648" i="7" s="1"/>
  <c r="J1649" i="7"/>
  <c r="K1649" i="7" s="1"/>
  <c r="J1650" i="7"/>
  <c r="K1650" i="7" s="1"/>
  <c r="J1651" i="7"/>
  <c r="K1651" i="7" s="1"/>
  <c r="J1652" i="7"/>
  <c r="K1652" i="7" s="1"/>
  <c r="J1653" i="7"/>
  <c r="K1653" i="7" s="1"/>
  <c r="J1654" i="7"/>
  <c r="K1654" i="7" s="1"/>
  <c r="J1655" i="7"/>
  <c r="K1655" i="7" s="1"/>
  <c r="J1656" i="7"/>
  <c r="K1656" i="7" s="1"/>
  <c r="J1657" i="7"/>
  <c r="K1657" i="7" s="1"/>
  <c r="J1658" i="7"/>
  <c r="K1658" i="7" s="1"/>
  <c r="J1659" i="7"/>
  <c r="K1659" i="7" s="1"/>
  <c r="J1660" i="7"/>
  <c r="K1660" i="7" s="1"/>
  <c r="J1661" i="7"/>
  <c r="K1661" i="7" s="1"/>
  <c r="J1662" i="7"/>
  <c r="K1662" i="7" s="1"/>
  <c r="J1663" i="7"/>
  <c r="K1663" i="7" s="1"/>
  <c r="J1664" i="7"/>
  <c r="K1664" i="7" s="1"/>
  <c r="J1665" i="7"/>
  <c r="K1665" i="7" s="1"/>
  <c r="J1666" i="7"/>
  <c r="K1666" i="7" s="1"/>
  <c r="J1667" i="7"/>
  <c r="K1667" i="7" s="1"/>
  <c r="J1668" i="7"/>
  <c r="K1668" i="7" s="1"/>
  <c r="J1669" i="7"/>
  <c r="K1669" i="7" s="1"/>
  <c r="J1670" i="7"/>
  <c r="K1670" i="7" s="1"/>
  <c r="J1671" i="7"/>
  <c r="K1671" i="7" s="1"/>
  <c r="J1672" i="7"/>
  <c r="K1672" i="7" s="1"/>
  <c r="J1673" i="7"/>
  <c r="K1673" i="7" s="1"/>
  <c r="J1674" i="7"/>
  <c r="K1674" i="7" s="1"/>
  <c r="J1675" i="7"/>
  <c r="K1675" i="7" s="1"/>
  <c r="J1676" i="7"/>
  <c r="K1676" i="7" s="1"/>
  <c r="J1677" i="7"/>
  <c r="K1677" i="7" s="1"/>
  <c r="J1678" i="7"/>
  <c r="K1678" i="7" s="1"/>
  <c r="J1679" i="7"/>
  <c r="K1679" i="7" s="1"/>
  <c r="J1680" i="7"/>
  <c r="K1680" i="7" s="1"/>
  <c r="J1681" i="7"/>
  <c r="K1681" i="7" s="1"/>
  <c r="J1682" i="7"/>
  <c r="K1682" i="7" s="1"/>
  <c r="J1683" i="7"/>
  <c r="K1683" i="7" s="1"/>
  <c r="J1684" i="7"/>
  <c r="K1684" i="7" s="1"/>
  <c r="J1685" i="7"/>
  <c r="K1685" i="7" s="1"/>
  <c r="J1686" i="7"/>
  <c r="K1686" i="7" s="1"/>
  <c r="J1687" i="7"/>
  <c r="K1687" i="7" s="1"/>
  <c r="J1688" i="7"/>
  <c r="K1688" i="7" s="1"/>
  <c r="J1689" i="7"/>
  <c r="K1689" i="7" s="1"/>
  <c r="J1690" i="7"/>
  <c r="K1690" i="7" s="1"/>
  <c r="J1691" i="7"/>
  <c r="K1691" i="7" s="1"/>
  <c r="J1692" i="7"/>
  <c r="K1692" i="7" s="1"/>
  <c r="J1693" i="7"/>
  <c r="K1693" i="7" s="1"/>
  <c r="J1694" i="7"/>
  <c r="K1694" i="7" s="1"/>
  <c r="J1695" i="7"/>
  <c r="K1695" i="7" s="1"/>
  <c r="J1696" i="7"/>
  <c r="K1696" i="7" s="1"/>
  <c r="J1697" i="7"/>
  <c r="K1697" i="7" s="1"/>
  <c r="J1698" i="7"/>
  <c r="K1698" i="7" s="1"/>
  <c r="J1699" i="7"/>
  <c r="K1699" i="7" s="1"/>
  <c r="J1700" i="7"/>
  <c r="K1700" i="7" s="1"/>
  <c r="J1701" i="7"/>
  <c r="K1701" i="7" s="1"/>
  <c r="J1702" i="7"/>
  <c r="K1702" i="7" s="1"/>
  <c r="J1703" i="7"/>
  <c r="K1703" i="7" s="1"/>
  <c r="J1704" i="7"/>
  <c r="K1704" i="7" s="1"/>
  <c r="J1705" i="7"/>
  <c r="K1705" i="7" s="1"/>
  <c r="J1706" i="7"/>
  <c r="K1706" i="7" s="1"/>
  <c r="J1707" i="7"/>
  <c r="K1707" i="7" s="1"/>
  <c r="J1708" i="7"/>
  <c r="K1708" i="7" s="1"/>
  <c r="J1709" i="7"/>
  <c r="K1709" i="7" s="1"/>
  <c r="J1537" i="7"/>
  <c r="K1537" i="7" s="1"/>
  <c r="I1540" i="7"/>
  <c r="I1541" i="7"/>
  <c r="I1546" i="7"/>
  <c r="I1547" i="7"/>
  <c r="I1548" i="7"/>
  <c r="I1549" i="7"/>
  <c r="I1550" i="7"/>
  <c r="I1555" i="7"/>
  <c r="I1560" i="7"/>
  <c r="I1561" i="7"/>
  <c r="I1562" i="7"/>
  <c r="I1565" i="7"/>
  <c r="I1566" i="7"/>
  <c r="I1567" i="7"/>
  <c r="I1568" i="7"/>
  <c r="I1576" i="7"/>
  <c r="I1577" i="7"/>
  <c r="I1578" i="7"/>
  <c r="I1579" i="7"/>
  <c r="I1583" i="7"/>
  <c r="I1585" i="7"/>
  <c r="I1586" i="7"/>
  <c r="I1594" i="7"/>
  <c r="I1595" i="7"/>
  <c r="I1596" i="7"/>
  <c r="I1597" i="7"/>
  <c r="I1600" i="7"/>
  <c r="I1603" i="7"/>
  <c r="I1607" i="7"/>
  <c r="I1609" i="7"/>
  <c r="I1613" i="7"/>
  <c r="I1614" i="7"/>
  <c r="I1617" i="7"/>
  <c r="I1619" i="7"/>
  <c r="I1620" i="7"/>
  <c r="I1621" i="7"/>
  <c r="I1631" i="7"/>
  <c r="I1632" i="7"/>
  <c r="I1634" i="7"/>
  <c r="I1641" i="7"/>
  <c r="I1642" i="7"/>
  <c r="I1644" i="7"/>
  <c r="I1645" i="7"/>
  <c r="I1647" i="7"/>
  <c r="I1648" i="7"/>
  <c r="I1651" i="7"/>
  <c r="I1652" i="7"/>
  <c r="I1653" i="7"/>
  <c r="I1654" i="7"/>
  <c r="I1655" i="7"/>
  <c r="I1656" i="7"/>
  <c r="I1657" i="7"/>
  <c r="I1658" i="7"/>
  <c r="I1659" i="7"/>
  <c r="I1660" i="7"/>
  <c r="I1661" i="7"/>
  <c r="I1664" i="7"/>
  <c r="I1665" i="7"/>
  <c r="I1674" i="7"/>
  <c r="I1675" i="7"/>
  <c r="I1676" i="7"/>
  <c r="I1677" i="7"/>
  <c r="I1679" i="7"/>
  <c r="I1681" i="7"/>
  <c r="I1682" i="7"/>
  <c r="I1699" i="7"/>
  <c r="F1538" i="7"/>
  <c r="F1539" i="7"/>
  <c r="F1540" i="7"/>
  <c r="F1541" i="7"/>
  <c r="F1542" i="7"/>
  <c r="F1543" i="7"/>
  <c r="F1544" i="7"/>
  <c r="F1545" i="7"/>
  <c r="F1546" i="7"/>
  <c r="F1547" i="7"/>
  <c r="F1548" i="7"/>
  <c r="F1549" i="7"/>
  <c r="F1550" i="7"/>
  <c r="F1551" i="7"/>
  <c r="F1552" i="7"/>
  <c r="F1553" i="7"/>
  <c r="F1554" i="7"/>
  <c r="F1555" i="7"/>
  <c r="F1556" i="7"/>
  <c r="F1557" i="7"/>
  <c r="F1558" i="7"/>
  <c r="F1559" i="7"/>
  <c r="F1560" i="7"/>
  <c r="F1561" i="7"/>
  <c r="F1562" i="7"/>
  <c r="F1563" i="7"/>
  <c r="F1564" i="7"/>
  <c r="F1565" i="7"/>
  <c r="F1566" i="7"/>
  <c r="F1567" i="7"/>
  <c r="F1568" i="7"/>
  <c r="F1569" i="7"/>
  <c r="F1570" i="7"/>
  <c r="F1571" i="7"/>
  <c r="F1572" i="7"/>
  <c r="F1573" i="7"/>
  <c r="F1574" i="7"/>
  <c r="F1575" i="7"/>
  <c r="F1576" i="7"/>
  <c r="F1577" i="7"/>
  <c r="F1578" i="7"/>
  <c r="F1579" i="7"/>
  <c r="F1580" i="7"/>
  <c r="F1581" i="7"/>
  <c r="F1582" i="7"/>
  <c r="F1583" i="7"/>
  <c r="F1584" i="7"/>
  <c r="F1585" i="7"/>
  <c r="F1586" i="7"/>
  <c r="F1587" i="7"/>
  <c r="F1588" i="7"/>
  <c r="F1589" i="7"/>
  <c r="F1590" i="7"/>
  <c r="F1591" i="7"/>
  <c r="F1592" i="7"/>
  <c r="F1593" i="7"/>
  <c r="F1594" i="7"/>
  <c r="F1595" i="7"/>
  <c r="F1596" i="7"/>
  <c r="F1597" i="7"/>
  <c r="F1598" i="7"/>
  <c r="F1599" i="7"/>
  <c r="F1600" i="7"/>
  <c r="F1601" i="7"/>
  <c r="F1602" i="7"/>
  <c r="F1603" i="7"/>
  <c r="F1604" i="7"/>
  <c r="F1605" i="7"/>
  <c r="F1606" i="7"/>
  <c r="F1607" i="7"/>
  <c r="F1608" i="7"/>
  <c r="F1609" i="7"/>
  <c r="F1610" i="7"/>
  <c r="F1611" i="7"/>
  <c r="F1612" i="7"/>
  <c r="F1613" i="7"/>
  <c r="F1614" i="7"/>
  <c r="F1615" i="7"/>
  <c r="F1616" i="7"/>
  <c r="F1617" i="7"/>
  <c r="F1618" i="7"/>
  <c r="F1619" i="7"/>
  <c r="F1620" i="7"/>
  <c r="F1621" i="7"/>
  <c r="F1622" i="7"/>
  <c r="F1623" i="7"/>
  <c r="F1624" i="7"/>
  <c r="F1625" i="7"/>
  <c r="F1626" i="7"/>
  <c r="F1627" i="7"/>
  <c r="F1628" i="7"/>
  <c r="F1629" i="7"/>
  <c r="F1630" i="7"/>
  <c r="F1631" i="7"/>
  <c r="F1632" i="7"/>
  <c r="F1633" i="7"/>
  <c r="F1634" i="7"/>
  <c r="F1635" i="7"/>
  <c r="F1636" i="7"/>
  <c r="F1637" i="7"/>
  <c r="F1638" i="7"/>
  <c r="F1639" i="7"/>
  <c r="F1640" i="7"/>
  <c r="F1641" i="7"/>
  <c r="F1642" i="7"/>
  <c r="F1643" i="7"/>
  <c r="F1644" i="7"/>
  <c r="F1645" i="7"/>
  <c r="F1646" i="7"/>
  <c r="F1647" i="7"/>
  <c r="F1648" i="7"/>
  <c r="F1649" i="7"/>
  <c r="F1650" i="7"/>
  <c r="F1651" i="7"/>
  <c r="F1652" i="7"/>
  <c r="F1653" i="7"/>
  <c r="F1654" i="7"/>
  <c r="F1655" i="7"/>
  <c r="F1656" i="7"/>
  <c r="F1657" i="7"/>
  <c r="F1658" i="7"/>
  <c r="F1659" i="7"/>
  <c r="F1660" i="7"/>
  <c r="F1661" i="7"/>
  <c r="F1662" i="7"/>
  <c r="F1663" i="7"/>
  <c r="F1664" i="7"/>
  <c r="F1665" i="7"/>
  <c r="F1666" i="7"/>
  <c r="F1667" i="7"/>
  <c r="F1668" i="7"/>
  <c r="F1669" i="7"/>
  <c r="F1670" i="7"/>
  <c r="F1671" i="7"/>
  <c r="F1672" i="7"/>
  <c r="F1673" i="7"/>
  <c r="F1674" i="7"/>
  <c r="F1675" i="7"/>
  <c r="F1676" i="7"/>
  <c r="F1677" i="7"/>
  <c r="F1678" i="7"/>
  <c r="F1679" i="7"/>
  <c r="F1680" i="7"/>
  <c r="F1681" i="7"/>
  <c r="F1682" i="7"/>
  <c r="F1683" i="7"/>
  <c r="F1684" i="7"/>
  <c r="F1685" i="7"/>
  <c r="F1686" i="7"/>
  <c r="F1687" i="7"/>
  <c r="F1688" i="7"/>
  <c r="F1689" i="7"/>
  <c r="F1690" i="7"/>
  <c r="F1691" i="7"/>
  <c r="F1692" i="7"/>
  <c r="F1693" i="7"/>
  <c r="F1694" i="7"/>
  <c r="F1695" i="7"/>
  <c r="F1696" i="7"/>
  <c r="F1697" i="7"/>
  <c r="F1698" i="7"/>
  <c r="F1699" i="7"/>
  <c r="F1700" i="7"/>
  <c r="F1701" i="7"/>
  <c r="F1702" i="7"/>
  <c r="F1703" i="7"/>
  <c r="F1704" i="7"/>
  <c r="F1705" i="7"/>
  <c r="F1706" i="7"/>
  <c r="F1707" i="7"/>
  <c r="F1708" i="7"/>
  <c r="F1709" i="7"/>
  <c r="F1537" i="7"/>
  <c r="C1538" i="7"/>
  <c r="C1539" i="7"/>
  <c r="C1540" i="7"/>
  <c r="C1541" i="7"/>
  <c r="C1542" i="7"/>
  <c r="C1543" i="7"/>
  <c r="C1544" i="7"/>
  <c r="C1545" i="7"/>
  <c r="C1546" i="7"/>
  <c r="C1547" i="7"/>
  <c r="C1548" i="7"/>
  <c r="C1549" i="7"/>
  <c r="C1550" i="7"/>
  <c r="C1551" i="7"/>
  <c r="C1552" i="7"/>
  <c r="C1553" i="7"/>
  <c r="C1554" i="7"/>
  <c r="C1555" i="7"/>
  <c r="C1556" i="7"/>
  <c r="C1557" i="7"/>
  <c r="C1558" i="7"/>
  <c r="C1559" i="7"/>
  <c r="C1560" i="7"/>
  <c r="C1561" i="7"/>
  <c r="C1562" i="7"/>
  <c r="C1563" i="7"/>
  <c r="C1564" i="7"/>
  <c r="C1565" i="7"/>
  <c r="C1566" i="7"/>
  <c r="C1567" i="7"/>
  <c r="C1568" i="7"/>
  <c r="C1569" i="7"/>
  <c r="C1570" i="7"/>
  <c r="C1571" i="7"/>
  <c r="C1572" i="7"/>
  <c r="C1573" i="7"/>
  <c r="C1574" i="7"/>
  <c r="C1575" i="7"/>
  <c r="C1576" i="7"/>
  <c r="C1577" i="7"/>
  <c r="C1578" i="7"/>
  <c r="C1579" i="7"/>
  <c r="C1580" i="7"/>
  <c r="C1581" i="7"/>
  <c r="C1582" i="7"/>
  <c r="C1583" i="7"/>
  <c r="C1584" i="7"/>
  <c r="C1585" i="7"/>
  <c r="C1586" i="7"/>
  <c r="C1587" i="7"/>
  <c r="C1588" i="7"/>
  <c r="C1589" i="7"/>
  <c r="C1590" i="7"/>
  <c r="C1591" i="7"/>
  <c r="C1592" i="7"/>
  <c r="C1593" i="7"/>
  <c r="C1594" i="7"/>
  <c r="C1595" i="7"/>
  <c r="C1596" i="7"/>
  <c r="C1597" i="7"/>
  <c r="C1598" i="7"/>
  <c r="C1599" i="7"/>
  <c r="C1600" i="7"/>
  <c r="C1601" i="7"/>
  <c r="C1602" i="7"/>
  <c r="C1603" i="7"/>
  <c r="C1604" i="7"/>
  <c r="C1605" i="7"/>
  <c r="C1606" i="7"/>
  <c r="C1607" i="7"/>
  <c r="C1608" i="7"/>
  <c r="C1609" i="7"/>
  <c r="C1610" i="7"/>
  <c r="C1611" i="7"/>
  <c r="C1612" i="7"/>
  <c r="C1613" i="7"/>
  <c r="C1614" i="7"/>
  <c r="C1615" i="7"/>
  <c r="C1616" i="7"/>
  <c r="C1617" i="7"/>
  <c r="C1618" i="7"/>
  <c r="C1619" i="7"/>
  <c r="C1620" i="7"/>
  <c r="C1621" i="7"/>
  <c r="C1622" i="7"/>
  <c r="C1623" i="7"/>
  <c r="C1624" i="7"/>
  <c r="C1625" i="7"/>
  <c r="C1626" i="7"/>
  <c r="C1627" i="7"/>
  <c r="C1628" i="7"/>
  <c r="C1629" i="7"/>
  <c r="C1630" i="7"/>
  <c r="C1631" i="7"/>
  <c r="C1632" i="7"/>
  <c r="C1633" i="7"/>
  <c r="C1634" i="7"/>
  <c r="C1635" i="7"/>
  <c r="C1636" i="7"/>
  <c r="C1637" i="7"/>
  <c r="C1638" i="7"/>
  <c r="C1639" i="7"/>
  <c r="C1640" i="7"/>
  <c r="C1641" i="7"/>
  <c r="C1642" i="7"/>
  <c r="C1643" i="7"/>
  <c r="C1644" i="7"/>
  <c r="C1645" i="7"/>
  <c r="C1646" i="7"/>
  <c r="C1647" i="7"/>
  <c r="C1648" i="7"/>
  <c r="C1649" i="7"/>
  <c r="C1650" i="7"/>
  <c r="C1651" i="7"/>
  <c r="C1652" i="7"/>
  <c r="C1653" i="7"/>
  <c r="C1654" i="7"/>
  <c r="C1655" i="7"/>
  <c r="C1656" i="7"/>
  <c r="C1657" i="7"/>
  <c r="C1658" i="7"/>
  <c r="C1659" i="7"/>
  <c r="C1660" i="7"/>
  <c r="C1661" i="7"/>
  <c r="C1662" i="7"/>
  <c r="C1663" i="7"/>
  <c r="C1664" i="7"/>
  <c r="C1665" i="7"/>
  <c r="C1666" i="7"/>
  <c r="C1667" i="7"/>
  <c r="C1668" i="7"/>
  <c r="C1669" i="7"/>
  <c r="C1670" i="7"/>
  <c r="C1671" i="7"/>
  <c r="C1672" i="7"/>
  <c r="C1673" i="7"/>
  <c r="C1674" i="7"/>
  <c r="C1675" i="7"/>
  <c r="C1676" i="7"/>
  <c r="C1677" i="7"/>
  <c r="C1678" i="7"/>
  <c r="C1679" i="7"/>
  <c r="C1680" i="7"/>
  <c r="C1681" i="7"/>
  <c r="C1682" i="7"/>
  <c r="C1683" i="7"/>
  <c r="C1684" i="7"/>
  <c r="C1685" i="7"/>
  <c r="C1686" i="7"/>
  <c r="C1687" i="7"/>
  <c r="C1688" i="7"/>
  <c r="C1689" i="7"/>
  <c r="C1690" i="7"/>
  <c r="C1691" i="7"/>
  <c r="C1692" i="7"/>
  <c r="C1693" i="7"/>
  <c r="C1694" i="7"/>
  <c r="C1695" i="7"/>
  <c r="C1696" i="7"/>
  <c r="C1697" i="7"/>
  <c r="C1698" i="7"/>
  <c r="C1699" i="7"/>
  <c r="C1700" i="7"/>
  <c r="C1701" i="7"/>
  <c r="C1702" i="7"/>
  <c r="C1703" i="7"/>
  <c r="C1704" i="7"/>
  <c r="C1705" i="7"/>
  <c r="C1706" i="7"/>
  <c r="C1707" i="7"/>
  <c r="C1708" i="7"/>
  <c r="C1709" i="7"/>
  <c r="C1537" i="7"/>
  <c r="B1538" i="7"/>
  <c r="B1539" i="7"/>
  <c r="B1540" i="7"/>
  <c r="B1541" i="7"/>
  <c r="B1542" i="7"/>
  <c r="B1543" i="7"/>
  <c r="B1544" i="7"/>
  <c r="B1545" i="7"/>
  <c r="B1546" i="7"/>
  <c r="B1547" i="7"/>
  <c r="B1548" i="7"/>
  <c r="B1549" i="7"/>
  <c r="B1550" i="7"/>
  <c r="B1551" i="7"/>
  <c r="B1552" i="7"/>
  <c r="B1553" i="7"/>
  <c r="B1554" i="7"/>
  <c r="B1555" i="7"/>
  <c r="B1556" i="7"/>
  <c r="B1557" i="7"/>
  <c r="B1558" i="7"/>
  <c r="B1559" i="7"/>
  <c r="B1560" i="7"/>
  <c r="B1561" i="7"/>
  <c r="B1562" i="7"/>
  <c r="B1563" i="7"/>
  <c r="B1564" i="7"/>
  <c r="B1565" i="7"/>
  <c r="B1566" i="7"/>
  <c r="B1567" i="7"/>
  <c r="B1568" i="7"/>
  <c r="B1569" i="7"/>
  <c r="B1570" i="7"/>
  <c r="B1571" i="7"/>
  <c r="B1572" i="7"/>
  <c r="B1573" i="7"/>
  <c r="B1574" i="7"/>
  <c r="B1575" i="7"/>
  <c r="B1576" i="7"/>
  <c r="B1577" i="7"/>
  <c r="B1578" i="7"/>
  <c r="B1579" i="7"/>
  <c r="B1580" i="7"/>
  <c r="B1581" i="7"/>
  <c r="B1582" i="7"/>
  <c r="B1583" i="7"/>
  <c r="B1584" i="7"/>
  <c r="B1585" i="7"/>
  <c r="B1586" i="7"/>
  <c r="B1587" i="7"/>
  <c r="B1588" i="7"/>
  <c r="B1589" i="7"/>
  <c r="B1590" i="7"/>
  <c r="B1591" i="7"/>
  <c r="B1592" i="7"/>
  <c r="B1593" i="7"/>
  <c r="B1594" i="7"/>
  <c r="B1595" i="7"/>
  <c r="B1596" i="7"/>
  <c r="B1597" i="7"/>
  <c r="B1598" i="7"/>
  <c r="B1599" i="7"/>
  <c r="B1600" i="7"/>
  <c r="B1601" i="7"/>
  <c r="B1602" i="7"/>
  <c r="B1603" i="7"/>
  <c r="B1604" i="7"/>
  <c r="B1605" i="7"/>
  <c r="B1606" i="7"/>
  <c r="B1607" i="7"/>
  <c r="B1608" i="7"/>
  <c r="B1609" i="7"/>
  <c r="B1610" i="7"/>
  <c r="B1611" i="7"/>
  <c r="B1612" i="7"/>
  <c r="B1613" i="7"/>
  <c r="B1614" i="7"/>
  <c r="B1615" i="7"/>
  <c r="B1616" i="7"/>
  <c r="B1617" i="7"/>
  <c r="B1618" i="7"/>
  <c r="B1619" i="7"/>
  <c r="B1620" i="7"/>
  <c r="B1621" i="7"/>
  <c r="B1622" i="7"/>
  <c r="B1623" i="7"/>
  <c r="B1624" i="7"/>
  <c r="B1625" i="7"/>
  <c r="B1626" i="7"/>
  <c r="B1627" i="7"/>
  <c r="B1628" i="7"/>
  <c r="B1629" i="7"/>
  <c r="B1630" i="7"/>
  <c r="B1631" i="7"/>
  <c r="B1632" i="7"/>
  <c r="B1633" i="7"/>
  <c r="B1634" i="7"/>
  <c r="B1635" i="7"/>
  <c r="B1636" i="7"/>
  <c r="B1637" i="7"/>
  <c r="B1638" i="7"/>
  <c r="B1639" i="7"/>
  <c r="B1640" i="7"/>
  <c r="B1641" i="7"/>
  <c r="B1642" i="7"/>
  <c r="B1643" i="7"/>
  <c r="B1644" i="7"/>
  <c r="B1645" i="7"/>
  <c r="B1646" i="7"/>
  <c r="B1647" i="7"/>
  <c r="B1648" i="7"/>
  <c r="B1649" i="7"/>
  <c r="B1650" i="7"/>
  <c r="B1651" i="7"/>
  <c r="B1652" i="7"/>
  <c r="B1653" i="7"/>
  <c r="B1654" i="7"/>
  <c r="B1655" i="7"/>
  <c r="B1656" i="7"/>
  <c r="B1657" i="7"/>
  <c r="B1658" i="7"/>
  <c r="B1659" i="7"/>
  <c r="B1660" i="7"/>
  <c r="B1661" i="7"/>
  <c r="B1662" i="7"/>
  <c r="B1663" i="7"/>
  <c r="B1664" i="7"/>
  <c r="B1665" i="7"/>
  <c r="B1666" i="7"/>
  <c r="B1667" i="7"/>
  <c r="B1668" i="7"/>
  <c r="B1669" i="7"/>
  <c r="B1670" i="7"/>
  <c r="B1671" i="7"/>
  <c r="B1672" i="7"/>
  <c r="B1673" i="7"/>
  <c r="B1674" i="7"/>
  <c r="B1675" i="7"/>
  <c r="B1676" i="7"/>
  <c r="B1677" i="7"/>
  <c r="B1678" i="7"/>
  <c r="B1679" i="7"/>
  <c r="B1680" i="7"/>
  <c r="B1681" i="7"/>
  <c r="B1682" i="7"/>
  <c r="B1683" i="7"/>
  <c r="B1684" i="7"/>
  <c r="B1685" i="7"/>
  <c r="B1686" i="7"/>
  <c r="B1687" i="7"/>
  <c r="B1688" i="7"/>
  <c r="B1689" i="7"/>
  <c r="B1690" i="7"/>
  <c r="B1691" i="7"/>
  <c r="B1692" i="7"/>
  <c r="B1693" i="7"/>
  <c r="B1694" i="7"/>
  <c r="B1695" i="7"/>
  <c r="B1696" i="7"/>
  <c r="B1697" i="7"/>
  <c r="B1698" i="7"/>
  <c r="B1699" i="7"/>
  <c r="B1700" i="7"/>
  <c r="B1701" i="7"/>
  <c r="B1702" i="7"/>
  <c r="B1703" i="7"/>
  <c r="B1704" i="7"/>
  <c r="B1705" i="7"/>
  <c r="B1706" i="7"/>
  <c r="B1707" i="7"/>
  <c r="B1708" i="7"/>
  <c r="B1537" i="7"/>
  <c r="A1538" i="7"/>
  <c r="A1539" i="7"/>
  <c r="A1540" i="7"/>
  <c r="A1541" i="7"/>
  <c r="A1542" i="7"/>
  <c r="A1543" i="7"/>
  <c r="A1544" i="7"/>
  <c r="A1545" i="7"/>
  <c r="A1546" i="7"/>
  <c r="A1547" i="7"/>
  <c r="A1548" i="7"/>
  <c r="A1549" i="7"/>
  <c r="A1550" i="7"/>
  <c r="A1551" i="7"/>
  <c r="A1552" i="7"/>
  <c r="A1553" i="7"/>
  <c r="A1554" i="7"/>
  <c r="A1555" i="7"/>
  <c r="A1556" i="7"/>
  <c r="A1557" i="7"/>
  <c r="A1558" i="7"/>
  <c r="A1559" i="7"/>
  <c r="A1560" i="7"/>
  <c r="A1561" i="7"/>
  <c r="A1562" i="7"/>
  <c r="A1563" i="7"/>
  <c r="A1564" i="7"/>
  <c r="A1565" i="7"/>
  <c r="A1566" i="7"/>
  <c r="A1567" i="7"/>
  <c r="A1568" i="7"/>
  <c r="A1569" i="7"/>
  <c r="A1570" i="7"/>
  <c r="A1571" i="7"/>
  <c r="A1572" i="7"/>
  <c r="A1573" i="7"/>
  <c r="A1574" i="7"/>
  <c r="A1575" i="7"/>
  <c r="A1576" i="7"/>
  <c r="A1577" i="7"/>
  <c r="A1578" i="7"/>
  <c r="A1579" i="7"/>
  <c r="A1580" i="7"/>
  <c r="A1581" i="7"/>
  <c r="A1582" i="7"/>
  <c r="A1583" i="7"/>
  <c r="A1584" i="7"/>
  <c r="A1585" i="7"/>
  <c r="A1586" i="7"/>
  <c r="A1587" i="7"/>
  <c r="A1588" i="7"/>
  <c r="A1589" i="7"/>
  <c r="A1590" i="7"/>
  <c r="A1591" i="7"/>
  <c r="A1592" i="7"/>
  <c r="A1593" i="7"/>
  <c r="A1594" i="7"/>
  <c r="A1595" i="7"/>
  <c r="A1596" i="7"/>
  <c r="A1597" i="7"/>
  <c r="A1598" i="7"/>
  <c r="A1599" i="7"/>
  <c r="A1600" i="7"/>
  <c r="A1601" i="7"/>
  <c r="A1602" i="7"/>
  <c r="A1603" i="7"/>
  <c r="A1604" i="7"/>
  <c r="A1605" i="7"/>
  <c r="A1606" i="7"/>
  <c r="A1607" i="7"/>
  <c r="A1608" i="7"/>
  <c r="A1609" i="7"/>
  <c r="A1610" i="7"/>
  <c r="A1611" i="7"/>
  <c r="A1612" i="7"/>
  <c r="A1613" i="7"/>
  <c r="A1614" i="7"/>
  <c r="A1615" i="7"/>
  <c r="A1616" i="7"/>
  <c r="A1617" i="7"/>
  <c r="A1618" i="7"/>
  <c r="A1619" i="7"/>
  <c r="A1620" i="7"/>
  <c r="A1621" i="7"/>
  <c r="A1622" i="7"/>
  <c r="A1623" i="7"/>
  <c r="A1624" i="7"/>
  <c r="A1625" i="7"/>
  <c r="A1626" i="7"/>
  <c r="A1627" i="7"/>
  <c r="A1628" i="7"/>
  <c r="A1629" i="7"/>
  <c r="A1630" i="7"/>
  <c r="A1631" i="7"/>
  <c r="A1632" i="7"/>
  <c r="A1633" i="7"/>
  <c r="A1634" i="7"/>
  <c r="A1635" i="7"/>
  <c r="A1636" i="7"/>
  <c r="A1637" i="7"/>
  <c r="A1638" i="7"/>
  <c r="A1639" i="7"/>
  <c r="A1640" i="7"/>
  <c r="A1641" i="7"/>
  <c r="A1642" i="7"/>
  <c r="A1643" i="7"/>
  <c r="A1644" i="7"/>
  <c r="A1645" i="7"/>
  <c r="A1646" i="7"/>
  <c r="A1647" i="7"/>
  <c r="A1648" i="7"/>
  <c r="A1649" i="7"/>
  <c r="A1650" i="7"/>
  <c r="A1651" i="7"/>
  <c r="A1652" i="7"/>
  <c r="A1653" i="7"/>
  <c r="A1654" i="7"/>
  <c r="A1655" i="7"/>
  <c r="A1656" i="7"/>
  <c r="A1657" i="7"/>
  <c r="A1658" i="7"/>
  <c r="A1659" i="7"/>
  <c r="A1660" i="7"/>
  <c r="A1661" i="7"/>
  <c r="A1662" i="7"/>
  <c r="A1663" i="7"/>
  <c r="A1664" i="7"/>
  <c r="A1665" i="7"/>
  <c r="A1666" i="7"/>
  <c r="A1667" i="7"/>
  <c r="A1668" i="7"/>
  <c r="A1669" i="7"/>
  <c r="A1670" i="7"/>
  <c r="A1671" i="7"/>
  <c r="A1672" i="7"/>
  <c r="A1673" i="7"/>
  <c r="A1674" i="7"/>
  <c r="A1675" i="7"/>
  <c r="A1676" i="7"/>
  <c r="A1677" i="7"/>
  <c r="A1678" i="7"/>
  <c r="A1679" i="7"/>
  <c r="A1680" i="7"/>
  <c r="A1681" i="7"/>
  <c r="A1682" i="7"/>
  <c r="A1683" i="7"/>
  <c r="A1684" i="7"/>
  <c r="A1685" i="7"/>
  <c r="A1686" i="7"/>
  <c r="A1687" i="7"/>
  <c r="A1688" i="7"/>
  <c r="A1689" i="7"/>
  <c r="A1690" i="7"/>
  <c r="A1691" i="7"/>
  <c r="A1692" i="7"/>
  <c r="A1693" i="7"/>
  <c r="A1694" i="7"/>
  <c r="A1695" i="7"/>
  <c r="A1696" i="7"/>
  <c r="A1697" i="7"/>
  <c r="A1698" i="7"/>
  <c r="A1699" i="7"/>
  <c r="A1700" i="7"/>
  <c r="A1701" i="7"/>
  <c r="A1702" i="7"/>
  <c r="A1703" i="7"/>
  <c r="A1704" i="7"/>
  <c r="A1705" i="7"/>
  <c r="A1706" i="7"/>
  <c r="A1707" i="7"/>
  <c r="A1708" i="7"/>
  <c r="A1709" i="7"/>
  <c r="A1537" i="7"/>
  <c r="F1326" i="7"/>
  <c r="F1327" i="7"/>
  <c r="F1328" i="7"/>
  <c r="F1329" i="7"/>
  <c r="F1330" i="7"/>
  <c r="F1331" i="7"/>
  <c r="F1332" i="7"/>
  <c r="F1333" i="7"/>
  <c r="F1334" i="7"/>
  <c r="F1335" i="7"/>
  <c r="F1336" i="7"/>
  <c r="F1337" i="7"/>
  <c r="F1338" i="7"/>
  <c r="F1339" i="7"/>
  <c r="F1340" i="7"/>
  <c r="F1341" i="7"/>
  <c r="F1342" i="7"/>
  <c r="F1343" i="7"/>
  <c r="F1344" i="7"/>
  <c r="F1345" i="7"/>
  <c r="F1346" i="7"/>
  <c r="F1347" i="7"/>
  <c r="F1348" i="7"/>
  <c r="F1349" i="7"/>
  <c r="F1350" i="7"/>
  <c r="F1351" i="7"/>
  <c r="F1352" i="7"/>
  <c r="F1353" i="7"/>
  <c r="F1354" i="7"/>
  <c r="F1355" i="7"/>
  <c r="F1356" i="7"/>
  <c r="F1357" i="7"/>
  <c r="F1358" i="7"/>
  <c r="F1359" i="7"/>
  <c r="F1360" i="7"/>
  <c r="F1361" i="7"/>
  <c r="F1362" i="7"/>
  <c r="F1363" i="7"/>
  <c r="F1364" i="7"/>
  <c r="F1365" i="7"/>
  <c r="F1366" i="7"/>
  <c r="F1367" i="7"/>
  <c r="F1368" i="7"/>
  <c r="F1369" i="7"/>
  <c r="F1370" i="7"/>
  <c r="F1371" i="7"/>
  <c r="F1372" i="7"/>
  <c r="F1373" i="7"/>
  <c r="F1374" i="7"/>
  <c r="F1375" i="7"/>
  <c r="F1376" i="7"/>
  <c r="F1377" i="7"/>
  <c r="F1378" i="7"/>
  <c r="F1379" i="7"/>
  <c r="F1380" i="7"/>
  <c r="F1381" i="7"/>
  <c r="F1382" i="7"/>
  <c r="F1383" i="7"/>
  <c r="F1384" i="7"/>
  <c r="F1385" i="7"/>
  <c r="F1386" i="7"/>
  <c r="F1387" i="7"/>
  <c r="F1388" i="7"/>
  <c r="F1389" i="7"/>
  <c r="F1390" i="7"/>
  <c r="F1391" i="7"/>
  <c r="F1392" i="7"/>
  <c r="F1393" i="7"/>
  <c r="F1394" i="7"/>
  <c r="F1395" i="7"/>
  <c r="F1396" i="7"/>
  <c r="F1397" i="7"/>
  <c r="F1398" i="7"/>
  <c r="F1399" i="7"/>
  <c r="F1400" i="7"/>
  <c r="F1401" i="7"/>
  <c r="F1402" i="7"/>
  <c r="F1403" i="7"/>
  <c r="F1404" i="7"/>
  <c r="F1405" i="7"/>
  <c r="F1406" i="7"/>
  <c r="F1407" i="7"/>
  <c r="F1408" i="7"/>
  <c r="F1409" i="7"/>
  <c r="F1410" i="7"/>
  <c r="F1411" i="7"/>
  <c r="F1412" i="7"/>
  <c r="F1413" i="7"/>
  <c r="F1414" i="7"/>
  <c r="F1415" i="7"/>
  <c r="F1416" i="7"/>
  <c r="F1417" i="7"/>
  <c r="F1418" i="7"/>
  <c r="F1419" i="7"/>
  <c r="F1420" i="7"/>
  <c r="F1421" i="7"/>
  <c r="F1422" i="7"/>
  <c r="F1423" i="7"/>
  <c r="F1424" i="7"/>
  <c r="F1425" i="7"/>
  <c r="F1426" i="7"/>
  <c r="F1427" i="7"/>
  <c r="F1428" i="7"/>
  <c r="F1429" i="7"/>
  <c r="F1430" i="7"/>
  <c r="F1431" i="7"/>
  <c r="F1432" i="7"/>
  <c r="F1433" i="7"/>
  <c r="F1434" i="7"/>
  <c r="F1435" i="7"/>
  <c r="F1436" i="7"/>
  <c r="F1437" i="7"/>
  <c r="F1438" i="7"/>
  <c r="F1439" i="7"/>
  <c r="F1440" i="7"/>
  <c r="F1441" i="7"/>
  <c r="F1442" i="7"/>
  <c r="F1443" i="7"/>
  <c r="F1444" i="7"/>
  <c r="F1445" i="7"/>
  <c r="F1446" i="7"/>
  <c r="F1447" i="7"/>
  <c r="F1448" i="7"/>
  <c r="F1449" i="7"/>
  <c r="F1450" i="7"/>
  <c r="F1451" i="7"/>
  <c r="F1452" i="7"/>
  <c r="F1453" i="7"/>
  <c r="F1454" i="7"/>
  <c r="F1455" i="7"/>
  <c r="F1456" i="7"/>
  <c r="F1457" i="7"/>
  <c r="F1458" i="7"/>
  <c r="F1459" i="7"/>
  <c r="F1460" i="7"/>
  <c r="F1461" i="7"/>
  <c r="F1462" i="7"/>
  <c r="F1463" i="7"/>
  <c r="F1464" i="7"/>
  <c r="F1465" i="7"/>
  <c r="F1466" i="7"/>
  <c r="F1467" i="7"/>
  <c r="F1468" i="7"/>
  <c r="F1469" i="7"/>
  <c r="F1470" i="7"/>
  <c r="F1471" i="7"/>
  <c r="F1472" i="7"/>
  <c r="F1473" i="7"/>
  <c r="F1474" i="7"/>
  <c r="F1475" i="7"/>
  <c r="F1476" i="7"/>
  <c r="F1477" i="7"/>
  <c r="F1478" i="7"/>
  <c r="F1479" i="7"/>
  <c r="F1480" i="7"/>
  <c r="F1481" i="7"/>
  <c r="F1482" i="7"/>
  <c r="F1483" i="7"/>
  <c r="F1484" i="7"/>
  <c r="F1485" i="7"/>
  <c r="F1486" i="7"/>
  <c r="F1487" i="7"/>
  <c r="F1488" i="7"/>
  <c r="F1489" i="7"/>
  <c r="F1490" i="7"/>
  <c r="F1491" i="7"/>
  <c r="F1492" i="7"/>
  <c r="F1493" i="7"/>
  <c r="F1494" i="7"/>
  <c r="F1495" i="7"/>
  <c r="F1496" i="7"/>
  <c r="F1497" i="7"/>
  <c r="F1498" i="7"/>
  <c r="F1499" i="7"/>
  <c r="F1500" i="7"/>
  <c r="F1501" i="7"/>
  <c r="F1502" i="7"/>
  <c r="F1503" i="7"/>
  <c r="F1504" i="7"/>
  <c r="F1505" i="7"/>
  <c r="F1506" i="7"/>
  <c r="F1507" i="7"/>
  <c r="F1508" i="7"/>
  <c r="F1509" i="7"/>
  <c r="F1510" i="7"/>
  <c r="F1511" i="7"/>
  <c r="F1512" i="7"/>
  <c r="F1513" i="7"/>
  <c r="F1514" i="7"/>
  <c r="F1515" i="7"/>
  <c r="F1516" i="7"/>
  <c r="F1517" i="7"/>
  <c r="F1518" i="7"/>
  <c r="F1519" i="7"/>
  <c r="F1520" i="7"/>
  <c r="F1521" i="7"/>
  <c r="F1522" i="7"/>
  <c r="F1523" i="7"/>
  <c r="F1524" i="7"/>
  <c r="F1525" i="7"/>
  <c r="F1526" i="7"/>
  <c r="F1527" i="7"/>
  <c r="F1528" i="7"/>
  <c r="F1529" i="7"/>
  <c r="F1530" i="7"/>
  <c r="F1531" i="7"/>
  <c r="F1532" i="7"/>
  <c r="F1533" i="7"/>
  <c r="F1534" i="7"/>
  <c r="F1535" i="7"/>
  <c r="F1536" i="7"/>
  <c r="F1325"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118" i="7"/>
  <c r="F1119" i="7"/>
  <c r="F1120" i="7"/>
  <c r="F1121" i="7"/>
  <c r="F1122" i="7"/>
  <c r="F1123" i="7"/>
  <c r="F1124" i="7"/>
  <c r="F1125" i="7"/>
  <c r="F1126" i="7"/>
  <c r="F1127" i="7"/>
  <c r="F1128" i="7"/>
  <c r="F1129" i="7"/>
  <c r="F1130" i="7"/>
  <c r="F1131" i="7"/>
  <c r="F1132" i="7"/>
  <c r="F1133" i="7"/>
  <c r="F1134" i="7"/>
  <c r="F1135" i="7"/>
  <c r="F1136" i="7"/>
  <c r="F1137" i="7"/>
  <c r="F1138" i="7"/>
  <c r="F1139" i="7"/>
  <c r="F1140" i="7"/>
  <c r="F1141" i="7"/>
  <c r="F1142" i="7"/>
  <c r="F1143" i="7"/>
  <c r="F1144" i="7"/>
  <c r="F1145" i="7"/>
  <c r="F1146" i="7"/>
  <c r="F1147" i="7"/>
  <c r="F1148" i="7"/>
  <c r="F1149" i="7"/>
  <c r="F1150" i="7"/>
  <c r="F1151" i="7"/>
  <c r="F1152" i="7"/>
  <c r="F1153" i="7"/>
  <c r="F1154" i="7"/>
  <c r="F1155" i="7"/>
  <c r="F1156" i="7"/>
  <c r="F1157" i="7"/>
  <c r="F1158" i="7"/>
  <c r="F1159" i="7"/>
  <c r="F1160" i="7"/>
  <c r="F1161" i="7"/>
  <c r="F1162" i="7"/>
  <c r="F1163" i="7"/>
  <c r="F1164" i="7"/>
  <c r="F1165" i="7"/>
  <c r="F1166" i="7"/>
  <c r="F1167" i="7"/>
  <c r="F1168" i="7"/>
  <c r="F1169" i="7"/>
  <c r="F1170" i="7"/>
  <c r="F1171" i="7"/>
  <c r="F1172" i="7"/>
  <c r="F1173" i="7"/>
  <c r="F1174" i="7"/>
  <c r="F1175" i="7"/>
  <c r="F1176" i="7"/>
  <c r="F1177" i="7"/>
  <c r="F1178" i="7"/>
  <c r="F1179" i="7"/>
  <c r="F1180" i="7"/>
  <c r="F1181" i="7"/>
  <c r="F1182" i="7"/>
  <c r="F1183" i="7"/>
  <c r="F1184" i="7"/>
  <c r="F1185" i="7"/>
  <c r="F1186" i="7"/>
  <c r="F1187" i="7"/>
  <c r="F1188" i="7"/>
  <c r="F1189" i="7"/>
  <c r="F1190" i="7"/>
  <c r="F1191" i="7"/>
  <c r="F1192" i="7"/>
  <c r="F1193" i="7"/>
  <c r="F1194" i="7"/>
  <c r="F1195" i="7"/>
  <c r="F1196" i="7"/>
  <c r="F1197" i="7"/>
  <c r="F1198" i="7"/>
  <c r="F1199" i="7"/>
  <c r="F1200" i="7"/>
  <c r="F1201" i="7"/>
  <c r="F1202" i="7"/>
  <c r="F1203" i="7"/>
  <c r="F1204" i="7"/>
  <c r="F1205" i="7"/>
  <c r="F1206" i="7"/>
  <c r="F1207" i="7"/>
  <c r="F1208" i="7"/>
  <c r="F1209" i="7"/>
  <c r="F1210" i="7"/>
  <c r="F1211" i="7"/>
  <c r="F1212" i="7"/>
  <c r="F1213" i="7"/>
  <c r="F1214" i="7"/>
  <c r="F1215" i="7"/>
  <c r="F1216" i="7"/>
  <c r="F1217" i="7"/>
  <c r="F1218" i="7"/>
  <c r="F1219" i="7"/>
  <c r="F1220" i="7"/>
  <c r="F1221" i="7"/>
  <c r="F1222" i="7"/>
  <c r="F1223" i="7"/>
  <c r="F1224" i="7"/>
  <c r="F1225" i="7"/>
  <c r="F1226" i="7"/>
  <c r="F1227" i="7"/>
  <c r="F1228" i="7"/>
  <c r="F1229" i="7"/>
  <c r="F1230" i="7"/>
  <c r="F1231" i="7"/>
  <c r="F1232" i="7"/>
  <c r="F1233" i="7"/>
  <c r="F1234" i="7"/>
  <c r="F1235" i="7"/>
  <c r="F1236" i="7"/>
  <c r="F1237" i="7"/>
  <c r="F1238" i="7"/>
  <c r="F1239" i="7"/>
  <c r="F1240" i="7"/>
  <c r="F1241" i="7"/>
  <c r="F1242" i="7"/>
  <c r="F1243" i="7"/>
  <c r="F1244" i="7"/>
  <c r="F1245" i="7"/>
  <c r="F1246" i="7"/>
  <c r="F1247" i="7"/>
  <c r="F1248" i="7"/>
  <c r="F1249" i="7"/>
  <c r="F1250" i="7"/>
  <c r="F1251" i="7"/>
  <c r="F1252" i="7"/>
  <c r="F1253" i="7"/>
  <c r="F1254" i="7"/>
  <c r="F1255" i="7"/>
  <c r="F1256" i="7"/>
  <c r="F1257" i="7"/>
  <c r="F1258" i="7"/>
  <c r="F1259" i="7"/>
  <c r="F1260" i="7"/>
  <c r="F1261" i="7"/>
  <c r="F1262" i="7"/>
  <c r="F1263" i="7"/>
  <c r="F1264" i="7"/>
  <c r="F1265" i="7"/>
  <c r="F1266" i="7"/>
  <c r="F1267" i="7"/>
  <c r="F1268" i="7"/>
  <c r="F1269" i="7"/>
  <c r="F1270" i="7"/>
  <c r="F1271" i="7"/>
  <c r="F1272" i="7"/>
  <c r="F1273" i="7"/>
  <c r="F1274" i="7"/>
  <c r="F1275" i="7"/>
  <c r="F1276" i="7"/>
  <c r="F1277" i="7"/>
  <c r="F1278" i="7"/>
  <c r="F1279" i="7"/>
  <c r="F1280" i="7"/>
  <c r="F1281" i="7"/>
  <c r="F1282" i="7"/>
  <c r="F1283" i="7"/>
  <c r="F1284" i="7"/>
  <c r="F1285" i="7"/>
  <c r="F1286" i="7"/>
  <c r="F1287" i="7"/>
  <c r="F1288" i="7"/>
  <c r="F1289" i="7"/>
  <c r="F1290" i="7"/>
  <c r="F1291" i="7"/>
  <c r="F1292" i="7"/>
  <c r="F1293" i="7"/>
  <c r="F1294" i="7"/>
  <c r="F1295" i="7"/>
  <c r="F1296" i="7"/>
  <c r="F1297" i="7"/>
  <c r="F1298" i="7"/>
  <c r="F1299" i="7"/>
  <c r="F1300" i="7"/>
  <c r="F1301" i="7"/>
  <c r="F1302" i="7"/>
  <c r="F1303" i="7"/>
  <c r="F1304" i="7"/>
  <c r="F1305" i="7"/>
  <c r="F1306" i="7"/>
  <c r="F1307" i="7"/>
  <c r="F1308" i="7"/>
  <c r="F1309" i="7"/>
  <c r="F1310" i="7"/>
  <c r="F1311" i="7"/>
  <c r="F1312" i="7"/>
  <c r="F1313" i="7"/>
  <c r="F1314" i="7"/>
  <c r="F1315" i="7"/>
  <c r="F1316" i="7"/>
  <c r="F1317" i="7"/>
  <c r="F1318" i="7"/>
  <c r="F1319" i="7"/>
  <c r="F1320" i="7"/>
  <c r="F1321" i="7"/>
  <c r="F1322" i="7"/>
  <c r="F1323" i="7"/>
  <c r="F1324" i="7"/>
  <c r="F1118" i="7"/>
  <c r="H1117"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926" i="7"/>
  <c r="G927" i="7"/>
  <c r="G928" i="7"/>
  <c r="G929" i="7"/>
  <c r="G930" i="7"/>
  <c r="G931" i="7"/>
  <c r="G932" i="7"/>
  <c r="G933" i="7"/>
  <c r="G934" i="7"/>
  <c r="G935" i="7"/>
  <c r="G936" i="7"/>
  <c r="G937" i="7"/>
  <c r="G938" i="7"/>
  <c r="G939" i="7"/>
  <c r="G940" i="7"/>
  <c r="G941" i="7"/>
  <c r="G942" i="7"/>
  <c r="G943" i="7"/>
  <c r="G944" i="7"/>
  <c r="G945" i="7"/>
  <c r="G946" i="7"/>
  <c r="G947" i="7"/>
  <c r="G948" i="7"/>
  <c r="G949" i="7"/>
  <c r="G950" i="7"/>
  <c r="G951" i="7"/>
  <c r="G952" i="7"/>
  <c r="G953" i="7"/>
  <c r="G954" i="7"/>
  <c r="G955" i="7"/>
  <c r="G956" i="7"/>
  <c r="G957" i="7"/>
  <c r="G958" i="7"/>
  <c r="G959" i="7"/>
  <c r="G960" i="7"/>
  <c r="G961" i="7"/>
  <c r="G962" i="7"/>
  <c r="G963" i="7"/>
  <c r="G964" i="7"/>
  <c r="G965" i="7"/>
  <c r="G966" i="7"/>
  <c r="G967" i="7"/>
  <c r="G968" i="7"/>
  <c r="G969" i="7"/>
  <c r="G970" i="7"/>
  <c r="G971" i="7"/>
  <c r="G972" i="7"/>
  <c r="G973" i="7"/>
  <c r="G974" i="7"/>
  <c r="G975" i="7"/>
  <c r="G976" i="7"/>
  <c r="G977" i="7"/>
  <c r="G978" i="7"/>
  <c r="G979" i="7"/>
  <c r="G980" i="7"/>
  <c r="G981" i="7"/>
  <c r="G982" i="7"/>
  <c r="G983" i="7"/>
  <c r="G984" i="7"/>
  <c r="G985" i="7"/>
  <c r="G986" i="7"/>
  <c r="G987" i="7"/>
  <c r="G988" i="7"/>
  <c r="G989" i="7"/>
  <c r="G990" i="7"/>
  <c r="G991" i="7"/>
  <c r="G992" i="7"/>
  <c r="G993" i="7"/>
  <c r="G994" i="7"/>
  <c r="G995" i="7"/>
  <c r="G996" i="7"/>
  <c r="G997" i="7"/>
  <c r="G998" i="7"/>
  <c r="G999" i="7"/>
  <c r="G1000" i="7"/>
  <c r="G1001" i="7"/>
  <c r="G1002" i="7"/>
  <c r="G1003" i="7"/>
  <c r="G1004" i="7"/>
  <c r="G1005" i="7"/>
  <c r="G1006" i="7"/>
  <c r="G1007" i="7"/>
  <c r="G1008" i="7"/>
  <c r="G1009" i="7"/>
  <c r="G1010" i="7"/>
  <c r="G1011" i="7"/>
  <c r="G1012" i="7"/>
  <c r="G1013" i="7"/>
  <c r="G1014" i="7"/>
  <c r="G1015" i="7"/>
  <c r="G1016" i="7"/>
  <c r="G1017" i="7"/>
  <c r="G1018" i="7"/>
  <c r="G1019" i="7"/>
  <c r="G1020" i="7"/>
  <c r="G1021" i="7"/>
  <c r="G1022" i="7"/>
  <c r="G1023" i="7"/>
  <c r="G1024" i="7"/>
  <c r="G1025" i="7"/>
  <c r="G1026" i="7"/>
  <c r="G1027" i="7"/>
  <c r="G1028" i="7"/>
  <c r="G1029" i="7"/>
  <c r="G1030" i="7"/>
  <c r="G1031" i="7"/>
  <c r="G1032" i="7"/>
  <c r="G1033" i="7"/>
  <c r="G1034" i="7"/>
  <c r="G1035" i="7"/>
  <c r="G1036" i="7"/>
  <c r="G1037" i="7"/>
  <c r="G1038" i="7"/>
  <c r="G1039" i="7"/>
  <c r="G1040" i="7"/>
  <c r="G1041" i="7"/>
  <c r="G1042" i="7"/>
  <c r="G1043" i="7"/>
  <c r="G1044" i="7"/>
  <c r="G1045" i="7"/>
  <c r="G1046" i="7"/>
  <c r="G1047" i="7"/>
  <c r="G1048" i="7"/>
  <c r="G1049" i="7"/>
  <c r="G1050" i="7"/>
  <c r="G1051" i="7"/>
  <c r="G1052" i="7"/>
  <c r="G1053" i="7"/>
  <c r="G1054" i="7"/>
  <c r="G1055" i="7"/>
  <c r="G1056" i="7"/>
  <c r="G1057" i="7"/>
  <c r="G1058" i="7"/>
  <c r="G1059" i="7"/>
  <c r="G1060" i="7"/>
  <c r="G1061" i="7"/>
  <c r="G1062" i="7"/>
  <c r="G1063" i="7"/>
  <c r="G1064" i="7"/>
  <c r="G1065" i="7"/>
  <c r="G1066" i="7"/>
  <c r="G1067" i="7"/>
  <c r="G1068" i="7"/>
  <c r="G1069" i="7"/>
  <c r="G1070" i="7"/>
  <c r="G1071" i="7"/>
  <c r="G1072" i="7"/>
  <c r="G1073" i="7"/>
  <c r="G1074" i="7"/>
  <c r="G1075" i="7"/>
  <c r="G1076" i="7"/>
  <c r="G1077" i="7"/>
  <c r="G1078" i="7"/>
  <c r="G1079" i="7"/>
  <c r="G1080" i="7"/>
  <c r="G1081" i="7"/>
  <c r="G1082" i="7"/>
  <c r="G1083" i="7"/>
  <c r="G1084" i="7"/>
  <c r="G1085" i="7"/>
  <c r="G1086" i="7"/>
  <c r="G1087" i="7"/>
  <c r="G1088" i="7"/>
  <c r="G1089" i="7"/>
  <c r="G1090" i="7"/>
  <c r="G1091" i="7"/>
  <c r="G1092" i="7"/>
  <c r="G1093" i="7"/>
  <c r="G1094" i="7"/>
  <c r="G1095" i="7"/>
  <c r="G1096" i="7"/>
  <c r="G1097" i="7"/>
  <c r="G1098" i="7"/>
  <c r="G1099" i="7"/>
  <c r="G1100" i="7"/>
  <c r="G1101" i="7"/>
  <c r="G1102" i="7"/>
  <c r="G1103" i="7"/>
  <c r="G1104" i="7"/>
  <c r="G1105" i="7"/>
  <c r="G1106" i="7"/>
  <c r="G1107" i="7"/>
  <c r="G1108" i="7"/>
  <c r="G1109" i="7"/>
  <c r="G1110" i="7"/>
  <c r="G1111" i="7"/>
  <c r="G1112" i="7"/>
  <c r="G1113" i="7"/>
  <c r="G1114" i="7"/>
  <c r="G1115" i="7"/>
  <c r="G1116" i="7"/>
  <c r="G1117" i="7"/>
  <c r="G926" i="7"/>
  <c r="E927" i="7"/>
  <c r="E928" i="7"/>
  <c r="E929" i="7"/>
  <c r="E930" i="7"/>
  <c r="E931" i="7"/>
  <c r="E932" i="7"/>
  <c r="E933" i="7"/>
  <c r="E934" i="7"/>
  <c r="E935" i="7"/>
  <c r="E936" i="7"/>
  <c r="E937" i="7"/>
  <c r="E938" i="7"/>
  <c r="E939" i="7"/>
  <c r="E940" i="7"/>
  <c r="E941" i="7"/>
  <c r="E942" i="7"/>
  <c r="E943" i="7"/>
  <c r="E944" i="7"/>
  <c r="E945" i="7"/>
  <c r="E946" i="7"/>
  <c r="E947" i="7"/>
  <c r="E948" i="7"/>
  <c r="E949" i="7"/>
  <c r="E950" i="7"/>
  <c r="E951" i="7"/>
  <c r="E952" i="7"/>
  <c r="E953" i="7"/>
  <c r="E954" i="7"/>
  <c r="E955" i="7"/>
  <c r="E956" i="7"/>
  <c r="E957" i="7"/>
  <c r="E958" i="7"/>
  <c r="E959" i="7"/>
  <c r="E960" i="7"/>
  <c r="E961" i="7"/>
  <c r="E962" i="7"/>
  <c r="E963" i="7"/>
  <c r="E964" i="7"/>
  <c r="E965" i="7"/>
  <c r="E966" i="7"/>
  <c r="E967" i="7"/>
  <c r="E968" i="7"/>
  <c r="E969" i="7"/>
  <c r="E970" i="7"/>
  <c r="E971" i="7"/>
  <c r="E972" i="7"/>
  <c r="E973" i="7"/>
  <c r="E974" i="7"/>
  <c r="E975" i="7"/>
  <c r="E976" i="7"/>
  <c r="E977" i="7"/>
  <c r="E978" i="7"/>
  <c r="E979" i="7"/>
  <c r="E980" i="7"/>
  <c r="E981" i="7"/>
  <c r="E982" i="7"/>
  <c r="E983" i="7"/>
  <c r="E984" i="7"/>
  <c r="E985" i="7"/>
  <c r="E986" i="7"/>
  <c r="E987" i="7"/>
  <c r="E988" i="7"/>
  <c r="E989" i="7"/>
  <c r="E990" i="7"/>
  <c r="E991" i="7"/>
  <c r="E992" i="7"/>
  <c r="E993" i="7"/>
  <c r="E994" i="7"/>
  <c r="E995" i="7"/>
  <c r="E996" i="7"/>
  <c r="E997" i="7"/>
  <c r="E998" i="7"/>
  <c r="E999" i="7"/>
  <c r="E1000" i="7"/>
  <c r="E1001" i="7"/>
  <c r="E1002" i="7"/>
  <c r="E1003" i="7"/>
  <c r="E1004" i="7"/>
  <c r="E1005" i="7"/>
  <c r="E1006" i="7"/>
  <c r="E1007" i="7"/>
  <c r="E1008" i="7"/>
  <c r="E1009" i="7"/>
  <c r="E1010" i="7"/>
  <c r="E1011" i="7"/>
  <c r="E1012" i="7"/>
  <c r="E1013" i="7"/>
  <c r="E1014" i="7"/>
  <c r="E1015" i="7"/>
  <c r="E1016" i="7"/>
  <c r="E1017" i="7"/>
  <c r="E1018" i="7"/>
  <c r="E1019" i="7"/>
  <c r="E1020" i="7"/>
  <c r="E1021" i="7"/>
  <c r="E1022" i="7"/>
  <c r="E1023" i="7"/>
  <c r="E1024" i="7"/>
  <c r="E1025" i="7"/>
  <c r="E1026" i="7"/>
  <c r="E1027" i="7"/>
  <c r="E1028" i="7"/>
  <c r="E1029" i="7"/>
  <c r="E1030" i="7"/>
  <c r="E1031" i="7"/>
  <c r="E1032" i="7"/>
  <c r="E1033" i="7"/>
  <c r="E1034" i="7"/>
  <c r="E1035" i="7"/>
  <c r="E1036" i="7"/>
  <c r="E1037" i="7"/>
  <c r="E1038" i="7"/>
  <c r="E1039" i="7"/>
  <c r="E1040" i="7"/>
  <c r="E1041" i="7"/>
  <c r="E1042" i="7"/>
  <c r="E1043" i="7"/>
  <c r="E1044" i="7"/>
  <c r="E1045" i="7"/>
  <c r="E1046" i="7"/>
  <c r="E1047" i="7"/>
  <c r="E1048" i="7"/>
  <c r="E1049" i="7"/>
  <c r="E1050" i="7"/>
  <c r="E1051" i="7"/>
  <c r="E1052" i="7"/>
  <c r="E1053" i="7"/>
  <c r="E1054" i="7"/>
  <c r="E1055" i="7"/>
  <c r="E1056" i="7"/>
  <c r="E1057" i="7"/>
  <c r="E1058" i="7"/>
  <c r="E1059" i="7"/>
  <c r="E1060" i="7"/>
  <c r="E1061" i="7"/>
  <c r="E1062" i="7"/>
  <c r="E1063" i="7"/>
  <c r="E1064" i="7"/>
  <c r="E1065" i="7"/>
  <c r="E1066" i="7"/>
  <c r="E1067" i="7"/>
  <c r="E1068" i="7"/>
  <c r="E1069" i="7"/>
  <c r="E1070" i="7"/>
  <c r="E1071" i="7"/>
  <c r="E1072" i="7"/>
  <c r="E1073" i="7"/>
  <c r="E1074" i="7"/>
  <c r="E1075" i="7"/>
  <c r="E1076" i="7"/>
  <c r="E1077" i="7"/>
  <c r="E1078" i="7"/>
  <c r="E1079" i="7"/>
  <c r="E1080" i="7"/>
  <c r="E1081" i="7"/>
  <c r="E1082" i="7"/>
  <c r="E1083" i="7"/>
  <c r="E1084" i="7"/>
  <c r="E1085" i="7"/>
  <c r="E1086" i="7"/>
  <c r="E1087" i="7"/>
  <c r="E1088" i="7"/>
  <c r="E1089" i="7"/>
  <c r="E1090" i="7"/>
  <c r="E1091" i="7"/>
  <c r="E1092" i="7"/>
  <c r="E1093" i="7"/>
  <c r="E1094" i="7"/>
  <c r="E1095" i="7"/>
  <c r="E1096" i="7"/>
  <c r="E1097" i="7"/>
  <c r="E1098" i="7"/>
  <c r="E1099" i="7"/>
  <c r="E1100" i="7"/>
  <c r="E1101" i="7"/>
  <c r="E1102" i="7"/>
  <c r="E1103" i="7"/>
  <c r="E1104" i="7"/>
  <c r="E1105" i="7"/>
  <c r="E1106" i="7"/>
  <c r="E1107" i="7"/>
  <c r="E1108" i="7"/>
  <c r="E1109" i="7"/>
  <c r="E1110" i="7"/>
  <c r="E1111" i="7"/>
  <c r="E1112" i="7"/>
  <c r="E1113" i="7"/>
  <c r="E1114" i="7"/>
  <c r="E1115" i="7"/>
  <c r="E1116" i="7"/>
  <c r="E1117" i="7"/>
  <c r="E926"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G841" i="7"/>
  <c r="G842" i="7"/>
  <c r="G843" i="7"/>
  <c r="G844" i="7"/>
  <c r="G845" i="7"/>
  <c r="G846" i="7"/>
  <c r="G847" i="7"/>
  <c r="G848" i="7"/>
  <c r="G849" i="7"/>
  <c r="G850" i="7"/>
  <c r="G851" i="7"/>
  <c r="G852" i="7"/>
  <c r="G853" i="7"/>
  <c r="G854" i="7"/>
  <c r="G855" i="7"/>
  <c r="G856" i="7"/>
  <c r="G857" i="7"/>
  <c r="G858" i="7"/>
  <c r="G859" i="7"/>
  <c r="G860" i="7"/>
  <c r="G861" i="7"/>
  <c r="G862" i="7"/>
  <c r="G863" i="7"/>
  <c r="G864" i="7"/>
  <c r="G865" i="7"/>
  <c r="G866" i="7"/>
  <c r="G867" i="7"/>
  <c r="G868" i="7"/>
  <c r="G869" i="7"/>
  <c r="G870" i="7"/>
  <c r="G871" i="7"/>
  <c r="G872" i="7"/>
  <c r="G873" i="7"/>
  <c r="G874" i="7"/>
  <c r="G875" i="7"/>
  <c r="G876" i="7"/>
  <c r="G877" i="7"/>
  <c r="G878" i="7"/>
  <c r="G879" i="7"/>
  <c r="G880" i="7"/>
  <c r="G881" i="7"/>
  <c r="G882" i="7"/>
  <c r="G883" i="7"/>
  <c r="G884" i="7"/>
  <c r="G885" i="7"/>
  <c r="G886" i="7"/>
  <c r="G887" i="7"/>
  <c r="G888" i="7"/>
  <c r="G889" i="7"/>
  <c r="G890" i="7"/>
  <c r="G891" i="7"/>
  <c r="G892" i="7"/>
  <c r="G893" i="7"/>
  <c r="G894" i="7"/>
  <c r="G895" i="7"/>
  <c r="G896" i="7"/>
  <c r="G897" i="7"/>
  <c r="G898" i="7"/>
  <c r="G899" i="7"/>
  <c r="G900" i="7"/>
  <c r="G901" i="7"/>
  <c r="G902" i="7"/>
  <c r="G903" i="7"/>
  <c r="G904" i="7"/>
  <c r="G905" i="7"/>
  <c r="G906" i="7"/>
  <c r="G907" i="7"/>
  <c r="G908" i="7"/>
  <c r="G909" i="7"/>
  <c r="G910" i="7"/>
  <c r="G911" i="7"/>
  <c r="G912" i="7"/>
  <c r="G913" i="7"/>
  <c r="G914" i="7"/>
  <c r="G915" i="7"/>
  <c r="G916" i="7"/>
  <c r="G917" i="7"/>
  <c r="G918" i="7"/>
  <c r="G919" i="7"/>
  <c r="G920" i="7"/>
  <c r="G921" i="7"/>
  <c r="G922" i="7"/>
  <c r="G923" i="7"/>
  <c r="G924" i="7"/>
  <c r="G925" i="7"/>
  <c r="G753" i="7"/>
  <c r="D754" i="7"/>
  <c r="D755" i="7"/>
  <c r="D756" i="7"/>
  <c r="D757" i="7"/>
  <c r="D758" i="7"/>
  <c r="D759" i="7"/>
  <c r="D760" i="7"/>
  <c r="D761" i="7"/>
  <c r="D762" i="7"/>
  <c r="D763" i="7"/>
  <c r="D764" i="7"/>
  <c r="D765" i="7"/>
  <c r="D766" i="7"/>
  <c r="D767" i="7"/>
  <c r="D768" i="7"/>
  <c r="D769" i="7"/>
  <c r="D770" i="7"/>
  <c r="D771" i="7"/>
  <c r="D772" i="7"/>
  <c r="D773" i="7"/>
  <c r="D774" i="7"/>
  <c r="D775" i="7"/>
  <c r="D776" i="7"/>
  <c r="D777" i="7"/>
  <c r="D778" i="7"/>
  <c r="D779" i="7"/>
  <c r="D780" i="7"/>
  <c r="D781" i="7"/>
  <c r="D782" i="7"/>
  <c r="D783" i="7"/>
  <c r="D784" i="7"/>
  <c r="D785" i="7"/>
  <c r="D786" i="7"/>
  <c r="D787" i="7"/>
  <c r="D788" i="7"/>
  <c r="D789" i="7"/>
  <c r="D790" i="7"/>
  <c r="D791" i="7"/>
  <c r="D792" i="7"/>
  <c r="D793" i="7"/>
  <c r="D794" i="7"/>
  <c r="D795" i="7"/>
  <c r="D796" i="7"/>
  <c r="D797" i="7"/>
  <c r="D798" i="7"/>
  <c r="D799" i="7"/>
  <c r="D800" i="7"/>
  <c r="D801" i="7"/>
  <c r="D802" i="7"/>
  <c r="D803" i="7"/>
  <c r="D804" i="7"/>
  <c r="D805" i="7"/>
  <c r="D806" i="7"/>
  <c r="D807" i="7"/>
  <c r="D808" i="7"/>
  <c r="D809" i="7"/>
  <c r="D810" i="7"/>
  <c r="D811" i="7"/>
  <c r="D812" i="7"/>
  <c r="D813" i="7"/>
  <c r="D814" i="7"/>
  <c r="D815" i="7"/>
  <c r="D816" i="7"/>
  <c r="D817" i="7"/>
  <c r="D818" i="7"/>
  <c r="D819" i="7"/>
  <c r="D820" i="7"/>
  <c r="D821" i="7"/>
  <c r="D822" i="7"/>
  <c r="D823" i="7"/>
  <c r="D824" i="7"/>
  <c r="D825" i="7"/>
  <c r="D826" i="7"/>
  <c r="D827" i="7"/>
  <c r="D828" i="7"/>
  <c r="D829" i="7"/>
  <c r="D830" i="7"/>
  <c r="D831" i="7"/>
  <c r="D832" i="7"/>
  <c r="D833" i="7"/>
  <c r="D834" i="7"/>
  <c r="D835" i="7"/>
  <c r="D836" i="7"/>
  <c r="D837" i="7"/>
  <c r="D838" i="7"/>
  <c r="D839" i="7"/>
  <c r="D840" i="7"/>
  <c r="D841" i="7"/>
  <c r="D842" i="7"/>
  <c r="D843" i="7"/>
  <c r="D844" i="7"/>
  <c r="D845" i="7"/>
  <c r="D846" i="7"/>
  <c r="D847" i="7"/>
  <c r="D848" i="7"/>
  <c r="D849" i="7"/>
  <c r="D850" i="7"/>
  <c r="D851" i="7"/>
  <c r="D852" i="7"/>
  <c r="D853" i="7"/>
  <c r="D854" i="7"/>
  <c r="D855" i="7"/>
  <c r="D856" i="7"/>
  <c r="D857" i="7"/>
  <c r="D858" i="7"/>
  <c r="D859" i="7"/>
  <c r="D860" i="7"/>
  <c r="D861" i="7"/>
  <c r="D862" i="7"/>
  <c r="D863" i="7"/>
  <c r="D864" i="7"/>
  <c r="D865" i="7"/>
  <c r="D866" i="7"/>
  <c r="D867" i="7"/>
  <c r="D868" i="7"/>
  <c r="D869" i="7"/>
  <c r="D870" i="7"/>
  <c r="D871" i="7"/>
  <c r="D872" i="7"/>
  <c r="D873" i="7"/>
  <c r="D874" i="7"/>
  <c r="D875" i="7"/>
  <c r="D876" i="7"/>
  <c r="D877" i="7"/>
  <c r="D878" i="7"/>
  <c r="D879" i="7"/>
  <c r="D880" i="7"/>
  <c r="D881" i="7"/>
  <c r="D882" i="7"/>
  <c r="D883" i="7"/>
  <c r="D884" i="7"/>
  <c r="D885" i="7"/>
  <c r="D886" i="7"/>
  <c r="D887" i="7"/>
  <c r="D888" i="7"/>
  <c r="D889" i="7"/>
  <c r="D890" i="7"/>
  <c r="D891" i="7"/>
  <c r="D892" i="7"/>
  <c r="D893" i="7"/>
  <c r="D894" i="7"/>
  <c r="D895" i="7"/>
  <c r="D896" i="7"/>
  <c r="D897" i="7"/>
  <c r="D898" i="7"/>
  <c r="D899" i="7"/>
  <c r="D900" i="7"/>
  <c r="D901" i="7"/>
  <c r="D902" i="7"/>
  <c r="D903" i="7"/>
  <c r="D904" i="7"/>
  <c r="D905" i="7"/>
  <c r="D906" i="7"/>
  <c r="D907" i="7"/>
  <c r="D908" i="7"/>
  <c r="D909" i="7"/>
  <c r="D910" i="7"/>
  <c r="D911" i="7"/>
  <c r="D912" i="7"/>
  <c r="D913" i="7"/>
  <c r="D914" i="7"/>
  <c r="D915" i="7"/>
  <c r="D916" i="7"/>
  <c r="D917" i="7"/>
  <c r="D918" i="7"/>
  <c r="D919" i="7"/>
  <c r="D920" i="7"/>
  <c r="D921" i="7"/>
  <c r="D922" i="7"/>
  <c r="D923" i="7"/>
  <c r="D924" i="7"/>
  <c r="D925" i="7"/>
  <c r="D753"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342" i="7"/>
  <c r="D343" i="7"/>
  <c r="D344" i="7"/>
  <c r="D345" i="7"/>
  <c r="D346" i="7"/>
  <c r="D347" i="7"/>
  <c r="D348" i="7"/>
  <c r="D349" i="7"/>
  <c r="D350" i="7"/>
  <c r="D351" i="7"/>
  <c r="D352" i="7"/>
  <c r="D353" i="7"/>
  <c r="D354" i="7"/>
  <c r="D355" i="7"/>
  <c r="D356" i="7"/>
  <c r="D357" i="7"/>
  <c r="D358" i="7"/>
  <c r="D359" i="7"/>
  <c r="D360" i="7"/>
  <c r="D361" i="7"/>
  <c r="D362" i="7"/>
  <c r="D363" i="7"/>
  <c r="D364" i="7"/>
  <c r="D365" i="7"/>
  <c r="D366" i="7"/>
  <c r="D367" i="7"/>
  <c r="D368" i="7"/>
  <c r="D369" i="7"/>
  <c r="D370" i="7"/>
  <c r="D371" i="7"/>
  <c r="D372" i="7"/>
  <c r="D373" i="7"/>
  <c r="D374" i="7"/>
  <c r="D375" i="7"/>
  <c r="D376" i="7"/>
  <c r="D377" i="7"/>
  <c r="D378" i="7"/>
  <c r="D379" i="7"/>
  <c r="D380" i="7"/>
  <c r="D381" i="7"/>
  <c r="D382" i="7"/>
  <c r="D383" i="7"/>
  <c r="D384" i="7"/>
  <c r="D385" i="7"/>
  <c r="D386" i="7"/>
  <c r="D387" i="7"/>
  <c r="D388" i="7"/>
  <c r="D389" i="7"/>
  <c r="D390" i="7"/>
  <c r="D391" i="7"/>
  <c r="D392" i="7"/>
  <c r="D393" i="7"/>
  <c r="D394" i="7"/>
  <c r="D395" i="7"/>
  <c r="D396" i="7"/>
  <c r="D397" i="7"/>
  <c r="D398" i="7"/>
  <c r="D399" i="7"/>
  <c r="D400" i="7"/>
  <c r="D401" i="7"/>
  <c r="D402" i="7"/>
  <c r="D403" i="7"/>
  <c r="D404" i="7"/>
  <c r="D405" i="7"/>
  <c r="D406" i="7"/>
  <c r="D234"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88"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J1326" i="7"/>
  <c r="K1326" i="7" s="1"/>
  <c r="J1327" i="7"/>
  <c r="K1327" i="7" s="1"/>
  <c r="J1328" i="7"/>
  <c r="K1328" i="7" s="1"/>
  <c r="J1329" i="7"/>
  <c r="K1329" i="7" s="1"/>
  <c r="J1330" i="7"/>
  <c r="K1330" i="7" s="1"/>
  <c r="J1331" i="7"/>
  <c r="K1331" i="7" s="1"/>
  <c r="J1332" i="7"/>
  <c r="K1332" i="7" s="1"/>
  <c r="J1333" i="7"/>
  <c r="K1333" i="7" s="1"/>
  <c r="J1334" i="7"/>
  <c r="K1334" i="7" s="1"/>
  <c r="J1335" i="7"/>
  <c r="K1335" i="7" s="1"/>
  <c r="J1336" i="7"/>
  <c r="K1336" i="7" s="1"/>
  <c r="J1337" i="7"/>
  <c r="K1337" i="7" s="1"/>
  <c r="J1338" i="7"/>
  <c r="K1338" i="7" s="1"/>
  <c r="J1339" i="7"/>
  <c r="K1339" i="7" s="1"/>
  <c r="J1340" i="7"/>
  <c r="K1340" i="7" s="1"/>
  <c r="J1341" i="7"/>
  <c r="K1341" i="7" s="1"/>
  <c r="J1342" i="7"/>
  <c r="K1342" i="7" s="1"/>
  <c r="J1343" i="7"/>
  <c r="K1343" i="7" s="1"/>
  <c r="J1344" i="7"/>
  <c r="K1344" i="7" s="1"/>
  <c r="J1345" i="7"/>
  <c r="K1345" i="7" s="1"/>
  <c r="J1346" i="7"/>
  <c r="K1346" i="7" s="1"/>
  <c r="J1347" i="7"/>
  <c r="K1347" i="7" s="1"/>
  <c r="J1348" i="7"/>
  <c r="K1348" i="7" s="1"/>
  <c r="J1349" i="7"/>
  <c r="K1349" i="7" s="1"/>
  <c r="J1350" i="7"/>
  <c r="K1350" i="7" s="1"/>
  <c r="J1351" i="7"/>
  <c r="K1351" i="7" s="1"/>
  <c r="J1352" i="7"/>
  <c r="K1352" i="7" s="1"/>
  <c r="J1353" i="7"/>
  <c r="K1353" i="7" s="1"/>
  <c r="J1354" i="7"/>
  <c r="K1354" i="7" s="1"/>
  <c r="J1355" i="7"/>
  <c r="K1355" i="7" s="1"/>
  <c r="J1356" i="7"/>
  <c r="K1356" i="7" s="1"/>
  <c r="J1357" i="7"/>
  <c r="K1357" i="7" s="1"/>
  <c r="J1358" i="7"/>
  <c r="K1358" i="7" s="1"/>
  <c r="J1359" i="7"/>
  <c r="K1359" i="7" s="1"/>
  <c r="J1360" i="7"/>
  <c r="K1360" i="7" s="1"/>
  <c r="J1361" i="7"/>
  <c r="K1361" i="7" s="1"/>
  <c r="J1362" i="7"/>
  <c r="K1362" i="7" s="1"/>
  <c r="J1363" i="7"/>
  <c r="K1363" i="7" s="1"/>
  <c r="J1364" i="7"/>
  <c r="K1364" i="7" s="1"/>
  <c r="J1365" i="7"/>
  <c r="K1365" i="7" s="1"/>
  <c r="J1366" i="7"/>
  <c r="K1366" i="7" s="1"/>
  <c r="J1367" i="7"/>
  <c r="K1367" i="7" s="1"/>
  <c r="J1368" i="7"/>
  <c r="K1368" i="7" s="1"/>
  <c r="J1369" i="7"/>
  <c r="K1369" i="7" s="1"/>
  <c r="J1370" i="7"/>
  <c r="K1370" i="7" s="1"/>
  <c r="J1371" i="7"/>
  <c r="K1371" i="7" s="1"/>
  <c r="J1372" i="7"/>
  <c r="K1372" i="7" s="1"/>
  <c r="J1373" i="7"/>
  <c r="K1373" i="7" s="1"/>
  <c r="J1374" i="7"/>
  <c r="K1374" i="7" s="1"/>
  <c r="J1375" i="7"/>
  <c r="K1375" i="7" s="1"/>
  <c r="J1376" i="7"/>
  <c r="K1376" i="7" s="1"/>
  <c r="J1377" i="7"/>
  <c r="K1377" i="7" s="1"/>
  <c r="J1378" i="7"/>
  <c r="K1378" i="7" s="1"/>
  <c r="J1379" i="7"/>
  <c r="K1379" i="7" s="1"/>
  <c r="J1380" i="7"/>
  <c r="K1380" i="7" s="1"/>
  <c r="J1381" i="7"/>
  <c r="K1381" i="7" s="1"/>
  <c r="J1382" i="7"/>
  <c r="K1382" i="7" s="1"/>
  <c r="J1383" i="7"/>
  <c r="K1383" i="7" s="1"/>
  <c r="J1384" i="7"/>
  <c r="K1384" i="7" s="1"/>
  <c r="J1385" i="7"/>
  <c r="K1385" i="7" s="1"/>
  <c r="J1386" i="7"/>
  <c r="K1386" i="7" s="1"/>
  <c r="J1387" i="7"/>
  <c r="K1387" i="7" s="1"/>
  <c r="J1388" i="7"/>
  <c r="K1388" i="7" s="1"/>
  <c r="J1389" i="7"/>
  <c r="K1389" i="7" s="1"/>
  <c r="J1390" i="7"/>
  <c r="K1390" i="7" s="1"/>
  <c r="J1391" i="7"/>
  <c r="K1391" i="7" s="1"/>
  <c r="J1392" i="7"/>
  <c r="K1392" i="7" s="1"/>
  <c r="J1393" i="7"/>
  <c r="K1393" i="7" s="1"/>
  <c r="J1394" i="7"/>
  <c r="K1394" i="7" s="1"/>
  <c r="J1395" i="7"/>
  <c r="K1395" i="7" s="1"/>
  <c r="J1396" i="7"/>
  <c r="K1396" i="7" s="1"/>
  <c r="J1397" i="7"/>
  <c r="K1397" i="7" s="1"/>
  <c r="J1398" i="7"/>
  <c r="K1398" i="7" s="1"/>
  <c r="J1399" i="7"/>
  <c r="K1399" i="7" s="1"/>
  <c r="J1400" i="7"/>
  <c r="K1400" i="7" s="1"/>
  <c r="J1401" i="7"/>
  <c r="K1401" i="7" s="1"/>
  <c r="J1402" i="7"/>
  <c r="K1402" i="7" s="1"/>
  <c r="J1403" i="7"/>
  <c r="K1403" i="7" s="1"/>
  <c r="J1404" i="7"/>
  <c r="K1404" i="7" s="1"/>
  <c r="J1405" i="7"/>
  <c r="K1405" i="7" s="1"/>
  <c r="J1406" i="7"/>
  <c r="K1406" i="7" s="1"/>
  <c r="J1407" i="7"/>
  <c r="K1407" i="7" s="1"/>
  <c r="J1408" i="7"/>
  <c r="K1408" i="7" s="1"/>
  <c r="J1409" i="7"/>
  <c r="K1409" i="7" s="1"/>
  <c r="J1410" i="7"/>
  <c r="K1410" i="7" s="1"/>
  <c r="J1411" i="7"/>
  <c r="K1411" i="7" s="1"/>
  <c r="J1412" i="7"/>
  <c r="K1412" i="7" s="1"/>
  <c r="J1413" i="7"/>
  <c r="K1413" i="7" s="1"/>
  <c r="J1414" i="7"/>
  <c r="K1414" i="7" s="1"/>
  <c r="J1415" i="7"/>
  <c r="K1415" i="7" s="1"/>
  <c r="J1416" i="7"/>
  <c r="K1416" i="7" s="1"/>
  <c r="J1417" i="7"/>
  <c r="K1417" i="7" s="1"/>
  <c r="J1418" i="7"/>
  <c r="K1418" i="7" s="1"/>
  <c r="J1419" i="7"/>
  <c r="K1419" i="7" s="1"/>
  <c r="J1420" i="7"/>
  <c r="K1420" i="7" s="1"/>
  <c r="J1421" i="7"/>
  <c r="K1421" i="7" s="1"/>
  <c r="J1422" i="7"/>
  <c r="K1422" i="7" s="1"/>
  <c r="J1423" i="7"/>
  <c r="K1423" i="7" s="1"/>
  <c r="J1424" i="7"/>
  <c r="K1424" i="7" s="1"/>
  <c r="J1425" i="7"/>
  <c r="K1425" i="7" s="1"/>
  <c r="J1426" i="7"/>
  <c r="K1426" i="7" s="1"/>
  <c r="J1427" i="7"/>
  <c r="K1427" i="7" s="1"/>
  <c r="J1428" i="7"/>
  <c r="K1428" i="7" s="1"/>
  <c r="J1429" i="7"/>
  <c r="K1429" i="7" s="1"/>
  <c r="J1430" i="7"/>
  <c r="K1430" i="7" s="1"/>
  <c r="J1431" i="7"/>
  <c r="K1431" i="7" s="1"/>
  <c r="J1432" i="7"/>
  <c r="K1432" i="7" s="1"/>
  <c r="J1433" i="7"/>
  <c r="K1433" i="7" s="1"/>
  <c r="J1434" i="7"/>
  <c r="K1434" i="7" s="1"/>
  <c r="J1435" i="7"/>
  <c r="K1435" i="7" s="1"/>
  <c r="J1436" i="7"/>
  <c r="K1436" i="7" s="1"/>
  <c r="J1437" i="7"/>
  <c r="K1437" i="7" s="1"/>
  <c r="J1438" i="7"/>
  <c r="K1438" i="7" s="1"/>
  <c r="J1439" i="7"/>
  <c r="K1439" i="7" s="1"/>
  <c r="J1440" i="7"/>
  <c r="K1440" i="7" s="1"/>
  <c r="J1441" i="7"/>
  <c r="K1441" i="7" s="1"/>
  <c r="J1442" i="7"/>
  <c r="K1442" i="7" s="1"/>
  <c r="J1443" i="7"/>
  <c r="K1443" i="7" s="1"/>
  <c r="J1444" i="7"/>
  <c r="K1444" i="7" s="1"/>
  <c r="J1445" i="7"/>
  <c r="K1445" i="7" s="1"/>
  <c r="J1446" i="7"/>
  <c r="K1446" i="7" s="1"/>
  <c r="J1447" i="7"/>
  <c r="K1447" i="7" s="1"/>
  <c r="J1448" i="7"/>
  <c r="K1448" i="7" s="1"/>
  <c r="J1449" i="7"/>
  <c r="K1449" i="7" s="1"/>
  <c r="J1450" i="7"/>
  <c r="K1450" i="7" s="1"/>
  <c r="J1451" i="7"/>
  <c r="K1451" i="7" s="1"/>
  <c r="J1452" i="7"/>
  <c r="K1452" i="7" s="1"/>
  <c r="J1453" i="7"/>
  <c r="K1453" i="7" s="1"/>
  <c r="J1454" i="7"/>
  <c r="K1454" i="7" s="1"/>
  <c r="J1455" i="7"/>
  <c r="K1455" i="7" s="1"/>
  <c r="J1456" i="7"/>
  <c r="K1456" i="7" s="1"/>
  <c r="J1457" i="7"/>
  <c r="K1457" i="7" s="1"/>
  <c r="J1458" i="7"/>
  <c r="K1458" i="7" s="1"/>
  <c r="J1459" i="7"/>
  <c r="K1459" i="7" s="1"/>
  <c r="J1460" i="7"/>
  <c r="K1460" i="7" s="1"/>
  <c r="J1461" i="7"/>
  <c r="K1461" i="7" s="1"/>
  <c r="J1462" i="7"/>
  <c r="K1462" i="7" s="1"/>
  <c r="J1463" i="7"/>
  <c r="K1463" i="7" s="1"/>
  <c r="J1464" i="7"/>
  <c r="K1464" i="7" s="1"/>
  <c r="J1465" i="7"/>
  <c r="K1465" i="7" s="1"/>
  <c r="J1466" i="7"/>
  <c r="K1466" i="7" s="1"/>
  <c r="J1467" i="7"/>
  <c r="K1467" i="7" s="1"/>
  <c r="J1468" i="7"/>
  <c r="K1468" i="7" s="1"/>
  <c r="J1469" i="7"/>
  <c r="K1469" i="7" s="1"/>
  <c r="J1470" i="7"/>
  <c r="K1470" i="7" s="1"/>
  <c r="J1471" i="7"/>
  <c r="K1471" i="7" s="1"/>
  <c r="J1472" i="7"/>
  <c r="K1472" i="7" s="1"/>
  <c r="J1473" i="7"/>
  <c r="K1473" i="7" s="1"/>
  <c r="J1474" i="7"/>
  <c r="K1474" i="7" s="1"/>
  <c r="J1475" i="7"/>
  <c r="K1475" i="7" s="1"/>
  <c r="J1476" i="7"/>
  <c r="K1476" i="7" s="1"/>
  <c r="J1477" i="7"/>
  <c r="K1477" i="7" s="1"/>
  <c r="J1478" i="7"/>
  <c r="K1478" i="7" s="1"/>
  <c r="J1479" i="7"/>
  <c r="K1479" i="7" s="1"/>
  <c r="J1480" i="7"/>
  <c r="K1480" i="7" s="1"/>
  <c r="J1481" i="7"/>
  <c r="K1481" i="7" s="1"/>
  <c r="J1482" i="7"/>
  <c r="K1482" i="7" s="1"/>
  <c r="J1483" i="7"/>
  <c r="K1483" i="7" s="1"/>
  <c r="J1484" i="7"/>
  <c r="K1484" i="7" s="1"/>
  <c r="J1485" i="7"/>
  <c r="K1485" i="7" s="1"/>
  <c r="J1486" i="7"/>
  <c r="K1486" i="7" s="1"/>
  <c r="J1487" i="7"/>
  <c r="K1487" i="7" s="1"/>
  <c r="J1488" i="7"/>
  <c r="K1488" i="7" s="1"/>
  <c r="J1489" i="7"/>
  <c r="K1489" i="7" s="1"/>
  <c r="J1490" i="7"/>
  <c r="K1490" i="7" s="1"/>
  <c r="J1491" i="7"/>
  <c r="K1491" i="7" s="1"/>
  <c r="J1492" i="7"/>
  <c r="K1492" i="7" s="1"/>
  <c r="J1493" i="7"/>
  <c r="K1493" i="7" s="1"/>
  <c r="J1494" i="7"/>
  <c r="K1494" i="7" s="1"/>
  <c r="J1495" i="7"/>
  <c r="K1495" i="7" s="1"/>
  <c r="J1496" i="7"/>
  <c r="K1496" i="7" s="1"/>
  <c r="J1497" i="7"/>
  <c r="K1497" i="7" s="1"/>
  <c r="J1498" i="7"/>
  <c r="K1498" i="7" s="1"/>
  <c r="J1499" i="7"/>
  <c r="K1499" i="7" s="1"/>
  <c r="J1500" i="7"/>
  <c r="K1500" i="7" s="1"/>
  <c r="J1501" i="7"/>
  <c r="K1501" i="7" s="1"/>
  <c r="J1502" i="7"/>
  <c r="K1502" i="7" s="1"/>
  <c r="J1503" i="7"/>
  <c r="K1503" i="7" s="1"/>
  <c r="J1504" i="7"/>
  <c r="K1504" i="7" s="1"/>
  <c r="J1505" i="7"/>
  <c r="K1505" i="7" s="1"/>
  <c r="J1506" i="7"/>
  <c r="K1506" i="7" s="1"/>
  <c r="J1507" i="7"/>
  <c r="K1507" i="7" s="1"/>
  <c r="J1508" i="7"/>
  <c r="K1508" i="7" s="1"/>
  <c r="J1509" i="7"/>
  <c r="K1509" i="7" s="1"/>
  <c r="J1510" i="7"/>
  <c r="K1510" i="7" s="1"/>
  <c r="J1511" i="7"/>
  <c r="K1511" i="7" s="1"/>
  <c r="J1512" i="7"/>
  <c r="K1512" i="7" s="1"/>
  <c r="J1513" i="7"/>
  <c r="K1513" i="7" s="1"/>
  <c r="J1514" i="7"/>
  <c r="K1514" i="7" s="1"/>
  <c r="J1515" i="7"/>
  <c r="K1515" i="7" s="1"/>
  <c r="J1516" i="7"/>
  <c r="K1516" i="7" s="1"/>
  <c r="J1517" i="7"/>
  <c r="K1517" i="7" s="1"/>
  <c r="J1518" i="7"/>
  <c r="K1518" i="7" s="1"/>
  <c r="J1519" i="7"/>
  <c r="K1519" i="7" s="1"/>
  <c r="J1520" i="7"/>
  <c r="K1520" i="7" s="1"/>
  <c r="J1521" i="7"/>
  <c r="K1521" i="7" s="1"/>
  <c r="J1522" i="7"/>
  <c r="K1522" i="7" s="1"/>
  <c r="J1523" i="7"/>
  <c r="K1523" i="7" s="1"/>
  <c r="J1524" i="7"/>
  <c r="K1524" i="7" s="1"/>
  <c r="J1525" i="7"/>
  <c r="K1525" i="7" s="1"/>
  <c r="J1526" i="7"/>
  <c r="K1526" i="7" s="1"/>
  <c r="J1527" i="7"/>
  <c r="K1527" i="7" s="1"/>
  <c r="J1528" i="7"/>
  <c r="K1528" i="7" s="1"/>
  <c r="J1529" i="7"/>
  <c r="K1529" i="7" s="1"/>
  <c r="J1530" i="7"/>
  <c r="K1530" i="7" s="1"/>
  <c r="J1531" i="7"/>
  <c r="K1531" i="7" s="1"/>
  <c r="J1532" i="7"/>
  <c r="K1532" i="7" s="1"/>
  <c r="J1533" i="7"/>
  <c r="K1533" i="7" s="1"/>
  <c r="J1534" i="7"/>
  <c r="K1534" i="7" s="1"/>
  <c r="J1535" i="7"/>
  <c r="K1535" i="7" s="1"/>
  <c r="J1536" i="7"/>
  <c r="K1536" i="7" s="1"/>
  <c r="J1325" i="7"/>
  <c r="K1325" i="7" s="1"/>
  <c r="I1326" i="7"/>
  <c r="I1327" i="7"/>
  <c r="I1328" i="7"/>
  <c r="I1329" i="7"/>
  <c r="I1330" i="7"/>
  <c r="I1331" i="7"/>
  <c r="I1332" i="7"/>
  <c r="I1333" i="7"/>
  <c r="I1334" i="7"/>
  <c r="I1335" i="7"/>
  <c r="I1336" i="7"/>
  <c r="I1337" i="7"/>
  <c r="I1338" i="7"/>
  <c r="I1339" i="7"/>
  <c r="I1340" i="7"/>
  <c r="I1341" i="7"/>
  <c r="I1342" i="7"/>
  <c r="I1343" i="7"/>
  <c r="I1344" i="7"/>
  <c r="I1345" i="7"/>
  <c r="I1346" i="7"/>
  <c r="I1347" i="7"/>
  <c r="I1348" i="7"/>
  <c r="I1349" i="7"/>
  <c r="I1350" i="7"/>
  <c r="I1351" i="7"/>
  <c r="I1352" i="7"/>
  <c r="I1353" i="7"/>
  <c r="I1354" i="7"/>
  <c r="I1355" i="7"/>
  <c r="I1356" i="7"/>
  <c r="I1357" i="7"/>
  <c r="I1358" i="7"/>
  <c r="I1359" i="7"/>
  <c r="I1360" i="7"/>
  <c r="I1361" i="7"/>
  <c r="I1362" i="7"/>
  <c r="I1363" i="7"/>
  <c r="I1364" i="7"/>
  <c r="I1365" i="7"/>
  <c r="I1366" i="7"/>
  <c r="I1367" i="7"/>
  <c r="I1368" i="7"/>
  <c r="I1369" i="7"/>
  <c r="I1370" i="7"/>
  <c r="I1371" i="7"/>
  <c r="I1372" i="7"/>
  <c r="I1373" i="7"/>
  <c r="I1374" i="7"/>
  <c r="I1375" i="7"/>
  <c r="I1376" i="7"/>
  <c r="I1377" i="7"/>
  <c r="I1378" i="7"/>
  <c r="I1379" i="7"/>
  <c r="I1380" i="7"/>
  <c r="I1381" i="7"/>
  <c r="I1382" i="7"/>
  <c r="I1383" i="7"/>
  <c r="I1384" i="7"/>
  <c r="I1385" i="7"/>
  <c r="I1386" i="7"/>
  <c r="I1387" i="7"/>
  <c r="I1388" i="7"/>
  <c r="I1389" i="7"/>
  <c r="I1390" i="7"/>
  <c r="I1391" i="7"/>
  <c r="I1392" i="7"/>
  <c r="I1393" i="7"/>
  <c r="I1394" i="7"/>
  <c r="I1395" i="7"/>
  <c r="I1396" i="7"/>
  <c r="I1397" i="7"/>
  <c r="I1398" i="7"/>
  <c r="I1399" i="7"/>
  <c r="I1400" i="7"/>
  <c r="I1401" i="7"/>
  <c r="I1402" i="7"/>
  <c r="I1403" i="7"/>
  <c r="I1404" i="7"/>
  <c r="I1405" i="7"/>
  <c r="I1406" i="7"/>
  <c r="I1407" i="7"/>
  <c r="I1408" i="7"/>
  <c r="I1409" i="7"/>
  <c r="I1410" i="7"/>
  <c r="I1411" i="7"/>
  <c r="I1412" i="7"/>
  <c r="I1413" i="7"/>
  <c r="I1414" i="7"/>
  <c r="I1415" i="7"/>
  <c r="I1416" i="7"/>
  <c r="I1417" i="7"/>
  <c r="I1418" i="7"/>
  <c r="I1419" i="7"/>
  <c r="I1420" i="7"/>
  <c r="I1421" i="7"/>
  <c r="I1422" i="7"/>
  <c r="I1423" i="7"/>
  <c r="I1424" i="7"/>
  <c r="I1425" i="7"/>
  <c r="I1426" i="7"/>
  <c r="I1427" i="7"/>
  <c r="I1428" i="7"/>
  <c r="I1429" i="7"/>
  <c r="I1430" i="7"/>
  <c r="I1431" i="7"/>
  <c r="I1432" i="7"/>
  <c r="I1433" i="7"/>
  <c r="I1434" i="7"/>
  <c r="I1435" i="7"/>
  <c r="I1436" i="7"/>
  <c r="I1437" i="7"/>
  <c r="I1438" i="7"/>
  <c r="I1439" i="7"/>
  <c r="I1440" i="7"/>
  <c r="I1441" i="7"/>
  <c r="I1442" i="7"/>
  <c r="I1443" i="7"/>
  <c r="I1444" i="7"/>
  <c r="I1445" i="7"/>
  <c r="I1446" i="7"/>
  <c r="I1447" i="7"/>
  <c r="I1448" i="7"/>
  <c r="I1449" i="7"/>
  <c r="I1450" i="7"/>
  <c r="I1451" i="7"/>
  <c r="I1452" i="7"/>
  <c r="I1453" i="7"/>
  <c r="I1454" i="7"/>
  <c r="I1455" i="7"/>
  <c r="I1456" i="7"/>
  <c r="I1457" i="7"/>
  <c r="I1458" i="7"/>
  <c r="I1459" i="7"/>
  <c r="I1460" i="7"/>
  <c r="I1461" i="7"/>
  <c r="I1462" i="7"/>
  <c r="I1463" i="7"/>
  <c r="I1464" i="7"/>
  <c r="I1465" i="7"/>
  <c r="I1466" i="7"/>
  <c r="I1467" i="7"/>
  <c r="I1468" i="7"/>
  <c r="I1469" i="7"/>
  <c r="I1470" i="7"/>
  <c r="I1471" i="7"/>
  <c r="I1472" i="7"/>
  <c r="I1473" i="7"/>
  <c r="I1474" i="7"/>
  <c r="I1475" i="7"/>
  <c r="I1476" i="7"/>
  <c r="I1477" i="7"/>
  <c r="I1478" i="7"/>
  <c r="I1479" i="7"/>
  <c r="I1480" i="7"/>
  <c r="I1481" i="7"/>
  <c r="I1482" i="7"/>
  <c r="I1483" i="7"/>
  <c r="I1484" i="7"/>
  <c r="I1485" i="7"/>
  <c r="I1486" i="7"/>
  <c r="I1487" i="7"/>
  <c r="I1488" i="7"/>
  <c r="I1489" i="7"/>
  <c r="I1490" i="7"/>
  <c r="I1491" i="7"/>
  <c r="I1492" i="7"/>
  <c r="I1493" i="7"/>
  <c r="I1494" i="7"/>
  <c r="I1495" i="7"/>
  <c r="I1496" i="7"/>
  <c r="I1497" i="7"/>
  <c r="I1498" i="7"/>
  <c r="I1499" i="7"/>
  <c r="I1500" i="7"/>
  <c r="I1501" i="7"/>
  <c r="I1502" i="7"/>
  <c r="I1503" i="7"/>
  <c r="I1504" i="7"/>
  <c r="I1505" i="7"/>
  <c r="I1506" i="7"/>
  <c r="I1507" i="7"/>
  <c r="I1508" i="7"/>
  <c r="I1509" i="7"/>
  <c r="I1510" i="7"/>
  <c r="I1511" i="7"/>
  <c r="I1512" i="7"/>
  <c r="I1513" i="7"/>
  <c r="I1514" i="7"/>
  <c r="I1515" i="7"/>
  <c r="I1516" i="7"/>
  <c r="I1517" i="7"/>
  <c r="I1518" i="7"/>
  <c r="I1519" i="7"/>
  <c r="I1520" i="7"/>
  <c r="I1521" i="7"/>
  <c r="I1522" i="7"/>
  <c r="I1523" i="7"/>
  <c r="I1524" i="7"/>
  <c r="I1525" i="7"/>
  <c r="I1526" i="7"/>
  <c r="I1527" i="7"/>
  <c r="I1528" i="7"/>
  <c r="I1529" i="7"/>
  <c r="I1530" i="7"/>
  <c r="I1531" i="7"/>
  <c r="I1532" i="7"/>
  <c r="I1533" i="7"/>
  <c r="I1534" i="7"/>
  <c r="I1535" i="7"/>
  <c r="I1536" i="7"/>
  <c r="I1325" i="7"/>
  <c r="C1326" i="7"/>
  <c r="C1327" i="7"/>
  <c r="C1328" i="7"/>
  <c r="C1329" i="7"/>
  <c r="C1330" i="7"/>
  <c r="C1331" i="7"/>
  <c r="C1332" i="7"/>
  <c r="C1333" i="7"/>
  <c r="C1334" i="7"/>
  <c r="C1335" i="7"/>
  <c r="C1336" i="7"/>
  <c r="C1337" i="7"/>
  <c r="C1338" i="7"/>
  <c r="C1339" i="7"/>
  <c r="C1340" i="7"/>
  <c r="C1341" i="7"/>
  <c r="C1342" i="7"/>
  <c r="C1343" i="7"/>
  <c r="C1344" i="7"/>
  <c r="C1345" i="7"/>
  <c r="C1346" i="7"/>
  <c r="C1347" i="7"/>
  <c r="C1348" i="7"/>
  <c r="C1349" i="7"/>
  <c r="C1350" i="7"/>
  <c r="C1351" i="7"/>
  <c r="C1352" i="7"/>
  <c r="C1353" i="7"/>
  <c r="C1354" i="7"/>
  <c r="C1355" i="7"/>
  <c r="C1356" i="7"/>
  <c r="C1357" i="7"/>
  <c r="C1358" i="7"/>
  <c r="C1359" i="7"/>
  <c r="C1360" i="7"/>
  <c r="C1361" i="7"/>
  <c r="C1362" i="7"/>
  <c r="C1363" i="7"/>
  <c r="C1364" i="7"/>
  <c r="C1365" i="7"/>
  <c r="C1366" i="7"/>
  <c r="C1367" i="7"/>
  <c r="C1368" i="7"/>
  <c r="C1369" i="7"/>
  <c r="C1370" i="7"/>
  <c r="C1371" i="7"/>
  <c r="C1372" i="7"/>
  <c r="C1373" i="7"/>
  <c r="C1374" i="7"/>
  <c r="C1375" i="7"/>
  <c r="C1376" i="7"/>
  <c r="C1377" i="7"/>
  <c r="C1378" i="7"/>
  <c r="C1379" i="7"/>
  <c r="C1380" i="7"/>
  <c r="C1381" i="7"/>
  <c r="C1382" i="7"/>
  <c r="C1383" i="7"/>
  <c r="C1384" i="7"/>
  <c r="C1385" i="7"/>
  <c r="C1386" i="7"/>
  <c r="C1387" i="7"/>
  <c r="C1388" i="7"/>
  <c r="C1389" i="7"/>
  <c r="C1390" i="7"/>
  <c r="C1391" i="7"/>
  <c r="C1392" i="7"/>
  <c r="C1393" i="7"/>
  <c r="C1394" i="7"/>
  <c r="C1395" i="7"/>
  <c r="C1396" i="7"/>
  <c r="C1397" i="7"/>
  <c r="C1398" i="7"/>
  <c r="C1399" i="7"/>
  <c r="C1400" i="7"/>
  <c r="C1401" i="7"/>
  <c r="C1402" i="7"/>
  <c r="C1403" i="7"/>
  <c r="C1404" i="7"/>
  <c r="C1405" i="7"/>
  <c r="C1406" i="7"/>
  <c r="C1407" i="7"/>
  <c r="C1408" i="7"/>
  <c r="C1409" i="7"/>
  <c r="C1410" i="7"/>
  <c r="C1411" i="7"/>
  <c r="C1412" i="7"/>
  <c r="C1413" i="7"/>
  <c r="C1414" i="7"/>
  <c r="C1415" i="7"/>
  <c r="C1416" i="7"/>
  <c r="C1417" i="7"/>
  <c r="C1418" i="7"/>
  <c r="C1419" i="7"/>
  <c r="C1420" i="7"/>
  <c r="C1421" i="7"/>
  <c r="C1422" i="7"/>
  <c r="C1423" i="7"/>
  <c r="C1424" i="7"/>
  <c r="C1425" i="7"/>
  <c r="C1426" i="7"/>
  <c r="C1427" i="7"/>
  <c r="C1428" i="7"/>
  <c r="C1429" i="7"/>
  <c r="C1430" i="7"/>
  <c r="C1431" i="7"/>
  <c r="C1432" i="7"/>
  <c r="C1433" i="7"/>
  <c r="C1434" i="7"/>
  <c r="C1435" i="7"/>
  <c r="C1436" i="7"/>
  <c r="C1437" i="7"/>
  <c r="C1438" i="7"/>
  <c r="C1439" i="7"/>
  <c r="C1440" i="7"/>
  <c r="C1441" i="7"/>
  <c r="C1442" i="7"/>
  <c r="C1443" i="7"/>
  <c r="C1444" i="7"/>
  <c r="C1445" i="7"/>
  <c r="C1446" i="7"/>
  <c r="C1447" i="7"/>
  <c r="C1448" i="7"/>
  <c r="C1449" i="7"/>
  <c r="C1450" i="7"/>
  <c r="C1451" i="7"/>
  <c r="C1452" i="7"/>
  <c r="C1453" i="7"/>
  <c r="C1454" i="7"/>
  <c r="C1455" i="7"/>
  <c r="C1456" i="7"/>
  <c r="C1457" i="7"/>
  <c r="C1458" i="7"/>
  <c r="C1459" i="7"/>
  <c r="C1460" i="7"/>
  <c r="C1461" i="7"/>
  <c r="C1462" i="7"/>
  <c r="C1463" i="7"/>
  <c r="C1464" i="7"/>
  <c r="C1465" i="7"/>
  <c r="C1466" i="7"/>
  <c r="C1467" i="7"/>
  <c r="C1468" i="7"/>
  <c r="C1469" i="7"/>
  <c r="C1470" i="7"/>
  <c r="C1471" i="7"/>
  <c r="C1472" i="7"/>
  <c r="C1473" i="7"/>
  <c r="C1474" i="7"/>
  <c r="C1475" i="7"/>
  <c r="C1476" i="7"/>
  <c r="C1477" i="7"/>
  <c r="C1478" i="7"/>
  <c r="C1479" i="7"/>
  <c r="C1480" i="7"/>
  <c r="C1481" i="7"/>
  <c r="C1482" i="7"/>
  <c r="C1483" i="7"/>
  <c r="C1484" i="7"/>
  <c r="C1485" i="7"/>
  <c r="C1486" i="7"/>
  <c r="C1487" i="7"/>
  <c r="C1488" i="7"/>
  <c r="C1489" i="7"/>
  <c r="C1490" i="7"/>
  <c r="C1491" i="7"/>
  <c r="C1492" i="7"/>
  <c r="C1493" i="7"/>
  <c r="C1494" i="7"/>
  <c r="C1495" i="7"/>
  <c r="C1496" i="7"/>
  <c r="C1497" i="7"/>
  <c r="C1498" i="7"/>
  <c r="C1499" i="7"/>
  <c r="C1500" i="7"/>
  <c r="C1501" i="7"/>
  <c r="C1502" i="7"/>
  <c r="C1503" i="7"/>
  <c r="C1504" i="7"/>
  <c r="C1505" i="7"/>
  <c r="C1506" i="7"/>
  <c r="C1507" i="7"/>
  <c r="C1508" i="7"/>
  <c r="C1509" i="7"/>
  <c r="C1510" i="7"/>
  <c r="C1511" i="7"/>
  <c r="C1512" i="7"/>
  <c r="C1513" i="7"/>
  <c r="C1514" i="7"/>
  <c r="C1515" i="7"/>
  <c r="C1516" i="7"/>
  <c r="C1517" i="7"/>
  <c r="C1518" i="7"/>
  <c r="C1519" i="7"/>
  <c r="C1520" i="7"/>
  <c r="C1521" i="7"/>
  <c r="C1522" i="7"/>
  <c r="C1523" i="7"/>
  <c r="C1524" i="7"/>
  <c r="C1525" i="7"/>
  <c r="C1526" i="7"/>
  <c r="C1527" i="7"/>
  <c r="C1528" i="7"/>
  <c r="C1529" i="7"/>
  <c r="C1530" i="7"/>
  <c r="C1531" i="7"/>
  <c r="C1532" i="7"/>
  <c r="C1533" i="7"/>
  <c r="C1534" i="7"/>
  <c r="C1535" i="7"/>
  <c r="C1536" i="7"/>
  <c r="C1325" i="7"/>
  <c r="C1324" i="7"/>
  <c r="B1326" i="7"/>
  <c r="B1327" i="7"/>
  <c r="B1328" i="7"/>
  <c r="B1329" i="7"/>
  <c r="B1330" i="7"/>
  <c r="B1331" i="7"/>
  <c r="B1332" i="7"/>
  <c r="B1333" i="7"/>
  <c r="B1334" i="7"/>
  <c r="B1335" i="7"/>
  <c r="B1336" i="7"/>
  <c r="B1337" i="7"/>
  <c r="B1338" i="7"/>
  <c r="B1339" i="7"/>
  <c r="B1340" i="7"/>
  <c r="B1341" i="7"/>
  <c r="B1342" i="7"/>
  <c r="B1343" i="7"/>
  <c r="B1344" i="7"/>
  <c r="B1345" i="7"/>
  <c r="B1346" i="7"/>
  <c r="B1347" i="7"/>
  <c r="B1348" i="7"/>
  <c r="B1349" i="7"/>
  <c r="B1350" i="7"/>
  <c r="B1351" i="7"/>
  <c r="B1352" i="7"/>
  <c r="B1353" i="7"/>
  <c r="B1354" i="7"/>
  <c r="B1355" i="7"/>
  <c r="B1356" i="7"/>
  <c r="B1357" i="7"/>
  <c r="B1358" i="7"/>
  <c r="B1359" i="7"/>
  <c r="B1360" i="7"/>
  <c r="B1361" i="7"/>
  <c r="B1362" i="7"/>
  <c r="B1363" i="7"/>
  <c r="B1364" i="7"/>
  <c r="B1365" i="7"/>
  <c r="B1366" i="7"/>
  <c r="B1367" i="7"/>
  <c r="B1368" i="7"/>
  <c r="B1369" i="7"/>
  <c r="B1370" i="7"/>
  <c r="B1371" i="7"/>
  <c r="B1372" i="7"/>
  <c r="B1373" i="7"/>
  <c r="B1374" i="7"/>
  <c r="B1375" i="7"/>
  <c r="B1376" i="7"/>
  <c r="B1377" i="7"/>
  <c r="B1378" i="7"/>
  <c r="B1379" i="7"/>
  <c r="B1380" i="7"/>
  <c r="B1381" i="7"/>
  <c r="B1382" i="7"/>
  <c r="B1383" i="7"/>
  <c r="B1384" i="7"/>
  <c r="B1385" i="7"/>
  <c r="B1386" i="7"/>
  <c r="B1387" i="7"/>
  <c r="B1388" i="7"/>
  <c r="B1389" i="7"/>
  <c r="B1390" i="7"/>
  <c r="B1391" i="7"/>
  <c r="B1392" i="7"/>
  <c r="B1393" i="7"/>
  <c r="B1394" i="7"/>
  <c r="B1395" i="7"/>
  <c r="B1396" i="7"/>
  <c r="B1397" i="7"/>
  <c r="B1398" i="7"/>
  <c r="B1399" i="7"/>
  <c r="B1400" i="7"/>
  <c r="B1401" i="7"/>
  <c r="B1402" i="7"/>
  <c r="B1403" i="7"/>
  <c r="B1404" i="7"/>
  <c r="B1405" i="7"/>
  <c r="B1406" i="7"/>
  <c r="B1407" i="7"/>
  <c r="B1408" i="7"/>
  <c r="B1409" i="7"/>
  <c r="B1410" i="7"/>
  <c r="B1411" i="7"/>
  <c r="B1412" i="7"/>
  <c r="B1413" i="7"/>
  <c r="B1414" i="7"/>
  <c r="B1415" i="7"/>
  <c r="B1416" i="7"/>
  <c r="B1417" i="7"/>
  <c r="B1418" i="7"/>
  <c r="B1419" i="7"/>
  <c r="B1420" i="7"/>
  <c r="B1421" i="7"/>
  <c r="B1422" i="7"/>
  <c r="B1423" i="7"/>
  <c r="B1424" i="7"/>
  <c r="B1425" i="7"/>
  <c r="B1426" i="7"/>
  <c r="B1427" i="7"/>
  <c r="B1428" i="7"/>
  <c r="B1429" i="7"/>
  <c r="B1430" i="7"/>
  <c r="B1431" i="7"/>
  <c r="B1432" i="7"/>
  <c r="B1433" i="7"/>
  <c r="B1434" i="7"/>
  <c r="B1435" i="7"/>
  <c r="B1436" i="7"/>
  <c r="B1437" i="7"/>
  <c r="B1438" i="7"/>
  <c r="B1439" i="7"/>
  <c r="B1440" i="7"/>
  <c r="B1441" i="7"/>
  <c r="B1442" i="7"/>
  <c r="B1443" i="7"/>
  <c r="B1444" i="7"/>
  <c r="B1445" i="7"/>
  <c r="B1446" i="7"/>
  <c r="B1447" i="7"/>
  <c r="B1448" i="7"/>
  <c r="B1449" i="7"/>
  <c r="B1450" i="7"/>
  <c r="B1451" i="7"/>
  <c r="B1452" i="7"/>
  <c r="B1453" i="7"/>
  <c r="B1454" i="7"/>
  <c r="B1455" i="7"/>
  <c r="B1456" i="7"/>
  <c r="B1457" i="7"/>
  <c r="B1458" i="7"/>
  <c r="B1459" i="7"/>
  <c r="B1460" i="7"/>
  <c r="B1461" i="7"/>
  <c r="B1462" i="7"/>
  <c r="B1463" i="7"/>
  <c r="B1464" i="7"/>
  <c r="B1465" i="7"/>
  <c r="B1466" i="7"/>
  <c r="B1467" i="7"/>
  <c r="B1468" i="7"/>
  <c r="B1469" i="7"/>
  <c r="B1470" i="7"/>
  <c r="B1471" i="7"/>
  <c r="B1472" i="7"/>
  <c r="B1473" i="7"/>
  <c r="B1474" i="7"/>
  <c r="B1475" i="7"/>
  <c r="B1476" i="7"/>
  <c r="B1477" i="7"/>
  <c r="B1478" i="7"/>
  <c r="B1479" i="7"/>
  <c r="B1480" i="7"/>
  <c r="B1481" i="7"/>
  <c r="B1482" i="7"/>
  <c r="B1483" i="7"/>
  <c r="B1484" i="7"/>
  <c r="B1485" i="7"/>
  <c r="B1486" i="7"/>
  <c r="B1487" i="7"/>
  <c r="B1488" i="7"/>
  <c r="B1489" i="7"/>
  <c r="B1490" i="7"/>
  <c r="B1491" i="7"/>
  <c r="B1492" i="7"/>
  <c r="B1493" i="7"/>
  <c r="B1494" i="7"/>
  <c r="B1495" i="7"/>
  <c r="B1496" i="7"/>
  <c r="B1497" i="7"/>
  <c r="B1498" i="7"/>
  <c r="B1499" i="7"/>
  <c r="B1500" i="7"/>
  <c r="B1501" i="7"/>
  <c r="B1502" i="7"/>
  <c r="B1503" i="7"/>
  <c r="B1504" i="7"/>
  <c r="B1505" i="7"/>
  <c r="B1506" i="7"/>
  <c r="B1507" i="7"/>
  <c r="B1508" i="7"/>
  <c r="B1509" i="7"/>
  <c r="B1510" i="7"/>
  <c r="B1511" i="7"/>
  <c r="B1512" i="7"/>
  <c r="B1513" i="7"/>
  <c r="B1514" i="7"/>
  <c r="B1515" i="7"/>
  <c r="B1516" i="7"/>
  <c r="B1517" i="7"/>
  <c r="B1518" i="7"/>
  <c r="B1519" i="7"/>
  <c r="B1520" i="7"/>
  <c r="B1521" i="7"/>
  <c r="B1522" i="7"/>
  <c r="B1523" i="7"/>
  <c r="B1524" i="7"/>
  <c r="B1525" i="7"/>
  <c r="B1526" i="7"/>
  <c r="B1527" i="7"/>
  <c r="B1528" i="7"/>
  <c r="B1529" i="7"/>
  <c r="B1530" i="7"/>
  <c r="B1531" i="7"/>
  <c r="B1532" i="7"/>
  <c r="B1533" i="7"/>
  <c r="B1534" i="7"/>
  <c r="B1535" i="7"/>
  <c r="B1536" i="7"/>
  <c r="B1325" i="7"/>
  <c r="A1518" i="7"/>
  <c r="A1519" i="7"/>
  <c r="A1520" i="7"/>
  <c r="A1521" i="7"/>
  <c r="A1522" i="7"/>
  <c r="A1523" i="7"/>
  <c r="A1524" i="7"/>
  <c r="A1525" i="7"/>
  <c r="A1526" i="7"/>
  <c r="A1527" i="7"/>
  <c r="A1528" i="7"/>
  <c r="A1529" i="7"/>
  <c r="A1530" i="7"/>
  <c r="A1531" i="7"/>
  <c r="A1532" i="7"/>
  <c r="A1533" i="7"/>
  <c r="A1534" i="7"/>
  <c r="A1535" i="7"/>
  <c r="A1536" i="7"/>
  <c r="A1501" i="7"/>
  <c r="A1502" i="7"/>
  <c r="A1503" i="7"/>
  <c r="A1504" i="7"/>
  <c r="A1505" i="7"/>
  <c r="A1506" i="7"/>
  <c r="A1507" i="7"/>
  <c r="A1508" i="7"/>
  <c r="A1509" i="7"/>
  <c r="A1510" i="7"/>
  <c r="A1511" i="7"/>
  <c r="A1512" i="7"/>
  <c r="A1513" i="7"/>
  <c r="A1514" i="7"/>
  <c r="A1515" i="7"/>
  <c r="A1516" i="7"/>
  <c r="A1517" i="7"/>
  <c r="A1481" i="7"/>
  <c r="A1482" i="7"/>
  <c r="A1483" i="7"/>
  <c r="A1484" i="7"/>
  <c r="A1485" i="7"/>
  <c r="A1486" i="7"/>
  <c r="A1487" i="7"/>
  <c r="A1488" i="7"/>
  <c r="A1489" i="7"/>
  <c r="A1490" i="7"/>
  <c r="A1491" i="7"/>
  <c r="A1492" i="7"/>
  <c r="A1493" i="7"/>
  <c r="A1494" i="7"/>
  <c r="A1495" i="7"/>
  <c r="A1496" i="7"/>
  <c r="A1497" i="7"/>
  <c r="A1498" i="7"/>
  <c r="A1499" i="7"/>
  <c r="A1500" i="7"/>
  <c r="A1452" i="7"/>
  <c r="A1453" i="7"/>
  <c r="A1454" i="7"/>
  <c r="A1455" i="7"/>
  <c r="A1456" i="7"/>
  <c r="A1457" i="7"/>
  <c r="A1458" i="7"/>
  <c r="A1459" i="7"/>
  <c r="A1460" i="7"/>
  <c r="A1461" i="7"/>
  <c r="A1462" i="7"/>
  <c r="A1463" i="7"/>
  <c r="A1464" i="7"/>
  <c r="A1465" i="7"/>
  <c r="A1466" i="7"/>
  <c r="A1467" i="7"/>
  <c r="A1468" i="7"/>
  <c r="A1469" i="7"/>
  <c r="A1470" i="7"/>
  <c r="A1471" i="7"/>
  <c r="A1472" i="7"/>
  <c r="A1473" i="7"/>
  <c r="A1474" i="7"/>
  <c r="A1475" i="7"/>
  <c r="A1476" i="7"/>
  <c r="A1477" i="7"/>
  <c r="A1478" i="7"/>
  <c r="A1479" i="7"/>
  <c r="A1480" i="7"/>
  <c r="A1437" i="7"/>
  <c r="A1438" i="7"/>
  <c r="A1439" i="7"/>
  <c r="A1440" i="7"/>
  <c r="A1441" i="7"/>
  <c r="A1442" i="7"/>
  <c r="A1443" i="7"/>
  <c r="A1444" i="7"/>
  <c r="A1445" i="7"/>
  <c r="A1446" i="7"/>
  <c r="A1447" i="7"/>
  <c r="A1448" i="7"/>
  <c r="A1449" i="7"/>
  <c r="A1450" i="7"/>
  <c r="A1451" i="7"/>
  <c r="A1422" i="7"/>
  <c r="A1423" i="7"/>
  <c r="A1424" i="7"/>
  <c r="A1425" i="7"/>
  <c r="A1426" i="7"/>
  <c r="A1427" i="7"/>
  <c r="A1428" i="7"/>
  <c r="A1429" i="7"/>
  <c r="A1430" i="7"/>
  <c r="A1431" i="7"/>
  <c r="A1432" i="7"/>
  <c r="A1433" i="7"/>
  <c r="A1434" i="7"/>
  <c r="A1435" i="7"/>
  <c r="A1436" i="7"/>
  <c r="A1390" i="7"/>
  <c r="A1391" i="7"/>
  <c r="A1392" i="7"/>
  <c r="A1393" i="7"/>
  <c r="A1394" i="7"/>
  <c r="A1395" i="7"/>
  <c r="A1396" i="7"/>
  <c r="A1397" i="7"/>
  <c r="A1398" i="7"/>
  <c r="A1399" i="7"/>
  <c r="A1400" i="7"/>
  <c r="A1401" i="7"/>
  <c r="A1402" i="7"/>
  <c r="A1403" i="7"/>
  <c r="A1404" i="7"/>
  <c r="A1405" i="7"/>
  <c r="A1406" i="7"/>
  <c r="A1407" i="7"/>
  <c r="A1408" i="7"/>
  <c r="A1409" i="7"/>
  <c r="A1410" i="7"/>
  <c r="A1411" i="7"/>
  <c r="A1412" i="7"/>
  <c r="A1413" i="7"/>
  <c r="A1414" i="7"/>
  <c r="A1415" i="7"/>
  <c r="A1416" i="7"/>
  <c r="A1417" i="7"/>
  <c r="A1418" i="7"/>
  <c r="A1419" i="7"/>
  <c r="A1420" i="7"/>
  <c r="A1421" i="7"/>
  <c r="A1379" i="7"/>
  <c r="A1380" i="7"/>
  <c r="A1381" i="7"/>
  <c r="A1382" i="7"/>
  <c r="A1383" i="7"/>
  <c r="A1384" i="7"/>
  <c r="A1385" i="7"/>
  <c r="A1386" i="7"/>
  <c r="A1387" i="7"/>
  <c r="A1388" i="7"/>
  <c r="A1389" i="7"/>
  <c r="A1326" i="7"/>
  <c r="A1327" i="7"/>
  <c r="A1328" i="7"/>
  <c r="A1329" i="7"/>
  <c r="A1330" i="7"/>
  <c r="A1331" i="7"/>
  <c r="A1332" i="7"/>
  <c r="A1333" i="7"/>
  <c r="A1334" i="7"/>
  <c r="A1335" i="7"/>
  <c r="A1336" i="7"/>
  <c r="A1337" i="7"/>
  <c r="A1338" i="7"/>
  <c r="A1339" i="7"/>
  <c r="A1340" i="7"/>
  <c r="A1341" i="7"/>
  <c r="A1342" i="7"/>
  <c r="A1343" i="7"/>
  <c r="A1344" i="7"/>
  <c r="A1345" i="7"/>
  <c r="A1346" i="7"/>
  <c r="A1347" i="7"/>
  <c r="A1348" i="7"/>
  <c r="A1349" i="7"/>
  <c r="A1350" i="7"/>
  <c r="A1351" i="7"/>
  <c r="A1352" i="7"/>
  <c r="A1353" i="7"/>
  <c r="A1354" i="7"/>
  <c r="A1355" i="7"/>
  <c r="A1356" i="7"/>
  <c r="A1357" i="7"/>
  <c r="A1358" i="7"/>
  <c r="A1359" i="7"/>
  <c r="A1360" i="7"/>
  <c r="A1361" i="7"/>
  <c r="A1362" i="7"/>
  <c r="A1363" i="7"/>
  <c r="A1364" i="7"/>
  <c r="A1365" i="7"/>
  <c r="A1366" i="7"/>
  <c r="A1367" i="7"/>
  <c r="A1368" i="7"/>
  <c r="A1369" i="7"/>
  <c r="A1370" i="7"/>
  <c r="A1371" i="7"/>
  <c r="A1372" i="7"/>
  <c r="A1373" i="7"/>
  <c r="A1374" i="7"/>
  <c r="A1375" i="7"/>
  <c r="A1376" i="7"/>
  <c r="A1377" i="7"/>
  <c r="A1378" i="7"/>
  <c r="A1325" i="7"/>
  <c r="J1119" i="7"/>
  <c r="K1119" i="7" s="1"/>
  <c r="J1120" i="7"/>
  <c r="K1120" i="7" s="1"/>
  <c r="J1121" i="7"/>
  <c r="K1121" i="7" s="1"/>
  <c r="J1122" i="7"/>
  <c r="K1122" i="7" s="1"/>
  <c r="J1123" i="7"/>
  <c r="K1123" i="7" s="1"/>
  <c r="J1124" i="7"/>
  <c r="K1124" i="7" s="1"/>
  <c r="J1125" i="7"/>
  <c r="K1125" i="7" s="1"/>
  <c r="J1126" i="7"/>
  <c r="K1126" i="7" s="1"/>
  <c r="J1127" i="7"/>
  <c r="K1127" i="7" s="1"/>
  <c r="J1128" i="7"/>
  <c r="K1128" i="7" s="1"/>
  <c r="J1129" i="7"/>
  <c r="K1129" i="7" s="1"/>
  <c r="J1130" i="7"/>
  <c r="K1130" i="7" s="1"/>
  <c r="J1131" i="7"/>
  <c r="K1131" i="7" s="1"/>
  <c r="J1132" i="7"/>
  <c r="K1132" i="7" s="1"/>
  <c r="J1133" i="7"/>
  <c r="K1133" i="7" s="1"/>
  <c r="J1134" i="7"/>
  <c r="K1134" i="7" s="1"/>
  <c r="J1135" i="7"/>
  <c r="K1135" i="7" s="1"/>
  <c r="J1136" i="7"/>
  <c r="K1136" i="7" s="1"/>
  <c r="J1137" i="7"/>
  <c r="K1137" i="7" s="1"/>
  <c r="J1138" i="7"/>
  <c r="K1138" i="7" s="1"/>
  <c r="J1139" i="7"/>
  <c r="K1139" i="7" s="1"/>
  <c r="J1140" i="7"/>
  <c r="K1140" i="7" s="1"/>
  <c r="J1141" i="7"/>
  <c r="K1141" i="7" s="1"/>
  <c r="J1142" i="7"/>
  <c r="K1142" i="7" s="1"/>
  <c r="J1143" i="7"/>
  <c r="K1143" i="7" s="1"/>
  <c r="J1144" i="7"/>
  <c r="K1144" i="7" s="1"/>
  <c r="J1145" i="7"/>
  <c r="K1145" i="7" s="1"/>
  <c r="J1146" i="7"/>
  <c r="K1146" i="7" s="1"/>
  <c r="J1147" i="7"/>
  <c r="K1147" i="7" s="1"/>
  <c r="J1148" i="7"/>
  <c r="K1148" i="7" s="1"/>
  <c r="J1149" i="7"/>
  <c r="K1149" i="7" s="1"/>
  <c r="J1150" i="7"/>
  <c r="K1150" i="7" s="1"/>
  <c r="J1151" i="7"/>
  <c r="K1151" i="7" s="1"/>
  <c r="J1152" i="7"/>
  <c r="K1152" i="7" s="1"/>
  <c r="J1153" i="7"/>
  <c r="K1153" i="7" s="1"/>
  <c r="J1154" i="7"/>
  <c r="K1154" i="7" s="1"/>
  <c r="J1155" i="7"/>
  <c r="K1155" i="7" s="1"/>
  <c r="J1156" i="7"/>
  <c r="K1156" i="7" s="1"/>
  <c r="J1157" i="7"/>
  <c r="K1157" i="7" s="1"/>
  <c r="J1158" i="7"/>
  <c r="K1158" i="7" s="1"/>
  <c r="J1159" i="7"/>
  <c r="K1159" i="7" s="1"/>
  <c r="J1160" i="7"/>
  <c r="K1160" i="7" s="1"/>
  <c r="J1161" i="7"/>
  <c r="K1161" i="7" s="1"/>
  <c r="J1162" i="7"/>
  <c r="K1162" i="7" s="1"/>
  <c r="J1163" i="7"/>
  <c r="K1163" i="7" s="1"/>
  <c r="J1164" i="7"/>
  <c r="K1164" i="7" s="1"/>
  <c r="J1165" i="7"/>
  <c r="K1165" i="7" s="1"/>
  <c r="J1166" i="7"/>
  <c r="K1166" i="7" s="1"/>
  <c r="J1167" i="7"/>
  <c r="K1167" i="7" s="1"/>
  <c r="J1168" i="7"/>
  <c r="K1168" i="7" s="1"/>
  <c r="J1169" i="7"/>
  <c r="K1169" i="7" s="1"/>
  <c r="J1170" i="7"/>
  <c r="K1170" i="7" s="1"/>
  <c r="J1171" i="7"/>
  <c r="K1171" i="7" s="1"/>
  <c r="J1172" i="7"/>
  <c r="K1172" i="7" s="1"/>
  <c r="J1173" i="7"/>
  <c r="K1173" i="7" s="1"/>
  <c r="J1174" i="7"/>
  <c r="K1174" i="7" s="1"/>
  <c r="J1175" i="7"/>
  <c r="K1175" i="7" s="1"/>
  <c r="J1176" i="7"/>
  <c r="K1176" i="7" s="1"/>
  <c r="J1177" i="7"/>
  <c r="K1177" i="7" s="1"/>
  <c r="J1178" i="7"/>
  <c r="K1178" i="7" s="1"/>
  <c r="J1179" i="7"/>
  <c r="K1179" i="7" s="1"/>
  <c r="J1180" i="7"/>
  <c r="K1180" i="7" s="1"/>
  <c r="J1181" i="7"/>
  <c r="K1181" i="7" s="1"/>
  <c r="J1182" i="7"/>
  <c r="K1182" i="7" s="1"/>
  <c r="J1183" i="7"/>
  <c r="K1183" i="7" s="1"/>
  <c r="J1184" i="7"/>
  <c r="K1184" i="7" s="1"/>
  <c r="J1185" i="7"/>
  <c r="K1185" i="7" s="1"/>
  <c r="J1186" i="7"/>
  <c r="K1186" i="7" s="1"/>
  <c r="J1187" i="7"/>
  <c r="K1187" i="7" s="1"/>
  <c r="J1188" i="7"/>
  <c r="K1188" i="7" s="1"/>
  <c r="J1189" i="7"/>
  <c r="K1189" i="7" s="1"/>
  <c r="J1190" i="7"/>
  <c r="K1190" i="7" s="1"/>
  <c r="J1191" i="7"/>
  <c r="K1191" i="7" s="1"/>
  <c r="J1192" i="7"/>
  <c r="K1192" i="7" s="1"/>
  <c r="J1193" i="7"/>
  <c r="K1193" i="7" s="1"/>
  <c r="J1194" i="7"/>
  <c r="K1194" i="7" s="1"/>
  <c r="J1195" i="7"/>
  <c r="K1195" i="7" s="1"/>
  <c r="J1196" i="7"/>
  <c r="K1196" i="7" s="1"/>
  <c r="J1197" i="7"/>
  <c r="K1197" i="7" s="1"/>
  <c r="J1198" i="7"/>
  <c r="K1198" i="7" s="1"/>
  <c r="J1199" i="7"/>
  <c r="K1199" i="7" s="1"/>
  <c r="J1200" i="7"/>
  <c r="K1200" i="7" s="1"/>
  <c r="J1201" i="7"/>
  <c r="K1201" i="7" s="1"/>
  <c r="J1202" i="7"/>
  <c r="K1202" i="7" s="1"/>
  <c r="J1203" i="7"/>
  <c r="K1203" i="7" s="1"/>
  <c r="J1204" i="7"/>
  <c r="K1204" i="7" s="1"/>
  <c r="J1205" i="7"/>
  <c r="K1205" i="7" s="1"/>
  <c r="J1206" i="7"/>
  <c r="K1206" i="7" s="1"/>
  <c r="J1207" i="7"/>
  <c r="K1207" i="7" s="1"/>
  <c r="J1208" i="7"/>
  <c r="K1208" i="7" s="1"/>
  <c r="J1209" i="7"/>
  <c r="K1209" i="7" s="1"/>
  <c r="J1210" i="7"/>
  <c r="K1210" i="7" s="1"/>
  <c r="J1211" i="7"/>
  <c r="K1211" i="7" s="1"/>
  <c r="J1212" i="7"/>
  <c r="K1212" i="7" s="1"/>
  <c r="J1213" i="7"/>
  <c r="K1213" i="7" s="1"/>
  <c r="J1214" i="7"/>
  <c r="K1214" i="7" s="1"/>
  <c r="J1215" i="7"/>
  <c r="K1215" i="7" s="1"/>
  <c r="J1216" i="7"/>
  <c r="K1216" i="7" s="1"/>
  <c r="J1217" i="7"/>
  <c r="K1217" i="7" s="1"/>
  <c r="J1218" i="7"/>
  <c r="K1218" i="7" s="1"/>
  <c r="J1219" i="7"/>
  <c r="K1219" i="7" s="1"/>
  <c r="J1220" i="7"/>
  <c r="K1220" i="7" s="1"/>
  <c r="J1221" i="7"/>
  <c r="K1221" i="7" s="1"/>
  <c r="J1222" i="7"/>
  <c r="K1222" i="7" s="1"/>
  <c r="J1223" i="7"/>
  <c r="K1223" i="7" s="1"/>
  <c r="J1224" i="7"/>
  <c r="K1224" i="7" s="1"/>
  <c r="J1225" i="7"/>
  <c r="K1225" i="7" s="1"/>
  <c r="J1226" i="7"/>
  <c r="K1226" i="7" s="1"/>
  <c r="J1227" i="7"/>
  <c r="K1227" i="7" s="1"/>
  <c r="J1228" i="7"/>
  <c r="K1228" i="7" s="1"/>
  <c r="J1229" i="7"/>
  <c r="K1229" i="7" s="1"/>
  <c r="J1230" i="7"/>
  <c r="K1230" i="7" s="1"/>
  <c r="J1231" i="7"/>
  <c r="K1231" i="7" s="1"/>
  <c r="J1232" i="7"/>
  <c r="K1232" i="7" s="1"/>
  <c r="J1233" i="7"/>
  <c r="K1233" i="7" s="1"/>
  <c r="J1234" i="7"/>
  <c r="K1234" i="7" s="1"/>
  <c r="J1235" i="7"/>
  <c r="K1235" i="7" s="1"/>
  <c r="J1236" i="7"/>
  <c r="K1236" i="7" s="1"/>
  <c r="J1237" i="7"/>
  <c r="K1237" i="7" s="1"/>
  <c r="J1238" i="7"/>
  <c r="K1238" i="7" s="1"/>
  <c r="J1239" i="7"/>
  <c r="K1239" i="7" s="1"/>
  <c r="J1240" i="7"/>
  <c r="K1240" i="7" s="1"/>
  <c r="J1241" i="7"/>
  <c r="K1241" i="7" s="1"/>
  <c r="J1242" i="7"/>
  <c r="K1242" i="7" s="1"/>
  <c r="J1243" i="7"/>
  <c r="K1243" i="7" s="1"/>
  <c r="J1244" i="7"/>
  <c r="K1244" i="7" s="1"/>
  <c r="J1245" i="7"/>
  <c r="K1245" i="7" s="1"/>
  <c r="J1246" i="7"/>
  <c r="K1246" i="7" s="1"/>
  <c r="J1247" i="7"/>
  <c r="K1247" i="7" s="1"/>
  <c r="J1248" i="7"/>
  <c r="K1248" i="7" s="1"/>
  <c r="J1249" i="7"/>
  <c r="K1249" i="7" s="1"/>
  <c r="J1250" i="7"/>
  <c r="K1250" i="7" s="1"/>
  <c r="J1251" i="7"/>
  <c r="K1251" i="7" s="1"/>
  <c r="J1252" i="7"/>
  <c r="K1252" i="7" s="1"/>
  <c r="J1253" i="7"/>
  <c r="K1253" i="7" s="1"/>
  <c r="J1254" i="7"/>
  <c r="K1254" i="7" s="1"/>
  <c r="J1255" i="7"/>
  <c r="K1255" i="7" s="1"/>
  <c r="J1256" i="7"/>
  <c r="K1256" i="7" s="1"/>
  <c r="J1257" i="7"/>
  <c r="K1257" i="7" s="1"/>
  <c r="J1258" i="7"/>
  <c r="K1258" i="7" s="1"/>
  <c r="J1259" i="7"/>
  <c r="K1259" i="7" s="1"/>
  <c r="J1260" i="7"/>
  <c r="K1260" i="7" s="1"/>
  <c r="J1261" i="7"/>
  <c r="K1261" i="7" s="1"/>
  <c r="J1262" i="7"/>
  <c r="K1262" i="7" s="1"/>
  <c r="J1263" i="7"/>
  <c r="K1263" i="7" s="1"/>
  <c r="J1264" i="7"/>
  <c r="K1264" i="7" s="1"/>
  <c r="J1265" i="7"/>
  <c r="K1265" i="7" s="1"/>
  <c r="J1266" i="7"/>
  <c r="K1266" i="7" s="1"/>
  <c r="J1267" i="7"/>
  <c r="K1267" i="7" s="1"/>
  <c r="J1268" i="7"/>
  <c r="K1268" i="7" s="1"/>
  <c r="J1269" i="7"/>
  <c r="K1269" i="7" s="1"/>
  <c r="J1270" i="7"/>
  <c r="K1270" i="7" s="1"/>
  <c r="J1271" i="7"/>
  <c r="K1271" i="7" s="1"/>
  <c r="J1272" i="7"/>
  <c r="K1272" i="7" s="1"/>
  <c r="J1273" i="7"/>
  <c r="K1273" i="7" s="1"/>
  <c r="J1274" i="7"/>
  <c r="K1274" i="7" s="1"/>
  <c r="J1275" i="7"/>
  <c r="K1275" i="7" s="1"/>
  <c r="J1276" i="7"/>
  <c r="K1276" i="7" s="1"/>
  <c r="J1277" i="7"/>
  <c r="K1277" i="7" s="1"/>
  <c r="J1278" i="7"/>
  <c r="K1278" i="7" s="1"/>
  <c r="J1279" i="7"/>
  <c r="K1279" i="7" s="1"/>
  <c r="J1280" i="7"/>
  <c r="K1280" i="7" s="1"/>
  <c r="J1281" i="7"/>
  <c r="K1281" i="7" s="1"/>
  <c r="J1282" i="7"/>
  <c r="K1282" i="7" s="1"/>
  <c r="J1283" i="7"/>
  <c r="K1283" i="7" s="1"/>
  <c r="J1284" i="7"/>
  <c r="K1284" i="7" s="1"/>
  <c r="J1285" i="7"/>
  <c r="K1285" i="7" s="1"/>
  <c r="J1286" i="7"/>
  <c r="K1286" i="7" s="1"/>
  <c r="J1287" i="7"/>
  <c r="K1287" i="7" s="1"/>
  <c r="J1288" i="7"/>
  <c r="K1288" i="7" s="1"/>
  <c r="J1289" i="7"/>
  <c r="K1289" i="7" s="1"/>
  <c r="J1290" i="7"/>
  <c r="K1290" i="7" s="1"/>
  <c r="J1291" i="7"/>
  <c r="K1291" i="7" s="1"/>
  <c r="J1292" i="7"/>
  <c r="K1292" i="7" s="1"/>
  <c r="J1293" i="7"/>
  <c r="K1293" i="7" s="1"/>
  <c r="J1294" i="7"/>
  <c r="K1294" i="7" s="1"/>
  <c r="J1295" i="7"/>
  <c r="K1295" i="7" s="1"/>
  <c r="J1296" i="7"/>
  <c r="K1296" i="7" s="1"/>
  <c r="J1297" i="7"/>
  <c r="K1297" i="7" s="1"/>
  <c r="J1298" i="7"/>
  <c r="K1298" i="7" s="1"/>
  <c r="J1299" i="7"/>
  <c r="K1299" i="7" s="1"/>
  <c r="J1300" i="7"/>
  <c r="K1300" i="7" s="1"/>
  <c r="J1301" i="7"/>
  <c r="K1301" i="7" s="1"/>
  <c r="J1302" i="7"/>
  <c r="K1302" i="7" s="1"/>
  <c r="J1303" i="7"/>
  <c r="K1303" i="7" s="1"/>
  <c r="J1304" i="7"/>
  <c r="K1304" i="7" s="1"/>
  <c r="J1305" i="7"/>
  <c r="K1305" i="7" s="1"/>
  <c r="J1306" i="7"/>
  <c r="K1306" i="7" s="1"/>
  <c r="J1307" i="7"/>
  <c r="K1307" i="7" s="1"/>
  <c r="J1308" i="7"/>
  <c r="K1308" i="7" s="1"/>
  <c r="J1309" i="7"/>
  <c r="K1309" i="7" s="1"/>
  <c r="J1310" i="7"/>
  <c r="K1310" i="7" s="1"/>
  <c r="J1311" i="7"/>
  <c r="K1311" i="7" s="1"/>
  <c r="J1312" i="7"/>
  <c r="K1312" i="7" s="1"/>
  <c r="J1313" i="7"/>
  <c r="K1313" i="7" s="1"/>
  <c r="J1314" i="7"/>
  <c r="K1314" i="7" s="1"/>
  <c r="J1315" i="7"/>
  <c r="K1315" i="7" s="1"/>
  <c r="J1316" i="7"/>
  <c r="K1316" i="7" s="1"/>
  <c r="J1317" i="7"/>
  <c r="K1317" i="7" s="1"/>
  <c r="J1318" i="7"/>
  <c r="K1318" i="7" s="1"/>
  <c r="J1319" i="7"/>
  <c r="K1319" i="7" s="1"/>
  <c r="J1320" i="7"/>
  <c r="K1320" i="7" s="1"/>
  <c r="J1321" i="7"/>
  <c r="K1321" i="7" s="1"/>
  <c r="J1322" i="7"/>
  <c r="K1322" i="7" s="1"/>
  <c r="J1323" i="7"/>
  <c r="K1323" i="7" s="1"/>
  <c r="J1324" i="7"/>
  <c r="K1324" i="7" s="1"/>
  <c r="J1118" i="7"/>
  <c r="K1118" i="7" s="1"/>
  <c r="I1119" i="7"/>
  <c r="I1120" i="7"/>
  <c r="I1121" i="7"/>
  <c r="I1122" i="7"/>
  <c r="I1123" i="7"/>
  <c r="I1124" i="7"/>
  <c r="I1125" i="7"/>
  <c r="I1126" i="7"/>
  <c r="I1127" i="7"/>
  <c r="I1128" i="7"/>
  <c r="I1129" i="7"/>
  <c r="I1130" i="7"/>
  <c r="I1131" i="7"/>
  <c r="I1132" i="7"/>
  <c r="I1133" i="7"/>
  <c r="I1134" i="7"/>
  <c r="I1135" i="7"/>
  <c r="I1136" i="7"/>
  <c r="I1137" i="7"/>
  <c r="I1138" i="7"/>
  <c r="I1139" i="7"/>
  <c r="I1140" i="7"/>
  <c r="I1141" i="7"/>
  <c r="I1142" i="7"/>
  <c r="I1143" i="7"/>
  <c r="I1144" i="7"/>
  <c r="I1145" i="7"/>
  <c r="I1146" i="7"/>
  <c r="I1147" i="7"/>
  <c r="I1148" i="7"/>
  <c r="I1149" i="7"/>
  <c r="I1150" i="7"/>
  <c r="I1151" i="7"/>
  <c r="I1152" i="7"/>
  <c r="I1153" i="7"/>
  <c r="I1154" i="7"/>
  <c r="I1155" i="7"/>
  <c r="I1156" i="7"/>
  <c r="I1157" i="7"/>
  <c r="I1158" i="7"/>
  <c r="I1159" i="7"/>
  <c r="I1160" i="7"/>
  <c r="I1161" i="7"/>
  <c r="I1162" i="7"/>
  <c r="I1163" i="7"/>
  <c r="I1164" i="7"/>
  <c r="I1165" i="7"/>
  <c r="I1166" i="7"/>
  <c r="I1167" i="7"/>
  <c r="I1168" i="7"/>
  <c r="I1169" i="7"/>
  <c r="I1170" i="7"/>
  <c r="I1171" i="7"/>
  <c r="I1172" i="7"/>
  <c r="I1173" i="7"/>
  <c r="I1174" i="7"/>
  <c r="I1175" i="7"/>
  <c r="I1176" i="7"/>
  <c r="I1177" i="7"/>
  <c r="I1178" i="7"/>
  <c r="I1179" i="7"/>
  <c r="I1180" i="7"/>
  <c r="I1181" i="7"/>
  <c r="I1182" i="7"/>
  <c r="I1183" i="7"/>
  <c r="I1184" i="7"/>
  <c r="I1185" i="7"/>
  <c r="I1186" i="7"/>
  <c r="I1187" i="7"/>
  <c r="I1188" i="7"/>
  <c r="I1189" i="7"/>
  <c r="I1190" i="7"/>
  <c r="I1191" i="7"/>
  <c r="I1192" i="7"/>
  <c r="I1193" i="7"/>
  <c r="I1194" i="7"/>
  <c r="I1195" i="7"/>
  <c r="I1196" i="7"/>
  <c r="I1197" i="7"/>
  <c r="I1198" i="7"/>
  <c r="I1199" i="7"/>
  <c r="I1200" i="7"/>
  <c r="I1201" i="7"/>
  <c r="I1202" i="7"/>
  <c r="I1203" i="7"/>
  <c r="I1204" i="7"/>
  <c r="I1205" i="7"/>
  <c r="I1206" i="7"/>
  <c r="I1207" i="7"/>
  <c r="I1208" i="7"/>
  <c r="I1209" i="7"/>
  <c r="I1210" i="7"/>
  <c r="I1211" i="7"/>
  <c r="I1212" i="7"/>
  <c r="I1213" i="7"/>
  <c r="I1214" i="7"/>
  <c r="I1215" i="7"/>
  <c r="I1216" i="7"/>
  <c r="I1217" i="7"/>
  <c r="I1218" i="7"/>
  <c r="I1219" i="7"/>
  <c r="I1220" i="7"/>
  <c r="I1221" i="7"/>
  <c r="I1222" i="7"/>
  <c r="I1223" i="7"/>
  <c r="I1224" i="7"/>
  <c r="I1225" i="7"/>
  <c r="I1226" i="7"/>
  <c r="I1227" i="7"/>
  <c r="I1228" i="7"/>
  <c r="I1229" i="7"/>
  <c r="I1230" i="7"/>
  <c r="I1231" i="7"/>
  <c r="I1232" i="7"/>
  <c r="I1233" i="7"/>
  <c r="I1234" i="7"/>
  <c r="I1235" i="7"/>
  <c r="I1236" i="7"/>
  <c r="I1237" i="7"/>
  <c r="I1238" i="7"/>
  <c r="I1239" i="7"/>
  <c r="I1240" i="7"/>
  <c r="I1241" i="7"/>
  <c r="I1242" i="7"/>
  <c r="I1243" i="7"/>
  <c r="I1244" i="7"/>
  <c r="I1245" i="7"/>
  <c r="I1246" i="7"/>
  <c r="I1247" i="7"/>
  <c r="I1248" i="7"/>
  <c r="I1249" i="7"/>
  <c r="I1250" i="7"/>
  <c r="I1251" i="7"/>
  <c r="I1252" i="7"/>
  <c r="I1253" i="7"/>
  <c r="I1254" i="7"/>
  <c r="I1255" i="7"/>
  <c r="I1256" i="7"/>
  <c r="I1257" i="7"/>
  <c r="I1258" i="7"/>
  <c r="I1259" i="7"/>
  <c r="I1260" i="7"/>
  <c r="I1261" i="7"/>
  <c r="I1262" i="7"/>
  <c r="I1263" i="7"/>
  <c r="I1264" i="7"/>
  <c r="I1265" i="7"/>
  <c r="I1266" i="7"/>
  <c r="I1267" i="7"/>
  <c r="I1268" i="7"/>
  <c r="I1269" i="7"/>
  <c r="I1270" i="7"/>
  <c r="I1271" i="7"/>
  <c r="I1272" i="7"/>
  <c r="I1273" i="7"/>
  <c r="I1274" i="7"/>
  <c r="I1275" i="7"/>
  <c r="I1276" i="7"/>
  <c r="I1277" i="7"/>
  <c r="I1278" i="7"/>
  <c r="I1279" i="7"/>
  <c r="I1280" i="7"/>
  <c r="I1281" i="7"/>
  <c r="I1282" i="7"/>
  <c r="I1283" i="7"/>
  <c r="I1284" i="7"/>
  <c r="I1285" i="7"/>
  <c r="I1286" i="7"/>
  <c r="I1287" i="7"/>
  <c r="I1288" i="7"/>
  <c r="I1289" i="7"/>
  <c r="I1290" i="7"/>
  <c r="I1291" i="7"/>
  <c r="I1292" i="7"/>
  <c r="I1293" i="7"/>
  <c r="I1294" i="7"/>
  <c r="I1295" i="7"/>
  <c r="I1296" i="7"/>
  <c r="I1297" i="7"/>
  <c r="I1298" i="7"/>
  <c r="I1299" i="7"/>
  <c r="I1300" i="7"/>
  <c r="I1301" i="7"/>
  <c r="I1302" i="7"/>
  <c r="I1303" i="7"/>
  <c r="I1304" i="7"/>
  <c r="I1305" i="7"/>
  <c r="I1306" i="7"/>
  <c r="I1307" i="7"/>
  <c r="I1308" i="7"/>
  <c r="I1309" i="7"/>
  <c r="I1310" i="7"/>
  <c r="I1311" i="7"/>
  <c r="I1312" i="7"/>
  <c r="I1313" i="7"/>
  <c r="I1314" i="7"/>
  <c r="I1315" i="7"/>
  <c r="I1316" i="7"/>
  <c r="I1317" i="7"/>
  <c r="I1318" i="7"/>
  <c r="I1319" i="7"/>
  <c r="I1320" i="7"/>
  <c r="I1321" i="7"/>
  <c r="I1322" i="7"/>
  <c r="I1323" i="7"/>
  <c r="I1324" i="7"/>
  <c r="I1118" i="7"/>
  <c r="I1117" i="7"/>
  <c r="C1119" i="7"/>
  <c r="C1120" i="7"/>
  <c r="C1121" i="7"/>
  <c r="C1122" i="7"/>
  <c r="C1123" i="7"/>
  <c r="C1124" i="7"/>
  <c r="C1125" i="7"/>
  <c r="C1126" i="7"/>
  <c r="C1127" i="7"/>
  <c r="C1128" i="7"/>
  <c r="C1129" i="7"/>
  <c r="C1130" i="7"/>
  <c r="C1131" i="7"/>
  <c r="C1132" i="7"/>
  <c r="C1133" i="7"/>
  <c r="C1134" i="7"/>
  <c r="C1135" i="7"/>
  <c r="C1136" i="7"/>
  <c r="C1137" i="7"/>
  <c r="C1138" i="7"/>
  <c r="C1139" i="7"/>
  <c r="C1140" i="7"/>
  <c r="C1141" i="7"/>
  <c r="C1142" i="7"/>
  <c r="C1143" i="7"/>
  <c r="C1144" i="7"/>
  <c r="C1145" i="7"/>
  <c r="C1146" i="7"/>
  <c r="C1147" i="7"/>
  <c r="C1148" i="7"/>
  <c r="C1149" i="7"/>
  <c r="C1150" i="7"/>
  <c r="C1151" i="7"/>
  <c r="C1152" i="7"/>
  <c r="C1153" i="7"/>
  <c r="C1154" i="7"/>
  <c r="C1155" i="7"/>
  <c r="C1156" i="7"/>
  <c r="C1157" i="7"/>
  <c r="C1158" i="7"/>
  <c r="C1159" i="7"/>
  <c r="C1160" i="7"/>
  <c r="C1161" i="7"/>
  <c r="C1162" i="7"/>
  <c r="C1163" i="7"/>
  <c r="C1164" i="7"/>
  <c r="C1165" i="7"/>
  <c r="C1166" i="7"/>
  <c r="C1167" i="7"/>
  <c r="C1168" i="7"/>
  <c r="C1169" i="7"/>
  <c r="C1170" i="7"/>
  <c r="C1171" i="7"/>
  <c r="C1172" i="7"/>
  <c r="C1173" i="7"/>
  <c r="C1174" i="7"/>
  <c r="C1175" i="7"/>
  <c r="C1176" i="7"/>
  <c r="C1177" i="7"/>
  <c r="C1178" i="7"/>
  <c r="C1179" i="7"/>
  <c r="C1180" i="7"/>
  <c r="C1181" i="7"/>
  <c r="C1182" i="7"/>
  <c r="C1183" i="7"/>
  <c r="C1184" i="7"/>
  <c r="C1185" i="7"/>
  <c r="C1186" i="7"/>
  <c r="C1187" i="7"/>
  <c r="C1188" i="7"/>
  <c r="C1189" i="7"/>
  <c r="C1190" i="7"/>
  <c r="C1191" i="7"/>
  <c r="C1192" i="7"/>
  <c r="C1193" i="7"/>
  <c r="C1194" i="7"/>
  <c r="C1195" i="7"/>
  <c r="C1196" i="7"/>
  <c r="C1197" i="7"/>
  <c r="C1198" i="7"/>
  <c r="C1199" i="7"/>
  <c r="C1200" i="7"/>
  <c r="C1201" i="7"/>
  <c r="C1202" i="7"/>
  <c r="C1203" i="7"/>
  <c r="C1204" i="7"/>
  <c r="C1205" i="7"/>
  <c r="C1206" i="7"/>
  <c r="C1207" i="7"/>
  <c r="C1208" i="7"/>
  <c r="C1209" i="7"/>
  <c r="C1210" i="7"/>
  <c r="C1211" i="7"/>
  <c r="C1212" i="7"/>
  <c r="C1213" i="7"/>
  <c r="C1214" i="7"/>
  <c r="C1215" i="7"/>
  <c r="C1216" i="7"/>
  <c r="C1217" i="7"/>
  <c r="C1218" i="7"/>
  <c r="C1219" i="7"/>
  <c r="C1220" i="7"/>
  <c r="C1221" i="7"/>
  <c r="C1222" i="7"/>
  <c r="C1223" i="7"/>
  <c r="C1224" i="7"/>
  <c r="C1225" i="7"/>
  <c r="C1226" i="7"/>
  <c r="C1227" i="7"/>
  <c r="C1228" i="7"/>
  <c r="C1229" i="7"/>
  <c r="C1230" i="7"/>
  <c r="C1231" i="7"/>
  <c r="C1232" i="7"/>
  <c r="C1233" i="7"/>
  <c r="C1234" i="7"/>
  <c r="C1235" i="7"/>
  <c r="C1236" i="7"/>
  <c r="C1237" i="7"/>
  <c r="C1238" i="7"/>
  <c r="C1239" i="7"/>
  <c r="C1240" i="7"/>
  <c r="C1241" i="7"/>
  <c r="C1242" i="7"/>
  <c r="C1243" i="7"/>
  <c r="C1244" i="7"/>
  <c r="C1245" i="7"/>
  <c r="C1246" i="7"/>
  <c r="C1247" i="7"/>
  <c r="C1248" i="7"/>
  <c r="C1249" i="7"/>
  <c r="C1250" i="7"/>
  <c r="C1251" i="7"/>
  <c r="C1252" i="7"/>
  <c r="C1253" i="7"/>
  <c r="C1254" i="7"/>
  <c r="C1255" i="7"/>
  <c r="C1256" i="7"/>
  <c r="C1257" i="7"/>
  <c r="C1258" i="7"/>
  <c r="C1259" i="7"/>
  <c r="C1260" i="7"/>
  <c r="C1261" i="7"/>
  <c r="C1262" i="7"/>
  <c r="C1263" i="7"/>
  <c r="C1264" i="7"/>
  <c r="C1265" i="7"/>
  <c r="C1266" i="7"/>
  <c r="C1267" i="7"/>
  <c r="C1268" i="7"/>
  <c r="C1269" i="7"/>
  <c r="C1270" i="7"/>
  <c r="C1271" i="7"/>
  <c r="C1272" i="7"/>
  <c r="C1273" i="7"/>
  <c r="C1274" i="7"/>
  <c r="C1275" i="7"/>
  <c r="C1276" i="7"/>
  <c r="C1277" i="7"/>
  <c r="C1278" i="7"/>
  <c r="C1279" i="7"/>
  <c r="C1280" i="7"/>
  <c r="C1281" i="7"/>
  <c r="C1282" i="7"/>
  <c r="C1283" i="7"/>
  <c r="C1284" i="7"/>
  <c r="C1285" i="7"/>
  <c r="C1286" i="7"/>
  <c r="C1287" i="7"/>
  <c r="C1288" i="7"/>
  <c r="C1289" i="7"/>
  <c r="C1290" i="7"/>
  <c r="C1291" i="7"/>
  <c r="C1292" i="7"/>
  <c r="C1293" i="7"/>
  <c r="C1294" i="7"/>
  <c r="C1295" i="7"/>
  <c r="C1296" i="7"/>
  <c r="C1297" i="7"/>
  <c r="C1298" i="7"/>
  <c r="C1299" i="7"/>
  <c r="C1300" i="7"/>
  <c r="C1301" i="7"/>
  <c r="C1302" i="7"/>
  <c r="C1303" i="7"/>
  <c r="C1304" i="7"/>
  <c r="C1305" i="7"/>
  <c r="C1306" i="7"/>
  <c r="C1307" i="7"/>
  <c r="C1308" i="7"/>
  <c r="C1309" i="7"/>
  <c r="C1310" i="7"/>
  <c r="C1311" i="7"/>
  <c r="C1312" i="7"/>
  <c r="C1313" i="7"/>
  <c r="C1314" i="7"/>
  <c r="C1315" i="7"/>
  <c r="C1316" i="7"/>
  <c r="C1317" i="7"/>
  <c r="C1318" i="7"/>
  <c r="C1319" i="7"/>
  <c r="C1320" i="7"/>
  <c r="C1321" i="7"/>
  <c r="C1322" i="7"/>
  <c r="C1323" i="7"/>
  <c r="C1118" i="7"/>
  <c r="B1119" i="7"/>
  <c r="B1120" i="7"/>
  <c r="B1121" i="7"/>
  <c r="B1122" i="7"/>
  <c r="B1123" i="7"/>
  <c r="B1124" i="7"/>
  <c r="B1125" i="7"/>
  <c r="B1126" i="7"/>
  <c r="B1127" i="7"/>
  <c r="B1128" i="7"/>
  <c r="B1129" i="7"/>
  <c r="B1130" i="7"/>
  <c r="B1131" i="7"/>
  <c r="B1132" i="7"/>
  <c r="B1133" i="7"/>
  <c r="B1134" i="7"/>
  <c r="B1135" i="7"/>
  <c r="B1136" i="7"/>
  <c r="B1137" i="7"/>
  <c r="B1138" i="7"/>
  <c r="B1139" i="7"/>
  <c r="B1140" i="7"/>
  <c r="B1141" i="7"/>
  <c r="B1142" i="7"/>
  <c r="B1143" i="7"/>
  <c r="B1144" i="7"/>
  <c r="B1145" i="7"/>
  <c r="B1146" i="7"/>
  <c r="B1147" i="7"/>
  <c r="B1148" i="7"/>
  <c r="B1149" i="7"/>
  <c r="B1150" i="7"/>
  <c r="B1151" i="7"/>
  <c r="B1152" i="7"/>
  <c r="B1153" i="7"/>
  <c r="B1154" i="7"/>
  <c r="B1155" i="7"/>
  <c r="B1156" i="7"/>
  <c r="B1157" i="7"/>
  <c r="B1158" i="7"/>
  <c r="B1159" i="7"/>
  <c r="B1160" i="7"/>
  <c r="B1161" i="7"/>
  <c r="B1162" i="7"/>
  <c r="B1163" i="7"/>
  <c r="B1164" i="7"/>
  <c r="B1165" i="7"/>
  <c r="B1166" i="7"/>
  <c r="B1167" i="7"/>
  <c r="B1168" i="7"/>
  <c r="B1169" i="7"/>
  <c r="B1170" i="7"/>
  <c r="B1171" i="7"/>
  <c r="B1172" i="7"/>
  <c r="B1173" i="7"/>
  <c r="B1174" i="7"/>
  <c r="B1175" i="7"/>
  <c r="B1176" i="7"/>
  <c r="B1177" i="7"/>
  <c r="B1178" i="7"/>
  <c r="B1179" i="7"/>
  <c r="B1180" i="7"/>
  <c r="B1181" i="7"/>
  <c r="B1182" i="7"/>
  <c r="B1183" i="7"/>
  <c r="B1184" i="7"/>
  <c r="B1185" i="7"/>
  <c r="B1186" i="7"/>
  <c r="B1187" i="7"/>
  <c r="B1188" i="7"/>
  <c r="B1189" i="7"/>
  <c r="B1190" i="7"/>
  <c r="B1191" i="7"/>
  <c r="B1192" i="7"/>
  <c r="B1193" i="7"/>
  <c r="B1194" i="7"/>
  <c r="B1195" i="7"/>
  <c r="B1196" i="7"/>
  <c r="B1197" i="7"/>
  <c r="B1198" i="7"/>
  <c r="B1199" i="7"/>
  <c r="B1200" i="7"/>
  <c r="B1201" i="7"/>
  <c r="B1202" i="7"/>
  <c r="B1203" i="7"/>
  <c r="B1204" i="7"/>
  <c r="B1205" i="7"/>
  <c r="B1206" i="7"/>
  <c r="B1207" i="7"/>
  <c r="B1208" i="7"/>
  <c r="B1209" i="7"/>
  <c r="B1210" i="7"/>
  <c r="B1211" i="7"/>
  <c r="B1212" i="7"/>
  <c r="B1213" i="7"/>
  <c r="B1214" i="7"/>
  <c r="B1215" i="7"/>
  <c r="B1216" i="7"/>
  <c r="B1217" i="7"/>
  <c r="B1218" i="7"/>
  <c r="B1219" i="7"/>
  <c r="B1220" i="7"/>
  <c r="B1221" i="7"/>
  <c r="B1222" i="7"/>
  <c r="B1223" i="7"/>
  <c r="B1224" i="7"/>
  <c r="B1225" i="7"/>
  <c r="B1226" i="7"/>
  <c r="B1227" i="7"/>
  <c r="B1228" i="7"/>
  <c r="B1229" i="7"/>
  <c r="B1230" i="7"/>
  <c r="B1231" i="7"/>
  <c r="B1232" i="7"/>
  <c r="B1233" i="7"/>
  <c r="B1234" i="7"/>
  <c r="B1235" i="7"/>
  <c r="B1236" i="7"/>
  <c r="B1237" i="7"/>
  <c r="B1238" i="7"/>
  <c r="B1239" i="7"/>
  <c r="B1240" i="7"/>
  <c r="B1241" i="7"/>
  <c r="B1242" i="7"/>
  <c r="B1243" i="7"/>
  <c r="B1244" i="7"/>
  <c r="B1245" i="7"/>
  <c r="B1246" i="7"/>
  <c r="B1247" i="7"/>
  <c r="B1248" i="7"/>
  <c r="B1249" i="7"/>
  <c r="B1250" i="7"/>
  <c r="B1251" i="7"/>
  <c r="B1252" i="7"/>
  <c r="B1253" i="7"/>
  <c r="B1254" i="7"/>
  <c r="B1255" i="7"/>
  <c r="B1256" i="7"/>
  <c r="B1257" i="7"/>
  <c r="B1258" i="7"/>
  <c r="B1259" i="7"/>
  <c r="B1260" i="7"/>
  <c r="B1261" i="7"/>
  <c r="B1262" i="7"/>
  <c r="B1263" i="7"/>
  <c r="B1264" i="7"/>
  <c r="B1265" i="7"/>
  <c r="B1266" i="7"/>
  <c r="B1267" i="7"/>
  <c r="B1268" i="7"/>
  <c r="B1269" i="7"/>
  <c r="B1270" i="7"/>
  <c r="B1271" i="7"/>
  <c r="B1272" i="7"/>
  <c r="B1273" i="7"/>
  <c r="B1274" i="7"/>
  <c r="B1275" i="7"/>
  <c r="B1276" i="7"/>
  <c r="B1277" i="7"/>
  <c r="B1278" i="7"/>
  <c r="B1279" i="7"/>
  <c r="B1280" i="7"/>
  <c r="B1281" i="7"/>
  <c r="B1282" i="7"/>
  <c r="B1283" i="7"/>
  <c r="B1284" i="7"/>
  <c r="B1285" i="7"/>
  <c r="B1286" i="7"/>
  <c r="B1287" i="7"/>
  <c r="B1288" i="7"/>
  <c r="B1289" i="7"/>
  <c r="B1290" i="7"/>
  <c r="B1291" i="7"/>
  <c r="B1292" i="7"/>
  <c r="B1293" i="7"/>
  <c r="B1294" i="7"/>
  <c r="B1295" i="7"/>
  <c r="B1296" i="7"/>
  <c r="B1297" i="7"/>
  <c r="B1298" i="7"/>
  <c r="B1299" i="7"/>
  <c r="B1300" i="7"/>
  <c r="B1301" i="7"/>
  <c r="B1302" i="7"/>
  <c r="B1303" i="7"/>
  <c r="B1304" i="7"/>
  <c r="B1305" i="7"/>
  <c r="B1306" i="7"/>
  <c r="B1307" i="7"/>
  <c r="B1308" i="7"/>
  <c r="B1309" i="7"/>
  <c r="B1310" i="7"/>
  <c r="B1311" i="7"/>
  <c r="B1312" i="7"/>
  <c r="B1313" i="7"/>
  <c r="B1314" i="7"/>
  <c r="B1315" i="7"/>
  <c r="B1316" i="7"/>
  <c r="B1317" i="7"/>
  <c r="B1318" i="7"/>
  <c r="B1319" i="7"/>
  <c r="B1320" i="7"/>
  <c r="B1321" i="7"/>
  <c r="B1322" i="7"/>
  <c r="B1323" i="7"/>
  <c r="B1324" i="7"/>
  <c r="B1118" i="7"/>
  <c r="A1289" i="7"/>
  <c r="A1290" i="7"/>
  <c r="A1291" i="7"/>
  <c r="A1292" i="7"/>
  <c r="A1293" i="7"/>
  <c r="A1294" i="7"/>
  <c r="A1295" i="7"/>
  <c r="A1296" i="7"/>
  <c r="A1297" i="7"/>
  <c r="A1298" i="7"/>
  <c r="A1299" i="7"/>
  <c r="A1300" i="7"/>
  <c r="A1301" i="7"/>
  <c r="A1302" i="7"/>
  <c r="A1303" i="7"/>
  <c r="A1304" i="7"/>
  <c r="A1305" i="7"/>
  <c r="A1306" i="7"/>
  <c r="A1307" i="7"/>
  <c r="A1308" i="7"/>
  <c r="A1309" i="7"/>
  <c r="A1310" i="7"/>
  <c r="A1311" i="7"/>
  <c r="A1312" i="7"/>
  <c r="A1313" i="7"/>
  <c r="A1314" i="7"/>
  <c r="A1315" i="7"/>
  <c r="A1316" i="7"/>
  <c r="A1317" i="7"/>
  <c r="A1318" i="7"/>
  <c r="A1319" i="7"/>
  <c r="A1320" i="7"/>
  <c r="A1321" i="7"/>
  <c r="A1322" i="7"/>
  <c r="A1323" i="7"/>
  <c r="A1324" i="7"/>
  <c r="A1260" i="7"/>
  <c r="A1261" i="7"/>
  <c r="A1262" i="7"/>
  <c r="A1263" i="7"/>
  <c r="A1264" i="7"/>
  <c r="A1265" i="7"/>
  <c r="A1266" i="7"/>
  <c r="A1267" i="7"/>
  <c r="A1268" i="7"/>
  <c r="A1269" i="7"/>
  <c r="A1270" i="7"/>
  <c r="A1271" i="7"/>
  <c r="A1272" i="7"/>
  <c r="A1273" i="7"/>
  <c r="A1274" i="7"/>
  <c r="A1275" i="7"/>
  <c r="A1276" i="7"/>
  <c r="A1277" i="7"/>
  <c r="A1278" i="7"/>
  <c r="A1279" i="7"/>
  <c r="A1280" i="7"/>
  <c r="A1281" i="7"/>
  <c r="A1282" i="7"/>
  <c r="A1283" i="7"/>
  <c r="A1284" i="7"/>
  <c r="A1285" i="7"/>
  <c r="A1286" i="7"/>
  <c r="A1287" i="7"/>
  <c r="A1288" i="7"/>
  <c r="A1119" i="7"/>
  <c r="A1120" i="7"/>
  <c r="A1121" i="7"/>
  <c r="A1122" i="7"/>
  <c r="A1123" i="7"/>
  <c r="A1124" i="7"/>
  <c r="A1125" i="7"/>
  <c r="A1126" i="7"/>
  <c r="A1127" i="7"/>
  <c r="A1128" i="7"/>
  <c r="A1129" i="7"/>
  <c r="A1130" i="7"/>
  <c r="A1131" i="7"/>
  <c r="A1132" i="7"/>
  <c r="A1133" i="7"/>
  <c r="A1134" i="7"/>
  <c r="A1135" i="7"/>
  <c r="A1136" i="7"/>
  <c r="A1137" i="7"/>
  <c r="A1138" i="7"/>
  <c r="A1139" i="7"/>
  <c r="A1140" i="7"/>
  <c r="A1141" i="7"/>
  <c r="A1142" i="7"/>
  <c r="A1143" i="7"/>
  <c r="A1144" i="7"/>
  <c r="A1145" i="7"/>
  <c r="A1146" i="7"/>
  <c r="A1147" i="7"/>
  <c r="A1148" i="7"/>
  <c r="A1149" i="7"/>
  <c r="A1150" i="7"/>
  <c r="A1151" i="7"/>
  <c r="A1152" i="7"/>
  <c r="A1153" i="7"/>
  <c r="A1154" i="7"/>
  <c r="A1155" i="7"/>
  <c r="A1156" i="7"/>
  <c r="A1157" i="7"/>
  <c r="A1158" i="7"/>
  <c r="A1159" i="7"/>
  <c r="A1160" i="7"/>
  <c r="A1161" i="7"/>
  <c r="A1162" i="7"/>
  <c r="A1163" i="7"/>
  <c r="A1164" i="7"/>
  <c r="A1165" i="7"/>
  <c r="A1166" i="7"/>
  <c r="A1167" i="7"/>
  <c r="A1168" i="7"/>
  <c r="A1169" i="7"/>
  <c r="A1170" i="7"/>
  <c r="A1171" i="7"/>
  <c r="A1172" i="7"/>
  <c r="A1173" i="7"/>
  <c r="A1174" i="7"/>
  <c r="A1175" i="7"/>
  <c r="A1176" i="7"/>
  <c r="A1177" i="7"/>
  <c r="A1178" i="7"/>
  <c r="A1179" i="7"/>
  <c r="A1180" i="7"/>
  <c r="A1181" i="7"/>
  <c r="A1182" i="7"/>
  <c r="A1183" i="7"/>
  <c r="A1184" i="7"/>
  <c r="A1185" i="7"/>
  <c r="A1186" i="7"/>
  <c r="A1187" i="7"/>
  <c r="A1188" i="7"/>
  <c r="A1189" i="7"/>
  <c r="A1190" i="7"/>
  <c r="A1191" i="7"/>
  <c r="A1192" i="7"/>
  <c r="A1193" i="7"/>
  <c r="A1194" i="7"/>
  <c r="A1195" i="7"/>
  <c r="A1196" i="7"/>
  <c r="A1197" i="7"/>
  <c r="A1198" i="7"/>
  <c r="A1199" i="7"/>
  <c r="A1200" i="7"/>
  <c r="A1201" i="7"/>
  <c r="A1202" i="7"/>
  <c r="A1203" i="7"/>
  <c r="A1204" i="7"/>
  <c r="A1205" i="7"/>
  <c r="A1206" i="7"/>
  <c r="A1207" i="7"/>
  <c r="A1208" i="7"/>
  <c r="A1209" i="7"/>
  <c r="A1210" i="7"/>
  <c r="A1211" i="7"/>
  <c r="A1212" i="7"/>
  <c r="A1213" i="7"/>
  <c r="A1214" i="7"/>
  <c r="A1215" i="7"/>
  <c r="A1216" i="7"/>
  <c r="A1217" i="7"/>
  <c r="A1218" i="7"/>
  <c r="A1219" i="7"/>
  <c r="A1220" i="7"/>
  <c r="A1221" i="7"/>
  <c r="A1222" i="7"/>
  <c r="A1223" i="7"/>
  <c r="A1224" i="7"/>
  <c r="A1225" i="7"/>
  <c r="A1226" i="7"/>
  <c r="A1227" i="7"/>
  <c r="A1228" i="7"/>
  <c r="A1229" i="7"/>
  <c r="A1230" i="7"/>
  <c r="A1231" i="7"/>
  <c r="A1232" i="7"/>
  <c r="A1233" i="7"/>
  <c r="A1234" i="7"/>
  <c r="A1235" i="7"/>
  <c r="A1236" i="7"/>
  <c r="A1237" i="7"/>
  <c r="A1238" i="7"/>
  <c r="A1239" i="7"/>
  <c r="A1240" i="7"/>
  <c r="A1241" i="7"/>
  <c r="A1242" i="7"/>
  <c r="A1243" i="7"/>
  <c r="A1244" i="7"/>
  <c r="A1245" i="7"/>
  <c r="A1246" i="7"/>
  <c r="A1247" i="7"/>
  <c r="A1248" i="7"/>
  <c r="A1249" i="7"/>
  <c r="A1250" i="7"/>
  <c r="A1251" i="7"/>
  <c r="A1252" i="7"/>
  <c r="A1253" i="7"/>
  <c r="A1254" i="7"/>
  <c r="A1255" i="7"/>
  <c r="A1256" i="7"/>
  <c r="A1257" i="7"/>
  <c r="A1258" i="7"/>
  <c r="A1259" i="7"/>
  <c r="A1118" i="7"/>
  <c r="A926" i="7"/>
  <c r="J927" i="7"/>
  <c r="K927" i="7" s="1"/>
  <c r="J928" i="7"/>
  <c r="K928" i="7" s="1"/>
  <c r="J929" i="7"/>
  <c r="K929" i="7" s="1"/>
  <c r="J930" i="7"/>
  <c r="K930" i="7" s="1"/>
  <c r="J931" i="7"/>
  <c r="K931" i="7" s="1"/>
  <c r="J932" i="7"/>
  <c r="K932" i="7" s="1"/>
  <c r="J933" i="7"/>
  <c r="K933" i="7" s="1"/>
  <c r="J934" i="7"/>
  <c r="K934" i="7" s="1"/>
  <c r="J935" i="7"/>
  <c r="K935" i="7" s="1"/>
  <c r="J936" i="7"/>
  <c r="K936" i="7" s="1"/>
  <c r="J937" i="7"/>
  <c r="K937" i="7" s="1"/>
  <c r="J938" i="7"/>
  <c r="K938" i="7" s="1"/>
  <c r="J939" i="7"/>
  <c r="K939" i="7" s="1"/>
  <c r="J940" i="7"/>
  <c r="K940" i="7" s="1"/>
  <c r="J941" i="7"/>
  <c r="K941" i="7" s="1"/>
  <c r="J942" i="7"/>
  <c r="K942" i="7" s="1"/>
  <c r="J943" i="7"/>
  <c r="K943" i="7" s="1"/>
  <c r="J944" i="7"/>
  <c r="K944" i="7" s="1"/>
  <c r="J945" i="7"/>
  <c r="K945" i="7" s="1"/>
  <c r="J946" i="7"/>
  <c r="K946" i="7" s="1"/>
  <c r="J947" i="7"/>
  <c r="K947" i="7" s="1"/>
  <c r="J948" i="7"/>
  <c r="K948" i="7" s="1"/>
  <c r="J949" i="7"/>
  <c r="K949" i="7" s="1"/>
  <c r="J950" i="7"/>
  <c r="K950" i="7" s="1"/>
  <c r="J951" i="7"/>
  <c r="K951" i="7" s="1"/>
  <c r="J952" i="7"/>
  <c r="K952" i="7" s="1"/>
  <c r="J953" i="7"/>
  <c r="K953" i="7" s="1"/>
  <c r="J954" i="7"/>
  <c r="K954" i="7" s="1"/>
  <c r="J955" i="7"/>
  <c r="K955" i="7" s="1"/>
  <c r="J956" i="7"/>
  <c r="K956" i="7" s="1"/>
  <c r="J957" i="7"/>
  <c r="K957" i="7" s="1"/>
  <c r="J958" i="7"/>
  <c r="K958" i="7" s="1"/>
  <c r="J959" i="7"/>
  <c r="K959" i="7" s="1"/>
  <c r="J960" i="7"/>
  <c r="K960" i="7" s="1"/>
  <c r="J961" i="7"/>
  <c r="K961" i="7" s="1"/>
  <c r="J962" i="7"/>
  <c r="K962" i="7" s="1"/>
  <c r="J963" i="7"/>
  <c r="K963" i="7" s="1"/>
  <c r="J964" i="7"/>
  <c r="K964" i="7" s="1"/>
  <c r="J965" i="7"/>
  <c r="K965" i="7" s="1"/>
  <c r="J966" i="7"/>
  <c r="K966" i="7" s="1"/>
  <c r="J967" i="7"/>
  <c r="K967" i="7" s="1"/>
  <c r="J968" i="7"/>
  <c r="K968" i="7" s="1"/>
  <c r="J969" i="7"/>
  <c r="K969" i="7" s="1"/>
  <c r="J970" i="7"/>
  <c r="K970" i="7" s="1"/>
  <c r="J971" i="7"/>
  <c r="K971" i="7" s="1"/>
  <c r="J972" i="7"/>
  <c r="K972" i="7" s="1"/>
  <c r="J973" i="7"/>
  <c r="K973" i="7" s="1"/>
  <c r="J974" i="7"/>
  <c r="K974" i="7" s="1"/>
  <c r="J975" i="7"/>
  <c r="K975" i="7" s="1"/>
  <c r="J976" i="7"/>
  <c r="K976" i="7" s="1"/>
  <c r="J977" i="7"/>
  <c r="K977" i="7" s="1"/>
  <c r="J978" i="7"/>
  <c r="K978" i="7" s="1"/>
  <c r="J979" i="7"/>
  <c r="K979" i="7" s="1"/>
  <c r="J980" i="7"/>
  <c r="K980" i="7" s="1"/>
  <c r="J981" i="7"/>
  <c r="K981" i="7" s="1"/>
  <c r="J982" i="7"/>
  <c r="K982" i="7" s="1"/>
  <c r="J983" i="7"/>
  <c r="K983" i="7" s="1"/>
  <c r="J984" i="7"/>
  <c r="K984" i="7" s="1"/>
  <c r="J985" i="7"/>
  <c r="K985" i="7" s="1"/>
  <c r="J986" i="7"/>
  <c r="K986" i="7" s="1"/>
  <c r="J987" i="7"/>
  <c r="K987" i="7" s="1"/>
  <c r="J988" i="7"/>
  <c r="K988" i="7" s="1"/>
  <c r="J989" i="7"/>
  <c r="K989" i="7" s="1"/>
  <c r="J990" i="7"/>
  <c r="K990" i="7" s="1"/>
  <c r="J991" i="7"/>
  <c r="K991" i="7" s="1"/>
  <c r="J992" i="7"/>
  <c r="K992" i="7" s="1"/>
  <c r="J993" i="7"/>
  <c r="K993" i="7" s="1"/>
  <c r="J994" i="7"/>
  <c r="K994" i="7" s="1"/>
  <c r="J995" i="7"/>
  <c r="K995" i="7" s="1"/>
  <c r="J996" i="7"/>
  <c r="K996" i="7" s="1"/>
  <c r="J997" i="7"/>
  <c r="K997" i="7" s="1"/>
  <c r="J998" i="7"/>
  <c r="K998" i="7" s="1"/>
  <c r="J999" i="7"/>
  <c r="K999" i="7" s="1"/>
  <c r="J1000" i="7"/>
  <c r="K1000" i="7" s="1"/>
  <c r="J1001" i="7"/>
  <c r="K1001" i="7" s="1"/>
  <c r="J1002" i="7"/>
  <c r="K1002" i="7" s="1"/>
  <c r="J1003" i="7"/>
  <c r="K1003" i="7" s="1"/>
  <c r="J1004" i="7"/>
  <c r="K1004" i="7" s="1"/>
  <c r="J1005" i="7"/>
  <c r="K1005" i="7" s="1"/>
  <c r="J1006" i="7"/>
  <c r="K1006" i="7" s="1"/>
  <c r="J1007" i="7"/>
  <c r="K1007" i="7" s="1"/>
  <c r="J1008" i="7"/>
  <c r="K1008" i="7" s="1"/>
  <c r="J1009" i="7"/>
  <c r="K1009" i="7" s="1"/>
  <c r="J1010" i="7"/>
  <c r="K1010" i="7" s="1"/>
  <c r="J1011" i="7"/>
  <c r="K1011" i="7" s="1"/>
  <c r="J1012" i="7"/>
  <c r="K1012" i="7" s="1"/>
  <c r="J1013" i="7"/>
  <c r="K1013" i="7" s="1"/>
  <c r="J1014" i="7"/>
  <c r="K1014" i="7" s="1"/>
  <c r="J1015" i="7"/>
  <c r="K1015" i="7" s="1"/>
  <c r="J1016" i="7"/>
  <c r="K1016" i="7" s="1"/>
  <c r="J1017" i="7"/>
  <c r="K1017" i="7" s="1"/>
  <c r="J1018" i="7"/>
  <c r="K1018" i="7" s="1"/>
  <c r="J1019" i="7"/>
  <c r="K1019" i="7" s="1"/>
  <c r="J1020" i="7"/>
  <c r="K1020" i="7" s="1"/>
  <c r="J1021" i="7"/>
  <c r="K1021" i="7" s="1"/>
  <c r="J1022" i="7"/>
  <c r="K1022" i="7" s="1"/>
  <c r="J1023" i="7"/>
  <c r="K1023" i="7" s="1"/>
  <c r="J1024" i="7"/>
  <c r="K1024" i="7" s="1"/>
  <c r="J1025" i="7"/>
  <c r="K1025" i="7" s="1"/>
  <c r="J1026" i="7"/>
  <c r="K1026" i="7" s="1"/>
  <c r="J1027" i="7"/>
  <c r="K1027" i="7" s="1"/>
  <c r="J1028" i="7"/>
  <c r="K1028" i="7" s="1"/>
  <c r="J1029" i="7"/>
  <c r="K1029" i="7" s="1"/>
  <c r="J1030" i="7"/>
  <c r="K1030" i="7" s="1"/>
  <c r="J1031" i="7"/>
  <c r="K1031" i="7" s="1"/>
  <c r="J1032" i="7"/>
  <c r="K1032" i="7" s="1"/>
  <c r="J1033" i="7"/>
  <c r="K1033" i="7" s="1"/>
  <c r="J1034" i="7"/>
  <c r="K1034" i="7" s="1"/>
  <c r="J1035" i="7"/>
  <c r="K1035" i="7" s="1"/>
  <c r="J1036" i="7"/>
  <c r="K1036" i="7" s="1"/>
  <c r="J1037" i="7"/>
  <c r="K1037" i="7" s="1"/>
  <c r="J1038" i="7"/>
  <c r="K1038" i="7" s="1"/>
  <c r="J1039" i="7"/>
  <c r="K1039" i="7" s="1"/>
  <c r="J1040" i="7"/>
  <c r="K1040" i="7" s="1"/>
  <c r="J1041" i="7"/>
  <c r="K1041" i="7" s="1"/>
  <c r="J1042" i="7"/>
  <c r="K1042" i="7" s="1"/>
  <c r="J1043" i="7"/>
  <c r="K1043" i="7" s="1"/>
  <c r="J1044" i="7"/>
  <c r="K1044" i="7" s="1"/>
  <c r="J1045" i="7"/>
  <c r="K1045" i="7" s="1"/>
  <c r="J1046" i="7"/>
  <c r="K1046" i="7" s="1"/>
  <c r="J1047" i="7"/>
  <c r="K1047" i="7" s="1"/>
  <c r="J1048" i="7"/>
  <c r="K1048" i="7" s="1"/>
  <c r="J1049" i="7"/>
  <c r="K1049" i="7" s="1"/>
  <c r="J1050" i="7"/>
  <c r="K1050" i="7" s="1"/>
  <c r="J1051" i="7"/>
  <c r="K1051" i="7" s="1"/>
  <c r="J1052" i="7"/>
  <c r="K1052" i="7" s="1"/>
  <c r="J1053" i="7"/>
  <c r="K1053" i="7" s="1"/>
  <c r="J1054" i="7"/>
  <c r="K1054" i="7" s="1"/>
  <c r="J1055" i="7"/>
  <c r="K1055" i="7" s="1"/>
  <c r="J1056" i="7"/>
  <c r="K1056" i="7" s="1"/>
  <c r="J1057" i="7"/>
  <c r="K1057" i="7" s="1"/>
  <c r="J1058" i="7"/>
  <c r="K1058" i="7" s="1"/>
  <c r="J1059" i="7"/>
  <c r="K1059" i="7" s="1"/>
  <c r="J1060" i="7"/>
  <c r="K1060" i="7" s="1"/>
  <c r="J1061" i="7"/>
  <c r="K1061" i="7" s="1"/>
  <c r="J1062" i="7"/>
  <c r="K1062" i="7" s="1"/>
  <c r="J1063" i="7"/>
  <c r="K1063" i="7" s="1"/>
  <c r="J1064" i="7"/>
  <c r="K1064" i="7" s="1"/>
  <c r="J1065" i="7"/>
  <c r="K1065" i="7" s="1"/>
  <c r="J1066" i="7"/>
  <c r="K1066" i="7" s="1"/>
  <c r="J1067" i="7"/>
  <c r="K1067" i="7" s="1"/>
  <c r="J1068" i="7"/>
  <c r="K1068" i="7" s="1"/>
  <c r="J1069" i="7"/>
  <c r="K1069" i="7" s="1"/>
  <c r="J1070" i="7"/>
  <c r="K1070" i="7" s="1"/>
  <c r="J1071" i="7"/>
  <c r="K1071" i="7" s="1"/>
  <c r="J1072" i="7"/>
  <c r="K1072" i="7" s="1"/>
  <c r="J1073" i="7"/>
  <c r="K1073" i="7" s="1"/>
  <c r="J1074" i="7"/>
  <c r="K1074" i="7" s="1"/>
  <c r="J1075" i="7"/>
  <c r="K1075" i="7" s="1"/>
  <c r="J1076" i="7"/>
  <c r="K1076" i="7" s="1"/>
  <c r="J1077" i="7"/>
  <c r="K1077" i="7" s="1"/>
  <c r="J1078" i="7"/>
  <c r="K1078" i="7" s="1"/>
  <c r="J1079" i="7"/>
  <c r="K1079" i="7" s="1"/>
  <c r="J1080" i="7"/>
  <c r="K1080" i="7" s="1"/>
  <c r="J1081" i="7"/>
  <c r="K1081" i="7" s="1"/>
  <c r="J1082" i="7"/>
  <c r="K1082" i="7" s="1"/>
  <c r="J1083" i="7"/>
  <c r="K1083" i="7" s="1"/>
  <c r="J1084" i="7"/>
  <c r="K1084" i="7" s="1"/>
  <c r="J1085" i="7"/>
  <c r="K1085" i="7" s="1"/>
  <c r="J1086" i="7"/>
  <c r="K1086" i="7" s="1"/>
  <c r="J1087" i="7"/>
  <c r="K1087" i="7" s="1"/>
  <c r="J1088" i="7"/>
  <c r="K1088" i="7" s="1"/>
  <c r="J1089" i="7"/>
  <c r="K1089" i="7" s="1"/>
  <c r="J1090" i="7"/>
  <c r="K1090" i="7" s="1"/>
  <c r="J1091" i="7"/>
  <c r="K1091" i="7" s="1"/>
  <c r="J1092" i="7"/>
  <c r="K1092" i="7" s="1"/>
  <c r="J1093" i="7"/>
  <c r="K1093" i="7" s="1"/>
  <c r="J1094" i="7"/>
  <c r="K1094" i="7" s="1"/>
  <c r="J1095" i="7"/>
  <c r="K1095" i="7" s="1"/>
  <c r="J1096" i="7"/>
  <c r="K1096" i="7" s="1"/>
  <c r="J1097" i="7"/>
  <c r="K1097" i="7" s="1"/>
  <c r="J1098" i="7"/>
  <c r="K1098" i="7" s="1"/>
  <c r="J1099" i="7"/>
  <c r="K1099" i="7" s="1"/>
  <c r="J1100" i="7"/>
  <c r="K1100" i="7" s="1"/>
  <c r="J1101" i="7"/>
  <c r="K1101" i="7" s="1"/>
  <c r="J1102" i="7"/>
  <c r="K1102" i="7" s="1"/>
  <c r="J1103" i="7"/>
  <c r="K1103" i="7" s="1"/>
  <c r="J1104" i="7"/>
  <c r="K1104" i="7" s="1"/>
  <c r="J1105" i="7"/>
  <c r="K1105" i="7" s="1"/>
  <c r="J1106" i="7"/>
  <c r="K1106" i="7" s="1"/>
  <c r="J1107" i="7"/>
  <c r="K1107" i="7" s="1"/>
  <c r="J1108" i="7"/>
  <c r="K1108" i="7" s="1"/>
  <c r="J1109" i="7"/>
  <c r="K1109" i="7" s="1"/>
  <c r="J1110" i="7"/>
  <c r="K1110" i="7" s="1"/>
  <c r="J1111" i="7"/>
  <c r="K1111" i="7" s="1"/>
  <c r="J1112" i="7"/>
  <c r="K1112" i="7" s="1"/>
  <c r="J1113" i="7"/>
  <c r="K1113" i="7" s="1"/>
  <c r="J1114" i="7"/>
  <c r="K1114" i="7" s="1"/>
  <c r="J1115" i="7"/>
  <c r="K1115" i="7" s="1"/>
  <c r="J1116" i="7"/>
  <c r="K1116" i="7" s="1"/>
  <c r="J1117" i="7"/>
  <c r="K1117" i="7" s="1"/>
  <c r="J926" i="7"/>
  <c r="K926" i="7" s="1"/>
  <c r="I927" i="7"/>
  <c r="I928" i="7"/>
  <c r="I929" i="7"/>
  <c r="I930" i="7"/>
  <c r="I931" i="7"/>
  <c r="I932" i="7"/>
  <c r="I933" i="7"/>
  <c r="I934" i="7"/>
  <c r="I935" i="7"/>
  <c r="I936" i="7"/>
  <c r="I937" i="7"/>
  <c r="I938" i="7"/>
  <c r="I939" i="7"/>
  <c r="I940" i="7"/>
  <c r="I941" i="7"/>
  <c r="I942" i="7"/>
  <c r="I943" i="7"/>
  <c r="I944" i="7"/>
  <c r="I945" i="7"/>
  <c r="I946" i="7"/>
  <c r="I947" i="7"/>
  <c r="I948" i="7"/>
  <c r="I949" i="7"/>
  <c r="I950" i="7"/>
  <c r="I951" i="7"/>
  <c r="I952" i="7"/>
  <c r="I953" i="7"/>
  <c r="I954" i="7"/>
  <c r="I955" i="7"/>
  <c r="I956" i="7"/>
  <c r="I957" i="7"/>
  <c r="I958" i="7"/>
  <c r="I959" i="7"/>
  <c r="I960" i="7"/>
  <c r="I961" i="7"/>
  <c r="I962" i="7"/>
  <c r="I963" i="7"/>
  <c r="I964" i="7"/>
  <c r="I965" i="7"/>
  <c r="I966" i="7"/>
  <c r="I967" i="7"/>
  <c r="I968" i="7"/>
  <c r="I969" i="7"/>
  <c r="I970" i="7"/>
  <c r="I971" i="7"/>
  <c r="I972" i="7"/>
  <c r="I973" i="7"/>
  <c r="I974" i="7"/>
  <c r="I975" i="7"/>
  <c r="I976" i="7"/>
  <c r="I977" i="7"/>
  <c r="I978" i="7"/>
  <c r="I979" i="7"/>
  <c r="I980" i="7"/>
  <c r="I981" i="7"/>
  <c r="I982" i="7"/>
  <c r="I983" i="7"/>
  <c r="I984" i="7"/>
  <c r="I985" i="7"/>
  <c r="I986" i="7"/>
  <c r="I987" i="7"/>
  <c r="I988" i="7"/>
  <c r="I989" i="7"/>
  <c r="I990" i="7"/>
  <c r="I991" i="7"/>
  <c r="I992" i="7"/>
  <c r="I993" i="7"/>
  <c r="I994" i="7"/>
  <c r="I995" i="7"/>
  <c r="I996" i="7"/>
  <c r="I997" i="7"/>
  <c r="I998" i="7"/>
  <c r="I999" i="7"/>
  <c r="I1000" i="7"/>
  <c r="I1001" i="7"/>
  <c r="I1002" i="7"/>
  <c r="I1003" i="7"/>
  <c r="I1004" i="7"/>
  <c r="I1005" i="7"/>
  <c r="I1006" i="7"/>
  <c r="I1007" i="7"/>
  <c r="I1008" i="7"/>
  <c r="I1009" i="7"/>
  <c r="I1010" i="7"/>
  <c r="I1011" i="7"/>
  <c r="I1012" i="7"/>
  <c r="I1013" i="7"/>
  <c r="I1014" i="7"/>
  <c r="I1015" i="7"/>
  <c r="I1016" i="7"/>
  <c r="I1017" i="7"/>
  <c r="I1018" i="7"/>
  <c r="I1019" i="7"/>
  <c r="I1020" i="7"/>
  <c r="I1021" i="7"/>
  <c r="I1022" i="7"/>
  <c r="I1023" i="7"/>
  <c r="I1024" i="7"/>
  <c r="I1025" i="7"/>
  <c r="I1026" i="7"/>
  <c r="I1027" i="7"/>
  <c r="I1028" i="7"/>
  <c r="I1029" i="7"/>
  <c r="I1030" i="7"/>
  <c r="I1031" i="7"/>
  <c r="I1032" i="7"/>
  <c r="I1033" i="7"/>
  <c r="I1034" i="7"/>
  <c r="I1035" i="7"/>
  <c r="I1036" i="7"/>
  <c r="I1037" i="7"/>
  <c r="I1038" i="7"/>
  <c r="I1039" i="7"/>
  <c r="I1040" i="7"/>
  <c r="I1041" i="7"/>
  <c r="I1042" i="7"/>
  <c r="I1043" i="7"/>
  <c r="I1044" i="7"/>
  <c r="I1045" i="7"/>
  <c r="I1046" i="7"/>
  <c r="I1047" i="7"/>
  <c r="I1048" i="7"/>
  <c r="I1049" i="7"/>
  <c r="I1050" i="7"/>
  <c r="I1051" i="7"/>
  <c r="I1052" i="7"/>
  <c r="I1053" i="7"/>
  <c r="I1054" i="7"/>
  <c r="I1055" i="7"/>
  <c r="I1056" i="7"/>
  <c r="I1057" i="7"/>
  <c r="I1058" i="7"/>
  <c r="I1059" i="7"/>
  <c r="I1060" i="7"/>
  <c r="I1061" i="7"/>
  <c r="I1062" i="7"/>
  <c r="I1063" i="7"/>
  <c r="I1064" i="7"/>
  <c r="I1065" i="7"/>
  <c r="I1066" i="7"/>
  <c r="I1067" i="7"/>
  <c r="I1068" i="7"/>
  <c r="I1069" i="7"/>
  <c r="I1070" i="7"/>
  <c r="I1071" i="7"/>
  <c r="I1072" i="7"/>
  <c r="I1073" i="7"/>
  <c r="I1074" i="7"/>
  <c r="I1075" i="7"/>
  <c r="I1076" i="7"/>
  <c r="I1077" i="7"/>
  <c r="I1078" i="7"/>
  <c r="I1079" i="7"/>
  <c r="I1080" i="7"/>
  <c r="I1081" i="7"/>
  <c r="I1082" i="7"/>
  <c r="I1083" i="7"/>
  <c r="I1084" i="7"/>
  <c r="I1085" i="7"/>
  <c r="I1086" i="7"/>
  <c r="I1087" i="7"/>
  <c r="I1088" i="7"/>
  <c r="I1089" i="7"/>
  <c r="I1090" i="7"/>
  <c r="I1091" i="7"/>
  <c r="I1092" i="7"/>
  <c r="I1093" i="7"/>
  <c r="I1094" i="7"/>
  <c r="I1095" i="7"/>
  <c r="I1096" i="7"/>
  <c r="I1097" i="7"/>
  <c r="I1098" i="7"/>
  <c r="I1099" i="7"/>
  <c r="I1100" i="7"/>
  <c r="I1101" i="7"/>
  <c r="I1102" i="7"/>
  <c r="I1103" i="7"/>
  <c r="I1104" i="7"/>
  <c r="I1105" i="7"/>
  <c r="I1106" i="7"/>
  <c r="I1107" i="7"/>
  <c r="I1108" i="7"/>
  <c r="I1109" i="7"/>
  <c r="I1110" i="7"/>
  <c r="I1111" i="7"/>
  <c r="I1112" i="7"/>
  <c r="I1113" i="7"/>
  <c r="I1114" i="7"/>
  <c r="I1115" i="7"/>
  <c r="I1116" i="7"/>
  <c r="I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1001" i="7"/>
  <c r="C1002" i="7"/>
  <c r="C1003" i="7"/>
  <c r="C1004" i="7"/>
  <c r="C1005" i="7"/>
  <c r="C1006" i="7"/>
  <c r="C1007" i="7"/>
  <c r="C1008" i="7"/>
  <c r="C1009" i="7"/>
  <c r="C1010" i="7"/>
  <c r="C1011" i="7"/>
  <c r="C1012" i="7"/>
  <c r="C1013" i="7"/>
  <c r="C1014" i="7"/>
  <c r="C1015" i="7"/>
  <c r="C1016" i="7"/>
  <c r="C1017" i="7"/>
  <c r="C1018" i="7"/>
  <c r="C1019" i="7"/>
  <c r="C1020" i="7"/>
  <c r="C1021" i="7"/>
  <c r="C1022" i="7"/>
  <c r="C1023" i="7"/>
  <c r="C1024" i="7"/>
  <c r="C1025" i="7"/>
  <c r="C1026" i="7"/>
  <c r="C1027" i="7"/>
  <c r="C1028" i="7"/>
  <c r="C1029" i="7"/>
  <c r="C1030" i="7"/>
  <c r="C1031" i="7"/>
  <c r="C1032" i="7"/>
  <c r="C1033" i="7"/>
  <c r="C1034" i="7"/>
  <c r="C1035" i="7"/>
  <c r="C1036" i="7"/>
  <c r="C1037" i="7"/>
  <c r="C1038" i="7"/>
  <c r="C1039" i="7"/>
  <c r="C1040" i="7"/>
  <c r="C1041" i="7"/>
  <c r="C1042" i="7"/>
  <c r="C1043" i="7"/>
  <c r="C1044" i="7"/>
  <c r="C1045" i="7"/>
  <c r="C1046" i="7"/>
  <c r="C1047" i="7"/>
  <c r="C1048" i="7"/>
  <c r="C1049" i="7"/>
  <c r="C1050" i="7"/>
  <c r="C1051" i="7"/>
  <c r="C1052" i="7"/>
  <c r="C1053" i="7"/>
  <c r="C1054" i="7"/>
  <c r="C1055" i="7"/>
  <c r="C1056" i="7"/>
  <c r="C1057" i="7"/>
  <c r="C1058" i="7"/>
  <c r="C1059" i="7"/>
  <c r="C1060" i="7"/>
  <c r="C1061" i="7"/>
  <c r="C1062" i="7"/>
  <c r="C1063" i="7"/>
  <c r="C1064" i="7"/>
  <c r="C1065" i="7"/>
  <c r="C1066" i="7"/>
  <c r="C1067" i="7"/>
  <c r="C1068" i="7"/>
  <c r="C1069" i="7"/>
  <c r="C1070" i="7"/>
  <c r="C1071" i="7"/>
  <c r="C1072" i="7"/>
  <c r="C1073" i="7"/>
  <c r="C1074" i="7"/>
  <c r="C1075" i="7"/>
  <c r="C1076" i="7"/>
  <c r="C1077" i="7"/>
  <c r="C1078" i="7"/>
  <c r="C1079" i="7"/>
  <c r="C1080" i="7"/>
  <c r="C1081" i="7"/>
  <c r="C1082" i="7"/>
  <c r="C1083" i="7"/>
  <c r="C1084" i="7"/>
  <c r="C1085" i="7"/>
  <c r="C1086" i="7"/>
  <c r="C1087" i="7"/>
  <c r="C1088" i="7"/>
  <c r="C1089" i="7"/>
  <c r="C1090" i="7"/>
  <c r="C1091" i="7"/>
  <c r="C1092" i="7"/>
  <c r="C1093" i="7"/>
  <c r="C1094" i="7"/>
  <c r="C1095" i="7"/>
  <c r="C1096" i="7"/>
  <c r="C1097" i="7"/>
  <c r="C1098" i="7"/>
  <c r="C1099" i="7"/>
  <c r="C1100" i="7"/>
  <c r="C1101" i="7"/>
  <c r="C1102" i="7"/>
  <c r="C1103" i="7"/>
  <c r="C1104" i="7"/>
  <c r="C1105" i="7"/>
  <c r="C1106" i="7"/>
  <c r="C1107" i="7"/>
  <c r="C1108" i="7"/>
  <c r="C1109" i="7"/>
  <c r="C1110" i="7"/>
  <c r="C1111" i="7"/>
  <c r="C1112" i="7"/>
  <c r="C1113" i="7"/>
  <c r="C1114" i="7"/>
  <c r="C1115" i="7"/>
  <c r="C1116" i="7"/>
  <c r="C1117" i="7"/>
  <c r="C926" i="7"/>
  <c r="C925" i="7"/>
  <c r="B927" i="7"/>
  <c r="B928" i="7"/>
  <c r="B929" i="7"/>
  <c r="B930" i="7"/>
  <c r="B931" i="7"/>
  <c r="B932" i="7"/>
  <c r="B933" i="7"/>
  <c r="B934" i="7"/>
  <c r="B935" i="7"/>
  <c r="B936" i="7"/>
  <c r="B937" i="7"/>
  <c r="B938" i="7"/>
  <c r="B939" i="7"/>
  <c r="B940" i="7"/>
  <c r="B941" i="7"/>
  <c r="B942" i="7"/>
  <c r="B943" i="7"/>
  <c r="B944" i="7"/>
  <c r="B945" i="7"/>
  <c r="B946" i="7"/>
  <c r="B947" i="7"/>
  <c r="B948" i="7"/>
  <c r="B949" i="7"/>
  <c r="B950" i="7"/>
  <c r="B951" i="7"/>
  <c r="B952" i="7"/>
  <c r="B953" i="7"/>
  <c r="B954" i="7"/>
  <c r="B955" i="7"/>
  <c r="B956" i="7"/>
  <c r="B957" i="7"/>
  <c r="B958" i="7"/>
  <c r="B959" i="7"/>
  <c r="B960" i="7"/>
  <c r="B961" i="7"/>
  <c r="B962" i="7"/>
  <c r="B963" i="7"/>
  <c r="B964" i="7"/>
  <c r="B965" i="7"/>
  <c r="B966" i="7"/>
  <c r="B967" i="7"/>
  <c r="B968" i="7"/>
  <c r="B969" i="7"/>
  <c r="B970" i="7"/>
  <c r="B971" i="7"/>
  <c r="B972" i="7"/>
  <c r="B973" i="7"/>
  <c r="B974" i="7"/>
  <c r="B975" i="7"/>
  <c r="B976" i="7"/>
  <c r="B977" i="7"/>
  <c r="B978" i="7"/>
  <c r="B979" i="7"/>
  <c r="B980" i="7"/>
  <c r="B981" i="7"/>
  <c r="B982" i="7"/>
  <c r="B983" i="7"/>
  <c r="B984" i="7"/>
  <c r="B985" i="7"/>
  <c r="B986" i="7"/>
  <c r="B987" i="7"/>
  <c r="B988" i="7"/>
  <c r="B989" i="7"/>
  <c r="B990" i="7"/>
  <c r="B991" i="7"/>
  <c r="B992" i="7"/>
  <c r="B993" i="7"/>
  <c r="B994" i="7"/>
  <c r="B995" i="7"/>
  <c r="B996" i="7"/>
  <c r="B997" i="7"/>
  <c r="B998" i="7"/>
  <c r="B999" i="7"/>
  <c r="B1000" i="7"/>
  <c r="B1001" i="7"/>
  <c r="B1002" i="7"/>
  <c r="B1003" i="7"/>
  <c r="B1004" i="7"/>
  <c r="B1005" i="7"/>
  <c r="B1006" i="7"/>
  <c r="B1007" i="7"/>
  <c r="B1008" i="7"/>
  <c r="B1009" i="7"/>
  <c r="B1010" i="7"/>
  <c r="B1011" i="7"/>
  <c r="B1012" i="7"/>
  <c r="B1013" i="7"/>
  <c r="B1014" i="7"/>
  <c r="B1015" i="7"/>
  <c r="B1016" i="7"/>
  <c r="B1017" i="7"/>
  <c r="B1018" i="7"/>
  <c r="B1019" i="7"/>
  <c r="B1020" i="7"/>
  <c r="B1021" i="7"/>
  <c r="B1022" i="7"/>
  <c r="B1023" i="7"/>
  <c r="B1024" i="7"/>
  <c r="B1025" i="7"/>
  <c r="B1026" i="7"/>
  <c r="B1027" i="7"/>
  <c r="B1028" i="7"/>
  <c r="B1029" i="7"/>
  <c r="B1030" i="7"/>
  <c r="B1031" i="7"/>
  <c r="B1032" i="7"/>
  <c r="B1033" i="7"/>
  <c r="B1034" i="7"/>
  <c r="B1035" i="7"/>
  <c r="B1036" i="7"/>
  <c r="B1037" i="7"/>
  <c r="B1038" i="7"/>
  <c r="B1039" i="7"/>
  <c r="B1040" i="7"/>
  <c r="B1041" i="7"/>
  <c r="B1042" i="7"/>
  <c r="B1043" i="7"/>
  <c r="B1044" i="7"/>
  <c r="B1045" i="7"/>
  <c r="B1046" i="7"/>
  <c r="B1047" i="7"/>
  <c r="B1048" i="7"/>
  <c r="B1049" i="7"/>
  <c r="B1050" i="7"/>
  <c r="B1051" i="7"/>
  <c r="B1052" i="7"/>
  <c r="B1053" i="7"/>
  <c r="B1054" i="7"/>
  <c r="B1055" i="7"/>
  <c r="B1056" i="7"/>
  <c r="B1057" i="7"/>
  <c r="B1058" i="7"/>
  <c r="B1059" i="7"/>
  <c r="B1060" i="7"/>
  <c r="B1061" i="7"/>
  <c r="B1062" i="7"/>
  <c r="B1063" i="7"/>
  <c r="B1064" i="7"/>
  <c r="B1065" i="7"/>
  <c r="B1066" i="7"/>
  <c r="B1067" i="7"/>
  <c r="B1068" i="7"/>
  <c r="B1069" i="7"/>
  <c r="B1070" i="7"/>
  <c r="B1071" i="7"/>
  <c r="B1072" i="7"/>
  <c r="B1073" i="7"/>
  <c r="B1074" i="7"/>
  <c r="B1075" i="7"/>
  <c r="B1076" i="7"/>
  <c r="B1077" i="7"/>
  <c r="B1078" i="7"/>
  <c r="B1079" i="7"/>
  <c r="B1080" i="7"/>
  <c r="B1081" i="7"/>
  <c r="B1082" i="7"/>
  <c r="B1083" i="7"/>
  <c r="B1084" i="7"/>
  <c r="B1085" i="7"/>
  <c r="B1086" i="7"/>
  <c r="B1087" i="7"/>
  <c r="B1088" i="7"/>
  <c r="B1089" i="7"/>
  <c r="B1090" i="7"/>
  <c r="B1091" i="7"/>
  <c r="B1092" i="7"/>
  <c r="B1093" i="7"/>
  <c r="B1094" i="7"/>
  <c r="B1095" i="7"/>
  <c r="B1096" i="7"/>
  <c r="B1097" i="7"/>
  <c r="B1098" i="7"/>
  <c r="B1099" i="7"/>
  <c r="B1100" i="7"/>
  <c r="B1101" i="7"/>
  <c r="B1102" i="7"/>
  <c r="B1103" i="7"/>
  <c r="B1104" i="7"/>
  <c r="B1105" i="7"/>
  <c r="B1106" i="7"/>
  <c r="B1107" i="7"/>
  <c r="B1108" i="7"/>
  <c r="B1109" i="7"/>
  <c r="B1110" i="7"/>
  <c r="B1111" i="7"/>
  <c r="B1112" i="7"/>
  <c r="B1113" i="7"/>
  <c r="B1114" i="7"/>
  <c r="B1115" i="7"/>
  <c r="B1116" i="7"/>
  <c r="B1117" i="7"/>
  <c r="B926" i="7"/>
  <c r="B925" i="7"/>
  <c r="A927" i="7"/>
  <c r="A928" i="7"/>
  <c r="A929" i="7"/>
  <c r="A930" i="7"/>
  <c r="A931" i="7"/>
  <c r="A932" i="7"/>
  <c r="A933" i="7"/>
  <c r="A934" i="7"/>
  <c r="A935" i="7"/>
  <c r="A936" i="7"/>
  <c r="A937" i="7"/>
  <c r="A938" i="7"/>
  <c r="A939" i="7"/>
  <c r="A940" i="7"/>
  <c r="A941" i="7"/>
  <c r="A942" i="7"/>
  <c r="A943" i="7"/>
  <c r="A944" i="7"/>
  <c r="A945" i="7"/>
  <c r="A946" i="7"/>
  <c r="A947" i="7"/>
  <c r="A948" i="7"/>
  <c r="A949" i="7"/>
  <c r="A950" i="7"/>
  <c r="A951" i="7"/>
  <c r="A952" i="7"/>
  <c r="A953" i="7"/>
  <c r="A954" i="7"/>
  <c r="A955" i="7"/>
  <c r="A956" i="7"/>
  <c r="A957" i="7"/>
  <c r="A958" i="7"/>
  <c r="A959" i="7"/>
  <c r="A960" i="7"/>
  <c r="A961" i="7"/>
  <c r="A962" i="7"/>
  <c r="A963" i="7"/>
  <c r="A964" i="7"/>
  <c r="A965" i="7"/>
  <c r="A966" i="7"/>
  <c r="A967" i="7"/>
  <c r="A968" i="7"/>
  <c r="A969" i="7"/>
  <c r="A970" i="7"/>
  <c r="A971" i="7"/>
  <c r="A972" i="7"/>
  <c r="A973" i="7"/>
  <c r="A974" i="7"/>
  <c r="A975" i="7"/>
  <c r="A976" i="7"/>
  <c r="A977" i="7"/>
  <c r="A978" i="7"/>
  <c r="A979" i="7"/>
  <c r="A980" i="7"/>
  <c r="A981" i="7"/>
  <c r="A982" i="7"/>
  <c r="A983" i="7"/>
  <c r="A984" i="7"/>
  <c r="A985" i="7"/>
  <c r="A986" i="7"/>
  <c r="A987" i="7"/>
  <c r="A988" i="7"/>
  <c r="A989" i="7"/>
  <c r="A990" i="7"/>
  <c r="A991" i="7"/>
  <c r="A992" i="7"/>
  <c r="A993" i="7"/>
  <c r="A994" i="7"/>
  <c r="A995" i="7"/>
  <c r="A996" i="7"/>
  <c r="A997" i="7"/>
  <c r="A998" i="7"/>
  <c r="A999" i="7"/>
  <c r="A1000" i="7"/>
  <c r="A1001" i="7"/>
  <c r="A1002" i="7"/>
  <c r="A1003" i="7"/>
  <c r="A1004" i="7"/>
  <c r="A1005" i="7"/>
  <c r="A1006" i="7"/>
  <c r="A1007" i="7"/>
  <c r="A1008" i="7"/>
  <c r="A1009" i="7"/>
  <c r="A1010" i="7"/>
  <c r="A1011" i="7"/>
  <c r="A1012" i="7"/>
  <c r="A1013" i="7"/>
  <c r="A1014" i="7"/>
  <c r="A1015" i="7"/>
  <c r="A1016" i="7"/>
  <c r="A1017" i="7"/>
  <c r="A1018" i="7"/>
  <c r="A1019" i="7"/>
  <c r="A1020" i="7"/>
  <c r="A1021" i="7"/>
  <c r="A1022" i="7"/>
  <c r="A1023" i="7"/>
  <c r="A1024" i="7"/>
  <c r="A1025" i="7"/>
  <c r="A1026" i="7"/>
  <c r="A1027" i="7"/>
  <c r="A1028" i="7"/>
  <c r="A1029" i="7"/>
  <c r="A1030" i="7"/>
  <c r="A1031" i="7"/>
  <c r="A1032" i="7"/>
  <c r="A1033" i="7"/>
  <c r="A1034" i="7"/>
  <c r="A1035" i="7"/>
  <c r="A1036" i="7"/>
  <c r="A1037" i="7"/>
  <c r="A1038" i="7"/>
  <c r="A1039" i="7"/>
  <c r="A1040" i="7"/>
  <c r="A1041" i="7"/>
  <c r="A1042" i="7"/>
  <c r="A1043" i="7"/>
  <c r="A1044" i="7"/>
  <c r="A1045" i="7"/>
  <c r="A1046" i="7"/>
  <c r="A1047" i="7"/>
  <c r="A1048" i="7"/>
  <c r="A1049" i="7"/>
  <c r="A1050" i="7"/>
  <c r="A1051" i="7"/>
  <c r="A1052" i="7"/>
  <c r="A1053" i="7"/>
  <c r="A1054" i="7"/>
  <c r="A1055" i="7"/>
  <c r="A1056" i="7"/>
  <c r="A1057" i="7"/>
  <c r="A1058" i="7"/>
  <c r="A1059" i="7"/>
  <c r="A1060" i="7"/>
  <c r="A1061" i="7"/>
  <c r="A1062" i="7"/>
  <c r="A1063" i="7"/>
  <c r="A1064" i="7"/>
  <c r="A1065" i="7"/>
  <c r="A1066" i="7"/>
  <c r="A1067" i="7"/>
  <c r="A1068" i="7"/>
  <c r="A1069" i="7"/>
  <c r="A1070" i="7"/>
  <c r="A1071" i="7"/>
  <c r="A1072" i="7"/>
  <c r="A1073" i="7"/>
  <c r="A1074" i="7"/>
  <c r="A1075" i="7"/>
  <c r="A1076" i="7"/>
  <c r="A1077" i="7"/>
  <c r="A1078" i="7"/>
  <c r="A1079" i="7"/>
  <c r="A1080" i="7"/>
  <c r="A1081" i="7"/>
  <c r="A1082" i="7"/>
  <c r="A1083" i="7"/>
  <c r="A1084" i="7"/>
  <c r="A1085" i="7"/>
  <c r="A1086" i="7"/>
  <c r="A1087" i="7"/>
  <c r="A1088" i="7"/>
  <c r="A1089" i="7"/>
  <c r="A1090" i="7"/>
  <c r="A1091" i="7"/>
  <c r="A1092" i="7"/>
  <c r="A1093" i="7"/>
  <c r="A1094" i="7"/>
  <c r="A1095" i="7"/>
  <c r="A1096" i="7"/>
  <c r="A1097" i="7"/>
  <c r="A1098" i="7"/>
  <c r="A1099" i="7"/>
  <c r="A1100" i="7"/>
  <c r="A1101" i="7"/>
  <c r="A1102" i="7"/>
  <c r="A1103" i="7"/>
  <c r="A1104" i="7"/>
  <c r="A1105" i="7"/>
  <c r="A1106" i="7"/>
  <c r="A1107" i="7"/>
  <c r="A1108" i="7"/>
  <c r="A1109" i="7"/>
  <c r="A1110" i="7"/>
  <c r="A1111" i="7"/>
  <c r="A1112" i="7"/>
  <c r="A1113" i="7"/>
  <c r="A1114" i="7"/>
  <c r="A1115" i="7"/>
  <c r="A1116" i="7"/>
  <c r="A1117" i="7"/>
  <c r="A925" i="7"/>
  <c r="J754" i="7"/>
  <c r="K754" i="7" s="1"/>
  <c r="J755" i="7"/>
  <c r="K755" i="7" s="1"/>
  <c r="J756" i="7"/>
  <c r="K756" i="7" s="1"/>
  <c r="J757" i="7"/>
  <c r="K757" i="7" s="1"/>
  <c r="J758" i="7"/>
  <c r="K758" i="7" s="1"/>
  <c r="J759" i="7"/>
  <c r="K759" i="7" s="1"/>
  <c r="J760" i="7"/>
  <c r="K760" i="7" s="1"/>
  <c r="J761" i="7"/>
  <c r="K761" i="7" s="1"/>
  <c r="J762" i="7"/>
  <c r="K762" i="7" s="1"/>
  <c r="J763" i="7"/>
  <c r="K763" i="7" s="1"/>
  <c r="J764" i="7"/>
  <c r="K764" i="7" s="1"/>
  <c r="J765" i="7"/>
  <c r="K765" i="7" s="1"/>
  <c r="J766" i="7"/>
  <c r="K766" i="7" s="1"/>
  <c r="J767" i="7"/>
  <c r="K767" i="7" s="1"/>
  <c r="J768" i="7"/>
  <c r="K768" i="7" s="1"/>
  <c r="J769" i="7"/>
  <c r="K769" i="7" s="1"/>
  <c r="J770" i="7"/>
  <c r="K770" i="7" s="1"/>
  <c r="J771" i="7"/>
  <c r="K771" i="7" s="1"/>
  <c r="J772" i="7"/>
  <c r="K772" i="7" s="1"/>
  <c r="J773" i="7"/>
  <c r="K773" i="7" s="1"/>
  <c r="J774" i="7"/>
  <c r="K774" i="7" s="1"/>
  <c r="J775" i="7"/>
  <c r="K775" i="7" s="1"/>
  <c r="J776" i="7"/>
  <c r="K776" i="7" s="1"/>
  <c r="J777" i="7"/>
  <c r="K777" i="7" s="1"/>
  <c r="J778" i="7"/>
  <c r="K778" i="7" s="1"/>
  <c r="J779" i="7"/>
  <c r="K779" i="7" s="1"/>
  <c r="J780" i="7"/>
  <c r="K780" i="7" s="1"/>
  <c r="J781" i="7"/>
  <c r="K781" i="7" s="1"/>
  <c r="J782" i="7"/>
  <c r="K782" i="7" s="1"/>
  <c r="J783" i="7"/>
  <c r="K783" i="7" s="1"/>
  <c r="J784" i="7"/>
  <c r="K784" i="7" s="1"/>
  <c r="J785" i="7"/>
  <c r="K785" i="7" s="1"/>
  <c r="J786" i="7"/>
  <c r="K786" i="7" s="1"/>
  <c r="J787" i="7"/>
  <c r="K787" i="7" s="1"/>
  <c r="J788" i="7"/>
  <c r="K788" i="7" s="1"/>
  <c r="J789" i="7"/>
  <c r="K789" i="7" s="1"/>
  <c r="J790" i="7"/>
  <c r="K790" i="7" s="1"/>
  <c r="J791" i="7"/>
  <c r="K791" i="7" s="1"/>
  <c r="J792" i="7"/>
  <c r="K792" i="7" s="1"/>
  <c r="J793" i="7"/>
  <c r="K793" i="7" s="1"/>
  <c r="J794" i="7"/>
  <c r="K794" i="7" s="1"/>
  <c r="J795" i="7"/>
  <c r="K795" i="7" s="1"/>
  <c r="J796" i="7"/>
  <c r="K796" i="7" s="1"/>
  <c r="J797" i="7"/>
  <c r="K797" i="7" s="1"/>
  <c r="J798" i="7"/>
  <c r="K798" i="7" s="1"/>
  <c r="J799" i="7"/>
  <c r="K799" i="7" s="1"/>
  <c r="J800" i="7"/>
  <c r="K800" i="7" s="1"/>
  <c r="J801" i="7"/>
  <c r="K801" i="7" s="1"/>
  <c r="J802" i="7"/>
  <c r="K802" i="7" s="1"/>
  <c r="J803" i="7"/>
  <c r="K803" i="7" s="1"/>
  <c r="J804" i="7"/>
  <c r="K804" i="7" s="1"/>
  <c r="J805" i="7"/>
  <c r="K805" i="7" s="1"/>
  <c r="J806" i="7"/>
  <c r="K806" i="7" s="1"/>
  <c r="J807" i="7"/>
  <c r="K807" i="7" s="1"/>
  <c r="J808" i="7"/>
  <c r="K808" i="7" s="1"/>
  <c r="J809" i="7"/>
  <c r="K809" i="7" s="1"/>
  <c r="J810" i="7"/>
  <c r="K810" i="7" s="1"/>
  <c r="J811" i="7"/>
  <c r="K811" i="7" s="1"/>
  <c r="J812" i="7"/>
  <c r="K812" i="7" s="1"/>
  <c r="J813" i="7"/>
  <c r="K813" i="7" s="1"/>
  <c r="J814" i="7"/>
  <c r="K814" i="7" s="1"/>
  <c r="J815" i="7"/>
  <c r="K815" i="7" s="1"/>
  <c r="J816" i="7"/>
  <c r="K816" i="7" s="1"/>
  <c r="J817" i="7"/>
  <c r="K817" i="7" s="1"/>
  <c r="J818" i="7"/>
  <c r="K818" i="7" s="1"/>
  <c r="J819" i="7"/>
  <c r="K819" i="7" s="1"/>
  <c r="J820" i="7"/>
  <c r="K820" i="7" s="1"/>
  <c r="J821" i="7"/>
  <c r="K821" i="7" s="1"/>
  <c r="J822" i="7"/>
  <c r="K822" i="7" s="1"/>
  <c r="J823" i="7"/>
  <c r="K823" i="7" s="1"/>
  <c r="J824" i="7"/>
  <c r="K824" i="7" s="1"/>
  <c r="J825" i="7"/>
  <c r="K825" i="7" s="1"/>
  <c r="J826" i="7"/>
  <c r="K826" i="7" s="1"/>
  <c r="J827" i="7"/>
  <c r="K827" i="7" s="1"/>
  <c r="J828" i="7"/>
  <c r="K828" i="7" s="1"/>
  <c r="J829" i="7"/>
  <c r="K829" i="7" s="1"/>
  <c r="J830" i="7"/>
  <c r="K830" i="7" s="1"/>
  <c r="J831" i="7"/>
  <c r="K831" i="7" s="1"/>
  <c r="J832" i="7"/>
  <c r="K832" i="7" s="1"/>
  <c r="J833" i="7"/>
  <c r="K833" i="7" s="1"/>
  <c r="J834" i="7"/>
  <c r="K834" i="7" s="1"/>
  <c r="J835" i="7"/>
  <c r="K835" i="7" s="1"/>
  <c r="J836" i="7"/>
  <c r="K836" i="7" s="1"/>
  <c r="J837" i="7"/>
  <c r="K837" i="7" s="1"/>
  <c r="J838" i="7"/>
  <c r="K838" i="7" s="1"/>
  <c r="J839" i="7"/>
  <c r="K839" i="7" s="1"/>
  <c r="J840" i="7"/>
  <c r="K840" i="7" s="1"/>
  <c r="J841" i="7"/>
  <c r="K841" i="7" s="1"/>
  <c r="J842" i="7"/>
  <c r="K842" i="7" s="1"/>
  <c r="J843" i="7"/>
  <c r="K843" i="7" s="1"/>
  <c r="J844" i="7"/>
  <c r="K844" i="7" s="1"/>
  <c r="J845" i="7"/>
  <c r="K845" i="7" s="1"/>
  <c r="J846" i="7"/>
  <c r="K846" i="7" s="1"/>
  <c r="J847" i="7"/>
  <c r="K847" i="7" s="1"/>
  <c r="J848" i="7"/>
  <c r="K848" i="7" s="1"/>
  <c r="J849" i="7"/>
  <c r="K849" i="7" s="1"/>
  <c r="J850" i="7"/>
  <c r="K850" i="7" s="1"/>
  <c r="J851" i="7"/>
  <c r="K851" i="7" s="1"/>
  <c r="J852" i="7"/>
  <c r="K852" i="7" s="1"/>
  <c r="J853" i="7"/>
  <c r="K853" i="7" s="1"/>
  <c r="J854" i="7"/>
  <c r="K854" i="7" s="1"/>
  <c r="J855" i="7"/>
  <c r="K855" i="7" s="1"/>
  <c r="J856" i="7"/>
  <c r="K856" i="7" s="1"/>
  <c r="J857" i="7"/>
  <c r="K857" i="7" s="1"/>
  <c r="J858" i="7"/>
  <c r="K858" i="7" s="1"/>
  <c r="J859" i="7"/>
  <c r="K859" i="7" s="1"/>
  <c r="J860" i="7"/>
  <c r="K860" i="7" s="1"/>
  <c r="J861" i="7"/>
  <c r="K861" i="7" s="1"/>
  <c r="J862" i="7"/>
  <c r="K862" i="7" s="1"/>
  <c r="J863" i="7"/>
  <c r="K863" i="7" s="1"/>
  <c r="J864" i="7"/>
  <c r="K864" i="7" s="1"/>
  <c r="J865" i="7"/>
  <c r="K865" i="7" s="1"/>
  <c r="J866" i="7"/>
  <c r="K866" i="7" s="1"/>
  <c r="J867" i="7"/>
  <c r="K867" i="7" s="1"/>
  <c r="J868" i="7"/>
  <c r="K868" i="7" s="1"/>
  <c r="J869" i="7"/>
  <c r="K869" i="7" s="1"/>
  <c r="J870" i="7"/>
  <c r="K870" i="7" s="1"/>
  <c r="J871" i="7"/>
  <c r="K871" i="7" s="1"/>
  <c r="J872" i="7"/>
  <c r="K872" i="7" s="1"/>
  <c r="J873" i="7"/>
  <c r="K873" i="7" s="1"/>
  <c r="J874" i="7"/>
  <c r="K874" i="7" s="1"/>
  <c r="J875" i="7"/>
  <c r="K875" i="7" s="1"/>
  <c r="J876" i="7"/>
  <c r="K876" i="7" s="1"/>
  <c r="J877" i="7"/>
  <c r="K877" i="7" s="1"/>
  <c r="J878" i="7"/>
  <c r="K878" i="7" s="1"/>
  <c r="J879" i="7"/>
  <c r="K879" i="7" s="1"/>
  <c r="J880" i="7"/>
  <c r="K880" i="7" s="1"/>
  <c r="J881" i="7"/>
  <c r="K881" i="7" s="1"/>
  <c r="J882" i="7"/>
  <c r="K882" i="7" s="1"/>
  <c r="J883" i="7"/>
  <c r="K883" i="7" s="1"/>
  <c r="J884" i="7"/>
  <c r="K884" i="7" s="1"/>
  <c r="J885" i="7"/>
  <c r="K885" i="7" s="1"/>
  <c r="J886" i="7"/>
  <c r="K886" i="7" s="1"/>
  <c r="J887" i="7"/>
  <c r="K887" i="7" s="1"/>
  <c r="J888" i="7"/>
  <c r="K888" i="7" s="1"/>
  <c r="J889" i="7"/>
  <c r="K889" i="7" s="1"/>
  <c r="J890" i="7"/>
  <c r="K890" i="7" s="1"/>
  <c r="J891" i="7"/>
  <c r="K891" i="7" s="1"/>
  <c r="J892" i="7"/>
  <c r="K892" i="7" s="1"/>
  <c r="J893" i="7"/>
  <c r="K893" i="7" s="1"/>
  <c r="J894" i="7"/>
  <c r="K894" i="7" s="1"/>
  <c r="J895" i="7"/>
  <c r="K895" i="7" s="1"/>
  <c r="J896" i="7"/>
  <c r="K896" i="7" s="1"/>
  <c r="J897" i="7"/>
  <c r="K897" i="7" s="1"/>
  <c r="J898" i="7"/>
  <c r="K898" i="7" s="1"/>
  <c r="J899" i="7"/>
  <c r="K899" i="7" s="1"/>
  <c r="J900" i="7"/>
  <c r="K900" i="7" s="1"/>
  <c r="J901" i="7"/>
  <c r="K901" i="7" s="1"/>
  <c r="J902" i="7"/>
  <c r="K902" i="7" s="1"/>
  <c r="J903" i="7"/>
  <c r="K903" i="7" s="1"/>
  <c r="J904" i="7"/>
  <c r="K904" i="7" s="1"/>
  <c r="J905" i="7"/>
  <c r="K905" i="7" s="1"/>
  <c r="J906" i="7"/>
  <c r="K906" i="7" s="1"/>
  <c r="J907" i="7"/>
  <c r="K907" i="7" s="1"/>
  <c r="J908" i="7"/>
  <c r="K908" i="7" s="1"/>
  <c r="J909" i="7"/>
  <c r="K909" i="7" s="1"/>
  <c r="J910" i="7"/>
  <c r="K910" i="7" s="1"/>
  <c r="J911" i="7"/>
  <c r="K911" i="7" s="1"/>
  <c r="J912" i="7"/>
  <c r="K912" i="7" s="1"/>
  <c r="J913" i="7"/>
  <c r="K913" i="7" s="1"/>
  <c r="J914" i="7"/>
  <c r="K914" i="7" s="1"/>
  <c r="J915" i="7"/>
  <c r="K915" i="7" s="1"/>
  <c r="J916" i="7"/>
  <c r="K916" i="7" s="1"/>
  <c r="J917" i="7"/>
  <c r="K917" i="7" s="1"/>
  <c r="J918" i="7"/>
  <c r="K918" i="7" s="1"/>
  <c r="J919" i="7"/>
  <c r="K919" i="7" s="1"/>
  <c r="J920" i="7"/>
  <c r="K920" i="7" s="1"/>
  <c r="J921" i="7"/>
  <c r="K921" i="7" s="1"/>
  <c r="J922" i="7"/>
  <c r="K922" i="7" s="1"/>
  <c r="J923" i="7"/>
  <c r="K923" i="7" s="1"/>
  <c r="J924" i="7"/>
  <c r="K924" i="7" s="1"/>
  <c r="J925" i="7"/>
  <c r="K925" i="7" s="1"/>
  <c r="J753" i="7"/>
  <c r="K753" i="7" s="1"/>
  <c r="J579" i="7"/>
  <c r="K579" i="7" s="1"/>
  <c r="I754" i="7"/>
  <c r="I755" i="7"/>
  <c r="I756" i="7"/>
  <c r="I757" i="7"/>
  <c r="I758" i="7"/>
  <c r="I759" i="7"/>
  <c r="I760" i="7"/>
  <c r="I761" i="7"/>
  <c r="I762" i="7"/>
  <c r="I763" i="7"/>
  <c r="I764" i="7"/>
  <c r="I765" i="7"/>
  <c r="I766" i="7"/>
  <c r="I767" i="7"/>
  <c r="I768" i="7"/>
  <c r="I769" i="7"/>
  <c r="I770" i="7"/>
  <c r="I771" i="7"/>
  <c r="I772" i="7"/>
  <c r="I773" i="7"/>
  <c r="I774" i="7"/>
  <c r="I775" i="7"/>
  <c r="I776" i="7"/>
  <c r="I777" i="7"/>
  <c r="I778" i="7"/>
  <c r="I779" i="7"/>
  <c r="I780" i="7"/>
  <c r="I781" i="7"/>
  <c r="I782" i="7"/>
  <c r="I783" i="7"/>
  <c r="I784" i="7"/>
  <c r="I785" i="7"/>
  <c r="I786" i="7"/>
  <c r="I787" i="7"/>
  <c r="I788" i="7"/>
  <c r="I789" i="7"/>
  <c r="I790" i="7"/>
  <c r="I791" i="7"/>
  <c r="I792" i="7"/>
  <c r="I793" i="7"/>
  <c r="I794" i="7"/>
  <c r="I795" i="7"/>
  <c r="I796" i="7"/>
  <c r="I797" i="7"/>
  <c r="I798" i="7"/>
  <c r="I799" i="7"/>
  <c r="I800" i="7"/>
  <c r="I801" i="7"/>
  <c r="I802" i="7"/>
  <c r="I803" i="7"/>
  <c r="I804" i="7"/>
  <c r="I805" i="7"/>
  <c r="I806" i="7"/>
  <c r="I807" i="7"/>
  <c r="I808" i="7"/>
  <c r="I809" i="7"/>
  <c r="I810" i="7"/>
  <c r="I811" i="7"/>
  <c r="I812" i="7"/>
  <c r="I813" i="7"/>
  <c r="I814" i="7"/>
  <c r="I815" i="7"/>
  <c r="I816" i="7"/>
  <c r="I817" i="7"/>
  <c r="I818" i="7"/>
  <c r="I819" i="7"/>
  <c r="I820" i="7"/>
  <c r="I821" i="7"/>
  <c r="I822" i="7"/>
  <c r="I823" i="7"/>
  <c r="I824" i="7"/>
  <c r="I825" i="7"/>
  <c r="I826" i="7"/>
  <c r="I827" i="7"/>
  <c r="I828" i="7"/>
  <c r="I829" i="7"/>
  <c r="I830" i="7"/>
  <c r="I831" i="7"/>
  <c r="I832" i="7"/>
  <c r="I833" i="7"/>
  <c r="I834" i="7"/>
  <c r="I835" i="7"/>
  <c r="I836" i="7"/>
  <c r="I837" i="7"/>
  <c r="I838" i="7"/>
  <c r="I839" i="7"/>
  <c r="I840" i="7"/>
  <c r="I841" i="7"/>
  <c r="I842" i="7"/>
  <c r="I843" i="7"/>
  <c r="I844" i="7"/>
  <c r="I845" i="7"/>
  <c r="I846" i="7"/>
  <c r="I847" i="7"/>
  <c r="I848" i="7"/>
  <c r="I849" i="7"/>
  <c r="I850" i="7"/>
  <c r="I851" i="7"/>
  <c r="I852" i="7"/>
  <c r="I853" i="7"/>
  <c r="I854" i="7"/>
  <c r="I855" i="7"/>
  <c r="I856" i="7"/>
  <c r="I857" i="7"/>
  <c r="I858" i="7"/>
  <c r="I859" i="7"/>
  <c r="I860" i="7"/>
  <c r="I861" i="7"/>
  <c r="I862" i="7"/>
  <c r="I863" i="7"/>
  <c r="I864" i="7"/>
  <c r="I865" i="7"/>
  <c r="I866" i="7"/>
  <c r="I867" i="7"/>
  <c r="I868" i="7"/>
  <c r="I869" i="7"/>
  <c r="I870" i="7"/>
  <c r="I871" i="7"/>
  <c r="I872" i="7"/>
  <c r="I873" i="7"/>
  <c r="I874" i="7"/>
  <c r="I875" i="7"/>
  <c r="I876" i="7"/>
  <c r="I877" i="7"/>
  <c r="I878" i="7"/>
  <c r="I879" i="7"/>
  <c r="I880" i="7"/>
  <c r="I881" i="7"/>
  <c r="I882" i="7"/>
  <c r="I883" i="7"/>
  <c r="I884" i="7"/>
  <c r="I885" i="7"/>
  <c r="I886" i="7"/>
  <c r="I887" i="7"/>
  <c r="I888" i="7"/>
  <c r="I889" i="7"/>
  <c r="I890" i="7"/>
  <c r="I891" i="7"/>
  <c r="I892" i="7"/>
  <c r="I893" i="7"/>
  <c r="I894" i="7"/>
  <c r="I895" i="7"/>
  <c r="I896" i="7"/>
  <c r="I897" i="7"/>
  <c r="I898" i="7"/>
  <c r="I899" i="7"/>
  <c r="I900" i="7"/>
  <c r="I901" i="7"/>
  <c r="I902" i="7"/>
  <c r="I903" i="7"/>
  <c r="I904" i="7"/>
  <c r="I905" i="7"/>
  <c r="I906" i="7"/>
  <c r="I907" i="7"/>
  <c r="I908" i="7"/>
  <c r="I909" i="7"/>
  <c r="I910" i="7"/>
  <c r="I911" i="7"/>
  <c r="I912" i="7"/>
  <c r="I913" i="7"/>
  <c r="I914" i="7"/>
  <c r="I915" i="7"/>
  <c r="I916" i="7"/>
  <c r="I917" i="7"/>
  <c r="I918" i="7"/>
  <c r="I919" i="7"/>
  <c r="I920" i="7"/>
  <c r="I921" i="7"/>
  <c r="I922" i="7"/>
  <c r="I923" i="7"/>
  <c r="I924" i="7"/>
  <c r="I925" i="7"/>
  <c r="I753" i="7"/>
  <c r="I579"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6"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753" i="7"/>
  <c r="C407" i="7"/>
  <c r="B754" i="7"/>
  <c r="B755" i="7"/>
  <c r="B756" i="7"/>
  <c r="B757" i="7"/>
  <c r="B758" i="7"/>
  <c r="B759" i="7"/>
  <c r="B760" i="7"/>
  <c r="B761" i="7"/>
  <c r="B762" i="7"/>
  <c r="B763" i="7"/>
  <c r="B764" i="7"/>
  <c r="B765" i="7"/>
  <c r="B766" i="7"/>
  <c r="B767" i="7"/>
  <c r="B768" i="7"/>
  <c r="B769" i="7"/>
  <c r="B770" i="7"/>
  <c r="B771" i="7"/>
  <c r="B772" i="7"/>
  <c r="B773" i="7"/>
  <c r="B774" i="7"/>
  <c r="B775" i="7"/>
  <c r="B776" i="7"/>
  <c r="B777" i="7"/>
  <c r="B778" i="7"/>
  <c r="B779" i="7"/>
  <c r="B780" i="7"/>
  <c r="B781" i="7"/>
  <c r="B782" i="7"/>
  <c r="B783" i="7"/>
  <c r="B784" i="7"/>
  <c r="B785" i="7"/>
  <c r="B786" i="7"/>
  <c r="B787" i="7"/>
  <c r="B788" i="7"/>
  <c r="B789" i="7"/>
  <c r="B790" i="7"/>
  <c r="B791" i="7"/>
  <c r="B792" i="7"/>
  <c r="B793" i="7"/>
  <c r="B794" i="7"/>
  <c r="B795" i="7"/>
  <c r="B796" i="7"/>
  <c r="B797" i="7"/>
  <c r="B798" i="7"/>
  <c r="B799" i="7"/>
  <c r="B800" i="7"/>
  <c r="B801" i="7"/>
  <c r="B802" i="7"/>
  <c r="B803" i="7"/>
  <c r="B804" i="7"/>
  <c r="B805" i="7"/>
  <c r="B806" i="7"/>
  <c r="B807" i="7"/>
  <c r="B808" i="7"/>
  <c r="B809" i="7"/>
  <c r="B810" i="7"/>
  <c r="B811" i="7"/>
  <c r="B812" i="7"/>
  <c r="B813" i="7"/>
  <c r="B814" i="7"/>
  <c r="B815" i="7"/>
  <c r="B816" i="7"/>
  <c r="B817" i="7"/>
  <c r="B818" i="7"/>
  <c r="B819" i="7"/>
  <c r="B820" i="7"/>
  <c r="B821" i="7"/>
  <c r="B822" i="7"/>
  <c r="B823" i="7"/>
  <c r="B824" i="7"/>
  <c r="B825" i="7"/>
  <c r="B826" i="7"/>
  <c r="B827" i="7"/>
  <c r="B828" i="7"/>
  <c r="B829" i="7"/>
  <c r="B830" i="7"/>
  <c r="B831" i="7"/>
  <c r="B832" i="7"/>
  <c r="B833" i="7"/>
  <c r="B834" i="7"/>
  <c r="B835" i="7"/>
  <c r="B836" i="7"/>
  <c r="B837" i="7"/>
  <c r="B838" i="7"/>
  <c r="B839" i="7"/>
  <c r="B840" i="7"/>
  <c r="B841" i="7"/>
  <c r="B842" i="7"/>
  <c r="B843" i="7"/>
  <c r="B844" i="7"/>
  <c r="B845" i="7"/>
  <c r="B846" i="7"/>
  <c r="B847" i="7"/>
  <c r="B848" i="7"/>
  <c r="B849" i="7"/>
  <c r="B850" i="7"/>
  <c r="B851" i="7"/>
  <c r="B852" i="7"/>
  <c r="B853" i="7"/>
  <c r="B854" i="7"/>
  <c r="B855" i="7"/>
  <c r="B856" i="7"/>
  <c r="B857" i="7"/>
  <c r="B858" i="7"/>
  <c r="B859" i="7"/>
  <c r="B860" i="7"/>
  <c r="B861" i="7"/>
  <c r="B862" i="7"/>
  <c r="B863" i="7"/>
  <c r="B864" i="7"/>
  <c r="B865" i="7"/>
  <c r="B866" i="7"/>
  <c r="B867" i="7"/>
  <c r="B868" i="7"/>
  <c r="B869" i="7"/>
  <c r="B870" i="7"/>
  <c r="B871" i="7"/>
  <c r="B872" i="7"/>
  <c r="B873" i="7"/>
  <c r="B874" i="7"/>
  <c r="B875" i="7"/>
  <c r="B876" i="7"/>
  <c r="B877" i="7"/>
  <c r="B878" i="7"/>
  <c r="B879" i="7"/>
  <c r="B880" i="7"/>
  <c r="B881" i="7"/>
  <c r="B882" i="7"/>
  <c r="B883" i="7"/>
  <c r="B884" i="7"/>
  <c r="B885" i="7"/>
  <c r="B886" i="7"/>
  <c r="B887" i="7"/>
  <c r="B888" i="7"/>
  <c r="B889" i="7"/>
  <c r="B890" i="7"/>
  <c r="B891" i="7"/>
  <c r="B892" i="7"/>
  <c r="B893" i="7"/>
  <c r="B894" i="7"/>
  <c r="B896" i="7"/>
  <c r="B898" i="7"/>
  <c r="B899" i="7"/>
  <c r="B900" i="7"/>
  <c r="B901" i="7"/>
  <c r="B902" i="7"/>
  <c r="B903" i="7"/>
  <c r="B904" i="7"/>
  <c r="B905" i="7"/>
  <c r="B906" i="7"/>
  <c r="B907" i="7"/>
  <c r="B908" i="7"/>
  <c r="B909" i="7"/>
  <c r="B910" i="7"/>
  <c r="B911" i="7"/>
  <c r="B912" i="7"/>
  <c r="B913" i="7"/>
  <c r="B914" i="7"/>
  <c r="B915" i="7"/>
  <c r="B916" i="7"/>
  <c r="B917" i="7"/>
  <c r="B918" i="7"/>
  <c r="B919" i="7"/>
  <c r="B920" i="7"/>
  <c r="B921" i="7"/>
  <c r="B922" i="7"/>
  <c r="B923" i="7"/>
  <c r="B924" i="7"/>
  <c r="B753" i="7"/>
  <c r="B407" i="7"/>
  <c r="A898" i="7"/>
  <c r="A899" i="7"/>
  <c r="A900" i="7"/>
  <c r="A901" i="7"/>
  <c r="A902" i="7"/>
  <c r="A903" i="7"/>
  <c r="A904" i="7"/>
  <c r="A905" i="7"/>
  <c r="A906" i="7"/>
  <c r="A907" i="7"/>
  <c r="A908" i="7"/>
  <c r="A909" i="7"/>
  <c r="A910" i="7"/>
  <c r="A911" i="7"/>
  <c r="A912" i="7"/>
  <c r="A913" i="7"/>
  <c r="A914" i="7"/>
  <c r="A915" i="7"/>
  <c r="A916" i="7"/>
  <c r="A917" i="7"/>
  <c r="A918" i="7"/>
  <c r="A919" i="7"/>
  <c r="A920" i="7"/>
  <c r="A921" i="7"/>
  <c r="A922" i="7"/>
  <c r="A923" i="7"/>
  <c r="A924" i="7"/>
  <c r="A881" i="7"/>
  <c r="A882" i="7"/>
  <c r="A883" i="7"/>
  <c r="A884" i="7"/>
  <c r="A885" i="7"/>
  <c r="A886" i="7"/>
  <c r="A887" i="7"/>
  <c r="A888" i="7"/>
  <c r="A889" i="7"/>
  <c r="A890" i="7"/>
  <c r="A891" i="7"/>
  <c r="A892" i="7"/>
  <c r="A893" i="7"/>
  <c r="A894" i="7"/>
  <c r="A896" i="7"/>
  <c r="A863" i="7"/>
  <c r="A864" i="7"/>
  <c r="A865" i="7"/>
  <c r="A866" i="7"/>
  <c r="A867" i="7"/>
  <c r="A868" i="7"/>
  <c r="A869" i="7"/>
  <c r="A870" i="7"/>
  <c r="A871" i="7"/>
  <c r="A872" i="7"/>
  <c r="A873" i="7"/>
  <c r="A874" i="7"/>
  <c r="A875" i="7"/>
  <c r="A876" i="7"/>
  <c r="A877" i="7"/>
  <c r="A878" i="7"/>
  <c r="A879" i="7"/>
  <c r="A880" i="7"/>
  <c r="A836" i="7"/>
  <c r="A837" i="7"/>
  <c r="A838" i="7"/>
  <c r="A839" i="7"/>
  <c r="A840" i="7"/>
  <c r="A841" i="7"/>
  <c r="A842" i="7"/>
  <c r="A843" i="7"/>
  <c r="A844" i="7"/>
  <c r="A845" i="7"/>
  <c r="A846" i="7"/>
  <c r="A847" i="7"/>
  <c r="A848" i="7"/>
  <c r="A849" i="7"/>
  <c r="A850" i="7"/>
  <c r="A851" i="7"/>
  <c r="A852" i="7"/>
  <c r="A853" i="7"/>
  <c r="A854" i="7"/>
  <c r="A855" i="7"/>
  <c r="A856" i="7"/>
  <c r="A857" i="7"/>
  <c r="A858" i="7"/>
  <c r="A859" i="7"/>
  <c r="A860" i="7"/>
  <c r="A861" i="7"/>
  <c r="A862" i="7"/>
  <c r="A820" i="7"/>
  <c r="A821" i="7"/>
  <c r="A822" i="7"/>
  <c r="A823" i="7"/>
  <c r="A824" i="7"/>
  <c r="A825" i="7"/>
  <c r="A826" i="7"/>
  <c r="A827" i="7"/>
  <c r="A828" i="7"/>
  <c r="A829" i="7"/>
  <c r="A830" i="7"/>
  <c r="A831" i="7"/>
  <c r="A832" i="7"/>
  <c r="A833" i="7"/>
  <c r="A834" i="7"/>
  <c r="A835" i="7"/>
  <c r="A765" i="7"/>
  <c r="A766" i="7"/>
  <c r="A767" i="7"/>
  <c r="A768" i="7"/>
  <c r="A769" i="7"/>
  <c r="A770" i="7"/>
  <c r="A771" i="7"/>
  <c r="A772" i="7"/>
  <c r="A773" i="7"/>
  <c r="A774" i="7"/>
  <c r="A775" i="7"/>
  <c r="A776" i="7"/>
  <c r="A777" i="7"/>
  <c r="A778" i="7"/>
  <c r="A779" i="7"/>
  <c r="A780" i="7"/>
  <c r="A781" i="7"/>
  <c r="A782" i="7"/>
  <c r="A783" i="7"/>
  <c r="A784" i="7"/>
  <c r="A785" i="7"/>
  <c r="A786" i="7"/>
  <c r="A787" i="7"/>
  <c r="A788" i="7"/>
  <c r="A789" i="7"/>
  <c r="A790" i="7"/>
  <c r="A791" i="7"/>
  <c r="A792" i="7"/>
  <c r="A793" i="7"/>
  <c r="A794" i="7"/>
  <c r="A795" i="7"/>
  <c r="A796" i="7"/>
  <c r="A797" i="7"/>
  <c r="A798" i="7"/>
  <c r="A799" i="7"/>
  <c r="A800" i="7"/>
  <c r="A801" i="7"/>
  <c r="A802" i="7"/>
  <c r="A803" i="7"/>
  <c r="A804" i="7"/>
  <c r="A805" i="7"/>
  <c r="A806" i="7"/>
  <c r="A807" i="7"/>
  <c r="A808" i="7"/>
  <c r="A809" i="7"/>
  <c r="A810" i="7"/>
  <c r="A811" i="7"/>
  <c r="A812" i="7"/>
  <c r="A813" i="7"/>
  <c r="A814" i="7"/>
  <c r="A815" i="7"/>
  <c r="A816" i="7"/>
  <c r="A817" i="7"/>
  <c r="A818" i="7"/>
  <c r="A819" i="7"/>
  <c r="A754" i="7"/>
  <c r="A755" i="7"/>
  <c r="A756" i="7"/>
  <c r="A757" i="7"/>
  <c r="A758" i="7"/>
  <c r="A759" i="7"/>
  <c r="A760" i="7"/>
  <c r="A761" i="7"/>
  <c r="A762" i="7"/>
  <c r="A763" i="7"/>
  <c r="A764" i="7"/>
  <c r="A753" i="7"/>
  <c r="A407" i="7"/>
  <c r="J427" i="7"/>
  <c r="K427" i="7" s="1"/>
  <c r="J428" i="7"/>
  <c r="K428" i="7" s="1"/>
  <c r="J429" i="7"/>
  <c r="K429" i="7" s="1"/>
  <c r="J430" i="7"/>
  <c r="K430" i="7" s="1"/>
  <c r="J431" i="7"/>
  <c r="K431" i="7" s="1"/>
  <c r="J432" i="7"/>
  <c r="K432" i="7" s="1"/>
  <c r="J433" i="7"/>
  <c r="K433" i="7" s="1"/>
  <c r="J434" i="7"/>
  <c r="K434" i="7" s="1"/>
  <c r="J435" i="7"/>
  <c r="K435" i="7" s="1"/>
  <c r="J436" i="7"/>
  <c r="K436" i="7" s="1"/>
  <c r="J437" i="7"/>
  <c r="K437" i="7" s="1"/>
  <c r="J438" i="7"/>
  <c r="K438" i="7" s="1"/>
  <c r="J439" i="7"/>
  <c r="K439" i="7" s="1"/>
  <c r="J440" i="7"/>
  <c r="K440" i="7" s="1"/>
  <c r="J441" i="7"/>
  <c r="K441" i="7" s="1"/>
  <c r="J442" i="7"/>
  <c r="K442" i="7" s="1"/>
  <c r="J443" i="7"/>
  <c r="K443" i="7" s="1"/>
  <c r="J444" i="7"/>
  <c r="K444" i="7" s="1"/>
  <c r="J445" i="7"/>
  <c r="K445" i="7" s="1"/>
  <c r="J446" i="7"/>
  <c r="K446" i="7" s="1"/>
  <c r="J447" i="7"/>
  <c r="K447" i="7" s="1"/>
  <c r="J448" i="7"/>
  <c r="K448" i="7" s="1"/>
  <c r="J449" i="7"/>
  <c r="K449" i="7" s="1"/>
  <c r="J450" i="7"/>
  <c r="K450" i="7" s="1"/>
  <c r="J451" i="7"/>
  <c r="K451" i="7" s="1"/>
  <c r="J452" i="7"/>
  <c r="K452" i="7" s="1"/>
  <c r="J453" i="7"/>
  <c r="K453" i="7" s="1"/>
  <c r="J454" i="7"/>
  <c r="K454" i="7" s="1"/>
  <c r="J455" i="7"/>
  <c r="K455" i="7" s="1"/>
  <c r="J456" i="7"/>
  <c r="K456" i="7" s="1"/>
  <c r="J457" i="7"/>
  <c r="K457" i="7" s="1"/>
  <c r="J458" i="7"/>
  <c r="K458" i="7" s="1"/>
  <c r="J459" i="7"/>
  <c r="K459" i="7" s="1"/>
  <c r="J460" i="7"/>
  <c r="K460" i="7" s="1"/>
  <c r="J461" i="7"/>
  <c r="K461" i="7" s="1"/>
  <c r="J462" i="7"/>
  <c r="K462" i="7" s="1"/>
  <c r="J463" i="7"/>
  <c r="K463" i="7" s="1"/>
  <c r="J464" i="7"/>
  <c r="K464" i="7" s="1"/>
  <c r="J465" i="7"/>
  <c r="K465" i="7" s="1"/>
  <c r="J466" i="7"/>
  <c r="K466" i="7" s="1"/>
  <c r="J467" i="7"/>
  <c r="K467" i="7" s="1"/>
  <c r="J468" i="7"/>
  <c r="K468" i="7" s="1"/>
  <c r="J469" i="7"/>
  <c r="K469" i="7" s="1"/>
  <c r="J470" i="7"/>
  <c r="K470" i="7" s="1"/>
  <c r="J471" i="7"/>
  <c r="K471" i="7" s="1"/>
  <c r="J472" i="7"/>
  <c r="K472" i="7" s="1"/>
  <c r="J473" i="7"/>
  <c r="K473" i="7" s="1"/>
  <c r="J474" i="7"/>
  <c r="K474" i="7" s="1"/>
  <c r="J475" i="7"/>
  <c r="K475" i="7" s="1"/>
  <c r="J476" i="7"/>
  <c r="K476" i="7" s="1"/>
  <c r="J477" i="7"/>
  <c r="K477" i="7" s="1"/>
  <c r="J478" i="7"/>
  <c r="K478" i="7" s="1"/>
  <c r="J479" i="7"/>
  <c r="K479" i="7" s="1"/>
  <c r="J480" i="7"/>
  <c r="K480" i="7" s="1"/>
  <c r="J481" i="7"/>
  <c r="K481" i="7" s="1"/>
  <c r="J482" i="7"/>
  <c r="K482" i="7" s="1"/>
  <c r="J483" i="7"/>
  <c r="K483" i="7" s="1"/>
  <c r="J484" i="7"/>
  <c r="K484" i="7" s="1"/>
  <c r="J485" i="7"/>
  <c r="K485" i="7" s="1"/>
  <c r="J486" i="7"/>
  <c r="K486" i="7" s="1"/>
  <c r="J487" i="7"/>
  <c r="K487" i="7" s="1"/>
  <c r="J488" i="7"/>
  <c r="K488" i="7" s="1"/>
  <c r="J489" i="7"/>
  <c r="K489" i="7" s="1"/>
  <c r="J490" i="7"/>
  <c r="K490" i="7" s="1"/>
  <c r="J491" i="7"/>
  <c r="K491" i="7" s="1"/>
  <c r="J492" i="7"/>
  <c r="K492" i="7" s="1"/>
  <c r="J493" i="7"/>
  <c r="K493" i="7" s="1"/>
  <c r="J494" i="7"/>
  <c r="K494" i="7" s="1"/>
  <c r="J495" i="7"/>
  <c r="K495" i="7" s="1"/>
  <c r="J496" i="7"/>
  <c r="K496" i="7" s="1"/>
  <c r="J497" i="7"/>
  <c r="K497" i="7" s="1"/>
  <c r="J498" i="7"/>
  <c r="K498" i="7" s="1"/>
  <c r="J499" i="7"/>
  <c r="K499" i="7" s="1"/>
  <c r="J500" i="7"/>
  <c r="K500" i="7" s="1"/>
  <c r="J501" i="7"/>
  <c r="K501" i="7" s="1"/>
  <c r="J502" i="7"/>
  <c r="K502" i="7" s="1"/>
  <c r="J503" i="7"/>
  <c r="K503" i="7" s="1"/>
  <c r="J504" i="7"/>
  <c r="K504" i="7" s="1"/>
  <c r="J505" i="7"/>
  <c r="K505" i="7" s="1"/>
  <c r="J506" i="7"/>
  <c r="K506" i="7" s="1"/>
  <c r="J507" i="7"/>
  <c r="K507" i="7" s="1"/>
  <c r="J508" i="7"/>
  <c r="K508" i="7" s="1"/>
  <c r="J509" i="7"/>
  <c r="K509" i="7" s="1"/>
  <c r="J510" i="7"/>
  <c r="K510" i="7" s="1"/>
  <c r="J511" i="7"/>
  <c r="K511" i="7" s="1"/>
  <c r="J512" i="7"/>
  <c r="K512" i="7" s="1"/>
  <c r="J513" i="7"/>
  <c r="K513" i="7" s="1"/>
  <c r="J514" i="7"/>
  <c r="K514" i="7" s="1"/>
  <c r="J515" i="7"/>
  <c r="K515" i="7" s="1"/>
  <c r="J516" i="7"/>
  <c r="K516" i="7" s="1"/>
  <c r="J517" i="7"/>
  <c r="K517" i="7" s="1"/>
  <c r="J518" i="7"/>
  <c r="K518" i="7" s="1"/>
  <c r="J519" i="7"/>
  <c r="K519" i="7" s="1"/>
  <c r="J520" i="7"/>
  <c r="K520" i="7" s="1"/>
  <c r="J521" i="7"/>
  <c r="K521" i="7" s="1"/>
  <c r="J522" i="7"/>
  <c r="K522" i="7" s="1"/>
  <c r="J523" i="7"/>
  <c r="K523" i="7" s="1"/>
  <c r="J524" i="7"/>
  <c r="K524" i="7" s="1"/>
  <c r="J525" i="7"/>
  <c r="K525" i="7" s="1"/>
  <c r="J526" i="7"/>
  <c r="K526" i="7" s="1"/>
  <c r="J527" i="7"/>
  <c r="K527" i="7" s="1"/>
  <c r="J528" i="7"/>
  <c r="K528" i="7" s="1"/>
  <c r="J529" i="7"/>
  <c r="K529" i="7" s="1"/>
  <c r="J530" i="7"/>
  <c r="K530" i="7" s="1"/>
  <c r="J531" i="7"/>
  <c r="K531" i="7" s="1"/>
  <c r="J532" i="7"/>
  <c r="K532" i="7" s="1"/>
  <c r="J533" i="7"/>
  <c r="K533" i="7" s="1"/>
  <c r="J534" i="7"/>
  <c r="K534" i="7" s="1"/>
  <c r="J535" i="7"/>
  <c r="K535" i="7" s="1"/>
  <c r="J536" i="7"/>
  <c r="K536" i="7" s="1"/>
  <c r="J537" i="7"/>
  <c r="K537" i="7" s="1"/>
  <c r="J538" i="7"/>
  <c r="K538" i="7" s="1"/>
  <c r="J539" i="7"/>
  <c r="K539" i="7" s="1"/>
  <c r="J540" i="7"/>
  <c r="K540" i="7" s="1"/>
  <c r="J541" i="7"/>
  <c r="K541" i="7" s="1"/>
  <c r="J542" i="7"/>
  <c r="K542" i="7" s="1"/>
  <c r="J543" i="7"/>
  <c r="K543" i="7" s="1"/>
  <c r="J544" i="7"/>
  <c r="K544" i="7" s="1"/>
  <c r="J545" i="7"/>
  <c r="K545" i="7" s="1"/>
  <c r="J546" i="7"/>
  <c r="K546" i="7" s="1"/>
  <c r="J547" i="7"/>
  <c r="K547" i="7" s="1"/>
  <c r="J548" i="7"/>
  <c r="K548" i="7" s="1"/>
  <c r="J549" i="7"/>
  <c r="K549" i="7" s="1"/>
  <c r="J550" i="7"/>
  <c r="K550" i="7" s="1"/>
  <c r="J551" i="7"/>
  <c r="K551" i="7" s="1"/>
  <c r="J552" i="7"/>
  <c r="K552" i="7" s="1"/>
  <c r="J553" i="7"/>
  <c r="K553" i="7" s="1"/>
  <c r="J554" i="7"/>
  <c r="K554" i="7" s="1"/>
  <c r="J555" i="7"/>
  <c r="K555" i="7" s="1"/>
  <c r="J556" i="7"/>
  <c r="K556" i="7" s="1"/>
  <c r="J557" i="7"/>
  <c r="K557" i="7" s="1"/>
  <c r="J558" i="7"/>
  <c r="K558" i="7" s="1"/>
  <c r="J559" i="7"/>
  <c r="K559" i="7" s="1"/>
  <c r="J560" i="7"/>
  <c r="K560" i="7" s="1"/>
  <c r="J561" i="7"/>
  <c r="K561" i="7" s="1"/>
  <c r="J562" i="7"/>
  <c r="K562" i="7" s="1"/>
  <c r="J563" i="7"/>
  <c r="K563" i="7" s="1"/>
  <c r="J564" i="7"/>
  <c r="K564" i="7" s="1"/>
  <c r="J565" i="7"/>
  <c r="K565" i="7" s="1"/>
  <c r="J566" i="7"/>
  <c r="K566" i="7" s="1"/>
  <c r="J567" i="7"/>
  <c r="K567" i="7" s="1"/>
  <c r="J568" i="7"/>
  <c r="K568" i="7" s="1"/>
  <c r="J569" i="7"/>
  <c r="K569" i="7" s="1"/>
  <c r="J570" i="7"/>
  <c r="K570" i="7" s="1"/>
  <c r="J571" i="7"/>
  <c r="K571" i="7" s="1"/>
  <c r="J572" i="7"/>
  <c r="K572" i="7" s="1"/>
  <c r="J573" i="7"/>
  <c r="K573" i="7" s="1"/>
  <c r="J574" i="7"/>
  <c r="K574" i="7" s="1"/>
  <c r="J575" i="7"/>
  <c r="K575" i="7" s="1"/>
  <c r="J576" i="7"/>
  <c r="K576" i="7" s="1"/>
  <c r="J577" i="7"/>
  <c r="K577" i="7" s="1"/>
  <c r="J578" i="7"/>
  <c r="K578" i="7" s="1"/>
  <c r="J408" i="7"/>
  <c r="K408" i="7" s="1"/>
  <c r="J409" i="7"/>
  <c r="K409" i="7" s="1"/>
  <c r="J410" i="7"/>
  <c r="K410" i="7" s="1"/>
  <c r="J411" i="7"/>
  <c r="K411" i="7" s="1"/>
  <c r="J412" i="7"/>
  <c r="K412" i="7" s="1"/>
  <c r="J413" i="7"/>
  <c r="K413" i="7" s="1"/>
  <c r="J414" i="7"/>
  <c r="K414" i="7" s="1"/>
  <c r="J415" i="7"/>
  <c r="K415" i="7" s="1"/>
  <c r="J416" i="7"/>
  <c r="K416" i="7" s="1"/>
  <c r="J417" i="7"/>
  <c r="K417" i="7" s="1"/>
  <c r="J418" i="7"/>
  <c r="K418" i="7" s="1"/>
  <c r="J419" i="7"/>
  <c r="K419" i="7" s="1"/>
  <c r="J420" i="7"/>
  <c r="K420" i="7" s="1"/>
  <c r="J421" i="7"/>
  <c r="K421" i="7" s="1"/>
  <c r="J422" i="7"/>
  <c r="K422" i="7" s="1"/>
  <c r="J423" i="7"/>
  <c r="K423" i="7" s="1"/>
  <c r="J424" i="7"/>
  <c r="K424" i="7" s="1"/>
  <c r="J425" i="7"/>
  <c r="K425" i="7" s="1"/>
  <c r="J426" i="7"/>
  <c r="K426" i="7" s="1"/>
  <c r="J407" i="7"/>
  <c r="K407" i="7" s="1"/>
  <c r="J234" i="7"/>
  <c r="K234" i="7" s="1"/>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408" i="7"/>
  <c r="I409" i="7"/>
  <c r="I410" i="7"/>
  <c r="I411" i="7"/>
  <c r="I412" i="7"/>
  <c r="I413" i="7"/>
  <c r="I414" i="7"/>
  <c r="I415" i="7"/>
  <c r="I416" i="7"/>
  <c r="I417" i="7"/>
  <c r="I418" i="7"/>
  <c r="I419" i="7"/>
  <c r="I420" i="7"/>
  <c r="I421" i="7"/>
  <c r="I422" i="7"/>
  <c r="I423" i="7"/>
  <c r="I424" i="7"/>
  <c r="I425" i="7"/>
  <c r="I426" i="7"/>
  <c r="I407" i="7"/>
  <c r="I234"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408" i="7"/>
  <c r="C409" i="7"/>
  <c r="C410" i="7"/>
  <c r="C411" i="7"/>
  <c r="C412" i="7"/>
  <c r="C413" i="7"/>
  <c r="C414" i="7"/>
  <c r="C415" i="7"/>
  <c r="C416" i="7"/>
  <c r="C417" i="7"/>
  <c r="C418" i="7"/>
  <c r="C419" i="7"/>
  <c r="C420" i="7"/>
  <c r="C421" i="7"/>
  <c r="C422" i="7"/>
  <c r="C423" i="7"/>
  <c r="C424" i="7"/>
  <c r="C425" i="7"/>
  <c r="C426" i="7"/>
  <c r="C234" i="7"/>
  <c r="B427" i="7"/>
  <c r="B428" i="7"/>
  <c r="B429" i="7"/>
  <c r="B430" i="7"/>
  <c r="B431" i="7"/>
  <c r="B432" i="7"/>
  <c r="B433" i="7"/>
  <c r="B434" i="7"/>
  <c r="B435" i="7"/>
  <c r="B436" i="7"/>
  <c r="B437" i="7"/>
  <c r="B438" i="7"/>
  <c r="B439" i="7"/>
  <c r="B440" i="7"/>
  <c r="B441" i="7"/>
  <c r="B442" i="7"/>
  <c r="B443" i="7"/>
  <c r="B444" i="7"/>
  <c r="B445" i="7"/>
  <c r="B446" i="7"/>
  <c r="B447" i="7"/>
  <c r="B448" i="7"/>
  <c r="B449" i="7"/>
  <c r="B450" i="7"/>
  <c r="B451" i="7"/>
  <c r="B452" i="7"/>
  <c r="B453" i="7"/>
  <c r="B454" i="7"/>
  <c r="B455" i="7"/>
  <c r="B456" i="7"/>
  <c r="B457" i="7"/>
  <c r="B458" i="7"/>
  <c r="B459" i="7"/>
  <c r="B460" i="7"/>
  <c r="B461" i="7"/>
  <c r="B462" i="7"/>
  <c r="B463" i="7"/>
  <c r="B464" i="7"/>
  <c r="B465" i="7"/>
  <c r="B466" i="7"/>
  <c r="B467" i="7"/>
  <c r="B468" i="7"/>
  <c r="B469" i="7"/>
  <c r="B470" i="7"/>
  <c r="B471" i="7"/>
  <c r="B472" i="7"/>
  <c r="B473" i="7"/>
  <c r="B474" i="7"/>
  <c r="B475" i="7"/>
  <c r="B476" i="7"/>
  <c r="B477" i="7"/>
  <c r="B478" i="7"/>
  <c r="B479" i="7"/>
  <c r="B480" i="7"/>
  <c r="B481" i="7"/>
  <c r="B482" i="7"/>
  <c r="B483" i="7"/>
  <c r="B484" i="7"/>
  <c r="B485" i="7"/>
  <c r="B486" i="7"/>
  <c r="B487" i="7"/>
  <c r="B488" i="7"/>
  <c r="B489" i="7"/>
  <c r="B490" i="7"/>
  <c r="B491" i="7"/>
  <c r="B492" i="7"/>
  <c r="B493" i="7"/>
  <c r="B494" i="7"/>
  <c r="B495" i="7"/>
  <c r="B496" i="7"/>
  <c r="B497" i="7"/>
  <c r="B498" i="7"/>
  <c r="B499" i="7"/>
  <c r="B500" i="7"/>
  <c r="B501" i="7"/>
  <c r="B502" i="7"/>
  <c r="B503" i="7"/>
  <c r="B504" i="7"/>
  <c r="B505" i="7"/>
  <c r="B506" i="7"/>
  <c r="B507" i="7"/>
  <c r="B508" i="7"/>
  <c r="B509" i="7"/>
  <c r="B510" i="7"/>
  <c r="B511" i="7"/>
  <c r="B512" i="7"/>
  <c r="B513" i="7"/>
  <c r="B514" i="7"/>
  <c r="B515" i="7"/>
  <c r="B516" i="7"/>
  <c r="B517" i="7"/>
  <c r="B518" i="7"/>
  <c r="B519" i="7"/>
  <c r="B520" i="7"/>
  <c r="B521" i="7"/>
  <c r="B522" i="7"/>
  <c r="B523" i="7"/>
  <c r="B524" i="7"/>
  <c r="B525" i="7"/>
  <c r="B526" i="7"/>
  <c r="B527" i="7"/>
  <c r="B528" i="7"/>
  <c r="B529" i="7"/>
  <c r="B530" i="7"/>
  <c r="B531" i="7"/>
  <c r="B532" i="7"/>
  <c r="B533" i="7"/>
  <c r="B534" i="7"/>
  <c r="B535" i="7"/>
  <c r="B536" i="7"/>
  <c r="B537" i="7"/>
  <c r="B538" i="7"/>
  <c r="B539" i="7"/>
  <c r="B540" i="7"/>
  <c r="B541" i="7"/>
  <c r="B542" i="7"/>
  <c r="B543" i="7"/>
  <c r="B544" i="7"/>
  <c r="B545" i="7"/>
  <c r="B546" i="7"/>
  <c r="B547" i="7"/>
  <c r="B548" i="7"/>
  <c r="B549" i="7"/>
  <c r="B550" i="7"/>
  <c r="B551" i="7"/>
  <c r="B552" i="7"/>
  <c r="B553" i="7"/>
  <c r="B554" i="7"/>
  <c r="B555" i="7"/>
  <c r="B556" i="7"/>
  <c r="B557" i="7"/>
  <c r="B558" i="7"/>
  <c r="B559" i="7"/>
  <c r="B560" i="7"/>
  <c r="B561" i="7"/>
  <c r="B562" i="7"/>
  <c r="B563" i="7"/>
  <c r="B564" i="7"/>
  <c r="B565" i="7"/>
  <c r="B566" i="7"/>
  <c r="B567" i="7"/>
  <c r="B568" i="7"/>
  <c r="B569" i="7"/>
  <c r="B570" i="7"/>
  <c r="B571" i="7"/>
  <c r="B572" i="7"/>
  <c r="B573" i="7"/>
  <c r="B574" i="7"/>
  <c r="B575" i="7"/>
  <c r="B576" i="7"/>
  <c r="B577" i="7"/>
  <c r="B578" i="7"/>
  <c r="B579" i="7"/>
  <c r="A554" i="7"/>
  <c r="A555" i="7"/>
  <c r="A556" i="7"/>
  <c r="A557" i="7"/>
  <c r="A558" i="7"/>
  <c r="A559" i="7"/>
  <c r="A560" i="7"/>
  <c r="A561" i="7"/>
  <c r="A562" i="7"/>
  <c r="A563" i="7"/>
  <c r="A564" i="7"/>
  <c r="A565" i="7"/>
  <c r="A566" i="7"/>
  <c r="A567" i="7"/>
  <c r="A568" i="7"/>
  <c r="A569" i="7"/>
  <c r="A570" i="7"/>
  <c r="A571" i="7"/>
  <c r="A572" i="7"/>
  <c r="A573" i="7"/>
  <c r="A574" i="7"/>
  <c r="A575" i="7"/>
  <c r="A576" i="7"/>
  <c r="A577" i="7"/>
  <c r="A578" i="7"/>
  <c r="A579" i="7"/>
  <c r="A427" i="7"/>
  <c r="A428" i="7"/>
  <c r="A429" i="7"/>
  <c r="A430" i="7"/>
  <c r="A431" i="7"/>
  <c r="A432" i="7"/>
  <c r="A433" i="7"/>
  <c r="A434" i="7"/>
  <c r="A435" i="7"/>
  <c r="A436" i="7"/>
  <c r="A437" i="7"/>
  <c r="A438" i="7"/>
  <c r="A439" i="7"/>
  <c r="A440" i="7"/>
  <c r="A441" i="7"/>
  <c r="A442" i="7"/>
  <c r="A443" i="7"/>
  <c r="A444" i="7"/>
  <c r="A445" i="7"/>
  <c r="A446" i="7"/>
  <c r="A447" i="7"/>
  <c r="A448" i="7"/>
  <c r="A449" i="7"/>
  <c r="A450" i="7"/>
  <c r="A451" i="7"/>
  <c r="A452" i="7"/>
  <c r="A453" i="7"/>
  <c r="A454" i="7"/>
  <c r="A455" i="7"/>
  <c r="A456" i="7"/>
  <c r="A457" i="7"/>
  <c r="A458" i="7"/>
  <c r="A459" i="7"/>
  <c r="A460" i="7"/>
  <c r="A461" i="7"/>
  <c r="A462" i="7"/>
  <c r="A463" i="7"/>
  <c r="A464" i="7"/>
  <c r="A465" i="7"/>
  <c r="A466" i="7"/>
  <c r="A467" i="7"/>
  <c r="A468" i="7"/>
  <c r="A469" i="7"/>
  <c r="A470" i="7"/>
  <c r="A471" i="7"/>
  <c r="A472" i="7"/>
  <c r="A473" i="7"/>
  <c r="A474" i="7"/>
  <c r="A475" i="7"/>
  <c r="A476" i="7"/>
  <c r="A477" i="7"/>
  <c r="A478" i="7"/>
  <c r="A479" i="7"/>
  <c r="A480" i="7"/>
  <c r="A481" i="7"/>
  <c r="A482" i="7"/>
  <c r="A483" i="7"/>
  <c r="A484" i="7"/>
  <c r="A485" i="7"/>
  <c r="A486" i="7"/>
  <c r="A487" i="7"/>
  <c r="A488" i="7"/>
  <c r="A489" i="7"/>
  <c r="A490" i="7"/>
  <c r="A491" i="7"/>
  <c r="A492" i="7"/>
  <c r="A493" i="7"/>
  <c r="A494" i="7"/>
  <c r="A495" i="7"/>
  <c r="A496" i="7"/>
  <c r="A497" i="7"/>
  <c r="A498" i="7"/>
  <c r="A499" i="7"/>
  <c r="A500" i="7"/>
  <c r="A501" i="7"/>
  <c r="A502" i="7"/>
  <c r="A503" i="7"/>
  <c r="A504" i="7"/>
  <c r="A505" i="7"/>
  <c r="A506" i="7"/>
  <c r="A507" i="7"/>
  <c r="A508" i="7"/>
  <c r="A509" i="7"/>
  <c r="A510" i="7"/>
  <c r="A511" i="7"/>
  <c r="A512" i="7"/>
  <c r="A513" i="7"/>
  <c r="A514" i="7"/>
  <c r="A515" i="7"/>
  <c r="A516" i="7"/>
  <c r="A517" i="7"/>
  <c r="A518" i="7"/>
  <c r="A519" i="7"/>
  <c r="A520" i="7"/>
  <c r="A521" i="7"/>
  <c r="A522" i="7"/>
  <c r="A523" i="7"/>
  <c r="A524" i="7"/>
  <c r="A525" i="7"/>
  <c r="A526" i="7"/>
  <c r="A527" i="7"/>
  <c r="A528" i="7"/>
  <c r="A529" i="7"/>
  <c r="A530" i="7"/>
  <c r="A531" i="7"/>
  <c r="A532" i="7"/>
  <c r="A533" i="7"/>
  <c r="A534" i="7"/>
  <c r="A535" i="7"/>
  <c r="A536" i="7"/>
  <c r="A537" i="7"/>
  <c r="A538" i="7"/>
  <c r="A539" i="7"/>
  <c r="A540" i="7"/>
  <c r="A541" i="7"/>
  <c r="A542" i="7"/>
  <c r="A543" i="7"/>
  <c r="A544" i="7"/>
  <c r="A545" i="7"/>
  <c r="A546" i="7"/>
  <c r="A547" i="7"/>
  <c r="A548" i="7"/>
  <c r="A549" i="7"/>
  <c r="A550" i="7"/>
  <c r="A551" i="7"/>
  <c r="A552" i="7"/>
  <c r="A553" i="7"/>
  <c r="A416" i="7"/>
  <c r="A417" i="7"/>
  <c r="A418" i="7"/>
  <c r="A419" i="7"/>
  <c r="A420" i="7"/>
  <c r="A421" i="7"/>
  <c r="A422" i="7"/>
  <c r="A423" i="7"/>
  <c r="A424" i="7"/>
  <c r="A425" i="7"/>
  <c r="A426" i="7"/>
  <c r="J248" i="7"/>
  <c r="K248" i="7" s="1"/>
  <c r="J249" i="7"/>
  <c r="K249" i="7" s="1"/>
  <c r="J250" i="7"/>
  <c r="K250" i="7" s="1"/>
  <c r="J251" i="7"/>
  <c r="K251" i="7" s="1"/>
  <c r="J252" i="7"/>
  <c r="K252" i="7" s="1"/>
  <c r="J253" i="7"/>
  <c r="K253" i="7" s="1"/>
  <c r="J254" i="7"/>
  <c r="K254" i="7" s="1"/>
  <c r="J255" i="7"/>
  <c r="K255" i="7" s="1"/>
  <c r="J256" i="7"/>
  <c r="K256" i="7" s="1"/>
  <c r="J257" i="7"/>
  <c r="K257" i="7" s="1"/>
  <c r="J258" i="7"/>
  <c r="K258" i="7" s="1"/>
  <c r="J259" i="7"/>
  <c r="K259" i="7" s="1"/>
  <c r="J260" i="7"/>
  <c r="K260" i="7" s="1"/>
  <c r="J261" i="7"/>
  <c r="K261" i="7" s="1"/>
  <c r="J262" i="7"/>
  <c r="K262" i="7" s="1"/>
  <c r="J263" i="7"/>
  <c r="K263" i="7" s="1"/>
  <c r="J264" i="7"/>
  <c r="K264" i="7" s="1"/>
  <c r="J265" i="7"/>
  <c r="K265" i="7" s="1"/>
  <c r="J266" i="7"/>
  <c r="K266" i="7" s="1"/>
  <c r="J267" i="7"/>
  <c r="K267" i="7" s="1"/>
  <c r="J268" i="7"/>
  <c r="K268" i="7" s="1"/>
  <c r="J269" i="7"/>
  <c r="K269" i="7" s="1"/>
  <c r="J270" i="7"/>
  <c r="K270" i="7" s="1"/>
  <c r="J271" i="7"/>
  <c r="K271" i="7" s="1"/>
  <c r="J272" i="7"/>
  <c r="K272" i="7" s="1"/>
  <c r="J273" i="7"/>
  <c r="K273" i="7" s="1"/>
  <c r="J274" i="7"/>
  <c r="K274" i="7" s="1"/>
  <c r="J275" i="7"/>
  <c r="K275" i="7" s="1"/>
  <c r="J276" i="7"/>
  <c r="K276" i="7" s="1"/>
  <c r="J277" i="7"/>
  <c r="K277" i="7" s="1"/>
  <c r="J278" i="7"/>
  <c r="K278" i="7" s="1"/>
  <c r="J279" i="7"/>
  <c r="K279" i="7" s="1"/>
  <c r="J280" i="7"/>
  <c r="K280" i="7" s="1"/>
  <c r="J281" i="7"/>
  <c r="K281" i="7" s="1"/>
  <c r="J282" i="7"/>
  <c r="K282" i="7" s="1"/>
  <c r="J283" i="7"/>
  <c r="K283" i="7" s="1"/>
  <c r="J284" i="7"/>
  <c r="K284" i="7" s="1"/>
  <c r="J285" i="7"/>
  <c r="K285" i="7" s="1"/>
  <c r="J286" i="7"/>
  <c r="K286" i="7" s="1"/>
  <c r="J287" i="7"/>
  <c r="K287" i="7" s="1"/>
  <c r="J288" i="7"/>
  <c r="K288" i="7" s="1"/>
  <c r="J289" i="7"/>
  <c r="K289" i="7" s="1"/>
  <c r="J290" i="7"/>
  <c r="K290" i="7" s="1"/>
  <c r="J291" i="7"/>
  <c r="K291" i="7" s="1"/>
  <c r="J292" i="7"/>
  <c r="K292" i="7" s="1"/>
  <c r="J293" i="7"/>
  <c r="K293" i="7" s="1"/>
  <c r="J294" i="7"/>
  <c r="K294" i="7" s="1"/>
  <c r="J295" i="7"/>
  <c r="K295" i="7" s="1"/>
  <c r="J296" i="7"/>
  <c r="K296" i="7" s="1"/>
  <c r="J297" i="7"/>
  <c r="K297" i="7" s="1"/>
  <c r="J298" i="7"/>
  <c r="K298" i="7" s="1"/>
  <c r="J299" i="7"/>
  <c r="K299" i="7" s="1"/>
  <c r="J300" i="7"/>
  <c r="K300" i="7" s="1"/>
  <c r="J301" i="7"/>
  <c r="K301" i="7" s="1"/>
  <c r="J302" i="7"/>
  <c r="K302" i="7" s="1"/>
  <c r="J303" i="7"/>
  <c r="K303" i="7" s="1"/>
  <c r="J304" i="7"/>
  <c r="K304" i="7" s="1"/>
  <c r="J305" i="7"/>
  <c r="K305" i="7" s="1"/>
  <c r="J306" i="7"/>
  <c r="K306" i="7" s="1"/>
  <c r="J307" i="7"/>
  <c r="K307" i="7" s="1"/>
  <c r="J308" i="7"/>
  <c r="K308" i="7" s="1"/>
  <c r="J309" i="7"/>
  <c r="K309" i="7" s="1"/>
  <c r="J310" i="7"/>
  <c r="K310" i="7" s="1"/>
  <c r="J311" i="7"/>
  <c r="K311" i="7" s="1"/>
  <c r="J312" i="7"/>
  <c r="K312" i="7" s="1"/>
  <c r="J313" i="7"/>
  <c r="K313" i="7" s="1"/>
  <c r="J314" i="7"/>
  <c r="K314" i="7" s="1"/>
  <c r="J315" i="7"/>
  <c r="K315" i="7" s="1"/>
  <c r="J316" i="7"/>
  <c r="K316" i="7" s="1"/>
  <c r="J317" i="7"/>
  <c r="K317" i="7" s="1"/>
  <c r="J318" i="7"/>
  <c r="K318" i="7" s="1"/>
  <c r="J319" i="7"/>
  <c r="K319" i="7" s="1"/>
  <c r="J320" i="7"/>
  <c r="K320" i="7" s="1"/>
  <c r="J321" i="7"/>
  <c r="K321" i="7" s="1"/>
  <c r="J322" i="7"/>
  <c r="K322" i="7" s="1"/>
  <c r="J323" i="7"/>
  <c r="K323" i="7" s="1"/>
  <c r="J324" i="7"/>
  <c r="K324" i="7" s="1"/>
  <c r="J325" i="7"/>
  <c r="K325" i="7" s="1"/>
  <c r="J326" i="7"/>
  <c r="K326" i="7" s="1"/>
  <c r="J327" i="7"/>
  <c r="K327" i="7" s="1"/>
  <c r="J328" i="7"/>
  <c r="K328" i="7" s="1"/>
  <c r="J329" i="7"/>
  <c r="K329" i="7" s="1"/>
  <c r="J330" i="7"/>
  <c r="K330" i="7" s="1"/>
  <c r="J331" i="7"/>
  <c r="K331" i="7" s="1"/>
  <c r="J332" i="7"/>
  <c r="K332" i="7" s="1"/>
  <c r="J333" i="7"/>
  <c r="K333" i="7" s="1"/>
  <c r="J334" i="7"/>
  <c r="K334" i="7" s="1"/>
  <c r="J335" i="7"/>
  <c r="K335" i="7" s="1"/>
  <c r="J336" i="7"/>
  <c r="K336" i="7" s="1"/>
  <c r="J337" i="7"/>
  <c r="K337" i="7" s="1"/>
  <c r="J338" i="7"/>
  <c r="K338" i="7" s="1"/>
  <c r="J339" i="7"/>
  <c r="K339" i="7" s="1"/>
  <c r="J340" i="7"/>
  <c r="K340" i="7" s="1"/>
  <c r="J341" i="7"/>
  <c r="K341" i="7" s="1"/>
  <c r="J342" i="7"/>
  <c r="K342" i="7" s="1"/>
  <c r="J343" i="7"/>
  <c r="K343" i="7" s="1"/>
  <c r="J344" i="7"/>
  <c r="K344" i="7" s="1"/>
  <c r="J345" i="7"/>
  <c r="K345" i="7" s="1"/>
  <c r="J346" i="7"/>
  <c r="K346" i="7" s="1"/>
  <c r="J347" i="7"/>
  <c r="K347" i="7" s="1"/>
  <c r="J348" i="7"/>
  <c r="K348" i="7" s="1"/>
  <c r="J349" i="7"/>
  <c r="K349" i="7" s="1"/>
  <c r="J350" i="7"/>
  <c r="K350" i="7" s="1"/>
  <c r="J351" i="7"/>
  <c r="K351" i="7" s="1"/>
  <c r="J352" i="7"/>
  <c r="K352" i="7" s="1"/>
  <c r="J353" i="7"/>
  <c r="K353" i="7" s="1"/>
  <c r="J354" i="7"/>
  <c r="K354" i="7" s="1"/>
  <c r="J355" i="7"/>
  <c r="K355" i="7" s="1"/>
  <c r="J356" i="7"/>
  <c r="K356" i="7" s="1"/>
  <c r="J357" i="7"/>
  <c r="K357" i="7" s="1"/>
  <c r="J358" i="7"/>
  <c r="K358" i="7" s="1"/>
  <c r="J359" i="7"/>
  <c r="K359" i="7" s="1"/>
  <c r="J360" i="7"/>
  <c r="K360" i="7" s="1"/>
  <c r="J361" i="7"/>
  <c r="K361" i="7" s="1"/>
  <c r="J362" i="7"/>
  <c r="K362" i="7" s="1"/>
  <c r="J363" i="7"/>
  <c r="K363" i="7" s="1"/>
  <c r="J364" i="7"/>
  <c r="K364" i="7" s="1"/>
  <c r="J365" i="7"/>
  <c r="K365" i="7" s="1"/>
  <c r="J366" i="7"/>
  <c r="K366" i="7" s="1"/>
  <c r="J367" i="7"/>
  <c r="K367" i="7" s="1"/>
  <c r="J368" i="7"/>
  <c r="K368" i="7" s="1"/>
  <c r="J369" i="7"/>
  <c r="K369" i="7" s="1"/>
  <c r="J370" i="7"/>
  <c r="K370" i="7" s="1"/>
  <c r="J371" i="7"/>
  <c r="K371" i="7" s="1"/>
  <c r="J372" i="7"/>
  <c r="K372" i="7" s="1"/>
  <c r="J373" i="7"/>
  <c r="K373" i="7" s="1"/>
  <c r="J374" i="7"/>
  <c r="K374" i="7" s="1"/>
  <c r="J375" i="7"/>
  <c r="K375" i="7" s="1"/>
  <c r="J376" i="7"/>
  <c r="K376" i="7" s="1"/>
  <c r="J377" i="7"/>
  <c r="K377" i="7" s="1"/>
  <c r="J378" i="7"/>
  <c r="K378" i="7" s="1"/>
  <c r="J379" i="7"/>
  <c r="K379" i="7" s="1"/>
  <c r="J380" i="7"/>
  <c r="K380" i="7" s="1"/>
  <c r="J381" i="7"/>
  <c r="K381" i="7" s="1"/>
  <c r="J382" i="7"/>
  <c r="K382" i="7" s="1"/>
  <c r="J383" i="7"/>
  <c r="K383" i="7" s="1"/>
  <c r="J384" i="7"/>
  <c r="K384" i="7" s="1"/>
  <c r="J385" i="7"/>
  <c r="K385" i="7" s="1"/>
  <c r="J386" i="7"/>
  <c r="K386" i="7" s="1"/>
  <c r="J387" i="7"/>
  <c r="K387" i="7" s="1"/>
  <c r="J388" i="7"/>
  <c r="K388" i="7" s="1"/>
  <c r="J389" i="7"/>
  <c r="K389" i="7" s="1"/>
  <c r="J390" i="7"/>
  <c r="K390" i="7" s="1"/>
  <c r="J391" i="7"/>
  <c r="K391" i="7" s="1"/>
  <c r="J392" i="7"/>
  <c r="K392" i="7" s="1"/>
  <c r="J393" i="7"/>
  <c r="K393" i="7" s="1"/>
  <c r="J394" i="7"/>
  <c r="K394" i="7" s="1"/>
  <c r="J395" i="7"/>
  <c r="K395" i="7" s="1"/>
  <c r="J396" i="7"/>
  <c r="K396" i="7" s="1"/>
  <c r="J397" i="7"/>
  <c r="K397" i="7" s="1"/>
  <c r="J398" i="7"/>
  <c r="K398" i="7" s="1"/>
  <c r="J399" i="7"/>
  <c r="K399" i="7" s="1"/>
  <c r="J400" i="7"/>
  <c r="K400" i="7" s="1"/>
  <c r="J401" i="7"/>
  <c r="K401" i="7" s="1"/>
  <c r="J402" i="7"/>
  <c r="K402" i="7" s="1"/>
  <c r="J403" i="7"/>
  <c r="K403" i="7" s="1"/>
  <c r="J404" i="7"/>
  <c r="K404" i="7" s="1"/>
  <c r="J405" i="7"/>
  <c r="K405" i="7" s="1"/>
  <c r="J406" i="7"/>
  <c r="K406" i="7" s="1"/>
  <c r="J235" i="7"/>
  <c r="K235" i="7" s="1"/>
  <c r="J236" i="7"/>
  <c r="K236" i="7" s="1"/>
  <c r="J237" i="7"/>
  <c r="K237" i="7" s="1"/>
  <c r="J238" i="7"/>
  <c r="K238" i="7" s="1"/>
  <c r="J239" i="7"/>
  <c r="K239" i="7" s="1"/>
  <c r="J240" i="7"/>
  <c r="K240" i="7" s="1"/>
  <c r="J241" i="7"/>
  <c r="K241" i="7" s="1"/>
  <c r="J242" i="7"/>
  <c r="K242" i="7" s="1"/>
  <c r="J243" i="7"/>
  <c r="K243" i="7" s="1"/>
  <c r="J244" i="7"/>
  <c r="K244" i="7" s="1"/>
  <c r="J245" i="7"/>
  <c r="K245" i="7" s="1"/>
  <c r="J246" i="7"/>
  <c r="K246" i="7" s="1"/>
  <c r="J247" i="7"/>
  <c r="K247" i="7" s="1"/>
  <c r="J88" i="7"/>
  <c r="K88" i="7" s="1"/>
  <c r="A408" i="7"/>
  <c r="A409" i="7"/>
  <c r="A410" i="7"/>
  <c r="A411" i="7"/>
  <c r="A412" i="7"/>
  <c r="A413" i="7"/>
  <c r="A414" i="7"/>
  <c r="A415" i="7"/>
  <c r="A406" i="7"/>
  <c r="B408" i="7"/>
  <c r="B409" i="7"/>
  <c r="B410" i="7"/>
  <c r="B411" i="7"/>
  <c r="B412" i="7"/>
  <c r="B413" i="7"/>
  <c r="B414" i="7"/>
  <c r="B415" i="7"/>
  <c r="B416" i="7"/>
  <c r="B417" i="7"/>
  <c r="B418" i="7"/>
  <c r="B419" i="7"/>
  <c r="B420" i="7"/>
  <c r="B421" i="7"/>
  <c r="B422" i="7"/>
  <c r="B423" i="7"/>
  <c r="B424" i="7"/>
  <c r="B425" i="7"/>
  <c r="B426" i="7"/>
  <c r="B234"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235" i="7"/>
  <c r="I236" i="7"/>
  <c r="I237" i="7"/>
  <c r="I238" i="7"/>
  <c r="I239" i="7"/>
  <c r="I240" i="7"/>
  <c r="I241" i="7"/>
  <c r="I242" i="7"/>
  <c r="I243" i="7"/>
  <c r="I244" i="7"/>
  <c r="I245" i="7"/>
  <c r="I246" i="7"/>
  <c r="I247" i="7"/>
  <c r="I88" i="7"/>
  <c r="C235" i="7"/>
  <c r="C236" i="7"/>
  <c r="C237" i="7"/>
  <c r="C238" i="7"/>
  <c r="C239" i="7"/>
  <c r="C240" i="7"/>
  <c r="C241" i="7"/>
  <c r="C242" i="7"/>
  <c r="C243" i="7"/>
  <c r="C244" i="7"/>
  <c r="C245" i="7"/>
  <c r="C246" i="7"/>
  <c r="C247" i="7"/>
  <c r="C248" i="7"/>
  <c r="C249" i="7"/>
  <c r="C250" i="7"/>
  <c r="C251" i="7"/>
  <c r="C252" i="7"/>
  <c r="C253" i="7"/>
  <c r="C254" i="7"/>
  <c r="C255" i="7"/>
  <c r="C256" i="7"/>
  <c r="C257" i="7"/>
  <c r="C258" i="7"/>
  <c r="C259" i="7"/>
  <c r="C260" i="7"/>
  <c r="C261" i="7"/>
  <c r="C262" i="7"/>
  <c r="C263" i="7"/>
  <c r="C264" i="7"/>
  <c r="C265" i="7"/>
  <c r="C266" i="7"/>
  <c r="C267" i="7"/>
  <c r="C268" i="7"/>
  <c r="C269" i="7"/>
  <c r="C270" i="7"/>
  <c r="C271" i="7"/>
  <c r="C272" i="7"/>
  <c r="C273" i="7"/>
  <c r="C274" i="7"/>
  <c r="C275" i="7"/>
  <c r="C276" i="7"/>
  <c r="C277" i="7"/>
  <c r="C278" i="7"/>
  <c r="C279" i="7"/>
  <c r="C280" i="7"/>
  <c r="C281" i="7"/>
  <c r="C282" i="7"/>
  <c r="C283" i="7"/>
  <c r="C284" i="7"/>
  <c r="C285" i="7"/>
  <c r="C286" i="7"/>
  <c r="C287" i="7"/>
  <c r="C288" i="7"/>
  <c r="C289" i="7"/>
  <c r="C290" i="7"/>
  <c r="C291" i="7"/>
  <c r="C292" i="7"/>
  <c r="C293" i="7"/>
  <c r="C294" i="7"/>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88" i="7"/>
  <c r="B238" i="7"/>
  <c r="B239" i="7"/>
  <c r="B240" i="7"/>
  <c r="B241" i="7"/>
  <c r="B242" i="7"/>
  <c r="B243" i="7"/>
  <c r="B244" i="7"/>
  <c r="B245" i="7"/>
  <c r="B246" i="7"/>
  <c r="B247" i="7"/>
  <c r="B248" i="7"/>
  <c r="B249" i="7"/>
  <c r="B250" i="7"/>
  <c r="B251" i="7"/>
  <c r="B252" i="7"/>
  <c r="B253" i="7"/>
  <c r="B254" i="7"/>
  <c r="B255" i="7"/>
  <c r="B256" i="7"/>
  <c r="B257" i="7"/>
  <c r="B258" i="7"/>
  <c r="B259" i="7"/>
  <c r="B260" i="7"/>
  <c r="B261" i="7"/>
  <c r="B262" i="7"/>
  <c r="B263" i="7"/>
  <c r="B264" i="7"/>
  <c r="B265" i="7"/>
  <c r="B266" i="7"/>
  <c r="B267" i="7"/>
  <c r="B268" i="7"/>
  <c r="B269" i="7"/>
  <c r="B270" i="7"/>
  <c r="B271" i="7"/>
  <c r="B272" i="7"/>
  <c r="B273" i="7"/>
  <c r="B274" i="7"/>
  <c r="B275" i="7"/>
  <c r="B276" i="7"/>
  <c r="B277" i="7"/>
  <c r="B278" i="7"/>
  <c r="B279" i="7"/>
  <c r="B280" i="7"/>
  <c r="B281" i="7"/>
  <c r="B282" i="7"/>
  <c r="B283" i="7"/>
  <c r="B284" i="7"/>
  <c r="B285" i="7"/>
  <c r="B286" i="7"/>
  <c r="B287" i="7"/>
  <c r="B288" i="7"/>
  <c r="B289" i="7"/>
  <c r="B290" i="7"/>
  <c r="B291" i="7"/>
  <c r="B292" i="7"/>
  <c r="B293" i="7"/>
  <c r="B294" i="7"/>
  <c r="B295" i="7"/>
  <c r="B296" i="7"/>
  <c r="B297" i="7"/>
  <c r="B298" i="7"/>
  <c r="B299" i="7"/>
  <c r="B300" i="7"/>
  <c r="B301" i="7"/>
  <c r="B302" i="7"/>
  <c r="B303" i="7"/>
  <c r="B304" i="7"/>
  <c r="B305" i="7"/>
  <c r="B306" i="7"/>
  <c r="B307" i="7"/>
  <c r="B308" i="7"/>
  <c r="B309" i="7"/>
  <c r="B310" i="7"/>
  <c r="B311" i="7"/>
  <c r="B312" i="7"/>
  <c r="B313" i="7"/>
  <c r="B314" i="7"/>
  <c r="B315" i="7"/>
  <c r="B316" i="7"/>
  <c r="B317" i="7"/>
  <c r="B318" i="7"/>
  <c r="B319" i="7"/>
  <c r="B320" i="7"/>
  <c r="B321" i="7"/>
  <c r="B322" i="7"/>
  <c r="B323" i="7"/>
  <c r="B324" i="7"/>
  <c r="B325" i="7"/>
  <c r="B326" i="7"/>
  <c r="B327" i="7"/>
  <c r="B328" i="7"/>
  <c r="B329" i="7"/>
  <c r="B330" i="7"/>
  <c r="B331" i="7"/>
  <c r="B332" i="7"/>
  <c r="B333" i="7"/>
  <c r="B334" i="7"/>
  <c r="B335" i="7"/>
  <c r="B336" i="7"/>
  <c r="B337" i="7"/>
  <c r="B338" i="7"/>
  <c r="B339" i="7"/>
  <c r="B340" i="7"/>
  <c r="B341" i="7"/>
  <c r="B342" i="7"/>
  <c r="B343" i="7"/>
  <c r="B344" i="7"/>
  <c r="B345" i="7"/>
  <c r="B346" i="7"/>
  <c r="B347" i="7"/>
  <c r="B348" i="7"/>
  <c r="B349" i="7"/>
  <c r="B350" i="7"/>
  <c r="B351" i="7"/>
  <c r="B352" i="7"/>
  <c r="B353" i="7"/>
  <c r="B354" i="7"/>
  <c r="B355" i="7"/>
  <c r="B356" i="7"/>
  <c r="B357" i="7"/>
  <c r="B358" i="7"/>
  <c r="B359" i="7"/>
  <c r="B360" i="7"/>
  <c r="B361" i="7"/>
  <c r="B362" i="7"/>
  <c r="B363" i="7"/>
  <c r="B364" i="7"/>
  <c r="B365" i="7"/>
  <c r="B366" i="7"/>
  <c r="B367" i="7"/>
  <c r="B368" i="7"/>
  <c r="B369" i="7"/>
  <c r="B370" i="7"/>
  <c r="B371" i="7"/>
  <c r="B372" i="7"/>
  <c r="B373" i="7"/>
  <c r="B374" i="7"/>
  <c r="B375" i="7"/>
  <c r="B376" i="7"/>
  <c r="B377" i="7"/>
  <c r="B378" i="7"/>
  <c r="B379" i="7"/>
  <c r="B380" i="7"/>
  <c r="B381" i="7"/>
  <c r="B382" i="7"/>
  <c r="B383" i="7"/>
  <c r="B384" i="7"/>
  <c r="B385" i="7"/>
  <c r="B386" i="7"/>
  <c r="B387" i="7"/>
  <c r="B388" i="7"/>
  <c r="B389" i="7"/>
  <c r="B390" i="7"/>
  <c r="B391" i="7"/>
  <c r="B392" i="7"/>
  <c r="B393" i="7"/>
  <c r="B394" i="7"/>
  <c r="B395" i="7"/>
  <c r="B396" i="7"/>
  <c r="B397" i="7"/>
  <c r="B398" i="7"/>
  <c r="B399" i="7"/>
  <c r="B400" i="7"/>
  <c r="B401" i="7"/>
  <c r="B402" i="7"/>
  <c r="B403" i="7"/>
  <c r="B404" i="7"/>
  <c r="B405" i="7"/>
  <c r="B406" i="7"/>
  <c r="B235" i="7"/>
  <c r="B236" i="7"/>
  <c r="B237" i="7"/>
  <c r="B88"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338" i="7"/>
  <c r="A339" i="7"/>
  <c r="A340" i="7"/>
  <c r="A341" i="7"/>
  <c r="A342" i="7"/>
  <c r="A343" i="7"/>
  <c r="A344" i="7"/>
  <c r="A345" i="7"/>
  <c r="A346" i="7"/>
  <c r="A347" i="7"/>
  <c r="A348" i="7"/>
  <c r="A349" i="7"/>
  <c r="A350" i="7"/>
  <c r="A351" i="7"/>
  <c r="A352" i="7"/>
  <c r="A353" i="7"/>
  <c r="A354" i="7"/>
  <c r="A355" i="7"/>
  <c r="A356" i="7"/>
  <c r="A357" i="7"/>
  <c r="A358" i="7"/>
  <c r="A359" i="7"/>
  <c r="A360" i="7"/>
  <c r="A361" i="7"/>
  <c r="A362" i="7"/>
  <c r="A363" i="7"/>
  <c r="A364" i="7"/>
  <c r="A365" i="7"/>
  <c r="A366" i="7"/>
  <c r="A367" i="7"/>
  <c r="A368" i="7"/>
  <c r="A369" i="7"/>
  <c r="A370" i="7"/>
  <c r="A371" i="7"/>
  <c r="A372" i="7"/>
  <c r="A373" i="7"/>
  <c r="A374" i="7"/>
  <c r="A375" i="7"/>
  <c r="A376" i="7"/>
  <c r="A377" i="7"/>
  <c r="A378" i="7"/>
  <c r="A379" i="7"/>
  <c r="A380" i="7"/>
  <c r="A381" i="7"/>
  <c r="A382" i="7"/>
  <c r="A383" i="7"/>
  <c r="A384" i="7"/>
  <c r="A385" i="7"/>
  <c r="A386" i="7"/>
  <c r="A387" i="7"/>
  <c r="A388" i="7"/>
  <c r="A389" i="7"/>
  <c r="A390" i="7"/>
  <c r="A391" i="7"/>
  <c r="A392" i="7"/>
  <c r="A393" i="7"/>
  <c r="A394" i="7"/>
  <c r="A395" i="7"/>
  <c r="A396" i="7"/>
  <c r="A397" i="7"/>
  <c r="A398" i="7"/>
  <c r="A399" i="7"/>
  <c r="A400" i="7"/>
  <c r="A401" i="7"/>
  <c r="A402" i="7"/>
  <c r="A403" i="7"/>
  <c r="A404" i="7"/>
  <c r="A405"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35" i="7"/>
  <c r="A236" i="7"/>
  <c r="A237" i="7"/>
  <c r="A238" i="7"/>
  <c r="A239" i="7"/>
  <c r="A240" i="7"/>
  <c r="A241" i="7"/>
  <c r="A242" i="7"/>
  <c r="A243" i="7"/>
  <c r="A244" i="7"/>
  <c r="A245" i="7"/>
  <c r="A246" i="7"/>
  <c r="A247" i="7"/>
  <c r="A234" i="7"/>
  <c r="A230" i="7"/>
  <c r="A231" i="7"/>
  <c r="A232" i="7"/>
  <c r="A233" i="7"/>
  <c r="J4" i="7"/>
  <c r="K4" i="7" s="1"/>
  <c r="J5" i="7"/>
  <c r="K5" i="7" s="1"/>
  <c r="J6" i="7"/>
  <c r="K6" i="7" s="1"/>
  <c r="J7" i="7"/>
  <c r="K7" i="7" s="1"/>
  <c r="J8" i="7"/>
  <c r="K8" i="7" s="1"/>
  <c r="J9" i="7"/>
  <c r="K9" i="7" s="1"/>
  <c r="J10" i="7"/>
  <c r="K10" i="7" s="1"/>
  <c r="J11" i="7"/>
  <c r="K11" i="7" s="1"/>
  <c r="J12" i="7"/>
  <c r="K12" i="7" s="1"/>
  <c r="J13" i="7"/>
  <c r="K13" i="7" s="1"/>
  <c r="J14" i="7"/>
  <c r="K14" i="7" s="1"/>
  <c r="J15" i="7"/>
  <c r="K15" i="7" s="1"/>
  <c r="J16" i="7"/>
  <c r="K16" i="7" s="1"/>
  <c r="J17" i="7"/>
  <c r="K17" i="7" s="1"/>
  <c r="J18" i="7"/>
  <c r="K18" i="7" s="1"/>
  <c r="J19" i="7"/>
  <c r="K19" i="7" s="1"/>
  <c r="J20" i="7"/>
  <c r="K20" i="7" s="1"/>
  <c r="J21" i="7"/>
  <c r="K21" i="7" s="1"/>
  <c r="J22" i="7"/>
  <c r="K22" i="7" s="1"/>
  <c r="J23" i="7"/>
  <c r="K23" i="7" s="1"/>
  <c r="J24" i="7"/>
  <c r="K24" i="7" s="1"/>
  <c r="J25" i="7"/>
  <c r="K25" i="7" s="1"/>
  <c r="J26" i="7"/>
  <c r="K26" i="7" s="1"/>
  <c r="J27" i="7"/>
  <c r="K27" i="7" s="1"/>
  <c r="J28" i="7"/>
  <c r="K28" i="7" s="1"/>
  <c r="J29" i="7"/>
  <c r="K29" i="7" s="1"/>
  <c r="J30" i="7"/>
  <c r="K30" i="7" s="1"/>
  <c r="J31" i="7"/>
  <c r="K31" i="7" s="1"/>
  <c r="J32" i="7"/>
  <c r="K32" i="7" s="1"/>
  <c r="J33" i="7"/>
  <c r="K33" i="7" s="1"/>
  <c r="J34" i="7"/>
  <c r="K34" i="7" s="1"/>
  <c r="J35" i="7"/>
  <c r="K35" i="7" s="1"/>
  <c r="J36" i="7"/>
  <c r="K36" i="7" s="1"/>
  <c r="J37" i="7"/>
  <c r="K37" i="7" s="1"/>
  <c r="J38" i="7"/>
  <c r="K38" i="7" s="1"/>
  <c r="J39" i="7"/>
  <c r="K39" i="7" s="1"/>
  <c r="J40" i="7"/>
  <c r="K40" i="7" s="1"/>
  <c r="J41" i="7"/>
  <c r="K41" i="7" s="1"/>
  <c r="J42" i="7"/>
  <c r="K42" i="7" s="1"/>
  <c r="J43" i="7"/>
  <c r="K43" i="7" s="1"/>
  <c r="J44" i="7"/>
  <c r="K44" i="7" s="1"/>
  <c r="J45" i="7"/>
  <c r="K45" i="7" s="1"/>
  <c r="J46" i="7"/>
  <c r="K46" i="7" s="1"/>
  <c r="J47" i="7"/>
  <c r="K47" i="7" s="1"/>
  <c r="J48" i="7"/>
  <c r="K48" i="7" s="1"/>
  <c r="J49" i="7"/>
  <c r="K49" i="7" s="1"/>
  <c r="J50" i="7"/>
  <c r="K50" i="7" s="1"/>
  <c r="J51" i="7"/>
  <c r="K51" i="7" s="1"/>
  <c r="J52" i="7"/>
  <c r="K52" i="7" s="1"/>
  <c r="J53" i="7"/>
  <c r="K53" i="7" s="1"/>
  <c r="J54" i="7"/>
  <c r="K54" i="7" s="1"/>
  <c r="J55" i="7"/>
  <c r="K55" i="7" s="1"/>
  <c r="J56" i="7"/>
  <c r="K56" i="7" s="1"/>
  <c r="J57" i="7"/>
  <c r="K57" i="7" s="1"/>
  <c r="J58" i="7"/>
  <c r="K58" i="7" s="1"/>
  <c r="J59" i="7"/>
  <c r="K59" i="7" s="1"/>
  <c r="J60" i="7"/>
  <c r="K60" i="7" s="1"/>
  <c r="J61" i="7"/>
  <c r="K61" i="7" s="1"/>
  <c r="J62" i="7"/>
  <c r="K62" i="7" s="1"/>
  <c r="J63" i="7"/>
  <c r="K63" i="7" s="1"/>
  <c r="J64" i="7"/>
  <c r="K64" i="7" s="1"/>
  <c r="J65" i="7"/>
  <c r="K65" i="7" s="1"/>
  <c r="J66" i="7"/>
  <c r="K66" i="7" s="1"/>
  <c r="J67" i="7"/>
  <c r="K67" i="7" s="1"/>
  <c r="J68" i="7"/>
  <c r="K68" i="7" s="1"/>
  <c r="J69" i="7"/>
  <c r="K69" i="7" s="1"/>
  <c r="J70" i="7"/>
  <c r="K70" i="7" s="1"/>
  <c r="J71" i="7"/>
  <c r="K71" i="7" s="1"/>
  <c r="J72" i="7"/>
  <c r="K72" i="7" s="1"/>
  <c r="J73" i="7"/>
  <c r="K73" i="7" s="1"/>
  <c r="J74" i="7"/>
  <c r="K74" i="7" s="1"/>
  <c r="J75" i="7"/>
  <c r="K75" i="7" s="1"/>
  <c r="J76" i="7"/>
  <c r="K76" i="7" s="1"/>
  <c r="J77" i="7"/>
  <c r="K77" i="7" s="1"/>
  <c r="J78" i="7"/>
  <c r="K78" i="7" s="1"/>
  <c r="J79" i="7"/>
  <c r="K79" i="7" s="1"/>
  <c r="J80" i="7"/>
  <c r="K80" i="7" s="1"/>
  <c r="J81" i="7"/>
  <c r="K81" i="7" s="1"/>
  <c r="J82" i="7"/>
  <c r="K82" i="7" s="1"/>
  <c r="J83" i="7"/>
  <c r="K83" i="7" s="1"/>
  <c r="J84" i="7"/>
  <c r="K84" i="7" s="1"/>
  <c r="J85" i="7"/>
  <c r="K85" i="7" s="1"/>
  <c r="J86" i="7"/>
  <c r="K86" i="7" s="1"/>
  <c r="J87" i="7"/>
  <c r="K87" i="7" s="1"/>
  <c r="J3" i="7"/>
  <c r="K3" i="7" s="1"/>
  <c r="C3" i="7"/>
  <c r="J89" i="7"/>
  <c r="K89" i="7" s="1"/>
  <c r="J90" i="7"/>
  <c r="K90" i="7" s="1"/>
  <c r="J91" i="7"/>
  <c r="K91" i="7" s="1"/>
  <c r="J92" i="7"/>
  <c r="K92" i="7" s="1"/>
  <c r="J93" i="7"/>
  <c r="K93" i="7" s="1"/>
  <c r="J94" i="7"/>
  <c r="K94" i="7" s="1"/>
  <c r="J95" i="7"/>
  <c r="K95" i="7" s="1"/>
  <c r="J96" i="7"/>
  <c r="K96" i="7" s="1"/>
  <c r="J97" i="7"/>
  <c r="K97" i="7" s="1"/>
  <c r="J98" i="7"/>
  <c r="K98" i="7" s="1"/>
  <c r="J99" i="7"/>
  <c r="K99" i="7" s="1"/>
  <c r="J100" i="7"/>
  <c r="K100" i="7" s="1"/>
  <c r="J101" i="7"/>
  <c r="K101" i="7" s="1"/>
  <c r="J102" i="7"/>
  <c r="K102" i="7" s="1"/>
  <c r="J103" i="7"/>
  <c r="K103" i="7" s="1"/>
  <c r="J104" i="7"/>
  <c r="K104" i="7" s="1"/>
  <c r="J105" i="7"/>
  <c r="K105" i="7" s="1"/>
  <c r="J106" i="7"/>
  <c r="K106" i="7" s="1"/>
  <c r="J107" i="7"/>
  <c r="K107" i="7" s="1"/>
  <c r="J108" i="7"/>
  <c r="K108" i="7" s="1"/>
  <c r="J109" i="7"/>
  <c r="K109" i="7" s="1"/>
  <c r="J110" i="7"/>
  <c r="K110" i="7" s="1"/>
  <c r="J111" i="7"/>
  <c r="K111" i="7" s="1"/>
  <c r="J112" i="7"/>
  <c r="K112" i="7" s="1"/>
  <c r="J113" i="7"/>
  <c r="K113" i="7" s="1"/>
  <c r="J114" i="7"/>
  <c r="K114" i="7" s="1"/>
  <c r="J115" i="7"/>
  <c r="K115" i="7" s="1"/>
  <c r="J116" i="7"/>
  <c r="K116" i="7" s="1"/>
  <c r="J117" i="7"/>
  <c r="K117" i="7" s="1"/>
  <c r="J118" i="7"/>
  <c r="K118" i="7" s="1"/>
  <c r="J119" i="7"/>
  <c r="K119" i="7" s="1"/>
  <c r="J120" i="7"/>
  <c r="K120" i="7" s="1"/>
  <c r="J121" i="7"/>
  <c r="K121" i="7" s="1"/>
  <c r="J122" i="7"/>
  <c r="K122" i="7" s="1"/>
  <c r="J123" i="7"/>
  <c r="K123" i="7" s="1"/>
  <c r="J124" i="7"/>
  <c r="K124" i="7" s="1"/>
  <c r="J125" i="7"/>
  <c r="K125" i="7" s="1"/>
  <c r="J126" i="7"/>
  <c r="K126" i="7" s="1"/>
  <c r="J127" i="7"/>
  <c r="K127" i="7" s="1"/>
  <c r="J128" i="7"/>
  <c r="K128" i="7" s="1"/>
  <c r="J129" i="7"/>
  <c r="K129" i="7" s="1"/>
  <c r="J130" i="7"/>
  <c r="K130" i="7" s="1"/>
  <c r="J131" i="7"/>
  <c r="K131" i="7" s="1"/>
  <c r="J132" i="7"/>
  <c r="K132" i="7" s="1"/>
  <c r="J133" i="7"/>
  <c r="K133" i="7" s="1"/>
  <c r="J134" i="7"/>
  <c r="K134" i="7" s="1"/>
  <c r="J135" i="7"/>
  <c r="K135" i="7" s="1"/>
  <c r="J136" i="7"/>
  <c r="K136" i="7" s="1"/>
  <c r="J137" i="7"/>
  <c r="K137" i="7" s="1"/>
  <c r="J138" i="7"/>
  <c r="K138" i="7" s="1"/>
  <c r="J139" i="7"/>
  <c r="K139" i="7" s="1"/>
  <c r="J140" i="7"/>
  <c r="K140" i="7" s="1"/>
  <c r="J141" i="7"/>
  <c r="K141" i="7" s="1"/>
  <c r="J142" i="7"/>
  <c r="K142" i="7" s="1"/>
  <c r="J143" i="7"/>
  <c r="K143" i="7" s="1"/>
  <c r="J144" i="7"/>
  <c r="K144" i="7" s="1"/>
  <c r="J145" i="7"/>
  <c r="K145" i="7" s="1"/>
  <c r="J146" i="7"/>
  <c r="K146" i="7" s="1"/>
  <c r="J147" i="7"/>
  <c r="K147" i="7" s="1"/>
  <c r="J148" i="7"/>
  <c r="K148" i="7" s="1"/>
  <c r="J149" i="7"/>
  <c r="K149" i="7" s="1"/>
  <c r="J150" i="7"/>
  <c r="K150" i="7" s="1"/>
  <c r="J151" i="7"/>
  <c r="K151" i="7" s="1"/>
  <c r="J152" i="7"/>
  <c r="K152" i="7" s="1"/>
  <c r="J153" i="7"/>
  <c r="K153" i="7" s="1"/>
  <c r="J154" i="7"/>
  <c r="K154" i="7" s="1"/>
  <c r="J155" i="7"/>
  <c r="K155" i="7" s="1"/>
  <c r="J156" i="7"/>
  <c r="K156" i="7" s="1"/>
  <c r="J157" i="7"/>
  <c r="K157" i="7" s="1"/>
  <c r="J158" i="7"/>
  <c r="K158" i="7" s="1"/>
  <c r="J159" i="7"/>
  <c r="K159" i="7" s="1"/>
  <c r="J160" i="7"/>
  <c r="K160" i="7" s="1"/>
  <c r="J161" i="7"/>
  <c r="K161" i="7" s="1"/>
  <c r="J162" i="7"/>
  <c r="K162" i="7" s="1"/>
  <c r="J163" i="7"/>
  <c r="K163" i="7" s="1"/>
  <c r="J164" i="7"/>
  <c r="K164" i="7" s="1"/>
  <c r="J165" i="7"/>
  <c r="K165" i="7" s="1"/>
  <c r="J166" i="7"/>
  <c r="K166" i="7" s="1"/>
  <c r="J167" i="7"/>
  <c r="K167" i="7" s="1"/>
  <c r="J168" i="7"/>
  <c r="K168" i="7" s="1"/>
  <c r="J169" i="7"/>
  <c r="K169" i="7" s="1"/>
  <c r="J170" i="7"/>
  <c r="K170" i="7" s="1"/>
  <c r="J171" i="7"/>
  <c r="K171" i="7" s="1"/>
  <c r="J172" i="7"/>
  <c r="K172" i="7" s="1"/>
  <c r="J173" i="7"/>
  <c r="K173" i="7" s="1"/>
  <c r="J174" i="7"/>
  <c r="K174" i="7" s="1"/>
  <c r="J175" i="7"/>
  <c r="K175" i="7" s="1"/>
  <c r="J176" i="7"/>
  <c r="K176" i="7" s="1"/>
  <c r="J177" i="7"/>
  <c r="K177" i="7" s="1"/>
  <c r="J178" i="7"/>
  <c r="K178" i="7" s="1"/>
  <c r="J179" i="7"/>
  <c r="K179" i="7" s="1"/>
  <c r="J180" i="7"/>
  <c r="K180" i="7" s="1"/>
  <c r="J181" i="7"/>
  <c r="K181" i="7" s="1"/>
  <c r="J182" i="7"/>
  <c r="K182" i="7" s="1"/>
  <c r="J183" i="7"/>
  <c r="K183" i="7" s="1"/>
  <c r="J184" i="7"/>
  <c r="K184" i="7" s="1"/>
  <c r="J185" i="7"/>
  <c r="K185" i="7" s="1"/>
  <c r="J186" i="7"/>
  <c r="K186" i="7" s="1"/>
  <c r="J187" i="7"/>
  <c r="K187" i="7" s="1"/>
  <c r="J188" i="7"/>
  <c r="K188" i="7" s="1"/>
  <c r="J189" i="7"/>
  <c r="K189" i="7" s="1"/>
  <c r="J190" i="7"/>
  <c r="K190" i="7" s="1"/>
  <c r="J191" i="7"/>
  <c r="K191" i="7" s="1"/>
  <c r="J192" i="7"/>
  <c r="K192" i="7" s="1"/>
  <c r="J193" i="7"/>
  <c r="K193" i="7" s="1"/>
  <c r="J194" i="7"/>
  <c r="K194" i="7" s="1"/>
  <c r="J195" i="7"/>
  <c r="K195" i="7" s="1"/>
  <c r="J196" i="7"/>
  <c r="K196" i="7" s="1"/>
  <c r="J197" i="7"/>
  <c r="K197" i="7" s="1"/>
  <c r="J198" i="7"/>
  <c r="K198" i="7" s="1"/>
  <c r="J199" i="7"/>
  <c r="K199" i="7" s="1"/>
  <c r="J200" i="7"/>
  <c r="K200" i="7" s="1"/>
  <c r="J201" i="7"/>
  <c r="K201" i="7" s="1"/>
  <c r="J202" i="7"/>
  <c r="K202" i="7" s="1"/>
  <c r="J203" i="7"/>
  <c r="K203" i="7" s="1"/>
  <c r="J204" i="7"/>
  <c r="K204" i="7" s="1"/>
  <c r="J205" i="7"/>
  <c r="K205" i="7" s="1"/>
  <c r="J206" i="7"/>
  <c r="K206" i="7" s="1"/>
  <c r="J207" i="7"/>
  <c r="K207" i="7" s="1"/>
  <c r="J208" i="7"/>
  <c r="K208" i="7" s="1"/>
  <c r="J209" i="7"/>
  <c r="K209" i="7" s="1"/>
  <c r="J210" i="7"/>
  <c r="K210" i="7" s="1"/>
  <c r="J211" i="7"/>
  <c r="K211" i="7" s="1"/>
  <c r="J212" i="7"/>
  <c r="K212" i="7" s="1"/>
  <c r="J213" i="7"/>
  <c r="K213" i="7" s="1"/>
  <c r="J214" i="7"/>
  <c r="K214" i="7" s="1"/>
  <c r="J215" i="7"/>
  <c r="K215" i="7" s="1"/>
  <c r="J216" i="7"/>
  <c r="K216" i="7" s="1"/>
  <c r="J217" i="7"/>
  <c r="K217" i="7" s="1"/>
  <c r="J218" i="7"/>
  <c r="K218" i="7" s="1"/>
  <c r="J219" i="7"/>
  <c r="K219" i="7" s="1"/>
  <c r="J220" i="7"/>
  <c r="K220" i="7" s="1"/>
  <c r="J221" i="7"/>
  <c r="K221" i="7" s="1"/>
  <c r="J222" i="7"/>
  <c r="K222" i="7" s="1"/>
  <c r="J223" i="7"/>
  <c r="K223" i="7" s="1"/>
  <c r="J224" i="7"/>
  <c r="K224" i="7" s="1"/>
  <c r="J225" i="7"/>
  <c r="K225" i="7" s="1"/>
  <c r="J226" i="7"/>
  <c r="K226" i="7" s="1"/>
  <c r="J227" i="7"/>
  <c r="K227" i="7" s="1"/>
  <c r="J228" i="7"/>
  <c r="K228" i="7" s="1"/>
  <c r="J229" i="7"/>
  <c r="K229" i="7" s="1"/>
  <c r="J230" i="7"/>
  <c r="K230" i="7" s="1"/>
  <c r="J231" i="7"/>
  <c r="K231" i="7" s="1"/>
  <c r="J232" i="7"/>
  <c r="K232" i="7" s="1"/>
  <c r="J233" i="7"/>
  <c r="K233" i="7" s="1"/>
  <c r="I89" i="7" l="1"/>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3" i="7"/>
  <c r="H234" i="7"/>
  <c r="H235" i="7"/>
  <c r="H236" i="7"/>
  <c r="H237" i="7"/>
  <c r="H238" i="7"/>
  <c r="H239" i="7"/>
  <c r="H240" i="7"/>
  <c r="H241" i="7"/>
  <c r="H242" i="7"/>
  <c r="H243" i="7"/>
  <c r="H244" i="7"/>
  <c r="H245" i="7"/>
  <c r="H246" i="7"/>
  <c r="H247"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88" i="7"/>
  <c r="A150" i="7"/>
  <c r="C216" i="7"/>
  <c r="C217" i="7"/>
  <c r="C218" i="7"/>
  <c r="C219" i="7"/>
  <c r="C220" i="7"/>
  <c r="C221" i="7"/>
  <c r="C222" i="7"/>
  <c r="C223" i="7"/>
  <c r="C224" i="7"/>
  <c r="C225" i="7"/>
  <c r="C226" i="7"/>
  <c r="C227" i="7"/>
  <c r="C228" i="7"/>
  <c r="C229" i="7"/>
  <c r="C230" i="7"/>
  <c r="C231" i="7"/>
  <c r="C232" i="7"/>
  <c r="C233" i="7"/>
  <c r="B216" i="7"/>
  <c r="B217" i="7"/>
  <c r="B218" i="7"/>
  <c r="B219" i="7"/>
  <c r="B220" i="7"/>
  <c r="B221" i="7"/>
  <c r="B222" i="7"/>
  <c r="B223" i="7"/>
  <c r="B224" i="7"/>
  <c r="B225" i="7"/>
  <c r="B226" i="7"/>
  <c r="B227" i="7"/>
  <c r="B228" i="7"/>
  <c r="B229" i="7"/>
  <c r="B230" i="7"/>
  <c r="B231" i="7"/>
  <c r="B232" i="7"/>
  <c r="B233" i="7"/>
  <c r="A227" i="7"/>
  <c r="A228" i="7"/>
  <c r="A229" i="7"/>
  <c r="A216" i="7"/>
  <c r="A217" i="7"/>
  <c r="A218" i="7"/>
  <c r="A219" i="7"/>
  <c r="A220" i="7"/>
  <c r="A221" i="7"/>
  <c r="A222" i="7"/>
  <c r="A223" i="7"/>
  <c r="A224" i="7"/>
  <c r="A225" i="7"/>
  <c r="A226" i="7"/>
  <c r="C188" i="7"/>
  <c r="C189" i="7"/>
  <c r="C190" i="7"/>
  <c r="C191" i="7"/>
  <c r="C192" i="7"/>
  <c r="C193" i="7"/>
  <c r="C194" i="7"/>
  <c r="C195" i="7"/>
  <c r="C196" i="7"/>
  <c r="C197" i="7"/>
  <c r="C198" i="7"/>
  <c r="C199" i="7"/>
  <c r="C200" i="7"/>
  <c r="C201" i="7"/>
  <c r="C203" i="7"/>
  <c r="C204" i="7"/>
  <c r="C205" i="7"/>
  <c r="C206" i="7"/>
  <c r="C207" i="7"/>
  <c r="C208" i="7"/>
  <c r="C209" i="7"/>
  <c r="C210" i="7"/>
  <c r="C211" i="7"/>
  <c r="C212" i="7"/>
  <c r="C213" i="7"/>
  <c r="C214" i="7"/>
  <c r="C215" i="7"/>
  <c r="B188" i="7"/>
  <c r="B189" i="7"/>
  <c r="B190" i="7"/>
  <c r="B191" i="7"/>
  <c r="B192" i="7"/>
  <c r="B193" i="7"/>
  <c r="B194" i="7"/>
  <c r="B195" i="7"/>
  <c r="B196" i="7"/>
  <c r="B197" i="7"/>
  <c r="B198" i="7"/>
  <c r="B199" i="7"/>
  <c r="B200" i="7"/>
  <c r="B201" i="7"/>
  <c r="B203" i="7"/>
  <c r="B204" i="7"/>
  <c r="B205" i="7"/>
  <c r="B206" i="7"/>
  <c r="B207" i="7"/>
  <c r="B208" i="7"/>
  <c r="B209" i="7"/>
  <c r="B210" i="7"/>
  <c r="B211" i="7"/>
  <c r="B212" i="7"/>
  <c r="B213" i="7"/>
  <c r="B214" i="7"/>
  <c r="B215" i="7"/>
  <c r="A188" i="7"/>
  <c r="A189" i="7"/>
  <c r="A190" i="7"/>
  <c r="A191" i="7"/>
  <c r="A192" i="7"/>
  <c r="A193" i="7"/>
  <c r="A194" i="7"/>
  <c r="A195" i="7"/>
  <c r="A196" i="7"/>
  <c r="A197" i="7"/>
  <c r="A198" i="7"/>
  <c r="A199" i="7"/>
  <c r="A200" i="7"/>
  <c r="A201" i="7"/>
  <c r="A203" i="7"/>
  <c r="A204" i="7"/>
  <c r="A205" i="7"/>
  <c r="A206" i="7"/>
  <c r="A207" i="7"/>
  <c r="A208" i="7"/>
  <c r="A209" i="7"/>
  <c r="A210" i="7"/>
  <c r="A211" i="7"/>
  <c r="A212" i="7"/>
  <c r="A213" i="7"/>
  <c r="A214" i="7"/>
  <c r="A215" i="7"/>
  <c r="A89" i="7"/>
  <c r="A90" i="7"/>
  <c r="A91" i="7"/>
  <c r="A93" i="7"/>
  <c r="A94" i="7"/>
  <c r="A95" i="7"/>
  <c r="A96" i="7"/>
  <c r="A97" i="7"/>
  <c r="A99" i="7"/>
  <c r="A101" i="7"/>
  <c r="A102" i="7"/>
  <c r="A103" i="7"/>
  <c r="A104" i="7"/>
  <c r="A105" i="7"/>
  <c r="A106" i="7"/>
  <c r="A107" i="7"/>
  <c r="A109" i="7"/>
  <c r="A110" i="7"/>
  <c r="A111" i="7"/>
  <c r="A112" i="7"/>
  <c r="A113" i="7"/>
  <c r="A114" i="7"/>
  <c r="A115" i="7"/>
  <c r="A116" i="7"/>
  <c r="A118" i="7"/>
  <c r="A119"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9" i="7"/>
  <c r="A151" i="7"/>
  <c r="A152" i="7"/>
  <c r="A153" i="7"/>
  <c r="A154" i="7"/>
  <c r="A155" i="7"/>
  <c r="A156" i="7"/>
  <c r="A157" i="7"/>
  <c r="A158" i="7"/>
  <c r="A159" i="7"/>
  <c r="A160" i="7"/>
  <c r="A161" i="7"/>
  <c r="A162" i="7"/>
  <c r="A163" i="7"/>
  <c r="A166" i="7"/>
  <c r="A167" i="7"/>
  <c r="A168" i="7"/>
  <c r="A169" i="7"/>
  <c r="A170" i="7"/>
  <c r="A171" i="7"/>
  <c r="A172" i="7"/>
  <c r="A173" i="7"/>
  <c r="A174" i="7"/>
  <c r="A175" i="7"/>
  <c r="A176" i="7"/>
  <c r="A177" i="7"/>
  <c r="A178" i="7"/>
  <c r="A179" i="7"/>
  <c r="A180" i="7"/>
  <c r="A181" i="7"/>
  <c r="A182" i="7"/>
  <c r="A183" i="7"/>
  <c r="A184" i="7"/>
  <c r="A185" i="7"/>
  <c r="A186" i="7"/>
  <c r="A187" i="7"/>
  <c r="A88" i="7"/>
  <c r="A3" i="7"/>
  <c r="C89" i="7"/>
  <c r="C90" i="7"/>
  <c r="C91" i="7"/>
  <c r="C93" i="7"/>
  <c r="C94" i="7"/>
  <c r="C95" i="7"/>
  <c r="C96" i="7"/>
  <c r="C97" i="7"/>
  <c r="C99" i="7"/>
  <c r="C101" i="7"/>
  <c r="C102" i="7"/>
  <c r="C103" i="7"/>
  <c r="C104" i="7"/>
  <c r="C105" i="7"/>
  <c r="C106" i="7"/>
  <c r="C107" i="7"/>
  <c r="C109" i="7"/>
  <c r="C110" i="7"/>
  <c r="C111" i="7"/>
  <c r="C112" i="7"/>
  <c r="C113" i="7"/>
  <c r="C114" i="7"/>
  <c r="C115" i="7"/>
  <c r="C116" i="7"/>
  <c r="C118" i="7"/>
  <c r="C119" i="7"/>
  <c r="C121" i="7"/>
  <c r="C122" i="7"/>
  <c r="C123" i="7"/>
  <c r="C124" i="7"/>
  <c r="C125" i="7"/>
  <c r="C126" i="7"/>
  <c r="C127" i="7"/>
  <c r="C128" i="7"/>
  <c r="C129" i="7"/>
  <c r="C130" i="7"/>
  <c r="C131" i="7"/>
  <c r="C132" i="7"/>
  <c r="C133" i="7"/>
  <c r="C134" i="7"/>
  <c r="C135" i="7"/>
  <c r="C136" i="7"/>
  <c r="C137" i="7"/>
  <c r="C138" i="7"/>
  <c r="C139" i="7"/>
  <c r="C140" i="7"/>
  <c r="C141" i="7"/>
  <c r="C142" i="7"/>
  <c r="C143" i="7"/>
  <c r="C144" i="7"/>
  <c r="C145" i="7"/>
  <c r="C146" i="7"/>
  <c r="C147" i="7"/>
  <c r="C149" i="7"/>
  <c r="C150" i="7"/>
  <c r="C151" i="7"/>
  <c r="C152" i="7"/>
  <c r="C153" i="7"/>
  <c r="C154" i="7"/>
  <c r="C155" i="7"/>
  <c r="C156" i="7"/>
  <c r="C157" i="7"/>
  <c r="C158" i="7"/>
  <c r="C159" i="7"/>
  <c r="C160" i="7"/>
  <c r="C161" i="7"/>
  <c r="C162" i="7"/>
  <c r="C163" i="7"/>
  <c r="C166" i="7"/>
  <c r="C167" i="7"/>
  <c r="C168" i="7"/>
  <c r="C169" i="7"/>
  <c r="C170" i="7"/>
  <c r="C171" i="7"/>
  <c r="C172" i="7"/>
  <c r="C173" i="7"/>
  <c r="C174" i="7"/>
  <c r="C175" i="7"/>
  <c r="C176" i="7"/>
  <c r="C177" i="7"/>
  <c r="C178" i="7"/>
  <c r="C179" i="7"/>
  <c r="C180" i="7"/>
  <c r="C181" i="7"/>
  <c r="C182" i="7"/>
  <c r="C183" i="7"/>
  <c r="C184" i="7"/>
  <c r="C185" i="7"/>
  <c r="C186" i="7"/>
  <c r="C187" i="7"/>
  <c r="B89" i="7"/>
  <c r="B90" i="7"/>
  <c r="B91" i="7"/>
  <c r="B93" i="7"/>
  <c r="B94" i="7"/>
  <c r="B95" i="7"/>
  <c r="B96" i="7"/>
  <c r="B97" i="7"/>
  <c r="B99" i="7"/>
  <c r="B101" i="7"/>
  <c r="B102" i="7"/>
  <c r="B103" i="7"/>
  <c r="B104" i="7"/>
  <c r="B105" i="7"/>
  <c r="B106" i="7"/>
  <c r="B107" i="7"/>
  <c r="B109" i="7"/>
  <c r="B110" i="7"/>
  <c r="B111" i="7"/>
  <c r="B112" i="7"/>
  <c r="B113" i="7"/>
  <c r="B114" i="7"/>
  <c r="B115" i="7"/>
  <c r="B116" i="7"/>
  <c r="B118" i="7"/>
  <c r="B119" i="7"/>
  <c r="B121" i="7"/>
  <c r="B122" i="7"/>
  <c r="B123" i="7"/>
  <c r="B124" i="7"/>
  <c r="B125" i="7"/>
  <c r="B126" i="7"/>
  <c r="B127" i="7"/>
  <c r="B128" i="7"/>
  <c r="B129" i="7"/>
  <c r="B130" i="7"/>
  <c r="B131" i="7"/>
  <c r="B132" i="7"/>
  <c r="B133" i="7"/>
  <c r="B134" i="7"/>
  <c r="B135" i="7"/>
  <c r="B136" i="7"/>
  <c r="B137" i="7"/>
  <c r="B138" i="7"/>
  <c r="B139" i="7"/>
  <c r="B140" i="7"/>
  <c r="B141" i="7"/>
  <c r="B142" i="7"/>
  <c r="B143" i="7"/>
  <c r="B144" i="7"/>
  <c r="B145" i="7"/>
  <c r="B146" i="7"/>
  <c r="B147" i="7"/>
  <c r="B149" i="7"/>
  <c r="B150" i="7"/>
  <c r="B151" i="7"/>
  <c r="B152" i="7"/>
  <c r="B153" i="7"/>
  <c r="B154" i="7"/>
  <c r="B155" i="7"/>
  <c r="B156" i="7"/>
  <c r="B157" i="7"/>
  <c r="B158" i="7"/>
  <c r="B159" i="7"/>
  <c r="B160" i="7"/>
  <c r="B161" i="7"/>
  <c r="B162" i="7"/>
  <c r="B163" i="7"/>
  <c r="B166" i="7"/>
  <c r="B167" i="7"/>
  <c r="B168" i="7"/>
  <c r="B169" i="7"/>
  <c r="B170" i="7"/>
  <c r="B171" i="7"/>
  <c r="B172" i="7"/>
  <c r="B173" i="7"/>
  <c r="B174" i="7"/>
  <c r="B175" i="7"/>
  <c r="B176" i="7"/>
  <c r="B177" i="7"/>
  <c r="B178" i="7"/>
  <c r="B179" i="7"/>
  <c r="B180" i="7"/>
  <c r="B181" i="7"/>
  <c r="B182" i="7"/>
  <c r="B183" i="7"/>
  <c r="B184" i="7"/>
  <c r="B185" i="7"/>
  <c r="B186" i="7"/>
  <c r="B187" i="7"/>
  <c r="B3" i="7"/>
  <c r="B87"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B54" i="7"/>
  <c r="B55" i="7"/>
  <c r="B56" i="7"/>
  <c r="B57" i="7"/>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17"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5" i="8" l="1"/>
  <c r="B55" i="8" s="1"/>
  <c r="AJ15" i="1"/>
  <c r="E6" i="6"/>
  <c r="AI15" i="1"/>
  <c r="AF16" i="1"/>
  <c r="AI16" i="1" s="1"/>
  <c r="A56" i="8"/>
  <c r="B58" i="8"/>
  <c r="B57" i="8"/>
  <c r="B56" i="8"/>
  <c r="B54" i="8"/>
  <c r="A54" i="8"/>
  <c r="A52" i="8"/>
  <c r="B52" i="8" s="1"/>
  <c r="A51" i="8"/>
  <c r="B51" i="8" s="1"/>
  <c r="A47" i="8"/>
  <c r="B47" i="8" s="1"/>
  <c r="A46" i="8"/>
  <c r="B46" i="8" s="1"/>
  <c r="A45" i="8"/>
  <c r="B3740" i="7" l="1"/>
  <c r="B3744" i="7"/>
  <c r="B3748" i="7"/>
  <c r="B3752" i="7"/>
  <c r="B3756" i="7"/>
  <c r="B3741" i="7"/>
  <c r="B3745" i="7"/>
  <c r="B3749" i="7"/>
  <c r="B3753" i="7"/>
  <c r="B3757" i="7"/>
  <c r="B3742" i="7"/>
  <c r="B3746" i="7"/>
  <c r="B3750" i="7"/>
  <c r="B3754" i="7"/>
  <c r="B3758" i="7"/>
  <c r="B3743" i="7"/>
  <c r="B3747" i="7"/>
  <c r="B3751" i="7"/>
  <c r="B3755" i="7"/>
  <c r="B3739" i="7"/>
  <c r="I1539" i="7"/>
  <c r="I1543" i="7"/>
  <c r="I1551" i="7"/>
  <c r="I1559" i="7"/>
  <c r="I1563" i="7"/>
  <c r="I1571" i="7"/>
  <c r="I1575" i="7"/>
  <c r="I1587" i="7"/>
  <c r="I1591" i="7"/>
  <c r="I1599" i="7"/>
  <c r="I1611" i="7"/>
  <c r="I1615" i="7"/>
  <c r="I1623" i="7"/>
  <c r="I1627" i="7"/>
  <c r="I1635" i="7"/>
  <c r="I1639" i="7"/>
  <c r="I1643" i="7"/>
  <c r="I1663" i="7"/>
  <c r="I1667" i="7"/>
  <c r="I1671" i="7"/>
  <c r="I1683" i="7"/>
  <c r="I1687" i="7"/>
  <c r="I1691" i="7"/>
  <c r="I1695" i="7"/>
  <c r="I1703" i="7"/>
  <c r="I1707" i="7"/>
  <c r="I1553" i="7"/>
  <c r="I1573" i="7"/>
  <c r="I1589" i="7"/>
  <c r="I1601" i="7"/>
  <c r="I1629" i="7"/>
  <c r="I1697" i="7"/>
  <c r="I1709" i="7"/>
  <c r="I1544" i="7"/>
  <c r="I1552" i="7"/>
  <c r="I1556" i="7"/>
  <c r="I1564" i="7"/>
  <c r="I1572" i="7"/>
  <c r="I1580" i="7"/>
  <c r="I1584" i="7"/>
  <c r="I1588" i="7"/>
  <c r="I1592" i="7"/>
  <c r="I1604" i="7"/>
  <c r="I1608" i="7"/>
  <c r="I1612" i="7"/>
  <c r="I1616" i="7"/>
  <c r="I1624" i="7"/>
  <c r="I1628" i="7"/>
  <c r="I1636" i="7"/>
  <c r="I1640" i="7"/>
  <c r="I1668" i="7"/>
  <c r="I1672" i="7"/>
  <c r="I1680" i="7"/>
  <c r="I1684" i="7"/>
  <c r="I1688" i="7"/>
  <c r="I1692" i="7"/>
  <c r="I1696" i="7"/>
  <c r="I1700" i="7"/>
  <c r="I1704" i="7"/>
  <c r="I1708" i="7"/>
  <c r="I1545" i="7"/>
  <c r="I1581" i="7"/>
  <c r="I1625" i="7"/>
  <c r="I1673" i="7"/>
  <c r="I1685" i="7"/>
  <c r="I1701" i="7"/>
  <c r="I1593" i="7"/>
  <c r="I1637" i="7"/>
  <c r="I1669" i="7"/>
  <c r="I1689" i="7"/>
  <c r="I1705" i="7"/>
  <c r="I1538" i="7"/>
  <c r="I1542" i="7"/>
  <c r="I1554" i="7"/>
  <c r="I1558" i="7"/>
  <c r="I1570" i="7"/>
  <c r="I1574" i="7"/>
  <c r="I1582" i="7"/>
  <c r="I1590" i="7"/>
  <c r="I1598" i="7"/>
  <c r="I1602" i="7"/>
  <c r="I1606" i="7"/>
  <c r="I1610" i="7"/>
  <c r="I1618" i="7"/>
  <c r="I1622" i="7"/>
  <c r="I1626" i="7"/>
  <c r="I1630" i="7"/>
  <c r="I1638" i="7"/>
  <c r="I1646" i="7"/>
  <c r="I1650" i="7"/>
  <c r="I1662" i="7"/>
  <c r="I1666" i="7"/>
  <c r="I1670" i="7"/>
  <c r="I1678" i="7"/>
  <c r="I1686" i="7"/>
  <c r="I1690" i="7"/>
  <c r="I1694" i="7"/>
  <c r="I1698" i="7"/>
  <c r="I1702" i="7"/>
  <c r="I1706" i="7"/>
  <c r="I1537" i="7"/>
  <c r="I1557" i="7"/>
  <c r="I1569" i="7"/>
  <c r="I1605" i="7"/>
  <c r="I1633" i="7"/>
  <c r="I1649" i="7"/>
  <c r="I1693" i="7"/>
  <c r="A4" i="7"/>
  <c r="A5" i="7"/>
  <c r="A6" i="7"/>
  <c r="A7" i="7"/>
  <c r="A8" i="7"/>
  <c r="A9" i="7"/>
  <c r="A10" i="7"/>
  <c r="A11" i="7"/>
  <c r="A12" i="7"/>
  <c r="A13" i="7"/>
  <c r="A14" i="7"/>
  <c r="A15" i="7"/>
  <c r="A16" i="7"/>
  <c r="C4" i="7"/>
  <c r="C5" i="7"/>
  <c r="C6" i="7"/>
  <c r="C7" i="7"/>
  <c r="C8" i="7"/>
  <c r="C9" i="7"/>
  <c r="C10" i="7"/>
  <c r="C11" i="7"/>
  <c r="C12" i="7"/>
  <c r="C13" i="7"/>
  <c r="C14" i="7"/>
  <c r="C15" i="7"/>
  <c r="C16" i="7"/>
  <c r="B4" i="7"/>
  <c r="B5" i="7"/>
  <c r="B6" i="7"/>
  <c r="B7" i="7"/>
  <c r="B8" i="7"/>
  <c r="B9" i="7"/>
  <c r="B10" i="7"/>
  <c r="B11" i="7"/>
  <c r="B12" i="7"/>
  <c r="B13" i="7"/>
  <c r="B14" i="7"/>
  <c r="B15" i="7"/>
  <c r="B16" i="7"/>
  <c r="I4" i="7"/>
  <c r="I5" i="7"/>
  <c r="I6" i="7"/>
  <c r="I7" i="7"/>
  <c r="I8" i="7"/>
  <c r="I9" i="7"/>
  <c r="I10" i="7"/>
  <c r="I11" i="7"/>
  <c r="I12" i="7"/>
  <c r="I13" i="7"/>
  <c r="I14" i="7"/>
  <c r="I15" i="7"/>
  <c r="I16" i="7"/>
  <c r="E21" i="1" l="1"/>
  <c r="E27" i="1"/>
  <c r="E29" i="1"/>
  <c r="E37" i="1"/>
  <c r="E46" i="1"/>
  <c r="E49" i="1"/>
  <c r="E77" i="1"/>
  <c r="E93" i="1"/>
  <c r="E131" i="1"/>
  <c r="Q159" i="1"/>
  <c r="Q161" i="1"/>
  <c r="B897" i="7" l="1"/>
  <c r="C897" i="7"/>
  <c r="A897" i="7"/>
  <c r="B895" i="7"/>
  <c r="A895" i="7"/>
  <c r="C895" i="7"/>
  <c r="A100" i="7"/>
  <c r="C100" i="7"/>
  <c r="B100" i="7"/>
  <c r="C108" i="7"/>
  <c r="B108" i="7"/>
  <c r="A108" i="7"/>
  <c r="C98" i="7"/>
  <c r="B98" i="7"/>
  <c r="A98" i="7"/>
  <c r="B92" i="7"/>
  <c r="A92" i="7"/>
  <c r="C92" i="7"/>
  <c r="C202" i="7"/>
  <c r="B202" i="7"/>
  <c r="A202" i="7"/>
  <c r="E94" i="1"/>
  <c r="B164" i="7"/>
  <c r="A164" i="7"/>
  <c r="C164" i="7"/>
  <c r="A148" i="7"/>
  <c r="C148" i="7"/>
  <c r="B148" i="7"/>
  <c r="C120" i="7"/>
  <c r="B120" i="7"/>
  <c r="A120" i="7"/>
  <c r="B117" i="7"/>
  <c r="A117" i="7"/>
  <c r="C117" i="7"/>
  <c r="E39" i="4"/>
  <c r="E37" i="4"/>
  <c r="E35" i="4"/>
  <c r="C1822" i="7" l="1"/>
  <c r="A1822" i="7"/>
  <c r="B1822" i="7"/>
  <c r="C1824" i="7"/>
  <c r="A1824" i="7"/>
  <c r="B1824" i="7"/>
  <c r="C1820" i="7"/>
  <c r="A1820" i="7"/>
  <c r="B1820" i="7"/>
  <c r="B165" i="7"/>
  <c r="A165" i="7"/>
  <c r="C165" i="7"/>
  <c r="H2" i="7"/>
  <c r="G2" i="7"/>
  <c r="D2" i="7"/>
  <c r="E2" i="7"/>
</calcChain>
</file>

<file path=xl/comments1.xml><?xml version="1.0" encoding="utf-8"?>
<comments xmlns="http://schemas.openxmlformats.org/spreadsheetml/2006/main">
  <authors>
    <author>Peter Brang</author>
  </authors>
  <commentList>
    <comment ref="AG15" authorId="0">
      <text>
        <r>
          <rPr>
            <b/>
            <sz val="9"/>
            <color indexed="81"/>
            <rFont val="Segoe UI"/>
            <family val="2"/>
          </rPr>
          <t>Peter Brang:</t>
        </r>
        <r>
          <rPr>
            <sz val="9"/>
            <color indexed="81"/>
            <rFont val="Segoe UI"/>
            <family val="2"/>
          </rPr>
          <t xml:space="preserve">
war "collin Regionen J, M, 1, 2a". Umgewandelt in Bedingung, damit nicht eine neue Höhenstufe geschaffen wird</t>
        </r>
      </text>
    </comment>
    <comment ref="AJ15" authorId="0">
      <text>
        <r>
          <rPr>
            <b/>
            <sz val="9"/>
            <color indexed="81"/>
            <rFont val="Segoe UI"/>
            <family val="2"/>
          </rPr>
          <t>Peter Brang:</t>
        </r>
        <r>
          <rPr>
            <sz val="9"/>
            <color indexed="81"/>
            <rFont val="Segoe UI"/>
            <family val="2"/>
          </rPr>
          <t xml:space="preserve">
War "collin Regionen 2b, 3". Umgewandelt in Bedingung, damit nicht eine neue Höhenstufe geschaffen wird</t>
        </r>
      </text>
    </comment>
  </commentList>
</comments>
</file>

<file path=xl/sharedStrings.xml><?xml version="1.0" encoding="utf-8"?>
<sst xmlns="http://schemas.openxmlformats.org/spreadsheetml/2006/main" count="3845" uniqueCount="602">
  <si>
    <t>obersubalpin</t>
  </si>
  <si>
    <t>59A</t>
  </si>
  <si>
    <t>59C</t>
  </si>
  <si>
    <t>59E</t>
  </si>
  <si>
    <t>59H</t>
  </si>
  <si>
    <t>59L</t>
  </si>
  <si>
    <t>59R</t>
  </si>
  <si>
    <t>59V</t>
  </si>
  <si>
    <t>subalpin</t>
  </si>
  <si>
    <t>Bedingung</t>
  </si>
  <si>
    <t>57C</t>
  </si>
  <si>
    <t>57V</t>
  </si>
  <si>
    <t>extrem blockig</t>
  </si>
  <si>
    <t>57Bl</t>
  </si>
  <si>
    <t>57M</t>
  </si>
  <si>
    <t>Hangneigung</t>
  </si>
  <si>
    <t>Weitere</t>
  </si>
  <si>
    <t xml:space="preserve">&gt; als 60% </t>
  </si>
  <si>
    <t xml:space="preserve">&lt; als 60% </t>
  </si>
  <si>
    <t>58Bl</t>
  </si>
  <si>
    <t>53*</t>
  </si>
  <si>
    <t>57VM</t>
  </si>
  <si>
    <t>58L</t>
  </si>
  <si>
    <t>24*</t>
  </si>
  <si>
    <t>27*</t>
  </si>
  <si>
    <t>32S</t>
  </si>
  <si>
    <t>49*</t>
  </si>
  <si>
    <t>53A</t>
  </si>
  <si>
    <t>57S</t>
  </si>
  <si>
    <t>58C</t>
  </si>
  <si>
    <t>60A</t>
  </si>
  <si>
    <t>60E</t>
  </si>
  <si>
    <t>60*</t>
  </si>
  <si>
    <t>hochmontan</t>
  </si>
  <si>
    <t>46M</t>
  </si>
  <si>
    <t>schattig, kühl, grosse Blöcke</t>
  </si>
  <si>
    <t>47H</t>
  </si>
  <si>
    <t xml:space="preserve">Bedingung </t>
  </si>
  <si>
    <t>Haupt- oder Nebenareal</t>
  </si>
  <si>
    <t>Reliktareal</t>
  </si>
  <si>
    <t>55*</t>
  </si>
  <si>
    <t>Standortsregion</t>
  </si>
  <si>
    <t>65*</t>
  </si>
  <si>
    <t>68*</t>
  </si>
  <si>
    <t>32V</t>
  </si>
  <si>
    <t>46*</t>
  </si>
  <si>
    <t>M, J, 1, 2a</t>
  </si>
  <si>
    <t>2b, 3</t>
  </si>
  <si>
    <t>&gt; 70%</t>
  </si>
  <si>
    <t>&lt; 70%</t>
  </si>
  <si>
    <t>50*</t>
  </si>
  <si>
    <t xml:space="preserve">Reliktareal </t>
  </si>
  <si>
    <t>50P</t>
  </si>
  <si>
    <t>32*</t>
  </si>
  <si>
    <t>40P</t>
  </si>
  <si>
    <t>26w</t>
  </si>
  <si>
    <t>32C</t>
  </si>
  <si>
    <t>23H</t>
  </si>
  <si>
    <t>51C</t>
  </si>
  <si>
    <t>52T</t>
  </si>
  <si>
    <t>54A</t>
  </si>
  <si>
    <t>33V</t>
  </si>
  <si>
    <t>hochmontan Reliktareal der Tanne</t>
  </si>
  <si>
    <t>40PBl</t>
  </si>
  <si>
    <t>50*(51)</t>
  </si>
  <si>
    <t>obermontan</t>
  </si>
  <si>
    <t>26h</t>
  </si>
  <si>
    <t>&lt; 20%</t>
  </si>
  <si>
    <t>&gt; 20%</t>
  </si>
  <si>
    <t>schattig, kühl</t>
  </si>
  <si>
    <t>19f</t>
  </si>
  <si>
    <t>Relief</t>
  </si>
  <si>
    <t>Kuppenlage</t>
  </si>
  <si>
    <t>Hang- oder Muldenlage</t>
  </si>
  <si>
    <t>18*</t>
  </si>
  <si>
    <t>27h</t>
  </si>
  <si>
    <t>1h</t>
  </si>
  <si>
    <t>18M</t>
  </si>
  <si>
    <t>18w</t>
  </si>
  <si>
    <t>18v</t>
  </si>
  <si>
    <t>20E</t>
  </si>
  <si>
    <t>29h</t>
  </si>
  <si>
    <t>13h</t>
  </si>
  <si>
    <t>13eh</t>
  </si>
  <si>
    <t>22A</t>
  </si>
  <si>
    <t>29A</t>
  </si>
  <si>
    <t>19a</t>
  </si>
  <si>
    <t>untermontan</t>
  </si>
  <si>
    <t>8S</t>
  </si>
  <si>
    <t>25*</t>
  </si>
  <si>
    <t>8*</t>
  </si>
  <si>
    <t>8d</t>
  </si>
  <si>
    <t>8b</t>
  </si>
  <si>
    <t>8a</t>
  </si>
  <si>
    <t>29C</t>
  </si>
  <si>
    <t>46t</t>
  </si>
  <si>
    <t>12a</t>
  </si>
  <si>
    <t>Hang- und Muldenlage</t>
  </si>
  <si>
    <t>13a</t>
  </si>
  <si>
    <t>13e</t>
  </si>
  <si>
    <t>tiefgründiger Boden, schattig</t>
  </si>
  <si>
    <t>41*</t>
  </si>
  <si>
    <t>39*</t>
  </si>
  <si>
    <t>40*</t>
  </si>
  <si>
    <t>12e</t>
  </si>
  <si>
    <t>12S</t>
  </si>
  <si>
    <t>12w</t>
  </si>
  <si>
    <t>22C</t>
  </si>
  <si>
    <t>43S</t>
  </si>
  <si>
    <t>submontan</t>
  </si>
  <si>
    <t>7S</t>
  </si>
  <si>
    <t>7*</t>
  </si>
  <si>
    <t>7b</t>
  </si>
  <si>
    <t>7a</t>
  </si>
  <si>
    <t>warm und strahlungsreich</t>
  </si>
  <si>
    <t>kühl</t>
  </si>
  <si>
    <t>J, M</t>
  </si>
  <si>
    <t>1, 2, 3</t>
  </si>
  <si>
    <t>9a</t>
  </si>
  <si>
    <t>10a</t>
  </si>
  <si>
    <t>10w</t>
  </si>
  <si>
    <t>7S collin</t>
  </si>
  <si>
    <t>25* collin</t>
  </si>
  <si>
    <t>26 collin</t>
  </si>
  <si>
    <t>7* collin</t>
  </si>
  <si>
    <t>6 collin</t>
  </si>
  <si>
    <t>22 collin</t>
  </si>
  <si>
    <t>27 collin</t>
  </si>
  <si>
    <t>7b collin</t>
  </si>
  <si>
    <t>7a collin</t>
  </si>
  <si>
    <t>14 collin</t>
  </si>
  <si>
    <t>62 collin</t>
  </si>
  <si>
    <t>15 collin</t>
  </si>
  <si>
    <t>45 collin</t>
  </si>
  <si>
    <t>38 collin</t>
  </si>
  <si>
    <t>40* collin</t>
  </si>
  <si>
    <t>66 collin</t>
  </si>
  <si>
    <t>41* collin</t>
  </si>
  <si>
    <t>68 collin</t>
  </si>
  <si>
    <t>25 collin</t>
  </si>
  <si>
    <t>28 collin</t>
  </si>
  <si>
    <t>1 collin</t>
  </si>
  <si>
    <t>9a collin</t>
  </si>
  <si>
    <t>17 collin</t>
  </si>
  <si>
    <t>65 collin</t>
  </si>
  <si>
    <t>65* collin</t>
  </si>
  <si>
    <t>29 collin</t>
  </si>
  <si>
    <t>13a collin</t>
  </si>
  <si>
    <t>13e collin</t>
  </si>
  <si>
    <t>61 collin</t>
  </si>
  <si>
    <t>22C collin</t>
  </si>
  <si>
    <t>29A collin</t>
  </si>
  <si>
    <t>2 collin</t>
  </si>
  <si>
    <t>10a collin</t>
  </si>
  <si>
    <t>11 collin</t>
  </si>
  <si>
    <t>10w collin</t>
  </si>
  <si>
    <t>39 collin</t>
  </si>
  <si>
    <t>39* collin</t>
  </si>
  <si>
    <t>29C collin</t>
  </si>
  <si>
    <t>30 collin</t>
  </si>
  <si>
    <t>43 collin</t>
  </si>
  <si>
    <t>43S collin</t>
  </si>
  <si>
    <t>44 collin</t>
  </si>
  <si>
    <t>41 collin</t>
  </si>
  <si>
    <t>34*</t>
  </si>
  <si>
    <t>34* collin</t>
  </si>
  <si>
    <t>falls mind alle 10 Jahre überschwemmt</t>
  </si>
  <si>
    <t>32C collin</t>
  </si>
  <si>
    <t>falls alljährlich überschwemmt</t>
  </si>
  <si>
    <t>31 collin</t>
  </si>
  <si>
    <t>23 collin</t>
  </si>
  <si>
    <t>46 collin</t>
  </si>
  <si>
    <t>48 collin</t>
  </si>
  <si>
    <t>50 collin</t>
  </si>
  <si>
    <t>51 collin</t>
  </si>
  <si>
    <t>52 collin</t>
  </si>
  <si>
    <t>54 collin</t>
  </si>
  <si>
    <t>55 collin</t>
  </si>
  <si>
    <t>23H collin</t>
  </si>
  <si>
    <t>33V collin</t>
  </si>
  <si>
    <t>46* collin</t>
  </si>
  <si>
    <t>46M collin</t>
  </si>
  <si>
    <t>50* collin</t>
  </si>
  <si>
    <t>53* collin</t>
  </si>
  <si>
    <t>54A collin</t>
  </si>
  <si>
    <t>55* collin</t>
  </si>
  <si>
    <t>47H collin</t>
  </si>
  <si>
    <t>60* collin</t>
  </si>
  <si>
    <t>68* collin</t>
  </si>
  <si>
    <t>24* collin</t>
  </si>
  <si>
    <t>25A</t>
  </si>
  <si>
    <t>25Q</t>
  </si>
  <si>
    <t>35A</t>
  </si>
  <si>
    <t>35M</t>
  </si>
  <si>
    <t>38S</t>
  </si>
  <si>
    <t>27* collin</t>
  </si>
  <si>
    <t>53 collin</t>
  </si>
  <si>
    <t>59Lä</t>
  </si>
  <si>
    <t>57CLä</t>
  </si>
  <si>
    <t>57VLä</t>
  </si>
  <si>
    <t>59LLä</t>
  </si>
  <si>
    <t>58LLä</t>
  </si>
  <si>
    <t>59VLä</t>
  </si>
  <si>
    <t>53Lä</t>
  </si>
  <si>
    <t>58Lä</t>
  </si>
  <si>
    <t>60Lä</t>
  </si>
  <si>
    <t>60ALä</t>
  </si>
  <si>
    <t>60*Lä</t>
  </si>
  <si>
    <t>72Lä</t>
  </si>
  <si>
    <t>53Ta</t>
  </si>
  <si>
    <t>60*Ta</t>
  </si>
  <si>
    <t>57BlTa</t>
  </si>
  <si>
    <t>Haupt- und Nebenareal</t>
  </si>
  <si>
    <t>49*Ta</t>
  </si>
  <si>
    <t xml:space="preserve">49* </t>
  </si>
  <si>
    <t>normal</t>
  </si>
  <si>
    <t>Projektionswege Jura, Mittelland, Nördliche Rand- und Zwischenalpen, kontinentale Hochalpen, Beginn obersubalpin bis submontan</t>
  </si>
  <si>
    <t>Projektionswege Jura, Mittelland, Nördliche Rand- und Zwischenalpen, kontinentale Hochalpen, Beginn collin</t>
  </si>
  <si>
    <t>Obersubalpin</t>
  </si>
  <si>
    <t>59*</t>
  </si>
  <si>
    <t>59S</t>
  </si>
  <si>
    <t>59J</t>
  </si>
  <si>
    <t>47*</t>
  </si>
  <si>
    <t>21*</t>
  </si>
  <si>
    <t>weitere</t>
  </si>
  <si>
    <t xml:space="preserve">Die Bedingungen gelten jeweils nur für die Projektion von der Höhenstufe links der Bedingung zur Höhenstufe rechts der Bedingung. </t>
  </si>
  <si>
    <t>47D</t>
  </si>
  <si>
    <t>33m</t>
  </si>
  <si>
    <t>collin</t>
  </si>
  <si>
    <t>25a</t>
  </si>
  <si>
    <t>34a</t>
  </si>
  <si>
    <t>42Q</t>
  </si>
  <si>
    <t>42V</t>
  </si>
  <si>
    <t>25au</t>
  </si>
  <si>
    <t>34b</t>
  </si>
  <si>
    <t>33a</t>
  </si>
  <si>
    <t>42r</t>
  </si>
  <si>
    <t>Projektionswege Südliche  Randalpen Region 5</t>
  </si>
  <si>
    <t>42C</t>
  </si>
  <si>
    <t>25as</t>
  </si>
  <si>
    <t>25f</t>
  </si>
  <si>
    <t>33b</t>
  </si>
  <si>
    <t>35Q</t>
  </si>
  <si>
    <t>alles Hauptareal der Tanne</t>
  </si>
  <si>
    <t>21L</t>
  </si>
  <si>
    <t>23*</t>
  </si>
  <si>
    <t>47M</t>
  </si>
  <si>
    <t>3s</t>
  </si>
  <si>
    <t>12*</t>
  </si>
  <si>
    <t>12*h</t>
  </si>
  <si>
    <t>13*</t>
  </si>
  <si>
    <t>14*</t>
  </si>
  <si>
    <t>16*</t>
  </si>
  <si>
    <t>3L/4L</t>
  </si>
  <si>
    <t>42t</t>
  </si>
  <si>
    <t>3LV</t>
  </si>
  <si>
    <t>3*/4*</t>
  </si>
  <si>
    <t>25O</t>
  </si>
  <si>
    <t>38*</t>
  </si>
  <si>
    <t>22*</t>
  </si>
  <si>
    <t>25b</t>
  </si>
  <si>
    <t>35S</t>
  </si>
  <si>
    <t>42B</t>
  </si>
  <si>
    <t>43*</t>
  </si>
  <si>
    <t>92a</t>
  </si>
  <si>
    <t>92z</t>
  </si>
  <si>
    <t>47Re</t>
  </si>
  <si>
    <t>46MRe</t>
  </si>
  <si>
    <t>47DRe</t>
  </si>
  <si>
    <t>52Re</t>
  </si>
  <si>
    <t>50*Re</t>
  </si>
  <si>
    <t>51Re</t>
  </si>
  <si>
    <t>46Re</t>
  </si>
  <si>
    <t>46*Re</t>
  </si>
  <si>
    <t>50Re</t>
  </si>
  <si>
    <t>In der Region 2b und 3 geht die Projektion direkt von hochmontan zu collin</t>
  </si>
  <si>
    <t>AV</t>
  </si>
  <si>
    <t>mit Lawinenbeeinflussung</t>
  </si>
  <si>
    <t>47MRe</t>
  </si>
  <si>
    <t>tiefgründig</t>
  </si>
  <si>
    <t>bis alle 5 Jahre überschwemmt</t>
  </si>
  <si>
    <t>weniger als alle 10 Jahre überschwemmt</t>
  </si>
  <si>
    <t xml:space="preserve">Falls die Höhenstufe hochmontan bleibt, muss </t>
  </si>
  <si>
    <t>mit viel Schutt</t>
  </si>
  <si>
    <t>25au hyp</t>
  </si>
  <si>
    <t>33m hyp</t>
  </si>
  <si>
    <t>42B hyp</t>
  </si>
  <si>
    <t>25a hyp</t>
  </si>
  <si>
    <t>32C hyp</t>
  </si>
  <si>
    <t>27 hyp</t>
  </si>
  <si>
    <t>40P hyp</t>
  </si>
  <si>
    <t>25as hyp</t>
  </si>
  <si>
    <t>43S hyp</t>
  </si>
  <si>
    <t>3L/4L hyp</t>
  </si>
  <si>
    <t>42V hyp</t>
  </si>
  <si>
    <t>34a hyp</t>
  </si>
  <si>
    <t>37 hyp</t>
  </si>
  <si>
    <t>25O hyp</t>
  </si>
  <si>
    <t>42Q hyp</t>
  </si>
  <si>
    <t>42r hyp</t>
  </si>
  <si>
    <t>36 hyp</t>
  </si>
  <si>
    <t>66 hyp</t>
  </si>
  <si>
    <t>38* hyp</t>
  </si>
  <si>
    <t>27O</t>
  </si>
  <si>
    <t>3LV hyp</t>
  </si>
  <si>
    <t>13* hyp</t>
  </si>
  <si>
    <t>22* hyp</t>
  </si>
  <si>
    <t>25f hyp</t>
  </si>
  <si>
    <t>27O hyp</t>
  </si>
  <si>
    <t>28 hyp</t>
  </si>
  <si>
    <t>30 hyp</t>
  </si>
  <si>
    <t>31 hyp</t>
  </si>
  <si>
    <t>33a hyp</t>
  </si>
  <si>
    <t>33b hyp</t>
  </si>
  <si>
    <t>35Q hyp</t>
  </si>
  <si>
    <t>35S hyp</t>
  </si>
  <si>
    <t>40PBl hyp</t>
  </si>
  <si>
    <t>42C hyp</t>
  </si>
  <si>
    <t>42t hyp</t>
  </si>
  <si>
    <t>43 hyp</t>
  </si>
  <si>
    <t>43* hyp</t>
  </si>
  <si>
    <t>44 hyp</t>
  </si>
  <si>
    <t>91 hyp</t>
  </si>
  <si>
    <t>92a hyp</t>
  </si>
  <si>
    <t>92z hyp</t>
  </si>
  <si>
    <t>93 hyp</t>
  </si>
  <si>
    <t>33m  med</t>
  </si>
  <si>
    <t>42B  med</t>
  </si>
  <si>
    <t>25a  med</t>
  </si>
  <si>
    <t>32C  med</t>
  </si>
  <si>
    <t>27  med</t>
  </si>
  <si>
    <t>40P  med</t>
  </si>
  <si>
    <t>25as  med</t>
  </si>
  <si>
    <t>43S  med</t>
  </si>
  <si>
    <t>3L/4L  med</t>
  </si>
  <si>
    <t>42V  med</t>
  </si>
  <si>
    <t>34a  med</t>
  </si>
  <si>
    <t>37  med</t>
  </si>
  <si>
    <t>25O  med</t>
  </si>
  <si>
    <t>42Q  med</t>
  </si>
  <si>
    <t>36  med</t>
  </si>
  <si>
    <t>38*  med</t>
  </si>
  <si>
    <t>25au  med</t>
  </si>
  <si>
    <t>3LV  med</t>
  </si>
  <si>
    <t>13*  med</t>
  </si>
  <si>
    <t>22*  med</t>
  </si>
  <si>
    <t>25f  med</t>
  </si>
  <si>
    <t>27O  med</t>
  </si>
  <si>
    <t>28  med</t>
  </si>
  <si>
    <t>30  med</t>
  </si>
  <si>
    <t>31  med</t>
  </si>
  <si>
    <t>33a  med</t>
  </si>
  <si>
    <t>33b  med</t>
  </si>
  <si>
    <t>35Q  med</t>
  </si>
  <si>
    <t>35S  med</t>
  </si>
  <si>
    <t>40PBl  med</t>
  </si>
  <si>
    <t>42C  med</t>
  </si>
  <si>
    <t>42t  med</t>
  </si>
  <si>
    <t>43  med</t>
  </si>
  <si>
    <t>43*  med</t>
  </si>
  <si>
    <t>44  med</t>
  </si>
  <si>
    <t>91  med</t>
  </si>
  <si>
    <t>92a  med</t>
  </si>
  <si>
    <t>92z  med</t>
  </si>
  <si>
    <t>93  med</t>
  </si>
  <si>
    <t>7a hyp</t>
  </si>
  <si>
    <t>7a med</t>
  </si>
  <si>
    <t>53*s</t>
  </si>
  <si>
    <t>66PM</t>
  </si>
  <si>
    <t>67*</t>
  </si>
  <si>
    <t>25F</t>
  </si>
  <si>
    <t>25F collin</t>
  </si>
  <si>
    <t>24 collin</t>
  </si>
  <si>
    <t>25e</t>
  </si>
  <si>
    <t>25e collin</t>
  </si>
  <si>
    <t>49* collin</t>
  </si>
  <si>
    <t>26w collin</t>
  </si>
  <si>
    <t>32* collin</t>
  </si>
  <si>
    <t>40PBl collin</t>
  </si>
  <si>
    <t>40P collin</t>
  </si>
  <si>
    <t>50P collin</t>
  </si>
  <si>
    <t>49 collin</t>
  </si>
  <si>
    <t>40Pt</t>
  </si>
  <si>
    <t>40PBlt</t>
  </si>
  <si>
    <t>47*Lä</t>
  </si>
  <si>
    <t>18M(18*)</t>
  </si>
  <si>
    <t>34b hyp</t>
  </si>
  <si>
    <t>34b  med</t>
  </si>
  <si>
    <t>58Fe</t>
  </si>
  <si>
    <t>58G</t>
  </si>
  <si>
    <t>55*Lä</t>
  </si>
  <si>
    <t>60*G</t>
  </si>
  <si>
    <t>70G</t>
  </si>
  <si>
    <t>67G</t>
  </si>
  <si>
    <t>69G</t>
  </si>
  <si>
    <t>57BL</t>
  </si>
  <si>
    <t>57BlG</t>
  </si>
  <si>
    <t>21*G</t>
  </si>
  <si>
    <t>59AG</t>
  </si>
  <si>
    <t>47DG</t>
  </si>
  <si>
    <t>57CTa</t>
  </si>
  <si>
    <t>57CG</t>
  </si>
  <si>
    <t>57VTa</t>
  </si>
  <si>
    <t>47*G</t>
  </si>
  <si>
    <t>24G</t>
  </si>
  <si>
    <t>24*Fe</t>
  </si>
  <si>
    <t>24*G</t>
  </si>
  <si>
    <t>32VG</t>
  </si>
  <si>
    <t>47HG</t>
  </si>
  <si>
    <t>47MG</t>
  </si>
  <si>
    <t xml:space="preserve"> </t>
  </si>
  <si>
    <t>19L</t>
  </si>
  <si>
    <t>19LP</t>
  </si>
  <si>
    <t>3G</t>
  </si>
  <si>
    <t>4G</t>
  </si>
  <si>
    <t>19aG</t>
  </si>
  <si>
    <t>3sG</t>
  </si>
  <si>
    <t>19LC</t>
  </si>
  <si>
    <t>34b med</t>
  </si>
  <si>
    <t>25b hyp</t>
  </si>
  <si>
    <t>25b med</t>
  </si>
  <si>
    <t>66 med</t>
  </si>
  <si>
    <t>71G</t>
  </si>
  <si>
    <t>60AG</t>
  </si>
  <si>
    <t>58LG</t>
  </si>
  <si>
    <t>55*G</t>
  </si>
  <si>
    <t>40PG</t>
  </si>
  <si>
    <t xml:space="preserve">Bedingung mit normal: falls Bedingung (z. B. Boden verdichtet) nicht stimmt oder nicht angesprochen werden kann mit dem Feld normal arbeiten. </t>
  </si>
  <si>
    <t>59G</t>
  </si>
  <si>
    <t>59ELä</t>
  </si>
  <si>
    <t>59EG</t>
  </si>
  <si>
    <t>59VG</t>
  </si>
  <si>
    <t xml:space="preserve">58L </t>
  </si>
  <si>
    <t>53*sLä</t>
  </si>
  <si>
    <t>58FE</t>
  </si>
  <si>
    <t>57VG</t>
  </si>
  <si>
    <t>53G</t>
  </si>
  <si>
    <t>53ATa</t>
  </si>
  <si>
    <t>23G</t>
  </si>
  <si>
    <t>collin mit Buche</t>
  </si>
  <si>
    <t>42r med</t>
  </si>
  <si>
    <t>warm</t>
  </si>
  <si>
    <t>48G</t>
  </si>
  <si>
    <t xml:space="preserve">Bedingung Hangneigung, Tannenareal Zukunft, Standortsregion, Relief: es muss jeweils eine Bedingung ausgelesen werden, z. B.Hangneigung &gt;60%, Tannen-Reliktareal etc. </t>
  </si>
  <si>
    <t>50G</t>
  </si>
  <si>
    <t>55Lä</t>
  </si>
  <si>
    <t>2b</t>
  </si>
  <si>
    <t>mit Lawineneinfluss</t>
  </si>
  <si>
    <t>60*TaG</t>
  </si>
  <si>
    <t>53*G</t>
  </si>
  <si>
    <t>26hG</t>
  </si>
  <si>
    <t>55*Ta</t>
  </si>
  <si>
    <t>51G</t>
  </si>
  <si>
    <t>53*Ta</t>
  </si>
  <si>
    <t>23Fe</t>
  </si>
  <si>
    <t>51Fe</t>
  </si>
  <si>
    <t>50Fe</t>
  </si>
  <si>
    <t>In Region 2b werden Gebiete, bei denen heute die Buche deutlich in der Oberschicht vertreten ist hierzu gezählt</t>
  </si>
  <si>
    <t>18G</t>
  </si>
  <si>
    <t>20G</t>
  </si>
  <si>
    <t>19Fe</t>
  </si>
  <si>
    <t>20Fe</t>
  </si>
  <si>
    <t>18wG</t>
  </si>
  <si>
    <t>18vG</t>
  </si>
  <si>
    <t>25G</t>
  </si>
  <si>
    <t>43Scollin</t>
  </si>
  <si>
    <t>19G</t>
  </si>
  <si>
    <t>18Fe</t>
  </si>
  <si>
    <t xml:space="preserve">In blau sind Übergänge angegeben, die an der entsprechenden Stelle den Standort am besten charakerisieren. Hier kann mit den Übergängen gearbeitet werden. </t>
  </si>
  <si>
    <t>13hFe</t>
  </si>
  <si>
    <t>13hG</t>
  </si>
  <si>
    <t>18MG</t>
  </si>
  <si>
    <t>18*G</t>
  </si>
  <si>
    <t>20EG</t>
  </si>
  <si>
    <t>21G</t>
  </si>
  <si>
    <t>22Fe</t>
  </si>
  <si>
    <t>25FFe</t>
  </si>
  <si>
    <t>14G</t>
  </si>
  <si>
    <t>8dFe</t>
  </si>
  <si>
    <t>6Fe</t>
  </si>
  <si>
    <t>8aFe</t>
  </si>
  <si>
    <t>7aFe</t>
  </si>
  <si>
    <t>13aFe</t>
  </si>
  <si>
    <t>17G</t>
  </si>
  <si>
    <t>41*collin</t>
  </si>
  <si>
    <t>12aG</t>
  </si>
  <si>
    <t>12aFe</t>
  </si>
  <si>
    <t>25Fe</t>
  </si>
  <si>
    <t>9w</t>
  </si>
  <si>
    <t>9w collin</t>
  </si>
  <si>
    <t>9aFe</t>
  </si>
  <si>
    <t>20(18M)</t>
  </si>
  <si>
    <t>Standortstyp Zukunft</t>
  </si>
  <si>
    <t>Höhenstufe Zukunft</t>
  </si>
  <si>
    <t>Die Spalten K, M und N sind identisch</t>
  </si>
  <si>
    <t>Prüfung auf Vollständigkeit</t>
  </si>
  <si>
    <t>Terminologie:</t>
  </si>
  <si>
    <t>Projektionsweg = PW</t>
  </si>
  <si>
    <t xml:space="preserve">überprüft werden, ob das Tannenareal ändert. </t>
  </si>
  <si>
    <t>Bearbeitungsstand:</t>
  </si>
  <si>
    <t>Bekannte Probleme/Herausforderungen</t>
  </si>
  <si>
    <t>Tabellenblatt</t>
  </si>
  <si>
    <t>Problem</t>
  </si>
  <si>
    <t>R J, M, 123</t>
  </si>
  <si>
    <t>Zelle</t>
  </si>
  <si>
    <t>Ein Übergangs-Standortstyp wird in der Projektion zu einem einfachen Standortstyp</t>
  </si>
  <si>
    <t>AD16</t>
  </si>
  <si>
    <t xml:space="preserve">Grundlage: Ökogramme Version 10. 2. 2020. </t>
  </si>
  <si>
    <t xml:space="preserve">Version 12. 2. 2020 Monika Frehner </t>
  </si>
  <si>
    <t>57STa</t>
  </si>
  <si>
    <t>60ATa</t>
  </si>
  <si>
    <t>60Ta</t>
  </si>
  <si>
    <t>72G</t>
  </si>
  <si>
    <t xml:space="preserve">Version 12. 2. 2020 Monika Frehner und Gabriele Carraro </t>
  </si>
  <si>
    <t>hyperinsubrisch Zukunft</t>
  </si>
  <si>
    <t>Version 12. 2. 2020 Monika Frehner und Gabriele Carraro</t>
  </si>
  <si>
    <t>collin Zukunft</t>
  </si>
  <si>
    <t xml:space="preserve">Die Tabelle ist so aufgebaut, dass jeder Standortstyp pro Höhenstufe nur einmal startet, dafür habe ich die Höhenstufen in der Mitte der Tabelle jeweils 2 Mal aufgeführt. </t>
  </si>
  <si>
    <r>
      <t xml:space="preserve">Tannenareal </t>
    </r>
    <r>
      <rPr>
        <sz val="11"/>
        <color theme="1"/>
        <rFont val="Calibri"/>
        <family val="2"/>
        <scheme val="minor"/>
      </rPr>
      <t>Zukunft</t>
    </r>
  </si>
  <si>
    <t xml:space="preserve">Die  Tabelle ist so aufgebaut, dass jeder Standortstyp pro Höhenstufe nur einmal startet, dafür habe ich die Höhenstufen in der Mitte der Tabelle jeweils 2 Mal aufgeführt. </t>
  </si>
  <si>
    <t>unter- &amp; obermontan</t>
  </si>
  <si>
    <t>collin mit Buche Zukunft</t>
  </si>
  <si>
    <t xml:space="preserve">Kleinflächig kann heute in den unteren Lagen neben der Höhenstufe "collin mit Buche" auch die Höhenstufe "collin" und die Höhenstufe "hyperinsubrisch" vorkommen. </t>
  </si>
  <si>
    <t xml:space="preserve">Falls die Höhenstufe  hochmontan bleibt, muss in Region 2 und 3 überprüft werden, ob das Tannenareal ändert. </t>
  </si>
  <si>
    <t>Arbeitsblatt "TreeApp"</t>
  </si>
  <si>
    <t xml:space="preserve">Diese sollen bleiben, damit bei allfälligen Änderungen an den Grundlagen-Arbeitsblättern (R J, M, 1, 2, 3 osa bis co ... R Mendrisiotto) das Arbeitsblatt "TreeApp" direkt aktualisiert wird. </t>
  </si>
  <si>
    <t>Standortstyp heute</t>
  </si>
  <si>
    <t>Höhenstufe heute</t>
  </si>
  <si>
    <t>Der PW muss von der Höhenstufe "collin, collin mit Buche und hyperinsubrisch" ausgehend zwingend weiter verfolgt werden, bis man bei "collin mit Buche Zukunft", "hyperinsubrisch Zukunft" oder "collin Zukunft" (=mediterran) landet. Dies lässt sich nicht mit einer Vereinfachung der PW lösen.</t>
  </si>
  <si>
    <t>R 5</t>
  </si>
  <si>
    <t>Heute</t>
  </si>
  <si>
    <t>Zukunft</t>
  </si>
  <si>
    <t>J, M, 1, 2a</t>
  </si>
  <si>
    <t>Bedingungen</t>
  </si>
  <si>
    <t>Änderungen</t>
  </si>
  <si>
    <t>Blatt</t>
  </si>
  <si>
    <t>Bemerkung</t>
  </si>
  <si>
    <t>Autor</t>
  </si>
  <si>
    <t>Patricia Kälin</t>
  </si>
  <si>
    <t>Ich habe die leere Zelle mit 68 ergänzt, da es sonst keine Bedingung ist.</t>
  </si>
  <si>
    <t>R 4</t>
  </si>
  <si>
    <t>Datum</t>
  </si>
  <si>
    <t>Filter</t>
  </si>
  <si>
    <t>Filter leere Zellen</t>
  </si>
  <si>
    <t>Personen</t>
  </si>
  <si>
    <t>MF</t>
  </si>
  <si>
    <t>Monika Frehner</t>
  </si>
  <si>
    <t>PB</t>
  </si>
  <si>
    <t>PK</t>
  </si>
  <si>
    <t>Peter Brang</t>
  </si>
  <si>
    <t>Tannenareal Zukunft</t>
  </si>
  <si>
    <t xml:space="preserve">57Bl </t>
  </si>
  <si>
    <t xml:space="preserve">hyperinsubrisch </t>
  </si>
  <si>
    <t>hochmontan Hauptareal der Tanne</t>
  </si>
  <si>
    <t>hochmontan Nebenareal der Tanne</t>
  </si>
  <si>
    <t xml:space="preserve">collin mit Buche
</t>
  </si>
  <si>
    <t>18.2.2020 Peter Brang (collin heute --&gt; collin)</t>
  </si>
  <si>
    <t>hyperinsubrisch</t>
  </si>
  <si>
    <t>mediterran</t>
  </si>
  <si>
    <r>
      <t xml:space="preserve">Dieses Arbeitsblatt enthält untereinander alle PW und </t>
    </r>
    <r>
      <rPr>
        <i/>
        <sz val="11"/>
        <color theme="1"/>
        <rFont val="Calibri"/>
        <family val="2"/>
        <scheme val="minor"/>
      </rPr>
      <t xml:space="preserve">alle in irgendeinem PW vorkommenden </t>
    </r>
    <r>
      <rPr>
        <sz val="11"/>
        <color theme="1"/>
        <rFont val="Calibri"/>
        <family val="2"/>
        <scheme val="minor"/>
      </rPr>
      <t xml:space="preserve">Bedingungen (auch bei Arbeitsblättern, wo diese Bedingungen nicht vorkommen). Da das Arbeitsblatt durch Bezüge auf die übrigen Arbeitsblätter gefüllt wird, enthält es auch Leerzeilen, die ausgefiltert werden können (Filterkriterium in Spalte K). </t>
    </r>
  </si>
  <si>
    <t>Bearbeitet PB 12.2.20/PK 14.-18.2.20</t>
  </si>
  <si>
    <t>Die Höhenstufen wurden gegenüber der 1. Version teils umbenannt.</t>
  </si>
  <si>
    <t>Hochmontan</t>
  </si>
  <si>
    <t>Es wurden bei allen PW verifiziert, dass sie einen Anfangs- und einen Endpunkt haben.</t>
  </si>
  <si>
    <t>Aufgrund Mail von M. Frehner vom 11.2.2020 und Gesprächen von MF mit PB 12.-17.2.2020</t>
  </si>
  <si>
    <t>V207</t>
  </si>
  <si>
    <t>V208</t>
  </si>
  <si>
    <t>N187</t>
  </si>
  <si>
    <t>Ein einfacher Standortstyp wird in der Projektion zu einem Übergangs-Standortstyp</t>
  </si>
  <si>
    <t>P187</t>
  </si>
  <si>
    <t>In Region 2b soll, falls die Buche deutlich in der Oberschicht vertreten ist, in allen Höhenstufen die Ökogramme und PW von Region 2a verwendet werden. Dies ist noch ungelöst, könnte mit einer zusätzlichen Spalte mit der Bedingung "Buche in Oberschicht gut vertreten" gelöst werden.</t>
  </si>
  <si>
    <t>R 4 und R5</t>
  </si>
  <si>
    <t>Im Arbeitsblatt "TreeApp" vorkommende Höhenstufen</t>
  </si>
  <si>
    <t>Die Höhenstufe "unter- &amp; obermontan" muss so zusammenbleiben, sie ist auch in den Kartengrundlagen so ausgewiesen (da im Gelände nicht unterscheidbar).</t>
  </si>
  <si>
    <t>Stellenwert und Behandlung dieser Datei</t>
  </si>
  <si>
    <t>Diese Datei enthält in den Arbeitsblättern "R J, M, 1, 2, 3 osa bis co", "R J, M, 1, 2 Beginn co", "R4", "R 5" und "Mendrisiotto" die Projektionswege, als Resultat des Projekts "Adaptierte Ökogramme" im Forschungsprogramm "Wald und Klimawandel" von BAFU und WSL und nachfolgender Bearbeitungen durch M. Frehner.</t>
  </si>
  <si>
    <t xml:space="preserve">Es handelt sich um die Masterdatei, deren Original P. Brang (WSL, Tel. 044 739 24 86) in Rücksprache mit M. Frehner verwaltet. </t>
  </si>
  <si>
    <t xml:space="preserve">Änderungen an den Daten in den genannten Arbeitsblättern dürfen nur in Rücksprache mit M. Frehner vorgenommen werden. </t>
  </si>
  <si>
    <t>Das Arbeitsblatt "TreeApp" greift auf die genannten Arbeitsblätter zu und dient dazu, die Daten in einer digital lesbaren Form darzustellen.</t>
  </si>
  <si>
    <t>Die Höhenstufe ist als Ausgangshöhenstufe nicht nach Tannenarealen differenziert; diese ergeben sich aus den Grundlagenkarten. Die Höhenstufe ist als zukünftige Höhenstufe nur tw. nach Tannenarealen differenziert. Wo diese fehlen, ergeben sie sich aus den Grundlagenkarten.</t>
  </si>
  <si>
    <t>O66</t>
  </si>
  <si>
    <t xml:space="preserve">Bedingung Hangneigung, Tannenareal Zukunft, Standortsregion, Relief: es muss jeweils eine Bedingung ausgelesen werden, z. B. Hangneigung &gt;60%, Tannen-Reliktareal etc. </t>
  </si>
  <si>
    <t xml:space="preserve">Die Tabelle wurde in 10 Tabellen (PW obersubalpin --&gt; subalpin, subalpin --&gt; hochmontan, hochmontan --&gt; hochmontan hochmontan Tannen-Reliktareal, hochmontan --&gt; Tannen-Hauptareal, hochmontan --&gt; Tannen-Nebenareal, hochmontan --&gt; obermontan, obermontan --&gt; untermontan, </t>
  </si>
  <si>
    <t xml:space="preserve">untermontan --&gt; submontan, submontan --&gt; collin Zukunft in den Regionen J, M, 1, 2a sowie hochmontan --&gt; collin Zukunft in den Regionen 2b, 3) aufgeteilt. </t>
  </si>
  <si>
    <t xml:space="preserve">Bedingung mit normal: falls Bedingung (z. B. Boden verdichtet) nicht stimmt oder nicht angesprochen werden kann, mit der Ausprägung normal arbeiten. </t>
  </si>
  <si>
    <t xml:space="preserve">Die Haupttabelle wurde in 8 Untertabellen (obersubalpin --&gt; subalpin, subalpin --&gt; hochmontan, hochmontan --&gt; hochmontan Reliktareal der Tanne, hochmontan --&gt; hochmontan Hauptareal der Tanne, </t>
  </si>
  <si>
    <t xml:space="preserve">hochmontan --&gt; hochmontan Nebenareal der Tanne, hochmontan --&gt; collin Zukunft, hochmontan --&gt; unter- &amp; obermontan sowie  hochmontan --&gt; collin mit Buche Zukunft) aufgeteilt. </t>
  </si>
  <si>
    <t>Projektionswege Südliche Zwischenalpen Region 4</t>
  </si>
  <si>
    <t xml:space="preserve">Die Tabelle wurde in 14 Tabellen aufgeteilt (s. die mit starken Linien umrandeten Tabellenabschnitte). </t>
  </si>
  <si>
    <t>Projektionswege Region Mendrisiotto</t>
  </si>
  <si>
    <t>R Mendrisiotto</t>
  </si>
  <si>
    <t>Diese Standortsregion gibt es in der aktuellen Version der Grundlagenkarten noch nicht.</t>
  </si>
  <si>
    <t>Eidgenössisches Departement für</t>
  </si>
  <si>
    <t>Arbeitsgemeinschaft</t>
  </si>
  <si>
    <t>Umwelt, Verkehr, Energie und Kommunikation UVEK</t>
  </si>
  <si>
    <r>
      <t>M. Frehner</t>
    </r>
    <r>
      <rPr>
        <sz val="8"/>
        <color rgb="FF7F7F7F"/>
        <rFont val="Arial"/>
        <family val="2"/>
      </rPr>
      <t xml:space="preserve"> 7320 Sargans</t>
    </r>
  </si>
  <si>
    <t>Bundesamt für Umwelt BAFU</t>
  </si>
  <si>
    <r>
      <t>Dionea SA</t>
    </r>
    <r>
      <rPr>
        <sz val="8"/>
        <color rgb="FF7F7F7F"/>
        <rFont val="Arial"/>
        <family val="2"/>
      </rPr>
      <t xml:space="preserve"> 6600 Locarno</t>
    </r>
  </si>
  <si>
    <t>Abteilung Gefahrenprävention</t>
  </si>
  <si>
    <r>
      <t xml:space="preserve">IWA - Wald und Landschaft AG </t>
    </r>
    <r>
      <rPr>
        <sz val="8"/>
        <color rgb="FF7F7F7F"/>
        <rFont val="Arial"/>
        <family val="2"/>
      </rPr>
      <t>8353 Elgg</t>
    </r>
  </si>
  <si>
    <t>NaiS-LFI: Zuordnung der LFI-Stichprobenpunkte zu Waldgesellschaften. Erläuternder Schlussbericht</t>
  </si>
  <si>
    <t>Anhang L: Projektionswege im Klimawandel</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</si>
</sst>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8"/>
      <color theme="1"/>
      <name val="Calibri"/>
      <family val="2"/>
      <scheme val="minor"/>
    </font>
    <font>
      <sz val="9"/>
      <color theme="1"/>
      <name val="Calibri"/>
      <family val="2"/>
      <scheme val="minor"/>
    </font>
    <font>
      <sz val="11"/>
      <color theme="9" tint="-0.249977111117893"/>
      <name val="Calibri"/>
      <family val="2"/>
      <scheme val="minor"/>
    </font>
    <font>
      <sz val="11"/>
      <name val="Calibri"/>
      <family val="2"/>
      <scheme val="minor"/>
    </font>
    <font>
      <sz val="9"/>
      <name val="Calibri"/>
      <family val="2"/>
      <scheme val="minor"/>
    </font>
    <font>
      <sz val="11"/>
      <color rgb="FFFF0000"/>
      <name val="Calibri"/>
      <family val="2"/>
      <scheme val="minor"/>
    </font>
    <font>
      <sz val="8"/>
      <color rgb="FFFF0000"/>
      <name val="Calibri"/>
      <family val="2"/>
      <scheme val="minor"/>
    </font>
    <font>
      <sz val="11"/>
      <color rgb="FF0070C0"/>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9"/>
      <color indexed="81"/>
      <name val="Segoe UI"/>
      <family val="2"/>
    </font>
    <font>
      <b/>
      <sz val="9"/>
      <color indexed="81"/>
      <name val="Segoe UI"/>
      <family val="2"/>
    </font>
    <font>
      <sz val="8"/>
      <name val="Calibri"/>
      <family val="2"/>
      <scheme val="minor"/>
    </font>
    <font>
      <sz val="8"/>
      <color theme="1"/>
      <name val="Arial"/>
      <family val="2"/>
    </font>
    <font>
      <b/>
      <sz val="8"/>
      <color rgb="FF7F7F7F"/>
      <name val="Arial"/>
      <family val="2"/>
    </font>
    <font>
      <sz val="8"/>
      <color rgb="FF7F7F7F"/>
      <name val="Arial"/>
      <family val="2"/>
    </font>
    <font>
      <b/>
      <i/>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double">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182">
    <xf numFmtId="0" fontId="0" fillId="0" borderId="0" xfId="0"/>
    <xf numFmtId="0" fontId="0" fillId="0" borderId="0" xfId="0" applyAlignment="1">
      <alignment horizontal="left"/>
    </xf>
    <xf numFmtId="0" fontId="1" fillId="0" borderId="0" xfId="0" applyFont="1" applyAlignment="1">
      <alignment horizontal="left"/>
    </xf>
    <xf numFmtId="0" fontId="0" fillId="0" borderId="0" xfId="0" applyFill="1"/>
    <xf numFmtId="0" fontId="0" fillId="0" borderId="0" xfId="0" applyFill="1" applyAlignment="1">
      <alignment horizontal="left" wrapText="1"/>
    </xf>
    <xf numFmtId="0" fontId="1" fillId="0" borderId="0" xfId="0" applyFont="1" applyFill="1" applyAlignment="1">
      <alignment horizontal="left" wrapText="1"/>
    </xf>
    <xf numFmtId="0" fontId="0" fillId="0" borderId="0" xfId="0" applyFill="1" applyAlignment="1">
      <alignment horizontal="left"/>
    </xf>
    <xf numFmtId="0" fontId="0" fillId="0" borderId="0" xfId="0" applyAlignment="1">
      <alignment wrapText="1"/>
    </xf>
    <xf numFmtId="0" fontId="2" fillId="0" borderId="0" xfId="0" applyFont="1" applyFill="1"/>
    <xf numFmtId="0" fontId="0" fillId="0" borderId="0" xfId="0" applyBorder="1" applyAlignment="1">
      <alignment horizontal="left"/>
    </xf>
    <xf numFmtId="0" fontId="2" fillId="0" borderId="0" xfId="0" applyFont="1" applyBorder="1" applyAlignment="1">
      <alignment horizontal="left"/>
    </xf>
    <xf numFmtId="0" fontId="0" fillId="0" borderId="0" xfId="0" applyBorder="1"/>
    <xf numFmtId="0" fontId="0" fillId="0" borderId="2" xfId="0" applyBorder="1"/>
    <xf numFmtId="0" fontId="4" fillId="0" borderId="0" xfId="0" applyFont="1" applyAlignment="1">
      <alignment horizontal="left"/>
    </xf>
    <xf numFmtId="0" fontId="4" fillId="0" borderId="0" xfId="0" applyFont="1"/>
    <xf numFmtId="0" fontId="4" fillId="0" borderId="0" xfId="0" applyFont="1" applyFill="1" applyAlignment="1">
      <alignment horizontal="left"/>
    </xf>
    <xf numFmtId="0" fontId="4" fillId="0" borderId="0" xfId="0" applyFont="1" applyFill="1"/>
    <xf numFmtId="0" fontId="6" fillId="0" borderId="0" xfId="0" applyFont="1" applyAlignment="1">
      <alignment horizontal="left"/>
    </xf>
    <xf numFmtId="0" fontId="0" fillId="0" borderId="0" xfId="0" applyAlignment="1"/>
    <xf numFmtId="0" fontId="6" fillId="0" borderId="0" xfId="0" applyFont="1"/>
    <xf numFmtId="0" fontId="0" fillId="0" borderId="0" xfId="0" applyFont="1"/>
    <xf numFmtId="0" fontId="1" fillId="0" borderId="0" xfId="0" applyFont="1" applyFill="1" applyAlignment="1">
      <alignment horizontal="left"/>
    </xf>
    <xf numFmtId="0" fontId="6" fillId="0" borderId="0" xfId="0" applyFont="1" applyFill="1" applyAlignment="1">
      <alignment horizontal="left"/>
    </xf>
    <xf numFmtId="0" fontId="3" fillId="0" borderId="0" xfId="0" applyFont="1" applyFill="1" applyAlignment="1">
      <alignment horizontal="left"/>
    </xf>
    <xf numFmtId="0" fontId="2" fillId="0" borderId="0" xfId="0" applyFont="1" applyFill="1" applyAlignment="1">
      <alignment horizontal="left"/>
    </xf>
    <xf numFmtId="0" fontId="1" fillId="0" borderId="0" xfId="0" applyFont="1" applyFill="1"/>
    <xf numFmtId="0" fontId="0" fillId="0" borderId="0" xfId="0" applyFill="1" applyAlignment="1">
      <alignment wrapText="1"/>
    </xf>
    <xf numFmtId="0" fontId="5" fillId="0" borderId="0" xfId="0" applyFont="1" applyFill="1"/>
    <xf numFmtId="0" fontId="6" fillId="0" borderId="0" xfId="0" applyFont="1" applyBorder="1" applyAlignment="1">
      <alignment horizontal="left"/>
    </xf>
    <xf numFmtId="0" fontId="0" fillId="0" borderId="0" xfId="0" applyAlignment="1">
      <alignment horizontal="left" vertical="top"/>
    </xf>
    <xf numFmtId="0" fontId="0" fillId="0" borderId="0" xfId="0" applyBorder="1" applyAlignment="1">
      <alignment horizontal="left" vertical="top"/>
    </xf>
    <xf numFmtId="0" fontId="0" fillId="0" borderId="0" xfId="0" applyFill="1" applyBorder="1" applyAlignment="1">
      <alignment horizontal="left" vertical="top"/>
    </xf>
    <xf numFmtId="0" fontId="4" fillId="0" borderId="0" xfId="0" applyFont="1" applyFill="1" applyBorder="1" applyAlignment="1">
      <alignment horizontal="left" vertical="top"/>
    </xf>
    <xf numFmtId="0" fontId="4" fillId="0" borderId="0" xfId="0" applyFont="1" applyFill="1" applyBorder="1" applyAlignment="1">
      <alignment horizontal="left"/>
    </xf>
    <xf numFmtId="0" fontId="4" fillId="0" borderId="4" xfId="0" applyFont="1" applyFill="1" applyBorder="1" applyAlignment="1">
      <alignment horizontal="left"/>
    </xf>
    <xf numFmtId="0" fontId="4" fillId="0" borderId="3" xfId="0" applyFont="1" applyFill="1" applyBorder="1" applyAlignment="1">
      <alignment horizontal="left"/>
    </xf>
    <xf numFmtId="0" fontId="4" fillId="0" borderId="0" xfId="0" applyFont="1" applyFill="1" applyBorder="1"/>
    <xf numFmtId="0" fontId="4" fillId="0" borderId="4" xfId="0" applyFont="1" applyBorder="1"/>
    <xf numFmtId="0" fontId="2" fillId="0" borderId="15" xfId="0" applyFont="1" applyFill="1" applyBorder="1" applyAlignment="1">
      <alignment horizontal="left" wrapText="1"/>
    </xf>
    <xf numFmtId="0" fontId="0" fillId="0" borderId="14" xfId="0" applyFont="1" applyFill="1" applyBorder="1" applyAlignment="1">
      <alignment horizontal="left"/>
    </xf>
    <xf numFmtId="0" fontId="2" fillId="0" borderId="15" xfId="0" applyFont="1" applyFill="1" applyBorder="1" applyAlignment="1">
      <alignment horizontal="left"/>
    </xf>
    <xf numFmtId="0" fontId="2" fillId="0" borderId="18" xfId="0" applyFont="1" applyFill="1" applyBorder="1" applyAlignment="1">
      <alignment horizontal="left"/>
    </xf>
    <xf numFmtId="0" fontId="1" fillId="0" borderId="14" xfId="0" applyFont="1" applyFill="1" applyBorder="1" applyAlignment="1">
      <alignment horizontal="left" wrapText="1"/>
    </xf>
    <xf numFmtId="0" fontId="1" fillId="0" borderId="15" xfId="0" applyFont="1" applyFill="1" applyBorder="1" applyAlignment="1">
      <alignment horizontal="left" wrapText="1"/>
    </xf>
    <xf numFmtId="0" fontId="0" fillId="0" borderId="15" xfId="0" applyFont="1" applyFill="1" applyBorder="1" applyAlignment="1">
      <alignment horizontal="left"/>
    </xf>
    <xf numFmtId="0" fontId="9" fillId="0" borderId="0" xfId="0" applyFont="1"/>
    <xf numFmtId="0" fontId="2" fillId="0" borderId="13" xfId="0" applyFont="1" applyFill="1" applyBorder="1" applyAlignment="1">
      <alignment horizontal="left" wrapText="1"/>
    </xf>
    <xf numFmtId="0" fontId="0" fillId="0" borderId="15" xfId="0" applyFont="1" applyBorder="1" applyAlignment="1">
      <alignment horizontal="left"/>
    </xf>
    <xf numFmtId="0" fontId="0" fillId="0" borderId="0" xfId="0" applyFont="1" applyFill="1" applyAlignment="1">
      <alignment horizontal="left"/>
    </xf>
    <xf numFmtId="0" fontId="0" fillId="0" borderId="0" xfId="0" applyFont="1" applyFill="1"/>
    <xf numFmtId="0" fontId="0" fillId="0" borderId="0" xfId="0" applyFont="1" applyFill="1" applyBorder="1" applyAlignment="1">
      <alignment horizontal="left"/>
    </xf>
    <xf numFmtId="0" fontId="0" fillId="0" borderId="3" xfId="0" applyFont="1" applyBorder="1" applyAlignment="1">
      <alignment horizontal="left"/>
    </xf>
    <xf numFmtId="0" fontId="0" fillId="0" borderId="0" xfId="0" applyFont="1" applyBorder="1" applyAlignment="1">
      <alignment horizontal="left"/>
    </xf>
    <xf numFmtId="0" fontId="0" fillId="0" borderId="4" xfId="0" applyFont="1" applyBorder="1" applyAlignment="1">
      <alignment horizontal="left"/>
    </xf>
    <xf numFmtId="0" fontId="4" fillId="0" borderId="4" xfId="0" applyFont="1" applyFill="1" applyBorder="1"/>
    <xf numFmtId="0" fontId="4" fillId="0" borderId="3" xfId="0" applyFont="1" applyFill="1" applyBorder="1"/>
    <xf numFmtId="0" fontId="0" fillId="0" borderId="0" xfId="0" applyFont="1" applyAlignment="1">
      <alignment horizontal="left"/>
    </xf>
    <xf numFmtId="0" fontId="0" fillId="0" borderId="11" xfId="0" applyFont="1" applyBorder="1" applyAlignment="1">
      <alignment horizontal="left" wrapText="1"/>
    </xf>
    <xf numFmtId="0" fontId="0" fillId="0" borderId="13" xfId="0" applyFont="1" applyBorder="1" applyAlignment="1">
      <alignment horizontal="left"/>
    </xf>
    <xf numFmtId="0" fontId="0" fillId="0" borderId="14" xfId="0" applyFont="1" applyBorder="1" applyAlignment="1">
      <alignment horizontal="left"/>
    </xf>
    <xf numFmtId="0" fontId="0" fillId="0" borderId="15" xfId="0" applyFont="1" applyBorder="1" applyAlignment="1"/>
    <xf numFmtId="0" fontId="0" fillId="0" borderId="16" xfId="0" applyFont="1" applyBorder="1" applyAlignment="1">
      <alignment horizontal="left"/>
    </xf>
    <xf numFmtId="0" fontId="0" fillId="0" borderId="18" xfId="0" applyFont="1" applyBorder="1" applyAlignment="1">
      <alignment horizontal="left"/>
    </xf>
    <xf numFmtId="0" fontId="0" fillId="0" borderId="19" xfId="0" applyBorder="1" applyAlignment="1">
      <alignment horizontal="left"/>
    </xf>
    <xf numFmtId="0" fontId="0" fillId="0" borderId="20" xfId="0" applyBorder="1" applyAlignment="1">
      <alignment horizontal="left"/>
    </xf>
    <xf numFmtId="0" fontId="0" fillId="0" borderId="5" xfId="0" applyFont="1" applyBorder="1" applyAlignment="1">
      <alignment horizontal="left"/>
    </xf>
    <xf numFmtId="0" fontId="0" fillId="0" borderId="7" xfId="0" applyFont="1" applyBorder="1" applyAlignment="1">
      <alignment horizontal="left"/>
    </xf>
    <xf numFmtId="0" fontId="0" fillId="0" borderId="1" xfId="0" applyFont="1" applyBorder="1" applyAlignment="1">
      <alignment horizontal="left"/>
    </xf>
    <xf numFmtId="0" fontId="0" fillId="0" borderId="2" xfId="0" applyFont="1" applyBorder="1"/>
    <xf numFmtId="0" fontId="0" fillId="0" borderId="11" xfId="0" applyFont="1" applyFill="1" applyBorder="1" applyAlignment="1">
      <alignment horizontal="left" wrapText="1"/>
    </xf>
    <xf numFmtId="0" fontId="0" fillId="0" borderId="12" xfId="0" applyFont="1" applyFill="1" applyBorder="1" applyAlignment="1">
      <alignment horizontal="left" wrapText="1"/>
    </xf>
    <xf numFmtId="0" fontId="0" fillId="0" borderId="13" xfId="0" applyFont="1" applyFill="1" applyBorder="1" applyAlignment="1">
      <alignment horizontal="left" wrapText="1"/>
    </xf>
    <xf numFmtId="0" fontId="0" fillId="0" borderId="13" xfId="0" applyFont="1" applyBorder="1" applyAlignment="1">
      <alignment horizontal="left" wrapText="1"/>
    </xf>
    <xf numFmtId="0" fontId="0" fillId="0" borderId="0" xfId="0" applyFont="1" applyBorder="1"/>
    <xf numFmtId="0" fontId="0" fillId="0" borderId="0" xfId="0" applyFont="1" applyFill="1" applyBorder="1" applyAlignment="1">
      <alignment horizontal="left" wrapText="1"/>
    </xf>
    <xf numFmtId="0" fontId="0" fillId="0" borderId="1" xfId="0" applyFont="1" applyFill="1" applyBorder="1" applyAlignment="1">
      <alignment horizontal="left"/>
    </xf>
    <xf numFmtId="0" fontId="0" fillId="0" borderId="1" xfId="0" applyFont="1" applyFill="1" applyBorder="1"/>
    <xf numFmtId="0" fontId="2" fillId="0" borderId="15" xfId="0" applyFont="1" applyBorder="1" applyAlignment="1">
      <alignment horizontal="left"/>
    </xf>
    <xf numFmtId="0" fontId="0" fillId="0" borderId="16" xfId="0" applyFont="1" applyFill="1" applyBorder="1" applyAlignment="1">
      <alignment horizontal="left"/>
    </xf>
    <xf numFmtId="0" fontId="0" fillId="0" borderId="17" xfId="0" applyFont="1" applyFill="1" applyBorder="1" applyAlignment="1">
      <alignment horizontal="left"/>
    </xf>
    <xf numFmtId="0" fontId="0" fillId="0" borderId="17" xfId="0" applyFont="1" applyBorder="1" applyAlignment="1">
      <alignment horizontal="left"/>
    </xf>
    <xf numFmtId="0" fontId="0" fillId="0" borderId="18" xfId="0" applyFont="1" applyFill="1" applyBorder="1" applyAlignment="1">
      <alignment horizontal="left"/>
    </xf>
    <xf numFmtId="0" fontId="0" fillId="0" borderId="17" xfId="0" applyFont="1" applyFill="1" applyBorder="1"/>
    <xf numFmtId="0" fontId="0" fillId="0" borderId="12" xfId="0" applyFont="1" applyFill="1" applyBorder="1"/>
    <xf numFmtId="0" fontId="0" fillId="0" borderId="13" xfId="0" applyFont="1" applyFill="1" applyBorder="1" applyAlignment="1">
      <alignment horizontal="left"/>
    </xf>
    <xf numFmtId="0" fontId="0" fillId="0" borderId="11" xfId="0" applyFont="1" applyFill="1" applyBorder="1" applyAlignment="1">
      <alignment horizontal="left"/>
    </xf>
    <xf numFmtId="0" fontId="0" fillId="0" borderId="12" xfId="0" applyFont="1" applyFill="1" applyBorder="1" applyAlignment="1">
      <alignment horizontal="left"/>
    </xf>
    <xf numFmtId="0" fontId="0" fillId="0" borderId="15" xfId="0" applyFont="1" applyBorder="1"/>
    <xf numFmtId="0" fontId="0" fillId="0" borderId="1" xfId="0" applyFont="1" applyBorder="1"/>
    <xf numFmtId="0" fontId="0" fillId="0" borderId="15" xfId="0" applyFont="1" applyFill="1" applyBorder="1"/>
    <xf numFmtId="0" fontId="0" fillId="0" borderId="0" xfId="0" applyFill="1" applyBorder="1" applyAlignment="1"/>
    <xf numFmtId="49" fontId="0" fillId="0" borderId="0" xfId="0" applyNumberFormat="1" applyFont="1" applyFill="1" applyAlignment="1">
      <alignment horizontal="left"/>
    </xf>
    <xf numFmtId="49" fontId="1" fillId="0" borderId="0" xfId="0" applyNumberFormat="1" applyFont="1" applyFill="1" applyAlignment="1">
      <alignment horizontal="left"/>
    </xf>
    <xf numFmtId="49" fontId="0" fillId="0" borderId="0" xfId="0" applyNumberFormat="1" applyFill="1" applyAlignment="1">
      <alignment horizontal="left"/>
    </xf>
    <xf numFmtId="49" fontId="11" fillId="0" borderId="0" xfId="0" applyNumberFormat="1" applyFont="1" applyFill="1" applyAlignment="1">
      <alignment horizontal="left"/>
    </xf>
    <xf numFmtId="49" fontId="8" fillId="0" borderId="0" xfId="0" applyNumberFormat="1" applyFont="1" applyFill="1" applyAlignment="1">
      <alignment horizontal="left"/>
    </xf>
    <xf numFmtId="49" fontId="6" fillId="0" borderId="0" xfId="0" applyNumberFormat="1" applyFont="1" applyFill="1" applyAlignment="1">
      <alignment horizontal="left"/>
    </xf>
    <xf numFmtId="49" fontId="4" fillId="0" borderId="0" xfId="0" applyNumberFormat="1" applyFont="1" applyFill="1" applyAlignment="1">
      <alignment horizontal="left"/>
    </xf>
    <xf numFmtId="0" fontId="9" fillId="2" borderId="22" xfId="0" applyFont="1" applyFill="1" applyBorder="1" applyAlignment="1">
      <alignment horizontal="left" vertical="top" wrapText="1"/>
    </xf>
    <xf numFmtId="0" fontId="10" fillId="2" borderId="22" xfId="0" applyFont="1" applyFill="1" applyBorder="1" applyAlignment="1">
      <alignment horizontal="left" vertical="top" wrapText="1"/>
    </xf>
    <xf numFmtId="0" fontId="0" fillId="0" borderId="1" xfId="0" applyFill="1" applyBorder="1" applyAlignment="1"/>
    <xf numFmtId="0" fontId="0" fillId="0" borderId="1" xfId="0" applyFill="1" applyBorder="1" applyAlignment="1">
      <alignment horizontal="left" vertical="top"/>
    </xf>
    <xf numFmtId="0" fontId="4" fillId="0" borderId="1" xfId="0" applyFont="1" applyFill="1" applyBorder="1" applyAlignment="1">
      <alignment horizontal="left" vertical="top"/>
    </xf>
    <xf numFmtId="0" fontId="0" fillId="0" borderId="1" xfId="0" applyBorder="1" applyAlignment="1">
      <alignment horizontal="left" vertical="top"/>
    </xf>
    <xf numFmtId="0" fontId="0" fillId="0" borderId="1" xfId="0" applyFill="1" applyBorder="1" applyAlignment="1">
      <alignment horizontal="left"/>
    </xf>
    <xf numFmtId="0" fontId="0" fillId="0" borderId="1" xfId="0" applyBorder="1" applyAlignment="1">
      <alignment horizontal="left"/>
    </xf>
    <xf numFmtId="49" fontId="4" fillId="0" borderId="8" xfId="0" applyNumberFormat="1" applyFont="1" applyFill="1" applyBorder="1" applyAlignment="1">
      <alignment horizontal="left" vertical="top" wrapText="1"/>
    </xf>
    <xf numFmtId="0" fontId="4" fillId="0" borderId="9" xfId="0" applyFont="1" applyFill="1" applyBorder="1" applyAlignment="1">
      <alignment horizontal="left" vertical="top" wrapText="1"/>
    </xf>
    <xf numFmtId="0" fontId="4" fillId="0" borderId="10" xfId="0" applyFont="1" applyFill="1" applyBorder="1" applyAlignment="1">
      <alignment horizontal="left" vertical="top" wrapText="1"/>
    </xf>
    <xf numFmtId="0" fontId="4" fillId="0" borderId="8" xfId="0" applyFont="1" applyFill="1" applyBorder="1" applyAlignment="1">
      <alignment horizontal="left" vertical="top" wrapText="1"/>
    </xf>
    <xf numFmtId="0" fontId="4" fillId="0" borderId="10" xfId="0" applyFont="1" applyFill="1" applyBorder="1" applyAlignment="1">
      <alignment vertical="top" wrapText="1"/>
    </xf>
    <xf numFmtId="0" fontId="14" fillId="0" borderId="9" xfId="0" applyFont="1" applyFill="1" applyBorder="1" applyAlignment="1">
      <alignment vertical="top" wrapText="1"/>
    </xf>
    <xf numFmtId="0" fontId="4" fillId="0" borderId="10" xfId="0" applyFont="1" applyBorder="1" applyAlignment="1">
      <alignment horizontal="left" vertical="top" wrapText="1"/>
    </xf>
    <xf numFmtId="49" fontId="4" fillId="0" borderId="8" xfId="0" applyNumberFormat="1" applyFont="1" applyFill="1" applyBorder="1" applyAlignment="1">
      <alignment horizontal="left" vertical="top"/>
    </xf>
    <xf numFmtId="0" fontId="14" fillId="0" borderId="9" xfId="0" applyFont="1" applyFill="1" applyBorder="1" applyAlignment="1">
      <alignment horizontal="left" vertical="top" wrapText="1"/>
    </xf>
    <xf numFmtId="0" fontId="14" fillId="0" borderId="10" xfId="0" applyFont="1" applyFill="1" applyBorder="1" applyAlignment="1">
      <alignment horizontal="left" vertical="top" wrapText="1"/>
    </xf>
    <xf numFmtId="0" fontId="14" fillId="0" borderId="8" xfId="0" applyFont="1" applyFill="1" applyBorder="1" applyAlignment="1">
      <alignment horizontal="left" vertical="top" wrapText="1"/>
    </xf>
    <xf numFmtId="0" fontId="14" fillId="0" borderId="21" xfId="0" applyFont="1" applyFill="1" applyBorder="1" applyAlignment="1">
      <alignment horizontal="left" vertical="top" wrapText="1"/>
    </xf>
    <xf numFmtId="0" fontId="4" fillId="0" borderId="10" xfId="0" applyFont="1" applyBorder="1" applyAlignment="1">
      <alignment vertical="top" wrapText="1"/>
    </xf>
    <xf numFmtId="0" fontId="4" fillId="0" borderId="3" xfId="0" applyNumberFormat="1" applyFont="1" applyFill="1" applyBorder="1" applyAlignment="1">
      <alignment horizontal="left"/>
    </xf>
    <xf numFmtId="0" fontId="5" fillId="0" borderId="0" xfId="0" applyFont="1" applyFill="1" applyBorder="1" applyAlignment="1">
      <alignment horizontal="left"/>
    </xf>
    <xf numFmtId="49" fontId="4" fillId="0" borderId="3" xfId="0" applyNumberFormat="1" applyFont="1" applyFill="1" applyBorder="1" applyAlignment="1">
      <alignment horizontal="left"/>
    </xf>
    <xf numFmtId="0" fontId="4" fillId="0" borderId="3" xfId="0" applyFont="1" applyBorder="1" applyAlignment="1">
      <alignment horizontal="left"/>
    </xf>
    <xf numFmtId="0" fontId="5" fillId="0" borderId="0" xfId="0" applyFont="1" applyBorder="1" applyAlignment="1">
      <alignment horizontal="left"/>
    </xf>
    <xf numFmtId="0" fontId="4" fillId="0" borderId="0" xfId="0" applyFont="1" applyBorder="1" applyAlignment="1">
      <alignment horizontal="left"/>
    </xf>
    <xf numFmtId="0" fontId="4" fillId="0" borderId="4" xfId="0" applyFont="1" applyBorder="1" applyAlignment="1">
      <alignment horizontal="left"/>
    </xf>
    <xf numFmtId="0" fontId="4" fillId="0" borderId="0" xfId="0" applyFont="1" applyBorder="1"/>
    <xf numFmtId="0" fontId="5" fillId="0" borderId="0" xfId="0" applyFont="1" applyFill="1" applyBorder="1"/>
    <xf numFmtId="49" fontId="4" fillId="0" borderId="5" xfId="0" applyNumberFormat="1" applyFont="1" applyFill="1" applyBorder="1" applyAlignment="1">
      <alignment horizontal="left"/>
    </xf>
    <xf numFmtId="0" fontId="4" fillId="0" borderId="6" xfId="0" applyFont="1" applyFill="1" applyBorder="1" applyAlignment="1">
      <alignment horizontal="left"/>
    </xf>
    <xf numFmtId="0" fontId="4" fillId="0" borderId="7" xfId="0" applyFont="1" applyFill="1" applyBorder="1" applyAlignment="1">
      <alignment horizontal="left"/>
    </xf>
    <xf numFmtId="0" fontId="4" fillId="0" borderId="5" xfId="0" applyFont="1" applyFill="1" applyBorder="1" applyAlignment="1">
      <alignment horizontal="left"/>
    </xf>
    <xf numFmtId="0" fontId="4" fillId="0" borderId="7" xfId="0" applyFont="1" applyFill="1" applyBorder="1"/>
    <xf numFmtId="0" fontId="5" fillId="0" borderId="6" xfId="0" applyFont="1" applyFill="1" applyBorder="1"/>
    <xf numFmtId="0" fontId="4" fillId="0" borderId="6" xfId="0" applyFont="1" applyFill="1" applyBorder="1"/>
    <xf numFmtId="0" fontId="4" fillId="0" borderId="5" xfId="0" applyFont="1" applyFill="1" applyBorder="1"/>
    <xf numFmtId="0" fontId="4" fillId="0" borderId="7" xfId="0" applyFont="1" applyBorder="1"/>
    <xf numFmtId="0" fontId="0" fillId="0" borderId="24" xfId="0" applyFont="1" applyFill="1" applyBorder="1" applyAlignment="1">
      <alignment horizontal="left"/>
    </xf>
    <xf numFmtId="0" fontId="0" fillId="0" borderId="27" xfId="0" applyFont="1" applyFill="1" applyBorder="1" applyAlignment="1">
      <alignment horizontal="left"/>
    </xf>
    <xf numFmtId="0" fontId="0" fillId="0" borderId="28" xfId="0" applyFont="1" applyFill="1" applyBorder="1" applyAlignment="1">
      <alignment horizontal="left"/>
    </xf>
    <xf numFmtId="0" fontId="0" fillId="0" borderId="25" xfId="0" applyFont="1" applyFill="1" applyBorder="1" applyAlignment="1">
      <alignment horizontal="left"/>
    </xf>
    <xf numFmtId="0" fontId="0" fillId="0" borderId="22" xfId="0" applyFont="1" applyFill="1" applyBorder="1" applyAlignment="1">
      <alignment horizontal="left"/>
    </xf>
    <xf numFmtId="0" fontId="0" fillId="0" borderId="29" xfId="0" applyFont="1" applyFill="1" applyBorder="1" applyAlignment="1">
      <alignment horizontal="left"/>
    </xf>
    <xf numFmtId="0" fontId="0" fillId="0" borderId="30" xfId="0" applyFont="1" applyFill="1" applyBorder="1" applyAlignment="1">
      <alignment horizontal="left" wrapText="1"/>
    </xf>
    <xf numFmtId="0" fontId="0" fillId="0" borderId="23" xfId="0" applyFont="1" applyFill="1" applyBorder="1" applyAlignment="1">
      <alignment horizontal="left"/>
    </xf>
    <xf numFmtId="0" fontId="0" fillId="0" borderId="23" xfId="0" applyFont="1" applyBorder="1" applyAlignment="1">
      <alignment horizontal="left"/>
    </xf>
    <xf numFmtId="0" fontId="0" fillId="0" borderId="31" xfId="0" applyFont="1" applyFill="1" applyBorder="1" applyAlignment="1">
      <alignment horizontal="left"/>
    </xf>
    <xf numFmtId="0" fontId="0" fillId="0" borderId="32" xfId="0" applyFont="1" applyFill="1" applyBorder="1" applyAlignment="1">
      <alignment horizontal="left"/>
    </xf>
    <xf numFmtId="0" fontId="0" fillId="0" borderId="33" xfId="0" applyFont="1" applyFill="1" applyBorder="1" applyAlignment="1">
      <alignment horizontal="left"/>
    </xf>
    <xf numFmtId="0" fontId="0" fillId="0" borderId="11" xfId="0" applyFont="1" applyBorder="1" applyAlignment="1">
      <alignment horizontal="left"/>
    </xf>
    <xf numFmtId="0" fontId="0" fillId="3" borderId="1" xfId="0" applyFill="1" applyBorder="1" applyAlignment="1">
      <alignment horizontal="left" vertical="top"/>
    </xf>
    <xf numFmtId="0" fontId="2" fillId="0" borderId="24" xfId="0" applyFont="1" applyFill="1" applyBorder="1" applyAlignment="1">
      <alignment horizontal="left"/>
    </xf>
    <xf numFmtId="0" fontId="2" fillId="0" borderId="27" xfId="0" applyFont="1" applyFill="1" applyBorder="1" applyAlignment="1">
      <alignment horizontal="left"/>
    </xf>
    <xf numFmtId="0" fontId="14" fillId="0" borderId="10" xfId="0" applyFont="1" applyFill="1" applyBorder="1" applyAlignment="1">
      <alignment vertical="top" wrapText="1"/>
    </xf>
    <xf numFmtId="0" fontId="5" fillId="0" borderId="4" xfId="0" applyFont="1" applyFill="1" applyBorder="1" applyAlignment="1">
      <alignment horizontal="left"/>
    </xf>
    <xf numFmtId="0" fontId="5" fillId="0" borderId="4" xfId="0" applyFont="1" applyBorder="1" applyAlignment="1">
      <alignment horizontal="left"/>
    </xf>
    <xf numFmtId="0" fontId="5" fillId="0" borderId="4" xfId="0" applyFont="1" applyFill="1" applyBorder="1"/>
    <xf numFmtId="0" fontId="5" fillId="0" borderId="7" xfId="0" applyFont="1" applyFill="1" applyBorder="1" applyAlignment="1">
      <alignment horizontal="left"/>
    </xf>
    <xf numFmtId="0" fontId="9" fillId="0" borderId="0" xfId="0" applyFont="1" applyAlignment="1">
      <alignment vertical="top"/>
    </xf>
    <xf numFmtId="0" fontId="0" fillId="0" borderId="0" xfId="0" applyAlignment="1">
      <alignment vertical="top"/>
    </xf>
    <xf numFmtId="0" fontId="9" fillId="0" borderId="0" xfId="0" applyFont="1" applyAlignment="1">
      <alignment horizontal="left" vertical="top" wrapText="1"/>
    </xf>
    <xf numFmtId="0" fontId="0" fillId="0" borderId="0" xfId="0" applyAlignment="1">
      <alignment horizontal="left" vertical="top" wrapText="1"/>
    </xf>
    <xf numFmtId="0" fontId="0" fillId="0" borderId="0" xfId="0" applyFont="1" applyAlignment="1">
      <alignment horizontal="left" vertical="top" wrapText="1"/>
    </xf>
    <xf numFmtId="0" fontId="0" fillId="0" borderId="0" xfId="0" applyAlignment="1">
      <alignment horizontal="left" vertical="top" wrapText="1"/>
    </xf>
    <xf numFmtId="0" fontId="6" fillId="0" borderId="0" xfId="0" applyFont="1" applyAlignment="1">
      <alignment horizontal="left" vertical="top" wrapText="1"/>
    </xf>
    <xf numFmtId="49" fontId="0" fillId="0" borderId="0" xfId="0" applyNumberFormat="1" applyFont="1" applyAlignment="1">
      <alignment horizontal="left" vertical="top" wrapText="1"/>
    </xf>
    <xf numFmtId="14" fontId="0" fillId="0" borderId="0" xfId="0" applyNumberFormat="1" applyAlignment="1">
      <alignment horizontal="left" vertical="top" wrapText="1"/>
    </xf>
    <xf numFmtId="0" fontId="18" fillId="0" borderId="0" xfId="0" applyFont="1" applyAlignment="1">
      <alignment horizontal="left" vertical="top" wrapText="1"/>
    </xf>
    <xf numFmtId="0" fontId="16" fillId="0" borderId="0" xfId="0" applyFont="1" applyAlignment="1">
      <alignment horizontal="left" vertical="center" indent="13"/>
    </xf>
    <xf numFmtId="0" fontId="15" fillId="0" borderId="0" xfId="0" applyFont="1" applyAlignment="1">
      <alignment horizontal="left" vertical="center"/>
    </xf>
    <xf numFmtId="0" fontId="0" fillId="0" borderId="0" xfId="0" applyAlignment="1">
      <alignment horizontal="left" vertical="top" wrapText="1"/>
    </xf>
    <xf numFmtId="0" fontId="0" fillId="0" borderId="0" xfId="0" applyFont="1" applyAlignment="1">
      <alignment horizontal="left" vertical="top" wrapText="1"/>
    </xf>
    <xf numFmtId="0" fontId="18" fillId="0" borderId="0" xfId="0" applyFont="1" applyAlignment="1">
      <alignment horizontal="left" vertical="top" wrapText="1"/>
    </xf>
    <xf numFmtId="49" fontId="0" fillId="0" borderId="0" xfId="0" applyNumberFormat="1" applyAlignment="1">
      <alignment horizontal="left" vertical="top" wrapText="1"/>
    </xf>
    <xf numFmtId="0" fontId="9" fillId="0" borderId="0" xfId="0" applyFont="1" applyAlignment="1">
      <alignment horizontal="left" vertical="top" wrapText="1"/>
    </xf>
    <xf numFmtId="0" fontId="7" fillId="0" borderId="0" xfId="0" applyFont="1" applyFill="1" applyAlignment="1">
      <alignment horizontal="left" vertical="top" wrapText="1"/>
    </xf>
    <xf numFmtId="0" fontId="7" fillId="0" borderId="6" xfId="0" applyFont="1" applyFill="1" applyBorder="1" applyAlignment="1">
      <alignment horizontal="left" vertical="top" wrapText="1"/>
    </xf>
    <xf numFmtId="0" fontId="9" fillId="2" borderId="22" xfId="0" applyFont="1" applyFill="1" applyBorder="1" applyAlignment="1">
      <alignment horizontal="left" vertical="center" wrapText="1"/>
    </xf>
    <xf numFmtId="0" fontId="9" fillId="2" borderId="26" xfId="0" applyFont="1" applyFill="1" applyBorder="1" applyAlignment="1">
      <alignment horizontal="left" vertical="center" wrapText="1"/>
    </xf>
    <xf numFmtId="0" fontId="9" fillId="2" borderId="23" xfId="0" applyFont="1" applyFill="1" applyBorder="1" applyAlignment="1">
      <alignment horizontal="left" vertical="top" wrapText="1"/>
    </xf>
    <xf numFmtId="0" fontId="9" fillId="2" borderId="24" xfId="0" applyFont="1" applyFill="1" applyBorder="1" applyAlignment="1">
      <alignment horizontal="left" vertical="top" wrapText="1"/>
    </xf>
    <xf numFmtId="0" fontId="9" fillId="2" borderId="25" xfId="0" applyFont="1" applyFill="1" applyBorder="1" applyAlignment="1">
      <alignment horizontal="lef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3143250</xdr:colOff>
      <xdr:row>0</xdr:row>
      <xdr:rowOff>0</xdr:rowOff>
    </xdr:from>
    <xdr:to>
      <xdr:col>2</xdr:col>
      <xdr:colOff>4219575</xdr:colOff>
      <xdr:row>3</xdr:row>
      <xdr:rowOff>95250</xdr:rowOff>
    </xdr:to>
    <xdr:pic>
      <xdr:nvPicPr>
        <xdr:cNvPr id="9" name="Grafik 2">
          <a:extLst>
            <a:ext uri="{FF2B5EF4-FFF2-40B4-BE49-F238E27FC236}">
              <a16:creationId xmlns:a16="http://schemas.microsoft.com/office/drawing/2014/main" xmlns="" id="{0247A525-9AC2-49CF-AC95-0204C82971C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00625" y="0"/>
          <a:ext cx="838200"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464343</xdr:colOff>
      <xdr:row>3</xdr:row>
      <xdr:rowOff>95250</xdr:rowOff>
    </xdr:to>
    <xdr:pic>
      <xdr:nvPicPr>
        <xdr:cNvPr id="10" name="Grafik 13">
          <a:extLst>
            <a:ext uri="{FF2B5EF4-FFF2-40B4-BE49-F238E27FC236}">
              <a16:creationId xmlns:a16="http://schemas.microsoft.com/office/drawing/2014/main" xmlns="" id="{84E1F953-F172-4E85-8B5F-8DAFA62C69E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1916906"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142875</xdr:colOff>
      <xdr:row>0</xdr:row>
      <xdr:rowOff>0</xdr:rowOff>
    </xdr:from>
    <xdr:to>
      <xdr:col>5</xdr:col>
      <xdr:colOff>981075</xdr:colOff>
      <xdr:row>2</xdr:row>
      <xdr:rowOff>171450</xdr:rowOff>
    </xdr:to>
    <xdr:pic>
      <xdr:nvPicPr>
        <xdr:cNvPr id="11" name="Grafik 2">
          <a:extLst>
            <a:ext uri="{FF2B5EF4-FFF2-40B4-BE49-F238E27FC236}">
              <a16:creationId xmlns:a16="http://schemas.microsoft.com/office/drawing/2014/main" xmlns="" id="{0247A525-9AC2-49CF-AC95-0204C82971C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93531" y="0"/>
          <a:ext cx="838200"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6"/>
  <sheetViews>
    <sheetView tabSelected="1" zoomScale="80" zoomScaleNormal="80" workbookViewId="0">
      <selection activeCell="A11" sqref="A11"/>
    </sheetView>
  </sheetViews>
  <sheetFormatPr baseColWidth="10" defaultColWidth="11.42578125" defaultRowHeight="15" x14ac:dyDescent="0.25"/>
  <cols>
    <col min="1" max="1" width="21.7109375" style="161" customWidth="1"/>
    <col min="2" max="2" width="11.28515625" style="161" customWidth="1"/>
    <col min="3" max="3" width="17.85546875" style="161" customWidth="1"/>
    <col min="4" max="4" width="11.85546875" style="161" bestFit="1" customWidth="1"/>
    <col min="5" max="5" width="16.140625" style="161" customWidth="1"/>
    <col min="6" max="6" width="53.85546875" style="161" customWidth="1"/>
    <col min="7" max="16384" width="11.42578125" style="161"/>
  </cols>
  <sheetData>
    <row r="1" spans="1:6" s="163" customFormat="1" x14ac:dyDescent="0.25">
      <c r="C1" s="169" t="s">
        <v>592</v>
      </c>
      <c r="F1" s="168" t="s">
        <v>593</v>
      </c>
    </row>
    <row r="2" spans="1:6" s="163" customFormat="1" x14ac:dyDescent="0.25">
      <c r="C2" s="169" t="s">
        <v>594</v>
      </c>
      <c r="F2" s="168" t="s">
        <v>595</v>
      </c>
    </row>
    <row r="3" spans="1:6" s="163" customFormat="1" x14ac:dyDescent="0.25">
      <c r="C3" s="169" t="s">
        <v>596</v>
      </c>
      <c r="F3" s="168" t="s">
        <v>597</v>
      </c>
    </row>
    <row r="4" spans="1:6" s="163" customFormat="1" x14ac:dyDescent="0.25">
      <c r="C4" s="169" t="s">
        <v>598</v>
      </c>
      <c r="F4" s="168" t="s">
        <v>599</v>
      </c>
    </row>
    <row r="5" spans="1:6" s="163" customFormat="1" x14ac:dyDescent="0.25"/>
    <row r="6" spans="1:6" s="163" customFormat="1" x14ac:dyDescent="0.25"/>
    <row r="7" spans="1:6" s="163" customFormat="1" x14ac:dyDescent="0.25"/>
    <row r="8" spans="1:6" s="159" customFormat="1" x14ac:dyDescent="0.25">
      <c r="A8" s="158" t="s">
        <v>600</v>
      </c>
      <c r="B8" s="29"/>
    </row>
    <row r="9" spans="1:6" s="159" customFormat="1" x14ac:dyDescent="0.25">
      <c r="A9" s="158"/>
      <c r="B9" s="29"/>
    </row>
    <row r="10" spans="1:6" s="159" customFormat="1" x14ac:dyDescent="0.25">
      <c r="A10" s="45" t="s">
        <v>601</v>
      </c>
      <c r="B10" s="29"/>
    </row>
    <row r="12" spans="1:6" ht="18.75" customHeight="1" x14ac:dyDescent="0.25">
      <c r="A12" s="174" t="s">
        <v>574</v>
      </c>
      <c r="B12" s="174"/>
      <c r="C12" s="174"/>
      <c r="D12" s="174"/>
      <c r="E12" s="174"/>
      <c r="F12" s="174"/>
    </row>
    <row r="13" spans="1:6" ht="47.25" customHeight="1" x14ac:dyDescent="0.25">
      <c r="A13" s="171" t="s">
        <v>575</v>
      </c>
      <c r="B13" s="171"/>
      <c r="C13" s="171"/>
      <c r="D13" s="171"/>
      <c r="E13" s="171"/>
      <c r="F13" s="171"/>
    </row>
    <row r="14" spans="1:6" ht="14.25" customHeight="1" x14ac:dyDescent="0.25">
      <c r="A14" s="171" t="s">
        <v>576</v>
      </c>
      <c r="B14" s="171"/>
      <c r="C14" s="171"/>
      <c r="D14" s="171"/>
      <c r="E14" s="171"/>
      <c r="F14" s="171"/>
    </row>
    <row r="15" spans="1:6" ht="14.25" customHeight="1" x14ac:dyDescent="0.25">
      <c r="A15" s="171" t="s">
        <v>577</v>
      </c>
      <c r="B15" s="171"/>
      <c r="C15" s="171"/>
      <c r="D15" s="171"/>
      <c r="E15" s="171"/>
      <c r="F15" s="171"/>
    </row>
    <row r="16" spans="1:6" ht="30" customHeight="1" x14ac:dyDescent="0.25">
      <c r="A16" s="171" t="s">
        <v>578</v>
      </c>
      <c r="B16" s="171"/>
      <c r="C16" s="171"/>
      <c r="D16" s="171"/>
      <c r="E16" s="171"/>
      <c r="F16" s="171"/>
    </row>
    <row r="17" spans="1:6" x14ac:dyDescent="0.25">
      <c r="A17" s="162"/>
    </row>
    <row r="18" spans="1:6" x14ac:dyDescent="0.25">
      <c r="A18" s="160" t="s">
        <v>499</v>
      </c>
    </row>
    <row r="19" spans="1:6" x14ac:dyDescent="0.25">
      <c r="A19" s="170" t="s">
        <v>560</v>
      </c>
      <c r="B19" s="170"/>
      <c r="C19" s="170"/>
      <c r="D19" s="170"/>
      <c r="E19" s="170"/>
      <c r="F19" s="170"/>
    </row>
    <row r="20" spans="1:6" x14ac:dyDescent="0.25">
      <c r="A20" s="170" t="s">
        <v>564</v>
      </c>
      <c r="B20" s="170"/>
      <c r="C20" s="170"/>
      <c r="D20" s="170"/>
      <c r="E20" s="170"/>
      <c r="F20" s="170"/>
    </row>
    <row r="21" spans="1:6" x14ac:dyDescent="0.25">
      <c r="A21" s="161" t="s">
        <v>496</v>
      </c>
      <c r="B21" s="170" t="s">
        <v>497</v>
      </c>
      <c r="C21" s="170"/>
      <c r="D21" s="170"/>
      <c r="E21" s="170"/>
      <c r="F21" s="170"/>
    </row>
    <row r="23" spans="1:6" ht="16.5" customHeight="1" x14ac:dyDescent="0.25">
      <c r="A23" s="174" t="s">
        <v>495</v>
      </c>
      <c r="B23" s="174"/>
      <c r="C23" s="174"/>
      <c r="D23" s="174"/>
      <c r="E23" s="174"/>
      <c r="F23" s="174"/>
    </row>
    <row r="24" spans="1:6" x14ac:dyDescent="0.25">
      <c r="A24" s="170" t="s">
        <v>563</v>
      </c>
      <c r="B24" s="170"/>
      <c r="C24" s="170"/>
      <c r="D24" s="170"/>
      <c r="E24" s="170"/>
      <c r="F24" s="170"/>
    </row>
    <row r="25" spans="1:6" x14ac:dyDescent="0.25">
      <c r="A25" s="170" t="s">
        <v>561</v>
      </c>
      <c r="B25" s="170"/>
      <c r="C25" s="170"/>
      <c r="D25" s="170"/>
      <c r="E25" s="170"/>
      <c r="F25" s="170"/>
    </row>
    <row r="27" spans="1:6" ht="16.5" customHeight="1" x14ac:dyDescent="0.25">
      <c r="A27" s="160" t="s">
        <v>524</v>
      </c>
    </row>
    <row r="28" spans="1:6" ht="51" customHeight="1" x14ac:dyDescent="0.25">
      <c r="A28" s="170" t="s">
        <v>559</v>
      </c>
      <c r="B28" s="170"/>
      <c r="C28" s="170"/>
      <c r="D28" s="170"/>
      <c r="E28" s="170"/>
      <c r="F28" s="170"/>
    </row>
    <row r="29" spans="1:6" ht="31.5" customHeight="1" x14ac:dyDescent="0.25">
      <c r="A29" s="170" t="s">
        <v>525</v>
      </c>
      <c r="B29" s="170"/>
      <c r="C29" s="170"/>
      <c r="D29" s="170"/>
      <c r="E29" s="170"/>
      <c r="F29" s="170"/>
    </row>
    <row r="31" spans="1:6" ht="18.75" customHeight="1" x14ac:dyDescent="0.25">
      <c r="A31" s="174" t="s">
        <v>500</v>
      </c>
      <c r="B31" s="174"/>
      <c r="C31" s="174"/>
      <c r="D31" s="174"/>
      <c r="E31" s="174"/>
      <c r="F31" s="174"/>
    </row>
    <row r="32" spans="1:6" x14ac:dyDescent="0.25">
      <c r="A32" s="161" t="s">
        <v>501</v>
      </c>
      <c r="B32" s="161" t="s">
        <v>504</v>
      </c>
      <c r="C32" s="161" t="s">
        <v>502</v>
      </c>
    </row>
    <row r="33" spans="1:10" x14ac:dyDescent="0.25">
      <c r="A33" s="162" t="s">
        <v>503</v>
      </c>
      <c r="B33" s="162" t="s">
        <v>567</v>
      </c>
      <c r="C33" s="171" t="s">
        <v>568</v>
      </c>
      <c r="D33" s="171"/>
      <c r="E33" s="171"/>
      <c r="F33" s="171"/>
      <c r="J33" s="164"/>
    </row>
    <row r="34" spans="1:10" x14ac:dyDescent="0.25">
      <c r="A34" s="162" t="s">
        <v>503</v>
      </c>
      <c r="B34" s="162" t="s">
        <v>569</v>
      </c>
      <c r="C34" s="171" t="s">
        <v>568</v>
      </c>
      <c r="D34" s="171"/>
      <c r="E34" s="171"/>
      <c r="F34" s="171"/>
      <c r="J34" s="164"/>
    </row>
    <row r="35" spans="1:10" x14ac:dyDescent="0.25">
      <c r="A35" s="162" t="s">
        <v>503</v>
      </c>
      <c r="B35" s="162" t="s">
        <v>565</v>
      </c>
      <c r="C35" s="171" t="s">
        <v>505</v>
      </c>
      <c r="D35" s="171"/>
      <c r="E35" s="171"/>
      <c r="F35" s="171"/>
      <c r="G35" s="164"/>
      <c r="H35" s="164"/>
      <c r="I35" s="164"/>
    </row>
    <row r="36" spans="1:10" x14ac:dyDescent="0.25">
      <c r="A36" s="162" t="s">
        <v>503</v>
      </c>
      <c r="B36" s="162" t="s">
        <v>566</v>
      </c>
      <c r="C36" s="171" t="s">
        <v>505</v>
      </c>
      <c r="D36" s="171"/>
      <c r="E36" s="171"/>
      <c r="F36" s="171"/>
      <c r="G36" s="164"/>
      <c r="H36" s="164"/>
      <c r="I36" s="164"/>
    </row>
    <row r="37" spans="1:10" ht="52.5" customHeight="1" x14ac:dyDescent="0.25">
      <c r="A37" s="162" t="s">
        <v>503</v>
      </c>
      <c r="B37" s="162" t="s">
        <v>506</v>
      </c>
      <c r="C37" s="171" t="s">
        <v>570</v>
      </c>
      <c r="D37" s="171"/>
      <c r="E37" s="171"/>
      <c r="F37" s="171"/>
    </row>
    <row r="38" spans="1:10" ht="48.75" customHeight="1" x14ac:dyDescent="0.25">
      <c r="A38" s="162" t="s">
        <v>529</v>
      </c>
      <c r="C38" s="171" t="s">
        <v>528</v>
      </c>
      <c r="D38" s="171"/>
      <c r="E38" s="171"/>
      <c r="F38" s="171"/>
    </row>
    <row r="39" spans="1:10" ht="33.75" customHeight="1" x14ac:dyDescent="0.25">
      <c r="A39" s="162" t="s">
        <v>571</v>
      </c>
      <c r="C39" s="171" t="s">
        <v>573</v>
      </c>
      <c r="D39" s="171"/>
      <c r="E39" s="171"/>
      <c r="F39" s="171"/>
    </row>
    <row r="40" spans="1:10" ht="51.75" customHeight="1" x14ac:dyDescent="0.25">
      <c r="A40" s="162" t="s">
        <v>562</v>
      </c>
      <c r="C40" s="171" t="s">
        <v>579</v>
      </c>
      <c r="D40" s="171"/>
      <c r="E40" s="171"/>
      <c r="F40" s="171"/>
    </row>
    <row r="41" spans="1:10" ht="14.25" customHeight="1" x14ac:dyDescent="0.25">
      <c r="A41" s="162" t="s">
        <v>590</v>
      </c>
      <c r="C41" s="171" t="s">
        <v>591</v>
      </c>
      <c r="D41" s="171"/>
      <c r="E41" s="171"/>
      <c r="F41" s="171"/>
    </row>
    <row r="42" spans="1:10" x14ac:dyDescent="0.25">
      <c r="A42" s="162"/>
      <c r="C42" s="162"/>
    </row>
    <row r="43" spans="1:10" ht="17.25" customHeight="1" x14ac:dyDescent="0.25">
      <c r="A43" s="174" t="s">
        <v>572</v>
      </c>
      <c r="B43" s="174"/>
      <c r="C43" s="174"/>
      <c r="D43" s="174"/>
      <c r="E43" s="174"/>
      <c r="F43" s="174"/>
    </row>
    <row r="44" spans="1:10" x14ac:dyDescent="0.25">
      <c r="A44" s="167" t="s">
        <v>530</v>
      </c>
      <c r="B44" s="172" t="s">
        <v>531</v>
      </c>
      <c r="C44" s="172"/>
      <c r="D44" s="172"/>
      <c r="E44" s="172"/>
      <c r="F44" s="172"/>
    </row>
    <row r="45" spans="1:10" x14ac:dyDescent="0.25">
      <c r="A45" s="165" t="str">
        <f>'R J, M, 1, 2, 3 osa bis co'!A15</f>
        <v>obersubalpin</v>
      </c>
      <c r="B45" s="173"/>
      <c r="C45" s="173"/>
      <c r="D45" s="173"/>
      <c r="E45" s="173"/>
      <c r="F45" s="173"/>
    </row>
    <row r="46" spans="1:10" x14ac:dyDescent="0.25">
      <c r="A46" s="162" t="str">
        <f>'R J, M, 1, 2, 3 osa bis co'!D15</f>
        <v>subalpin</v>
      </c>
      <c r="B46" s="173" t="str">
        <f t="shared" ref="B46:B52" si="0">A46</f>
        <v>subalpin</v>
      </c>
      <c r="C46" s="173"/>
      <c r="D46" s="173"/>
      <c r="E46" s="173"/>
      <c r="F46" s="173"/>
    </row>
    <row r="47" spans="1:10" x14ac:dyDescent="0.25">
      <c r="A47" s="162" t="str">
        <f>'R J, M, 1, 2, 3 osa bis co'!J15</f>
        <v>hochmontan</v>
      </c>
      <c r="B47" s="173" t="str">
        <f t="shared" si="0"/>
        <v>hochmontan</v>
      </c>
      <c r="C47" s="173"/>
      <c r="D47" s="173"/>
      <c r="E47" s="173"/>
      <c r="F47" s="173"/>
    </row>
    <row r="48" spans="1:10" x14ac:dyDescent="0.25">
      <c r="A48" s="162"/>
      <c r="B48" s="170" t="str">
        <f>'R J, M, 1, 2, 3 osa bis co'!L15</f>
        <v>hochmontan Reliktareal der Tanne</v>
      </c>
      <c r="C48" s="170"/>
      <c r="D48" s="170"/>
      <c r="E48" s="170"/>
      <c r="F48" s="170"/>
    </row>
    <row r="49" spans="1:6" x14ac:dyDescent="0.25">
      <c r="A49" s="162"/>
      <c r="B49" s="170" t="str">
        <f>'R J, M, 1, 2, 3 osa bis co'!$P$15</f>
        <v>hochmontan Nebenareal der Tanne</v>
      </c>
      <c r="C49" s="170"/>
      <c r="D49" s="170"/>
      <c r="E49" s="170"/>
      <c r="F49" s="170"/>
    </row>
    <row r="50" spans="1:6" x14ac:dyDescent="0.25">
      <c r="A50" s="162"/>
      <c r="B50" s="170" t="str">
        <f>'R J, M, 1, 2, 3 osa bis co'!N15</f>
        <v>hochmontan Hauptareal der Tanne</v>
      </c>
      <c r="C50" s="170"/>
      <c r="D50" s="170"/>
      <c r="E50" s="170"/>
      <c r="F50" s="170"/>
    </row>
    <row r="51" spans="1:6" x14ac:dyDescent="0.25">
      <c r="A51" s="162" t="str">
        <f>'R J, M, 1, 2, 3 osa bis co'!V15</f>
        <v>obermontan</v>
      </c>
      <c r="B51" s="173" t="str">
        <f t="shared" si="0"/>
        <v>obermontan</v>
      </c>
      <c r="C51" s="173"/>
      <c r="D51" s="173"/>
      <c r="E51" s="173"/>
      <c r="F51" s="173"/>
    </row>
    <row r="52" spans="1:6" x14ac:dyDescent="0.25">
      <c r="A52" s="162" t="str">
        <f>'R J, M, 1, 2, 3 osa bis co'!AA15</f>
        <v>untermontan</v>
      </c>
      <c r="B52" s="173" t="str">
        <f t="shared" si="0"/>
        <v>untermontan</v>
      </c>
      <c r="C52" s="173"/>
      <c r="D52" s="173"/>
      <c r="E52" s="173"/>
      <c r="F52" s="173"/>
    </row>
    <row r="53" spans="1:6" x14ac:dyDescent="0.25">
      <c r="A53" s="162" t="s">
        <v>109</v>
      </c>
      <c r="B53" s="173" t="s">
        <v>109</v>
      </c>
      <c r="C53" s="173"/>
      <c r="D53" s="173"/>
      <c r="E53" s="173"/>
      <c r="F53" s="173"/>
    </row>
    <row r="54" spans="1:6" x14ac:dyDescent="0.25">
      <c r="A54" s="162" t="str">
        <f>'R J, M, 1, 2 Beginn co '!A4</f>
        <v>collin</v>
      </c>
      <c r="B54" s="170" t="str">
        <f>'R J, M, 1, 2 Beginn co '!B4</f>
        <v>collin Zukunft</v>
      </c>
      <c r="C54" s="170"/>
      <c r="D54" s="170"/>
      <c r="E54" s="170"/>
      <c r="F54" s="170"/>
    </row>
    <row r="55" spans="1:6" x14ac:dyDescent="0.25">
      <c r="A55" s="162" t="str">
        <f>'R 5 '!J12</f>
        <v>unter- &amp; obermontan</v>
      </c>
      <c r="B55" s="173" t="str">
        <f>A55</f>
        <v>unter- &amp; obermontan</v>
      </c>
      <c r="C55" s="173"/>
      <c r="D55" s="173"/>
      <c r="E55" s="173"/>
      <c r="F55" s="173"/>
    </row>
    <row r="56" spans="1:6" ht="15" customHeight="1" x14ac:dyDescent="0.25">
      <c r="A56" s="162" t="str">
        <f>'R Mendrisiotto'!A6</f>
        <v xml:space="preserve">collin mit Buche
</v>
      </c>
      <c r="B56" s="170" t="str">
        <f>'R 5 '!T12</f>
        <v>collin mit Buche Zukunft</v>
      </c>
      <c r="C56" s="170"/>
      <c r="D56" s="170"/>
      <c r="E56" s="170"/>
      <c r="F56" s="170"/>
    </row>
    <row r="57" spans="1:6" x14ac:dyDescent="0.25">
      <c r="A57" s="162" t="s">
        <v>557</v>
      </c>
      <c r="B57" s="170" t="str">
        <f>'R 5 '!Z12</f>
        <v>hyperinsubrisch Zukunft</v>
      </c>
      <c r="C57" s="170"/>
      <c r="D57" s="170"/>
      <c r="E57" s="170"/>
      <c r="F57" s="170"/>
    </row>
    <row r="58" spans="1:6" x14ac:dyDescent="0.25">
      <c r="B58" s="170" t="str">
        <f>'R 5 '!AF12</f>
        <v>mediterran</v>
      </c>
      <c r="C58" s="170"/>
      <c r="D58" s="170"/>
      <c r="E58" s="170"/>
      <c r="F58" s="170"/>
    </row>
    <row r="60" spans="1:6" x14ac:dyDescent="0.25">
      <c r="A60" s="160" t="s">
        <v>534</v>
      </c>
      <c r="B60" s="167" t="s">
        <v>541</v>
      </c>
      <c r="C60" s="167" t="s">
        <v>535</v>
      </c>
      <c r="D60" s="167" t="s">
        <v>504</v>
      </c>
      <c r="E60" s="167" t="s">
        <v>537</v>
      </c>
      <c r="F60" s="167" t="s">
        <v>536</v>
      </c>
    </row>
    <row r="61" spans="1:6" ht="27.75" customHeight="1" x14ac:dyDescent="0.25">
      <c r="B61" s="166">
        <v>43875</v>
      </c>
      <c r="C61" s="161" t="s">
        <v>540</v>
      </c>
      <c r="D61" s="161" t="s">
        <v>580</v>
      </c>
      <c r="E61" s="161" t="s">
        <v>538</v>
      </c>
      <c r="F61" s="161" t="s">
        <v>539</v>
      </c>
    </row>
    <row r="62" spans="1:6" ht="8.25" customHeight="1" x14ac:dyDescent="0.25"/>
    <row r="63" spans="1:6" x14ac:dyDescent="0.25">
      <c r="A63" s="160" t="s">
        <v>544</v>
      </c>
    </row>
    <row r="64" spans="1:6" ht="13.5" customHeight="1" x14ac:dyDescent="0.25">
      <c r="A64" s="161" t="s">
        <v>545</v>
      </c>
      <c r="B64" s="170" t="s">
        <v>546</v>
      </c>
      <c r="C64" s="170"/>
      <c r="D64" s="170"/>
      <c r="E64" s="170"/>
      <c r="F64" s="170"/>
    </row>
    <row r="65" spans="1:6" ht="13.5" customHeight="1" x14ac:dyDescent="0.25">
      <c r="A65" s="161" t="s">
        <v>547</v>
      </c>
      <c r="B65" s="170" t="s">
        <v>549</v>
      </c>
      <c r="C65" s="170"/>
      <c r="D65" s="170"/>
      <c r="E65" s="170"/>
      <c r="F65" s="170"/>
    </row>
    <row r="66" spans="1:6" ht="13.5" customHeight="1" x14ac:dyDescent="0.25">
      <c r="A66" s="161" t="s">
        <v>548</v>
      </c>
      <c r="B66" s="170" t="s">
        <v>538</v>
      </c>
      <c r="C66" s="170"/>
      <c r="D66" s="170"/>
      <c r="E66" s="170"/>
      <c r="F66" s="170"/>
    </row>
  </sheetData>
  <mergeCells count="42">
    <mergeCell ref="B66:F66"/>
    <mergeCell ref="A12:F12"/>
    <mergeCell ref="A31:F31"/>
    <mergeCell ref="A43:F43"/>
    <mergeCell ref="A23:F23"/>
    <mergeCell ref="B64:F64"/>
    <mergeCell ref="B65:F65"/>
    <mergeCell ref="B57:F57"/>
    <mergeCell ref="B58:F58"/>
    <mergeCell ref="C33:F33"/>
    <mergeCell ref="C34:F34"/>
    <mergeCell ref="C35:F35"/>
    <mergeCell ref="C36:F36"/>
    <mergeCell ref="B51:F51"/>
    <mergeCell ref="B52:F52"/>
    <mergeCell ref="B53:F53"/>
    <mergeCell ref="B54:F54"/>
    <mergeCell ref="B55:F55"/>
    <mergeCell ref="B56:F56"/>
    <mergeCell ref="B48:F48"/>
    <mergeCell ref="B49:F49"/>
    <mergeCell ref="B50:F50"/>
    <mergeCell ref="B44:F44"/>
    <mergeCell ref="B45:F45"/>
    <mergeCell ref="B46:F46"/>
    <mergeCell ref="B47:F47"/>
    <mergeCell ref="C37:F37"/>
    <mergeCell ref="C38:F38"/>
    <mergeCell ref="C39:F39"/>
    <mergeCell ref="C40:F40"/>
    <mergeCell ref="C41:F41"/>
    <mergeCell ref="A29:F29"/>
    <mergeCell ref="A13:F13"/>
    <mergeCell ref="A14:F14"/>
    <mergeCell ref="A15:F15"/>
    <mergeCell ref="A16:F16"/>
    <mergeCell ref="A28:F28"/>
    <mergeCell ref="A19:F19"/>
    <mergeCell ref="A20:F20"/>
    <mergeCell ref="A24:F24"/>
    <mergeCell ref="A25:F25"/>
    <mergeCell ref="B21:F21"/>
  </mergeCells>
  <pageMargins left="0.70866141732283472" right="0.70866141732283472" top="0.78740157480314965" bottom="0.78740157480314965" header="0.31496062992125984" footer="0.31496062992125984"/>
  <pageSetup paperSize="9" scale="61"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K255"/>
  <sheetViews>
    <sheetView zoomScaleNormal="100" workbookViewId="0">
      <selection activeCell="A11" sqref="A11"/>
    </sheetView>
  </sheetViews>
  <sheetFormatPr baseColWidth="10" defaultColWidth="11.42578125" defaultRowHeight="15" x14ac:dyDescent="0.25"/>
  <cols>
    <col min="1" max="1" width="7.7109375" style="93" customWidth="1"/>
    <col min="2" max="4" width="10.7109375" style="6" customWidth="1"/>
    <col min="5" max="5" width="8.42578125" style="6" customWidth="1"/>
    <col min="6" max="9" width="10.7109375" style="6" customWidth="1"/>
    <col min="10" max="10" width="8.42578125" style="3" customWidth="1"/>
    <col min="11" max="11" width="6.7109375" style="6" customWidth="1"/>
    <col min="12" max="12" width="7.28515625" style="8" customWidth="1"/>
    <col min="13" max="13" width="6.7109375" style="6" customWidth="1"/>
    <col min="14" max="16" width="7.42578125" style="8" customWidth="1"/>
    <col min="17" max="17" width="6.7109375" style="6" customWidth="1"/>
    <col min="18" max="18" width="8.7109375" style="3" customWidth="1"/>
    <col min="19" max="20" width="10.7109375" style="3" customWidth="1"/>
    <col min="21" max="21" width="6.7109375" style="3" customWidth="1"/>
    <col min="22" max="22" width="6.5703125" style="3" customWidth="1"/>
    <col min="23" max="25" width="10.7109375" style="3" customWidth="1"/>
    <col min="26" max="27" width="5.85546875" style="3" customWidth="1"/>
    <col min="28" max="29" width="10.7109375" style="3" customWidth="1"/>
    <col min="30" max="32" width="6.140625" style="3" customWidth="1"/>
    <col min="33" max="33" width="10.7109375" style="3" customWidth="1"/>
    <col min="34" max="35" width="6.7109375" style="6" customWidth="1"/>
    <col min="36" max="36" width="10.7109375" customWidth="1"/>
  </cols>
  <sheetData>
    <row r="1" spans="1:36" x14ac:dyDescent="0.25">
      <c r="A1" s="91" t="s">
        <v>216</v>
      </c>
      <c r="B1" s="48"/>
      <c r="C1" s="48"/>
      <c r="D1" s="48"/>
      <c r="E1" s="48"/>
      <c r="F1" s="48"/>
      <c r="G1" s="48"/>
      <c r="H1" s="48"/>
      <c r="I1" s="48"/>
      <c r="J1" s="49"/>
      <c r="K1" s="48"/>
      <c r="M1" s="48"/>
      <c r="Q1" s="48"/>
      <c r="R1" s="49"/>
      <c r="S1" s="49"/>
      <c r="T1" s="49"/>
      <c r="U1" s="49"/>
      <c r="V1" s="49"/>
      <c r="W1" s="49"/>
      <c r="X1" s="49"/>
      <c r="Y1" s="49"/>
      <c r="Z1" s="49"/>
      <c r="AA1" s="49"/>
      <c r="AB1" s="49"/>
    </row>
    <row r="2" spans="1:36" ht="14.45" x14ac:dyDescent="0.35">
      <c r="A2" s="92" t="s">
        <v>581</v>
      </c>
      <c r="B2" s="48"/>
      <c r="C2" s="48"/>
      <c r="D2" s="48"/>
      <c r="E2" s="48"/>
      <c r="F2" s="48"/>
      <c r="G2" s="48"/>
      <c r="H2" s="48"/>
      <c r="I2" s="48"/>
      <c r="J2" s="49"/>
      <c r="K2" s="48"/>
      <c r="M2" s="48"/>
      <c r="Q2" s="48"/>
      <c r="R2" s="49"/>
      <c r="S2" s="49"/>
      <c r="T2" s="49"/>
      <c r="U2" s="49"/>
      <c r="V2" s="49"/>
      <c r="W2" s="49"/>
      <c r="X2" s="49"/>
      <c r="Y2" s="49"/>
      <c r="Z2" s="49"/>
      <c r="AA2" s="49"/>
      <c r="AB2" s="49"/>
      <c r="AH2" s="22"/>
      <c r="AI2" s="22"/>
    </row>
    <row r="3" spans="1:36" ht="14.45" x14ac:dyDescent="0.35">
      <c r="A3" s="92" t="s">
        <v>427</v>
      </c>
      <c r="B3" s="48"/>
      <c r="C3" s="48"/>
      <c r="D3" s="48"/>
      <c r="E3" s="48"/>
      <c r="F3" s="48"/>
      <c r="G3" s="48"/>
      <c r="H3" s="48"/>
      <c r="I3" s="48"/>
      <c r="J3" s="49"/>
      <c r="K3" s="48"/>
      <c r="M3" s="48"/>
      <c r="Q3" s="48"/>
      <c r="R3" s="49"/>
      <c r="S3" s="49"/>
      <c r="T3" s="49"/>
      <c r="U3" s="49"/>
      <c r="V3" s="49"/>
      <c r="W3" s="49"/>
      <c r="X3" s="49"/>
      <c r="Y3" s="49"/>
      <c r="Z3" s="49"/>
      <c r="AA3" s="49"/>
      <c r="AB3" s="49"/>
      <c r="AH3" s="22"/>
      <c r="AI3" s="22"/>
    </row>
    <row r="4" spans="1:36" x14ac:dyDescent="0.25">
      <c r="A4" s="92" t="s">
        <v>225</v>
      </c>
      <c r="B4" s="48"/>
      <c r="C4" s="48"/>
      <c r="D4" s="48"/>
      <c r="E4" s="48"/>
      <c r="F4" s="48"/>
      <c r="G4" s="48"/>
      <c r="H4" s="48"/>
      <c r="I4" s="48"/>
      <c r="J4" s="49"/>
      <c r="K4" s="48" t="s">
        <v>494</v>
      </c>
      <c r="M4" s="48"/>
      <c r="Q4" s="48"/>
      <c r="R4" s="49"/>
      <c r="S4" s="49"/>
      <c r="T4" s="49"/>
      <c r="U4" s="49"/>
      <c r="V4" s="49"/>
      <c r="W4" s="49"/>
      <c r="X4" s="49"/>
      <c r="Y4" s="49"/>
      <c r="Z4" s="49"/>
      <c r="AA4" s="49"/>
      <c r="AB4" s="49"/>
    </row>
    <row r="5" spans="1:36" x14ac:dyDescent="0.25">
      <c r="A5" s="92" t="s">
        <v>507</v>
      </c>
      <c r="B5" s="48"/>
      <c r="C5" s="48"/>
      <c r="D5" s="48"/>
      <c r="E5" s="48"/>
      <c r="F5" s="48"/>
      <c r="G5" s="48"/>
      <c r="H5" s="48"/>
      <c r="I5" s="48"/>
      <c r="J5" s="49"/>
      <c r="K5" s="48"/>
      <c r="M5" s="48"/>
      <c r="Q5" s="48"/>
      <c r="R5" s="49"/>
      <c r="S5" s="49"/>
      <c r="T5" s="49"/>
      <c r="U5" s="49"/>
      <c r="V5" s="49"/>
      <c r="W5" s="49"/>
      <c r="X5" s="49"/>
      <c r="Y5" s="49"/>
      <c r="Z5" s="49"/>
      <c r="AA5" s="49"/>
      <c r="AB5" s="49"/>
    </row>
    <row r="6" spans="1:36" ht="14.45" x14ac:dyDescent="0.35">
      <c r="A6" s="92" t="s">
        <v>508</v>
      </c>
      <c r="B6" s="48"/>
      <c r="C6" s="48"/>
      <c r="D6" s="48"/>
      <c r="E6" s="48"/>
      <c r="F6" s="48"/>
      <c r="G6" s="48"/>
      <c r="H6" s="48"/>
      <c r="I6" s="48"/>
      <c r="J6" s="49"/>
      <c r="K6" s="48"/>
      <c r="M6" s="48"/>
      <c r="Q6" s="48"/>
      <c r="R6" s="49"/>
      <c r="S6" s="49"/>
      <c r="T6" s="49"/>
      <c r="U6" s="49"/>
      <c r="V6" s="49"/>
      <c r="W6" s="49"/>
      <c r="X6" s="49"/>
      <c r="Y6" s="49"/>
      <c r="Z6" s="49"/>
      <c r="AA6" s="49"/>
      <c r="AB6" s="49"/>
    </row>
    <row r="7" spans="1:36" ht="14.45" x14ac:dyDescent="0.35">
      <c r="A7" s="91"/>
      <c r="B7" s="48"/>
      <c r="C7" s="48"/>
      <c r="D7" s="48"/>
      <c r="E7" s="48"/>
      <c r="F7" s="48"/>
      <c r="G7" s="48"/>
      <c r="H7" s="48"/>
      <c r="I7" s="48"/>
      <c r="J7" s="49"/>
      <c r="K7" s="48"/>
      <c r="M7" s="48"/>
      <c r="Q7" s="48"/>
      <c r="R7" s="49"/>
      <c r="S7" s="49"/>
      <c r="T7" s="49"/>
      <c r="U7" s="49"/>
      <c r="V7" s="49"/>
      <c r="W7" s="49"/>
      <c r="X7" s="49"/>
      <c r="Y7" s="49"/>
      <c r="Z7" s="49"/>
      <c r="AA7" s="49"/>
      <c r="AB7" s="49"/>
    </row>
    <row r="8" spans="1:36" x14ac:dyDescent="0.25">
      <c r="A8" s="91" t="s">
        <v>517</v>
      </c>
      <c r="B8" s="48"/>
      <c r="C8" s="48"/>
      <c r="D8" s="48"/>
      <c r="E8" s="48"/>
      <c r="F8" s="48"/>
      <c r="G8" s="48"/>
      <c r="H8" s="48"/>
      <c r="I8" s="48"/>
      <c r="J8" s="49"/>
      <c r="K8" s="48"/>
      <c r="M8" s="48"/>
      <c r="Q8" s="48"/>
      <c r="R8" s="49"/>
      <c r="S8" s="49"/>
      <c r="T8" s="49"/>
      <c r="U8" s="49"/>
      <c r="V8" s="49"/>
      <c r="W8" s="49"/>
      <c r="X8" s="49"/>
      <c r="Y8" s="49"/>
      <c r="Z8" s="49"/>
      <c r="AA8" s="49"/>
      <c r="AB8" s="49"/>
      <c r="AG8" s="175" t="s">
        <v>457</v>
      </c>
    </row>
    <row r="9" spans="1:36" x14ac:dyDescent="0.25">
      <c r="A9" s="91" t="s">
        <v>582</v>
      </c>
      <c r="B9" s="48"/>
      <c r="C9" s="48"/>
      <c r="D9" s="48"/>
      <c r="E9" s="48"/>
      <c r="F9" s="48"/>
      <c r="G9" s="48"/>
      <c r="H9" s="48"/>
      <c r="I9" s="48"/>
      <c r="J9" s="49"/>
      <c r="K9" s="48"/>
      <c r="M9" s="48"/>
      <c r="Q9" s="48"/>
      <c r="R9" s="49"/>
      <c r="S9" s="49"/>
      <c r="T9" s="49"/>
      <c r="U9" s="49"/>
      <c r="V9" s="49"/>
      <c r="W9" s="49"/>
      <c r="X9" s="49"/>
      <c r="Y9" s="49"/>
      <c r="Z9" s="49"/>
      <c r="AA9" s="49"/>
      <c r="AB9" s="49"/>
      <c r="AG9" s="175"/>
    </row>
    <row r="10" spans="1:36" x14ac:dyDescent="0.25">
      <c r="A10" s="91" t="s">
        <v>583</v>
      </c>
      <c r="B10" s="48"/>
      <c r="C10" s="48"/>
      <c r="D10" s="48"/>
      <c r="E10" s="48"/>
      <c r="F10" s="48"/>
      <c r="G10" s="48"/>
      <c r="H10" s="48"/>
      <c r="I10" s="48"/>
      <c r="J10" s="49"/>
      <c r="K10" s="48"/>
      <c r="M10" s="48"/>
      <c r="Q10" s="48"/>
      <c r="R10" s="49"/>
      <c r="S10" s="49"/>
      <c r="T10" s="49"/>
      <c r="U10" s="49"/>
      <c r="V10" s="49"/>
      <c r="W10" s="49"/>
      <c r="X10" s="49"/>
      <c r="Y10" s="49"/>
      <c r="Z10" s="49"/>
      <c r="AA10" s="49"/>
      <c r="AB10" s="49"/>
      <c r="AG10" s="175"/>
    </row>
    <row r="11" spans="1:36" x14ac:dyDescent="0.25">
      <c r="B11" s="48"/>
      <c r="C11" s="48"/>
      <c r="D11" s="48"/>
      <c r="E11" s="48"/>
      <c r="F11" s="48"/>
      <c r="G11" s="48"/>
      <c r="H11" s="48"/>
      <c r="I11" s="48"/>
      <c r="J11" s="49"/>
      <c r="K11" s="48"/>
      <c r="M11" s="48"/>
      <c r="Q11" s="48"/>
      <c r="R11" s="49"/>
      <c r="S11" s="49"/>
      <c r="T11" s="49"/>
      <c r="U11" s="49"/>
      <c r="V11" s="49"/>
      <c r="W11" s="49"/>
      <c r="X11" s="49"/>
      <c r="Y11" s="49"/>
      <c r="Z11" s="49"/>
      <c r="AA11" s="49"/>
      <c r="AB11" s="49"/>
      <c r="AG11" s="175"/>
    </row>
    <row r="12" spans="1:36" x14ac:dyDescent="0.25">
      <c r="A12" s="92"/>
      <c r="B12" s="48"/>
      <c r="C12" s="48"/>
      <c r="D12" s="48"/>
      <c r="E12" s="48"/>
      <c r="F12" s="48"/>
      <c r="G12" s="48"/>
      <c r="H12" s="48"/>
      <c r="I12" s="48"/>
      <c r="J12" s="49"/>
      <c r="K12" s="48"/>
      <c r="M12" s="48"/>
      <c r="R12" s="49"/>
      <c r="S12" s="49"/>
      <c r="T12" s="49"/>
      <c r="U12" s="49"/>
      <c r="V12" s="49"/>
      <c r="W12" s="49"/>
      <c r="X12" s="49"/>
      <c r="Y12" s="49"/>
      <c r="Z12" s="49"/>
      <c r="AA12" s="49"/>
      <c r="AB12" s="49"/>
      <c r="AG12" s="175"/>
    </row>
    <row r="13" spans="1:36" x14ac:dyDescent="0.25">
      <c r="A13" s="94"/>
      <c r="B13" s="48"/>
      <c r="C13" s="48"/>
      <c r="D13" s="48"/>
      <c r="E13" s="48"/>
      <c r="F13" s="48"/>
      <c r="G13" s="48"/>
      <c r="H13" s="48"/>
      <c r="I13" s="48"/>
      <c r="J13" s="49"/>
      <c r="K13" s="48" t="s">
        <v>523</v>
      </c>
      <c r="M13" s="48"/>
      <c r="Q13" s="48"/>
      <c r="R13" s="49"/>
      <c r="S13" s="49"/>
      <c r="T13" s="49"/>
      <c r="U13" s="49"/>
      <c r="V13" s="49"/>
      <c r="W13" s="49"/>
      <c r="X13" s="49"/>
      <c r="Y13" s="49"/>
      <c r="Z13" s="49"/>
      <c r="AA13" s="49"/>
      <c r="AB13" s="49"/>
      <c r="AG13" s="175"/>
      <c r="AH13" s="22"/>
      <c r="AI13" s="22"/>
    </row>
    <row r="14" spans="1:36" ht="15.75" thickBot="1" x14ac:dyDescent="0.3">
      <c r="A14" s="94"/>
      <c r="B14" s="48"/>
      <c r="C14" s="48"/>
      <c r="D14" s="48"/>
      <c r="E14" s="48"/>
      <c r="F14" s="48"/>
      <c r="G14" s="48"/>
      <c r="H14" s="48"/>
      <c r="I14" s="48"/>
      <c r="J14" s="49"/>
      <c r="K14" s="48"/>
      <c r="M14" s="48"/>
      <c r="Q14" s="48"/>
      <c r="R14" s="49"/>
      <c r="S14" s="49"/>
      <c r="T14" s="49"/>
      <c r="U14" s="49"/>
      <c r="V14" s="49"/>
      <c r="W14" s="49"/>
      <c r="X14" s="49"/>
      <c r="Y14" s="49"/>
      <c r="Z14" s="49"/>
      <c r="AA14" s="49"/>
      <c r="AB14" s="49"/>
      <c r="AG14" s="176"/>
      <c r="AH14" s="48" t="s">
        <v>275</v>
      </c>
      <c r="AI14" s="22"/>
    </row>
    <row r="15" spans="1:36" ht="44.1" thickBot="1" x14ac:dyDescent="0.4">
      <c r="A15" s="106" t="s">
        <v>0</v>
      </c>
      <c r="B15" s="107" t="s">
        <v>9</v>
      </c>
      <c r="C15" s="107" t="s">
        <v>9</v>
      </c>
      <c r="D15" s="108" t="s">
        <v>8</v>
      </c>
      <c r="E15" s="109" t="s">
        <v>8</v>
      </c>
      <c r="F15" s="107" t="s">
        <v>9</v>
      </c>
      <c r="G15" s="107" t="s">
        <v>37</v>
      </c>
      <c r="H15" s="107" t="s">
        <v>37</v>
      </c>
      <c r="I15" s="107" t="s">
        <v>9</v>
      </c>
      <c r="J15" s="110" t="s">
        <v>33</v>
      </c>
      <c r="K15" s="109" t="s">
        <v>33</v>
      </c>
      <c r="L15" s="111" t="s">
        <v>62</v>
      </c>
      <c r="M15" s="109" t="s">
        <v>33</v>
      </c>
      <c r="N15" s="111" t="s">
        <v>553</v>
      </c>
      <c r="O15" s="109" t="s">
        <v>33</v>
      </c>
      <c r="P15" s="153" t="s">
        <v>554</v>
      </c>
      <c r="Q15" s="109" t="s">
        <v>33</v>
      </c>
      <c r="R15" s="107" t="s">
        <v>9</v>
      </c>
      <c r="S15" s="107" t="s">
        <v>9</v>
      </c>
      <c r="T15" s="107" t="s">
        <v>37</v>
      </c>
      <c r="U15" s="108" t="s">
        <v>65</v>
      </c>
      <c r="V15" s="109" t="s">
        <v>65</v>
      </c>
      <c r="W15" s="107" t="s">
        <v>37</v>
      </c>
      <c r="X15" s="107" t="s">
        <v>9</v>
      </c>
      <c r="Y15" s="107" t="s">
        <v>37</v>
      </c>
      <c r="Z15" s="108" t="s">
        <v>87</v>
      </c>
      <c r="AA15" s="109" t="s">
        <v>87</v>
      </c>
      <c r="AB15" s="107" t="s">
        <v>37</v>
      </c>
      <c r="AC15" s="107" t="s">
        <v>37</v>
      </c>
      <c r="AD15" s="107" t="s">
        <v>109</v>
      </c>
      <c r="AE15" s="109" t="s">
        <v>109</v>
      </c>
      <c r="AF15" s="107" t="s">
        <v>9</v>
      </c>
      <c r="AG15" s="108" t="s">
        <v>516</v>
      </c>
      <c r="AH15" s="107" t="s">
        <v>33</v>
      </c>
      <c r="AI15" s="107" t="str">
        <f>AF15</f>
        <v>Bedingung</v>
      </c>
      <c r="AJ15" s="112" t="str">
        <f>AG15</f>
        <v>collin Zukunft</v>
      </c>
    </row>
    <row r="16" spans="1:36" ht="104.25" customHeight="1" thickBot="1" x14ac:dyDescent="0.4">
      <c r="A16" s="113"/>
      <c r="B16" s="107" t="s">
        <v>15</v>
      </c>
      <c r="C16" s="107" t="s">
        <v>16</v>
      </c>
      <c r="D16" s="108"/>
      <c r="E16" s="109"/>
      <c r="F16" s="107" t="s">
        <v>15</v>
      </c>
      <c r="G16" s="107" t="s">
        <v>550</v>
      </c>
      <c r="H16" s="107" t="s">
        <v>41</v>
      </c>
      <c r="I16" s="107" t="s">
        <v>16</v>
      </c>
      <c r="J16" s="110"/>
      <c r="K16" s="109"/>
      <c r="L16" s="114"/>
      <c r="M16" s="109"/>
      <c r="N16" s="114"/>
      <c r="O16" s="109"/>
      <c r="P16" s="115"/>
      <c r="Q16" s="109"/>
      <c r="R16" s="107" t="s">
        <v>15</v>
      </c>
      <c r="S16" s="107" t="s">
        <v>71</v>
      </c>
      <c r="T16" s="107" t="s">
        <v>16</v>
      </c>
      <c r="U16" s="115"/>
      <c r="V16" s="116"/>
      <c r="W16" s="107" t="s">
        <v>41</v>
      </c>
      <c r="X16" s="107" t="s">
        <v>71</v>
      </c>
      <c r="Y16" s="107" t="s">
        <v>16</v>
      </c>
      <c r="Z16" s="115"/>
      <c r="AA16" s="116"/>
      <c r="AB16" s="107" t="s">
        <v>41</v>
      </c>
      <c r="AC16" s="107" t="s">
        <v>16</v>
      </c>
      <c r="AD16" s="114"/>
      <c r="AE16" s="116"/>
      <c r="AF16" s="107" t="str">
        <f>AB16</f>
        <v>Standortsregion</v>
      </c>
      <c r="AG16" s="117"/>
      <c r="AH16" s="107"/>
      <c r="AI16" s="107" t="str">
        <f>AF16</f>
        <v>Standortsregion</v>
      </c>
      <c r="AJ16" s="118"/>
    </row>
    <row r="17" spans="1:36" ht="14.45" x14ac:dyDescent="0.35">
      <c r="A17" s="119">
        <v>59</v>
      </c>
      <c r="B17" s="33" t="s">
        <v>17</v>
      </c>
      <c r="C17" s="33" t="s">
        <v>215</v>
      </c>
      <c r="D17" s="34" t="s">
        <v>10</v>
      </c>
      <c r="E17" s="35" t="s">
        <v>10</v>
      </c>
      <c r="F17" s="33"/>
      <c r="G17" s="33" t="s">
        <v>51</v>
      </c>
      <c r="H17" s="33"/>
      <c r="I17" s="33"/>
      <c r="J17" s="34">
        <v>55</v>
      </c>
      <c r="K17" s="35">
        <v>55</v>
      </c>
      <c r="L17" s="120">
        <v>55</v>
      </c>
      <c r="M17" s="35">
        <v>55</v>
      </c>
      <c r="N17" s="120">
        <v>51</v>
      </c>
      <c r="O17" s="35">
        <v>55</v>
      </c>
      <c r="P17" s="154">
        <v>51</v>
      </c>
      <c r="Q17" s="35">
        <v>55</v>
      </c>
      <c r="R17" s="33"/>
      <c r="S17" s="33"/>
      <c r="T17" s="33"/>
      <c r="U17" s="34">
        <v>19</v>
      </c>
      <c r="V17" s="35">
        <v>19</v>
      </c>
      <c r="W17" s="33"/>
      <c r="X17" s="33"/>
      <c r="Y17" s="33"/>
      <c r="Z17" s="34" t="s">
        <v>91</v>
      </c>
      <c r="AA17" s="35" t="s">
        <v>91</v>
      </c>
      <c r="AB17" s="33"/>
      <c r="AC17" s="36"/>
      <c r="AD17" s="33">
        <v>6</v>
      </c>
      <c r="AE17" s="35">
        <v>6</v>
      </c>
      <c r="AF17" s="33" t="s">
        <v>532</v>
      </c>
      <c r="AG17" s="54" t="s">
        <v>125</v>
      </c>
      <c r="AH17" s="33">
        <v>55</v>
      </c>
      <c r="AI17" s="33" t="s">
        <v>47</v>
      </c>
      <c r="AJ17" s="37" t="s">
        <v>177</v>
      </c>
    </row>
    <row r="18" spans="1:36" ht="14.45" x14ac:dyDescent="0.35">
      <c r="A18" s="121"/>
      <c r="B18" s="33"/>
      <c r="C18" s="33"/>
      <c r="D18" s="34"/>
      <c r="E18" s="35" t="s">
        <v>10</v>
      </c>
      <c r="F18" s="33"/>
      <c r="G18" s="33" t="s">
        <v>38</v>
      </c>
      <c r="H18" s="33"/>
      <c r="I18" s="33"/>
      <c r="J18" s="34">
        <v>51</v>
      </c>
      <c r="K18" s="35">
        <v>51</v>
      </c>
      <c r="L18" s="120" t="s">
        <v>271</v>
      </c>
      <c r="M18" s="35">
        <v>51</v>
      </c>
      <c r="N18" s="120">
        <v>51</v>
      </c>
      <c r="O18" s="35">
        <v>51</v>
      </c>
      <c r="P18" s="154">
        <v>51</v>
      </c>
      <c r="Q18" s="35">
        <v>51</v>
      </c>
      <c r="R18" s="33"/>
      <c r="S18" s="33" t="s">
        <v>72</v>
      </c>
      <c r="T18" s="33"/>
      <c r="U18" s="34">
        <v>19</v>
      </c>
      <c r="V18" s="35"/>
      <c r="W18" s="33"/>
      <c r="X18" s="33"/>
      <c r="Y18" s="33"/>
      <c r="Z18" s="34"/>
      <c r="AA18" s="35"/>
      <c r="AB18" s="33"/>
      <c r="AC18" s="36"/>
      <c r="AD18" s="33"/>
      <c r="AE18" s="35"/>
      <c r="AF18" s="33"/>
      <c r="AG18" s="54"/>
      <c r="AH18" s="33">
        <v>51</v>
      </c>
      <c r="AI18" s="33" t="s">
        <v>47</v>
      </c>
      <c r="AJ18" s="37" t="s">
        <v>174</v>
      </c>
    </row>
    <row r="19" spans="1:36" ht="14.45" x14ac:dyDescent="0.35">
      <c r="A19" s="121"/>
      <c r="B19" s="33"/>
      <c r="C19" s="33"/>
      <c r="D19" s="34"/>
      <c r="E19" s="35"/>
      <c r="F19" s="33"/>
      <c r="G19" s="33"/>
      <c r="H19" s="33"/>
      <c r="I19" s="33"/>
      <c r="J19" s="34"/>
      <c r="K19" s="35">
        <v>51</v>
      </c>
      <c r="L19" s="120" t="s">
        <v>271</v>
      </c>
      <c r="M19" s="35">
        <v>51</v>
      </c>
      <c r="N19" s="120">
        <v>51</v>
      </c>
      <c r="O19" s="35">
        <v>51</v>
      </c>
      <c r="P19" s="154">
        <v>51</v>
      </c>
      <c r="Q19" s="35">
        <v>51</v>
      </c>
      <c r="R19" s="33"/>
      <c r="S19" s="33" t="s">
        <v>73</v>
      </c>
      <c r="T19" s="33"/>
      <c r="U19" s="34">
        <v>18</v>
      </c>
      <c r="V19" s="35">
        <v>18</v>
      </c>
      <c r="W19" s="33"/>
      <c r="X19" s="33"/>
      <c r="Y19" s="33"/>
      <c r="Z19" s="34" t="s">
        <v>93</v>
      </c>
      <c r="AA19" s="35" t="s">
        <v>93</v>
      </c>
      <c r="AB19" s="33"/>
      <c r="AC19" s="36"/>
      <c r="AD19" s="33" t="s">
        <v>113</v>
      </c>
      <c r="AE19" s="35" t="s">
        <v>113</v>
      </c>
      <c r="AF19" s="33" t="s">
        <v>532</v>
      </c>
      <c r="AG19" s="54" t="s">
        <v>129</v>
      </c>
      <c r="AH19" s="33">
        <v>51</v>
      </c>
      <c r="AI19" s="33" t="s">
        <v>47</v>
      </c>
      <c r="AJ19" s="37" t="s">
        <v>174</v>
      </c>
    </row>
    <row r="20" spans="1:36" ht="14.45" x14ac:dyDescent="0.35">
      <c r="A20" s="121"/>
      <c r="B20" s="33"/>
      <c r="C20" s="33"/>
      <c r="D20" s="34"/>
      <c r="E20" s="35" t="s">
        <v>400</v>
      </c>
      <c r="F20" s="33"/>
      <c r="G20" s="33" t="s">
        <v>51</v>
      </c>
      <c r="H20" s="33"/>
      <c r="I20" s="33"/>
      <c r="J20" s="34">
        <v>55</v>
      </c>
      <c r="K20" s="35"/>
      <c r="L20" s="120"/>
      <c r="M20" s="35"/>
      <c r="N20" s="120"/>
      <c r="O20" s="35"/>
      <c r="P20" s="154"/>
      <c r="Q20" s="35"/>
      <c r="R20" s="33"/>
      <c r="S20" s="33"/>
      <c r="T20" s="33"/>
      <c r="U20" s="34"/>
      <c r="V20" s="35"/>
      <c r="W20" s="33"/>
      <c r="X20" s="33"/>
      <c r="Y20" s="33"/>
      <c r="Z20" s="34"/>
      <c r="AA20" s="35"/>
      <c r="AB20" s="33"/>
      <c r="AC20" s="36"/>
      <c r="AD20" s="33"/>
      <c r="AE20" s="35"/>
      <c r="AF20" s="33"/>
      <c r="AG20" s="54"/>
      <c r="AH20" s="33"/>
      <c r="AI20" s="33"/>
      <c r="AJ20" s="37"/>
    </row>
    <row r="21" spans="1:36" ht="14.45" x14ac:dyDescent="0.35">
      <c r="A21" s="121"/>
      <c r="B21" s="33"/>
      <c r="C21" s="33"/>
      <c r="D21" s="34"/>
      <c r="E21" s="35" t="str">
        <f>E20</f>
        <v>57CTa</v>
      </c>
      <c r="F21" s="33"/>
      <c r="G21" s="33" t="s">
        <v>38</v>
      </c>
      <c r="H21" s="33"/>
      <c r="I21" s="33"/>
      <c r="J21" s="34">
        <v>51</v>
      </c>
      <c r="K21" s="35"/>
      <c r="L21" s="120"/>
      <c r="M21" s="35"/>
      <c r="N21" s="120"/>
      <c r="O21" s="35"/>
      <c r="P21" s="154"/>
      <c r="Q21" s="35"/>
      <c r="R21" s="33"/>
      <c r="S21" s="33"/>
      <c r="T21" s="33"/>
      <c r="U21" s="34"/>
      <c r="V21" s="35"/>
      <c r="W21" s="33"/>
      <c r="X21" s="33"/>
      <c r="Y21" s="33"/>
      <c r="Z21" s="34"/>
      <c r="AA21" s="35"/>
      <c r="AB21" s="33"/>
      <c r="AC21" s="36"/>
      <c r="AD21" s="33"/>
      <c r="AE21" s="35"/>
      <c r="AF21" s="33"/>
      <c r="AG21" s="54"/>
      <c r="AH21" s="33"/>
      <c r="AI21" s="33"/>
      <c r="AJ21" s="37"/>
    </row>
    <row r="22" spans="1:36" ht="14.45" x14ac:dyDescent="0.35">
      <c r="A22" s="119">
        <v>59</v>
      </c>
      <c r="B22" s="33" t="s">
        <v>18</v>
      </c>
      <c r="C22" s="33" t="s">
        <v>215</v>
      </c>
      <c r="D22" s="34" t="s">
        <v>11</v>
      </c>
      <c r="E22" s="35" t="s">
        <v>11</v>
      </c>
      <c r="F22" s="33"/>
      <c r="G22" s="33" t="s">
        <v>51</v>
      </c>
      <c r="H22" s="33"/>
      <c r="I22" s="33"/>
      <c r="J22" s="34" t="s">
        <v>272</v>
      </c>
      <c r="K22" s="35" t="s">
        <v>272</v>
      </c>
      <c r="L22" s="120" t="s">
        <v>272</v>
      </c>
      <c r="M22" s="35" t="s">
        <v>272</v>
      </c>
      <c r="N22" s="120">
        <v>46</v>
      </c>
      <c r="O22" s="35" t="s">
        <v>272</v>
      </c>
      <c r="P22" s="154">
        <v>46</v>
      </c>
      <c r="Q22" s="35" t="s">
        <v>272</v>
      </c>
      <c r="R22" s="33" t="s">
        <v>67</v>
      </c>
      <c r="S22" s="33"/>
      <c r="T22" s="33" t="s">
        <v>410</v>
      </c>
      <c r="U22" s="34">
        <v>46</v>
      </c>
      <c r="V22" s="35">
        <v>46</v>
      </c>
      <c r="W22" s="33"/>
      <c r="X22" s="33"/>
      <c r="Y22" s="33"/>
      <c r="Z22" s="34" t="s">
        <v>90</v>
      </c>
      <c r="AA22" s="35" t="s">
        <v>90</v>
      </c>
      <c r="AB22" s="33"/>
      <c r="AC22" s="36"/>
      <c r="AD22" s="33" t="s">
        <v>111</v>
      </c>
      <c r="AE22" s="35" t="s">
        <v>111</v>
      </c>
      <c r="AF22" s="33" t="s">
        <v>532</v>
      </c>
      <c r="AG22" s="54" t="s">
        <v>124</v>
      </c>
      <c r="AH22" s="33" t="s">
        <v>272</v>
      </c>
      <c r="AI22" s="33" t="s">
        <v>47</v>
      </c>
      <c r="AJ22" s="37" t="s">
        <v>171</v>
      </c>
    </row>
    <row r="23" spans="1:36" ht="14.45" x14ac:dyDescent="0.35">
      <c r="A23" s="121"/>
      <c r="B23" s="33"/>
      <c r="C23" s="33"/>
      <c r="D23" s="34"/>
      <c r="E23" s="35"/>
      <c r="F23" s="33"/>
      <c r="G23" s="33"/>
      <c r="H23" s="33"/>
      <c r="I23" s="33"/>
      <c r="J23" s="34"/>
      <c r="K23" s="35" t="s">
        <v>272</v>
      </c>
      <c r="L23" s="120" t="s">
        <v>272</v>
      </c>
      <c r="M23" s="35" t="s">
        <v>272</v>
      </c>
      <c r="N23" s="120">
        <v>46</v>
      </c>
      <c r="O23" s="35" t="s">
        <v>272</v>
      </c>
      <c r="P23" s="154">
        <v>46</v>
      </c>
      <c r="Q23" s="35" t="s">
        <v>272</v>
      </c>
      <c r="R23" s="33" t="s">
        <v>68</v>
      </c>
      <c r="S23" s="33"/>
      <c r="T23" s="33"/>
      <c r="U23" s="34">
        <v>19</v>
      </c>
      <c r="V23" s="35"/>
      <c r="W23" s="33"/>
      <c r="X23" s="33"/>
      <c r="Y23" s="33"/>
      <c r="Z23" s="34"/>
      <c r="AA23" s="35"/>
      <c r="AB23" s="33"/>
      <c r="AC23" s="36"/>
      <c r="AD23" s="33"/>
      <c r="AE23" s="35"/>
      <c r="AF23" s="33"/>
      <c r="AG23" s="54"/>
      <c r="AH23" s="33" t="s">
        <v>272</v>
      </c>
      <c r="AI23" s="33" t="s">
        <v>47</v>
      </c>
      <c r="AJ23" s="37" t="s">
        <v>171</v>
      </c>
    </row>
    <row r="24" spans="1:36" ht="14.45" x14ac:dyDescent="0.35">
      <c r="A24" s="121"/>
      <c r="B24" s="33"/>
      <c r="C24" s="33"/>
      <c r="D24" s="34"/>
      <c r="E24" s="35" t="s">
        <v>11</v>
      </c>
      <c r="F24" s="33"/>
      <c r="G24" s="33" t="s">
        <v>38</v>
      </c>
      <c r="H24" s="33"/>
      <c r="I24" s="33"/>
      <c r="J24" s="34">
        <v>46</v>
      </c>
      <c r="K24" s="35">
        <v>46</v>
      </c>
      <c r="L24" s="120" t="s">
        <v>272</v>
      </c>
      <c r="M24" s="35">
        <v>46</v>
      </c>
      <c r="N24" s="120">
        <v>46</v>
      </c>
      <c r="O24" s="35">
        <v>46</v>
      </c>
      <c r="P24" s="154">
        <v>46</v>
      </c>
      <c r="Q24" s="35">
        <v>46</v>
      </c>
      <c r="R24" s="33" t="s">
        <v>67</v>
      </c>
      <c r="S24" s="33"/>
      <c r="T24" s="33" t="s">
        <v>410</v>
      </c>
      <c r="U24" s="34">
        <v>46</v>
      </c>
      <c r="V24" s="35"/>
      <c r="W24" s="33"/>
      <c r="X24" s="33"/>
      <c r="Y24" s="33"/>
      <c r="Z24" s="34"/>
      <c r="AA24" s="35"/>
      <c r="AB24" s="33"/>
      <c r="AC24" s="36"/>
      <c r="AD24" s="33"/>
      <c r="AE24" s="35"/>
      <c r="AF24" s="33"/>
      <c r="AG24" s="54"/>
      <c r="AH24" s="33">
        <v>46</v>
      </c>
      <c r="AI24" s="33" t="s">
        <v>47</v>
      </c>
      <c r="AJ24" s="37" t="s">
        <v>171</v>
      </c>
    </row>
    <row r="25" spans="1:36" ht="14.45" x14ac:dyDescent="0.35">
      <c r="A25" s="121"/>
      <c r="B25" s="33"/>
      <c r="C25" s="33"/>
      <c r="D25" s="34"/>
      <c r="E25" s="35"/>
      <c r="F25" s="33"/>
      <c r="G25" s="33"/>
      <c r="H25" s="33"/>
      <c r="I25" s="33"/>
      <c r="J25" s="34"/>
      <c r="K25" s="35">
        <v>46</v>
      </c>
      <c r="L25" s="120" t="s">
        <v>272</v>
      </c>
      <c r="M25" s="35">
        <v>46</v>
      </c>
      <c r="N25" s="120">
        <v>46</v>
      </c>
      <c r="O25" s="35">
        <v>46</v>
      </c>
      <c r="P25" s="154">
        <v>46</v>
      </c>
      <c r="Q25" s="35">
        <v>46</v>
      </c>
      <c r="R25" s="33" t="s">
        <v>68</v>
      </c>
      <c r="S25" s="33"/>
      <c r="T25" s="33"/>
      <c r="U25" s="34">
        <v>19</v>
      </c>
      <c r="V25" s="35"/>
      <c r="W25" s="33"/>
      <c r="X25" s="33"/>
      <c r="Y25" s="33"/>
      <c r="Z25" s="34"/>
      <c r="AA25" s="35"/>
      <c r="AB25" s="33"/>
      <c r="AC25" s="36"/>
      <c r="AD25" s="33"/>
      <c r="AE25" s="35"/>
      <c r="AF25" s="33"/>
      <c r="AG25" s="54"/>
      <c r="AH25" s="33">
        <v>46</v>
      </c>
      <c r="AI25" s="33" t="s">
        <v>47</v>
      </c>
      <c r="AJ25" s="37" t="s">
        <v>171</v>
      </c>
    </row>
    <row r="26" spans="1:36" ht="14.45" x14ac:dyDescent="0.35">
      <c r="A26" s="121"/>
      <c r="B26" s="33"/>
      <c r="C26" s="33"/>
      <c r="D26" s="34"/>
      <c r="E26" s="35" t="s">
        <v>402</v>
      </c>
      <c r="F26" s="33"/>
      <c r="G26" s="33" t="s">
        <v>51</v>
      </c>
      <c r="H26" s="33"/>
      <c r="I26" s="33"/>
      <c r="J26" s="34" t="s">
        <v>272</v>
      </c>
      <c r="K26" s="35"/>
      <c r="L26" s="120"/>
      <c r="M26" s="35"/>
      <c r="N26" s="120"/>
      <c r="O26" s="35"/>
      <c r="P26" s="154"/>
      <c r="Q26" s="35"/>
      <c r="R26" s="33"/>
      <c r="S26" s="33"/>
      <c r="T26" s="33"/>
      <c r="U26" s="34"/>
      <c r="V26" s="35"/>
      <c r="W26" s="33"/>
      <c r="X26" s="33"/>
      <c r="Y26" s="33"/>
      <c r="Z26" s="34"/>
      <c r="AA26" s="35"/>
      <c r="AB26" s="33"/>
      <c r="AC26" s="36"/>
      <c r="AD26" s="33"/>
      <c r="AE26" s="35"/>
      <c r="AF26" s="33"/>
      <c r="AG26" s="54"/>
      <c r="AH26" s="33"/>
      <c r="AI26" s="33"/>
      <c r="AJ26" s="37"/>
    </row>
    <row r="27" spans="1:36" ht="14.45" x14ac:dyDescent="0.35">
      <c r="A27" s="121"/>
      <c r="B27" s="33"/>
      <c r="C27" s="33"/>
      <c r="D27" s="34"/>
      <c r="E27" s="35" t="str">
        <f>E26</f>
        <v>57VTa</v>
      </c>
      <c r="F27" s="33"/>
      <c r="G27" s="33" t="s">
        <v>38</v>
      </c>
      <c r="H27" s="33"/>
      <c r="I27" s="33"/>
      <c r="J27" s="34">
        <v>46</v>
      </c>
      <c r="K27" s="35"/>
      <c r="L27" s="120"/>
      <c r="M27" s="35"/>
      <c r="N27" s="120"/>
      <c r="O27" s="35"/>
      <c r="P27" s="154"/>
      <c r="Q27" s="35"/>
      <c r="R27" s="33"/>
      <c r="S27" s="33"/>
      <c r="T27" s="33"/>
      <c r="U27" s="34"/>
      <c r="V27" s="35"/>
      <c r="W27" s="33"/>
      <c r="X27" s="33"/>
      <c r="Y27" s="33"/>
      <c r="Z27" s="34"/>
      <c r="AA27" s="35"/>
      <c r="AB27" s="33"/>
      <c r="AC27" s="36"/>
      <c r="AD27" s="33"/>
      <c r="AE27" s="35"/>
      <c r="AF27" s="33"/>
      <c r="AG27" s="54"/>
      <c r="AH27" s="33"/>
      <c r="AI27" s="33"/>
      <c r="AJ27" s="37"/>
    </row>
    <row r="28" spans="1:36" ht="14.45" x14ac:dyDescent="0.35">
      <c r="A28" s="121"/>
      <c r="B28" s="33"/>
      <c r="C28" s="33"/>
      <c r="D28" s="34"/>
      <c r="E28" s="35" t="s">
        <v>435</v>
      </c>
      <c r="F28" s="33"/>
      <c r="G28" s="33" t="s">
        <v>51</v>
      </c>
      <c r="H28" s="33"/>
      <c r="I28" s="33"/>
      <c r="J28" s="34" t="s">
        <v>272</v>
      </c>
      <c r="K28" s="35"/>
      <c r="L28" s="120"/>
      <c r="M28" s="35"/>
      <c r="N28" s="120"/>
      <c r="O28" s="35"/>
      <c r="P28" s="154"/>
      <c r="Q28" s="35"/>
      <c r="R28" s="33"/>
      <c r="S28" s="33"/>
      <c r="T28" s="33"/>
      <c r="U28" s="34"/>
      <c r="V28" s="35"/>
      <c r="W28" s="33"/>
      <c r="X28" s="33"/>
      <c r="Y28" s="33"/>
      <c r="Z28" s="34"/>
      <c r="AA28" s="35"/>
      <c r="AB28" s="33"/>
      <c r="AC28" s="36"/>
      <c r="AD28" s="33"/>
      <c r="AE28" s="35"/>
      <c r="AF28" s="33"/>
      <c r="AG28" s="54"/>
      <c r="AH28" s="33"/>
      <c r="AI28" s="33"/>
      <c r="AJ28" s="37"/>
    </row>
    <row r="29" spans="1:36" ht="14.45" x14ac:dyDescent="0.35">
      <c r="A29" s="121"/>
      <c r="B29" s="33"/>
      <c r="C29" s="33"/>
      <c r="D29" s="34"/>
      <c r="E29" s="35" t="str">
        <f>E28</f>
        <v>57VG</v>
      </c>
      <c r="F29" s="33"/>
      <c r="G29" s="33" t="s">
        <v>38</v>
      </c>
      <c r="H29" s="33"/>
      <c r="I29" s="33"/>
      <c r="J29" s="34">
        <v>46</v>
      </c>
      <c r="K29" s="35"/>
      <c r="L29" s="120"/>
      <c r="M29" s="35"/>
      <c r="N29" s="120"/>
      <c r="O29" s="35"/>
      <c r="P29" s="154"/>
      <c r="Q29" s="35"/>
      <c r="R29" s="33"/>
      <c r="S29" s="33"/>
      <c r="T29" s="33"/>
      <c r="U29" s="34"/>
      <c r="V29" s="35"/>
      <c r="W29" s="33"/>
      <c r="X29" s="33"/>
      <c r="Y29" s="33"/>
      <c r="Z29" s="34"/>
      <c r="AA29" s="35"/>
      <c r="AB29" s="33"/>
      <c r="AC29" s="36"/>
      <c r="AD29" s="33"/>
      <c r="AE29" s="35"/>
      <c r="AF29" s="33"/>
      <c r="AG29" s="54"/>
      <c r="AH29" s="33"/>
      <c r="AI29" s="33"/>
      <c r="AJ29" s="37"/>
    </row>
    <row r="30" spans="1:36" ht="14.45" x14ac:dyDescent="0.35">
      <c r="A30" s="121">
        <v>59</v>
      </c>
      <c r="B30" s="33" t="s">
        <v>18</v>
      </c>
      <c r="C30" s="33" t="s">
        <v>12</v>
      </c>
      <c r="D30" s="34" t="s">
        <v>13</v>
      </c>
      <c r="E30" s="35" t="s">
        <v>551</v>
      </c>
      <c r="F30" s="33"/>
      <c r="G30" s="33" t="s">
        <v>51</v>
      </c>
      <c r="H30" s="33"/>
      <c r="I30" s="33"/>
      <c r="J30" s="34" t="s">
        <v>551</v>
      </c>
      <c r="K30" s="35"/>
      <c r="L30" s="120"/>
      <c r="M30" s="35"/>
      <c r="N30" s="120"/>
      <c r="O30" s="35"/>
      <c r="P30" s="154"/>
      <c r="Q30" s="35"/>
      <c r="R30" s="33"/>
      <c r="S30" s="33"/>
      <c r="T30" s="33"/>
      <c r="U30" s="34"/>
      <c r="V30" s="35"/>
      <c r="W30" s="33"/>
      <c r="X30" s="33"/>
      <c r="Y30" s="33"/>
      <c r="Z30" s="34"/>
      <c r="AA30" s="35"/>
      <c r="AB30" s="33"/>
      <c r="AC30" s="36"/>
      <c r="AD30" s="33"/>
      <c r="AE30" s="35"/>
      <c r="AF30" s="33"/>
      <c r="AG30" s="54"/>
      <c r="AH30" s="33"/>
      <c r="AI30" s="33"/>
      <c r="AJ30" s="37"/>
    </row>
    <row r="31" spans="1:36" ht="14.45" x14ac:dyDescent="0.35">
      <c r="A31" s="121"/>
      <c r="B31" s="33"/>
      <c r="C31" s="33"/>
      <c r="D31" s="34"/>
      <c r="E31" s="35" t="s">
        <v>13</v>
      </c>
      <c r="F31" s="33"/>
      <c r="G31" s="33" t="s">
        <v>38</v>
      </c>
      <c r="H31" s="33"/>
      <c r="I31" s="33" t="s">
        <v>215</v>
      </c>
      <c r="J31" s="34">
        <v>48</v>
      </c>
      <c r="K31" s="35">
        <v>48</v>
      </c>
      <c r="L31" s="120" t="s">
        <v>36</v>
      </c>
      <c r="M31" s="35">
        <v>48</v>
      </c>
      <c r="N31" s="120">
        <v>48</v>
      </c>
      <c r="O31" s="35">
        <v>48</v>
      </c>
      <c r="P31" s="154">
        <v>48</v>
      </c>
      <c r="Q31" s="35">
        <v>48</v>
      </c>
      <c r="R31" s="33"/>
      <c r="S31" s="33"/>
      <c r="T31" s="33" t="s">
        <v>215</v>
      </c>
      <c r="U31" s="34">
        <v>22</v>
      </c>
      <c r="V31" s="35">
        <v>22</v>
      </c>
      <c r="W31" s="33"/>
      <c r="X31" s="33"/>
      <c r="Y31" s="33"/>
      <c r="Z31" s="34">
        <v>22</v>
      </c>
      <c r="AA31" s="35">
        <v>22</v>
      </c>
      <c r="AB31" s="33"/>
      <c r="AC31" s="36"/>
      <c r="AD31" s="33">
        <v>22</v>
      </c>
      <c r="AE31" s="35">
        <v>22</v>
      </c>
      <c r="AF31" s="33" t="s">
        <v>532</v>
      </c>
      <c r="AG31" s="54" t="s">
        <v>126</v>
      </c>
      <c r="AH31" s="33">
        <v>48</v>
      </c>
      <c r="AI31" s="33" t="s">
        <v>47</v>
      </c>
      <c r="AJ31" s="37" t="s">
        <v>172</v>
      </c>
    </row>
    <row r="32" spans="1:36" x14ac:dyDescent="0.25">
      <c r="A32" s="121"/>
      <c r="B32" s="33"/>
      <c r="C32" s="33"/>
      <c r="D32" s="34"/>
      <c r="E32" s="35"/>
      <c r="F32" s="33"/>
      <c r="G32" s="33"/>
      <c r="H32" s="33"/>
      <c r="I32" s="33"/>
      <c r="J32" s="34"/>
      <c r="K32" s="122">
        <v>48</v>
      </c>
      <c r="L32" s="123" t="s">
        <v>36</v>
      </c>
      <c r="M32" s="122">
        <v>48</v>
      </c>
      <c r="N32" s="123">
        <v>48</v>
      </c>
      <c r="O32" s="122">
        <v>48</v>
      </c>
      <c r="P32" s="155">
        <v>48</v>
      </c>
      <c r="Q32" s="122">
        <v>48</v>
      </c>
      <c r="R32" s="124"/>
      <c r="S32" s="124"/>
      <c r="T32" s="124" t="s">
        <v>69</v>
      </c>
      <c r="U32" s="125">
        <v>48</v>
      </c>
      <c r="V32" s="122">
        <v>48</v>
      </c>
      <c r="W32" s="124"/>
      <c r="X32" s="124"/>
      <c r="Y32" s="124"/>
      <c r="Z32" s="125">
        <v>22</v>
      </c>
      <c r="AA32" s="122"/>
      <c r="AB32" s="124"/>
      <c r="AC32" s="126"/>
      <c r="AD32" s="124"/>
      <c r="AE32" s="122"/>
      <c r="AF32" s="124"/>
      <c r="AG32" s="37"/>
      <c r="AH32" s="124">
        <v>48</v>
      </c>
      <c r="AI32" s="33" t="s">
        <v>47</v>
      </c>
      <c r="AJ32" s="37" t="s">
        <v>172</v>
      </c>
    </row>
    <row r="33" spans="1:36" x14ac:dyDescent="0.25">
      <c r="A33" s="121"/>
      <c r="B33" s="33"/>
      <c r="C33" s="33"/>
      <c r="D33" s="34"/>
      <c r="E33" s="35" t="s">
        <v>13</v>
      </c>
      <c r="F33" s="33"/>
      <c r="G33" s="33" t="s">
        <v>38</v>
      </c>
      <c r="H33" s="33"/>
      <c r="I33" s="33" t="s">
        <v>35</v>
      </c>
      <c r="J33" s="34" t="s">
        <v>13</v>
      </c>
      <c r="K33" s="35" t="s">
        <v>13</v>
      </c>
      <c r="L33" s="120" t="s">
        <v>13</v>
      </c>
      <c r="M33" s="35" t="s">
        <v>13</v>
      </c>
      <c r="N33" s="120" t="s">
        <v>13</v>
      </c>
      <c r="O33" s="35" t="s">
        <v>13</v>
      </c>
      <c r="P33" s="154" t="s">
        <v>13</v>
      </c>
      <c r="Q33" s="35" t="s">
        <v>13</v>
      </c>
      <c r="R33" s="33"/>
      <c r="S33" s="33"/>
      <c r="T33" s="33" t="s">
        <v>215</v>
      </c>
      <c r="U33" s="34">
        <v>48</v>
      </c>
      <c r="V33" s="35"/>
      <c r="W33" s="33"/>
      <c r="X33" s="33"/>
      <c r="Y33" s="33"/>
      <c r="Z33" s="34"/>
      <c r="AA33" s="35"/>
      <c r="AB33" s="33"/>
      <c r="AC33" s="36"/>
      <c r="AD33" s="33"/>
      <c r="AE33" s="35"/>
      <c r="AF33" s="33"/>
      <c r="AG33" s="54"/>
      <c r="AH33" s="33" t="s">
        <v>13</v>
      </c>
      <c r="AI33" s="33" t="s">
        <v>47</v>
      </c>
      <c r="AJ33" s="37" t="s">
        <v>172</v>
      </c>
    </row>
    <row r="34" spans="1:36" x14ac:dyDescent="0.25">
      <c r="A34" s="121"/>
      <c r="B34" s="33"/>
      <c r="C34" s="33"/>
      <c r="D34" s="34"/>
      <c r="E34" s="35"/>
      <c r="F34" s="33"/>
      <c r="G34" s="33"/>
      <c r="H34" s="33"/>
      <c r="I34" s="33"/>
      <c r="J34" s="34"/>
      <c r="K34" s="35" t="s">
        <v>13</v>
      </c>
      <c r="L34" s="120" t="s">
        <v>13</v>
      </c>
      <c r="M34" s="35" t="s">
        <v>13</v>
      </c>
      <c r="N34" s="120" t="s">
        <v>13</v>
      </c>
      <c r="O34" s="35" t="s">
        <v>13</v>
      </c>
      <c r="P34" s="154" t="s">
        <v>13</v>
      </c>
      <c r="Q34" s="35" t="s">
        <v>13</v>
      </c>
      <c r="R34" s="33"/>
      <c r="S34" s="33"/>
      <c r="T34" s="33" t="s">
        <v>35</v>
      </c>
      <c r="U34" s="34" t="s">
        <v>13</v>
      </c>
      <c r="V34" s="35" t="s">
        <v>13</v>
      </c>
      <c r="W34" s="33"/>
      <c r="X34" s="33"/>
      <c r="Y34" s="33"/>
      <c r="Z34" s="34">
        <v>48</v>
      </c>
      <c r="AA34" s="35">
        <v>48</v>
      </c>
      <c r="AB34" s="33"/>
      <c r="AC34" s="36"/>
      <c r="AD34" s="33">
        <v>22</v>
      </c>
      <c r="AE34" s="35">
        <v>22</v>
      </c>
      <c r="AF34" s="33" t="s">
        <v>532</v>
      </c>
      <c r="AG34" s="54" t="s">
        <v>126</v>
      </c>
      <c r="AH34" s="33" t="s">
        <v>13</v>
      </c>
      <c r="AI34" s="33" t="s">
        <v>47</v>
      </c>
      <c r="AJ34" s="37" t="s">
        <v>172</v>
      </c>
    </row>
    <row r="35" spans="1:36" x14ac:dyDescent="0.25">
      <c r="A35" s="121">
        <v>59</v>
      </c>
      <c r="B35" s="33" t="s">
        <v>17</v>
      </c>
      <c r="C35" s="33" t="s">
        <v>12</v>
      </c>
      <c r="D35" s="34" t="s">
        <v>13</v>
      </c>
      <c r="E35" s="35"/>
      <c r="F35" s="33"/>
      <c r="G35" s="33"/>
      <c r="H35" s="33"/>
      <c r="I35" s="33"/>
      <c r="J35" s="34"/>
      <c r="K35" s="35"/>
      <c r="L35" s="120"/>
      <c r="M35" s="35"/>
      <c r="N35" s="120"/>
      <c r="O35" s="35"/>
      <c r="P35" s="154"/>
      <c r="Q35" s="35"/>
      <c r="R35" s="33"/>
      <c r="S35" s="33"/>
      <c r="T35" s="33"/>
      <c r="U35" s="34"/>
      <c r="V35" s="35"/>
      <c r="W35" s="33"/>
      <c r="X35" s="33"/>
      <c r="Y35" s="33"/>
      <c r="Z35" s="34"/>
      <c r="AA35" s="35"/>
      <c r="AB35" s="33"/>
      <c r="AC35" s="36"/>
      <c r="AD35" s="33"/>
      <c r="AE35" s="35"/>
      <c r="AF35" s="33"/>
      <c r="AG35" s="54"/>
      <c r="AH35" s="33"/>
      <c r="AI35" s="33"/>
      <c r="AJ35" s="37"/>
    </row>
    <row r="36" spans="1:36" x14ac:dyDescent="0.25">
      <c r="A36" s="121" t="s">
        <v>428</v>
      </c>
      <c r="B36" s="33"/>
      <c r="C36" s="33"/>
      <c r="D36" s="34" t="s">
        <v>396</v>
      </c>
      <c r="E36" s="35" t="s">
        <v>396</v>
      </c>
      <c r="F36" s="33"/>
      <c r="G36" s="33" t="s">
        <v>51</v>
      </c>
      <c r="H36" s="33"/>
      <c r="I36" s="33"/>
      <c r="J36" s="34" t="s">
        <v>396</v>
      </c>
      <c r="K36" s="35" t="s">
        <v>396</v>
      </c>
      <c r="L36" s="33" t="s">
        <v>396</v>
      </c>
      <c r="M36" s="35" t="s">
        <v>396</v>
      </c>
      <c r="N36" s="33" t="s">
        <v>396</v>
      </c>
      <c r="O36" s="35" t="s">
        <v>396</v>
      </c>
      <c r="P36" s="34" t="s">
        <v>396</v>
      </c>
      <c r="Q36" s="35" t="s">
        <v>396</v>
      </c>
      <c r="R36" s="33"/>
      <c r="S36" s="33"/>
      <c r="T36" s="33"/>
      <c r="U36" s="34">
        <v>48</v>
      </c>
      <c r="V36" s="122"/>
      <c r="W36" s="124"/>
      <c r="X36" s="124"/>
      <c r="Y36" s="124"/>
      <c r="Z36" s="125"/>
      <c r="AA36" s="122"/>
      <c r="AB36" s="124"/>
      <c r="AC36" s="126"/>
      <c r="AD36" s="124"/>
      <c r="AE36" s="122"/>
      <c r="AF36" s="124"/>
      <c r="AG36" s="37"/>
      <c r="AH36" s="33" t="s">
        <v>396</v>
      </c>
      <c r="AI36" s="33" t="s">
        <v>47</v>
      </c>
      <c r="AJ36" s="37" t="s">
        <v>172</v>
      </c>
    </row>
    <row r="37" spans="1:36" x14ac:dyDescent="0.25">
      <c r="A37" s="121"/>
      <c r="B37" s="33"/>
      <c r="C37" s="33"/>
      <c r="D37" s="34"/>
      <c r="E37" s="35" t="str">
        <f>E36</f>
        <v>57BlG</v>
      </c>
      <c r="F37" s="33"/>
      <c r="G37" s="33" t="s">
        <v>38</v>
      </c>
      <c r="H37" s="33"/>
      <c r="I37" s="33"/>
      <c r="J37" s="34" t="s">
        <v>442</v>
      </c>
      <c r="K37" s="35" t="s">
        <v>442</v>
      </c>
      <c r="L37" s="120" t="s">
        <v>408</v>
      </c>
      <c r="M37" s="35" t="s">
        <v>442</v>
      </c>
      <c r="N37" s="120" t="s">
        <v>442</v>
      </c>
      <c r="O37" s="35" t="s">
        <v>442</v>
      </c>
      <c r="P37" s="154" t="s">
        <v>442</v>
      </c>
      <c r="Q37" s="35" t="s">
        <v>442</v>
      </c>
      <c r="R37" s="33"/>
      <c r="S37" s="33"/>
      <c r="T37" s="33"/>
      <c r="U37" s="34">
        <v>22</v>
      </c>
      <c r="V37" s="122"/>
      <c r="W37" s="124"/>
      <c r="X37" s="124"/>
      <c r="Y37" s="124"/>
      <c r="Z37" s="125"/>
      <c r="AA37" s="122"/>
      <c r="AB37" s="124"/>
      <c r="AC37" s="126"/>
      <c r="AD37" s="124"/>
      <c r="AE37" s="122"/>
      <c r="AF37" s="124"/>
      <c r="AG37" s="37"/>
      <c r="AH37" s="33" t="s">
        <v>442</v>
      </c>
      <c r="AI37" s="33" t="s">
        <v>47</v>
      </c>
      <c r="AJ37" s="37" t="s">
        <v>172</v>
      </c>
    </row>
    <row r="38" spans="1:36" x14ac:dyDescent="0.25">
      <c r="A38" s="121"/>
      <c r="B38" s="33"/>
      <c r="C38" s="33"/>
      <c r="D38" s="34"/>
      <c r="E38" s="35"/>
      <c r="F38" s="33"/>
      <c r="G38" s="33"/>
      <c r="H38" s="33"/>
      <c r="I38" s="33"/>
      <c r="J38" s="34"/>
      <c r="K38" s="35" t="s">
        <v>211</v>
      </c>
      <c r="L38" s="120" t="s">
        <v>13</v>
      </c>
      <c r="M38" s="35" t="s">
        <v>211</v>
      </c>
      <c r="N38" s="120" t="s">
        <v>211</v>
      </c>
      <c r="O38" s="35" t="s">
        <v>211</v>
      </c>
      <c r="P38" s="154" t="s">
        <v>211</v>
      </c>
      <c r="Q38" s="35" t="s">
        <v>211</v>
      </c>
      <c r="R38" s="33"/>
      <c r="S38" s="33"/>
      <c r="T38" s="33"/>
      <c r="U38" s="34">
        <v>48</v>
      </c>
      <c r="V38" s="35"/>
      <c r="W38" s="33"/>
      <c r="X38" s="33"/>
      <c r="Y38" s="33"/>
      <c r="Z38" s="34"/>
      <c r="AA38" s="35"/>
      <c r="AB38" s="33"/>
      <c r="AC38" s="36"/>
      <c r="AD38" s="33"/>
      <c r="AE38" s="35"/>
      <c r="AF38" s="33"/>
      <c r="AG38" s="54"/>
      <c r="AH38" s="33" t="s">
        <v>211</v>
      </c>
      <c r="AI38" s="33" t="s">
        <v>47</v>
      </c>
      <c r="AJ38" s="37" t="s">
        <v>172</v>
      </c>
    </row>
    <row r="39" spans="1:36" x14ac:dyDescent="0.25">
      <c r="A39" s="121" t="s">
        <v>197</v>
      </c>
      <c r="B39" s="33" t="s">
        <v>17</v>
      </c>
      <c r="C39" s="33" t="s">
        <v>215</v>
      </c>
      <c r="D39" s="34" t="s">
        <v>198</v>
      </c>
      <c r="E39" s="35" t="s">
        <v>198</v>
      </c>
      <c r="F39" s="33"/>
      <c r="G39" s="33" t="s">
        <v>51</v>
      </c>
      <c r="H39" s="33"/>
      <c r="I39" s="33"/>
      <c r="J39" s="34" t="s">
        <v>445</v>
      </c>
      <c r="K39" s="35" t="s">
        <v>445</v>
      </c>
      <c r="L39" s="33" t="s">
        <v>445</v>
      </c>
      <c r="M39" s="35" t="s">
        <v>445</v>
      </c>
      <c r="N39" s="120">
        <v>51</v>
      </c>
      <c r="O39" s="35" t="s">
        <v>445</v>
      </c>
      <c r="P39" s="154">
        <v>51</v>
      </c>
      <c r="Q39" s="35" t="s">
        <v>445</v>
      </c>
      <c r="R39" s="33"/>
      <c r="S39" s="33"/>
      <c r="T39" s="33"/>
      <c r="U39" s="34">
        <v>19</v>
      </c>
      <c r="V39" s="35"/>
      <c r="W39" s="33"/>
      <c r="X39" s="33"/>
      <c r="Y39" s="33"/>
      <c r="Z39" s="34"/>
      <c r="AA39" s="35"/>
      <c r="AB39" s="33"/>
      <c r="AC39" s="36"/>
      <c r="AD39" s="33"/>
      <c r="AE39" s="35"/>
      <c r="AF39" s="33"/>
      <c r="AG39" s="54"/>
      <c r="AH39" s="33" t="s">
        <v>445</v>
      </c>
      <c r="AI39" s="33" t="s">
        <v>47</v>
      </c>
      <c r="AJ39" s="37" t="s">
        <v>177</v>
      </c>
    </row>
    <row r="40" spans="1:36" x14ac:dyDescent="0.25">
      <c r="A40" s="121"/>
      <c r="B40" s="33"/>
      <c r="C40" s="33"/>
      <c r="D40" s="34"/>
      <c r="E40" s="35" t="s">
        <v>198</v>
      </c>
      <c r="F40" s="33"/>
      <c r="G40" s="33" t="s">
        <v>38</v>
      </c>
      <c r="H40" s="33"/>
      <c r="I40" s="33"/>
      <c r="J40" s="34">
        <v>51</v>
      </c>
      <c r="K40" s="35"/>
      <c r="L40" s="120"/>
      <c r="M40" s="35"/>
      <c r="N40" s="120"/>
      <c r="O40" s="35"/>
      <c r="P40" s="154"/>
      <c r="Q40" s="35"/>
      <c r="R40" s="33"/>
      <c r="S40" s="33"/>
      <c r="T40" s="33"/>
      <c r="U40" s="34"/>
      <c r="V40" s="35"/>
      <c r="W40" s="33"/>
      <c r="X40" s="33"/>
      <c r="Y40" s="33"/>
      <c r="Z40" s="34"/>
      <c r="AA40" s="35"/>
      <c r="AB40" s="33"/>
      <c r="AC40" s="36"/>
      <c r="AD40" s="33"/>
      <c r="AE40" s="35"/>
      <c r="AF40" s="33"/>
      <c r="AG40" s="54"/>
      <c r="AH40" s="33"/>
      <c r="AI40" s="33"/>
      <c r="AJ40" s="37"/>
    </row>
    <row r="41" spans="1:36" x14ac:dyDescent="0.25">
      <c r="A41" s="121" t="s">
        <v>197</v>
      </c>
      <c r="B41" s="33" t="s">
        <v>18</v>
      </c>
      <c r="C41" s="33" t="s">
        <v>215</v>
      </c>
      <c r="D41" s="34" t="s">
        <v>199</v>
      </c>
      <c r="E41" s="35" t="s">
        <v>199</v>
      </c>
      <c r="F41" s="33"/>
      <c r="G41" s="33" t="s">
        <v>51</v>
      </c>
      <c r="H41" s="33"/>
      <c r="I41" s="33"/>
      <c r="J41" s="34" t="s">
        <v>272</v>
      </c>
      <c r="K41" s="35"/>
      <c r="L41" s="120"/>
      <c r="M41" s="35"/>
      <c r="N41" s="120"/>
      <c r="O41" s="35"/>
      <c r="P41" s="154"/>
      <c r="Q41" s="35"/>
      <c r="R41" s="33"/>
      <c r="S41" s="33"/>
      <c r="T41" s="33"/>
      <c r="U41" s="34"/>
      <c r="V41" s="35"/>
      <c r="W41" s="33"/>
      <c r="X41" s="33"/>
      <c r="Y41" s="33"/>
      <c r="Z41" s="34"/>
      <c r="AA41" s="35"/>
      <c r="AB41" s="33"/>
      <c r="AC41" s="36"/>
      <c r="AD41" s="33"/>
      <c r="AE41" s="35"/>
      <c r="AF41" s="33"/>
      <c r="AG41" s="54"/>
      <c r="AH41" s="33"/>
      <c r="AI41" s="33"/>
      <c r="AJ41" s="37"/>
    </row>
    <row r="42" spans="1:36" x14ac:dyDescent="0.25">
      <c r="A42" s="121"/>
      <c r="B42" s="33"/>
      <c r="C42" s="33"/>
      <c r="D42" s="34"/>
      <c r="E42" s="35" t="s">
        <v>199</v>
      </c>
      <c r="F42" s="33"/>
      <c r="G42" s="33" t="s">
        <v>38</v>
      </c>
      <c r="H42" s="33"/>
      <c r="I42" s="33"/>
      <c r="J42" s="34">
        <v>46</v>
      </c>
      <c r="K42" s="35"/>
      <c r="L42" s="120"/>
      <c r="M42" s="35"/>
      <c r="N42" s="120"/>
      <c r="O42" s="35"/>
      <c r="P42" s="154"/>
      <c r="Q42" s="35"/>
      <c r="R42" s="33"/>
      <c r="S42" s="33"/>
      <c r="T42" s="33"/>
      <c r="U42" s="34"/>
      <c r="V42" s="35"/>
      <c r="W42" s="33"/>
      <c r="X42" s="33"/>
      <c r="Y42" s="33"/>
      <c r="Z42" s="34"/>
      <c r="AA42" s="35"/>
      <c r="AB42" s="33"/>
      <c r="AC42" s="36"/>
      <c r="AD42" s="33"/>
      <c r="AE42" s="35"/>
      <c r="AF42" s="33"/>
      <c r="AG42" s="54"/>
      <c r="AH42" s="33"/>
      <c r="AI42" s="33"/>
      <c r="AJ42" s="37"/>
    </row>
    <row r="43" spans="1:36" x14ac:dyDescent="0.25">
      <c r="A43" s="121" t="s">
        <v>1</v>
      </c>
      <c r="B43" s="33"/>
      <c r="C43" s="33" t="s">
        <v>215</v>
      </c>
      <c r="D43" s="34">
        <v>60</v>
      </c>
      <c r="E43" s="35">
        <v>60</v>
      </c>
      <c r="F43" s="33"/>
      <c r="G43" s="33" t="s">
        <v>51</v>
      </c>
      <c r="H43" s="33"/>
      <c r="I43" s="33"/>
      <c r="J43" s="54" t="s">
        <v>274</v>
      </c>
      <c r="K43" s="35" t="s">
        <v>274</v>
      </c>
      <c r="L43" s="120" t="s">
        <v>274</v>
      </c>
      <c r="M43" s="35" t="s">
        <v>274</v>
      </c>
      <c r="N43" s="120">
        <v>50</v>
      </c>
      <c r="O43" s="35" t="s">
        <v>274</v>
      </c>
      <c r="P43" s="154">
        <v>50</v>
      </c>
      <c r="Q43" s="35" t="s">
        <v>274</v>
      </c>
      <c r="R43" s="33"/>
      <c r="S43" s="33"/>
      <c r="T43" s="33"/>
      <c r="U43" s="34">
        <v>20</v>
      </c>
      <c r="V43" s="35"/>
      <c r="W43" s="33"/>
      <c r="X43" s="33"/>
      <c r="Y43" s="33"/>
      <c r="Z43" s="34"/>
      <c r="AA43" s="35"/>
      <c r="AB43" s="33"/>
      <c r="AC43" s="36"/>
      <c r="AD43" s="33"/>
      <c r="AE43" s="35"/>
      <c r="AF43" s="33"/>
      <c r="AG43" s="54"/>
      <c r="AH43" s="33" t="s">
        <v>274</v>
      </c>
      <c r="AI43" s="33" t="s">
        <v>47</v>
      </c>
      <c r="AJ43" s="37" t="s">
        <v>173</v>
      </c>
    </row>
    <row r="44" spans="1:36" x14ac:dyDescent="0.25">
      <c r="A44" s="121"/>
      <c r="B44" s="33"/>
      <c r="C44" s="33"/>
      <c r="D44" s="34"/>
      <c r="E44" s="35">
        <v>60</v>
      </c>
      <c r="F44" s="33"/>
      <c r="G44" s="33" t="s">
        <v>38</v>
      </c>
      <c r="H44" s="33"/>
      <c r="I44" s="33"/>
      <c r="J44" s="34">
        <v>50</v>
      </c>
      <c r="K44" s="35">
        <v>50</v>
      </c>
      <c r="L44" s="120" t="s">
        <v>274</v>
      </c>
      <c r="M44" s="35">
        <v>50</v>
      </c>
      <c r="N44" s="120">
        <v>50</v>
      </c>
      <c r="O44" s="35">
        <v>50</v>
      </c>
      <c r="P44" s="154">
        <v>50</v>
      </c>
      <c r="Q44" s="35">
        <v>50</v>
      </c>
      <c r="R44" s="33"/>
      <c r="S44" s="33"/>
      <c r="T44" s="33"/>
      <c r="U44" s="34">
        <v>20</v>
      </c>
      <c r="V44" s="35">
        <v>20</v>
      </c>
      <c r="W44" s="33"/>
      <c r="X44" s="33"/>
      <c r="Y44" s="33"/>
      <c r="Z44" s="34" t="s">
        <v>88</v>
      </c>
      <c r="AA44" s="35" t="s">
        <v>88</v>
      </c>
      <c r="AB44" s="33"/>
      <c r="AC44" s="36"/>
      <c r="AD44" s="33" t="s">
        <v>110</v>
      </c>
      <c r="AE44" s="35" t="s">
        <v>110</v>
      </c>
      <c r="AF44" s="33" t="s">
        <v>532</v>
      </c>
      <c r="AG44" s="54" t="s">
        <v>121</v>
      </c>
      <c r="AH44" s="33">
        <v>50</v>
      </c>
      <c r="AI44" s="33" t="s">
        <v>47</v>
      </c>
      <c r="AJ44" s="37" t="s">
        <v>173</v>
      </c>
    </row>
    <row r="45" spans="1:36" x14ac:dyDescent="0.25">
      <c r="A45" s="121" t="s">
        <v>1</v>
      </c>
      <c r="B45" s="33"/>
      <c r="C45" s="33" t="s">
        <v>277</v>
      </c>
      <c r="D45" s="34" t="s">
        <v>205</v>
      </c>
      <c r="E45" s="35" t="s">
        <v>205</v>
      </c>
      <c r="F45" s="33"/>
      <c r="G45" s="33" t="s">
        <v>51</v>
      </c>
      <c r="H45" s="33"/>
      <c r="I45" s="33"/>
      <c r="J45" s="54" t="s">
        <v>274</v>
      </c>
      <c r="K45" s="35"/>
      <c r="L45" s="120"/>
      <c r="M45" s="35"/>
      <c r="N45" s="120"/>
      <c r="O45" s="35"/>
      <c r="P45" s="154"/>
      <c r="Q45" s="35"/>
      <c r="R45" s="33"/>
      <c r="S45" s="33"/>
      <c r="T45" s="33"/>
      <c r="U45" s="34"/>
      <c r="V45" s="35"/>
      <c r="W45" s="33"/>
      <c r="X45" s="33"/>
      <c r="Y45" s="33"/>
      <c r="Z45" s="34"/>
      <c r="AA45" s="35"/>
      <c r="AB45" s="33"/>
      <c r="AC45" s="36"/>
      <c r="AD45" s="33"/>
      <c r="AE45" s="35"/>
      <c r="AF45" s="33"/>
      <c r="AG45" s="54"/>
      <c r="AH45" s="33"/>
      <c r="AI45" s="33"/>
      <c r="AJ45" s="37"/>
    </row>
    <row r="46" spans="1:36" x14ac:dyDescent="0.25">
      <c r="A46" s="121"/>
      <c r="B46" s="33"/>
      <c r="C46" s="33"/>
      <c r="D46" s="34"/>
      <c r="E46" s="35" t="str">
        <f>E45</f>
        <v>60Lä</v>
      </c>
      <c r="F46" s="33"/>
      <c r="G46" s="33" t="s">
        <v>38</v>
      </c>
      <c r="H46" s="33"/>
      <c r="I46" s="33"/>
      <c r="J46" s="34">
        <v>50</v>
      </c>
      <c r="K46" s="35"/>
      <c r="L46" s="120"/>
      <c r="M46" s="35"/>
      <c r="N46" s="120"/>
      <c r="O46" s="35"/>
      <c r="P46" s="154"/>
      <c r="Q46" s="35"/>
      <c r="R46" s="33"/>
      <c r="S46" s="33"/>
      <c r="T46" s="33"/>
      <c r="U46" s="34"/>
      <c r="V46" s="35"/>
      <c r="W46" s="33"/>
      <c r="X46" s="33"/>
      <c r="Y46" s="33"/>
      <c r="Z46" s="34"/>
      <c r="AA46" s="35"/>
      <c r="AB46" s="33"/>
      <c r="AC46" s="36"/>
      <c r="AD46" s="33"/>
      <c r="AE46" s="35"/>
      <c r="AF46" s="33"/>
      <c r="AG46" s="54"/>
      <c r="AH46" s="33"/>
      <c r="AI46" s="33"/>
      <c r="AJ46" s="37"/>
    </row>
    <row r="47" spans="1:36" x14ac:dyDescent="0.25">
      <c r="A47" s="121"/>
      <c r="B47" s="33"/>
      <c r="C47" s="33"/>
      <c r="D47" s="34"/>
      <c r="E47" s="35" t="s">
        <v>511</v>
      </c>
      <c r="F47" s="33"/>
      <c r="G47" s="33"/>
      <c r="H47" s="33"/>
      <c r="I47" s="33"/>
      <c r="J47" s="34">
        <v>60</v>
      </c>
      <c r="K47" s="35"/>
      <c r="L47" s="120"/>
      <c r="M47" s="35"/>
      <c r="N47" s="120"/>
      <c r="O47" s="35"/>
      <c r="P47" s="154"/>
      <c r="Q47" s="35"/>
      <c r="R47" s="33"/>
      <c r="S47" s="33"/>
      <c r="T47" s="33"/>
      <c r="U47" s="34"/>
      <c r="V47" s="35"/>
      <c r="W47" s="33"/>
      <c r="X47" s="33"/>
      <c r="Y47" s="33"/>
      <c r="Z47" s="34"/>
      <c r="AA47" s="35"/>
      <c r="AB47" s="33"/>
      <c r="AC47" s="36"/>
      <c r="AD47" s="33"/>
      <c r="AE47" s="35"/>
      <c r="AF47" s="33"/>
      <c r="AG47" s="54"/>
      <c r="AH47" s="33"/>
      <c r="AI47" s="33"/>
      <c r="AJ47" s="37"/>
    </row>
    <row r="48" spans="1:36" x14ac:dyDescent="0.25">
      <c r="A48" s="121" t="s">
        <v>398</v>
      </c>
      <c r="B48" s="33"/>
      <c r="C48" s="33"/>
      <c r="D48" s="34" t="s">
        <v>423</v>
      </c>
      <c r="E48" s="35" t="s">
        <v>423</v>
      </c>
      <c r="F48" s="33"/>
      <c r="G48" s="33" t="s">
        <v>51</v>
      </c>
      <c r="H48" s="33"/>
      <c r="I48" s="33"/>
      <c r="J48" s="54" t="s">
        <v>274</v>
      </c>
      <c r="K48" s="35"/>
      <c r="L48" s="120"/>
      <c r="M48" s="35"/>
      <c r="N48" s="120"/>
      <c r="O48" s="35"/>
      <c r="P48" s="154"/>
      <c r="Q48" s="35"/>
      <c r="R48" s="33"/>
      <c r="S48" s="33"/>
      <c r="T48" s="33"/>
      <c r="U48" s="34"/>
      <c r="V48" s="35"/>
      <c r="W48" s="33"/>
      <c r="X48" s="33"/>
      <c r="Y48" s="33"/>
      <c r="Z48" s="34"/>
      <c r="AA48" s="35"/>
      <c r="AB48" s="33"/>
      <c r="AC48" s="36"/>
      <c r="AD48" s="33"/>
      <c r="AE48" s="35"/>
      <c r="AF48" s="33"/>
      <c r="AG48" s="54"/>
      <c r="AH48" s="33"/>
      <c r="AI48" s="33"/>
      <c r="AJ48" s="37"/>
    </row>
    <row r="49" spans="1:36" x14ac:dyDescent="0.25">
      <c r="A49" s="121"/>
      <c r="B49" s="33"/>
      <c r="C49" s="33"/>
      <c r="D49" s="34"/>
      <c r="E49" s="35" t="str">
        <f>E48</f>
        <v>60AG</v>
      </c>
      <c r="F49" s="33"/>
      <c r="G49" s="33" t="s">
        <v>38</v>
      </c>
      <c r="H49" s="33"/>
      <c r="I49" s="33"/>
      <c r="J49" s="34" t="s">
        <v>444</v>
      </c>
      <c r="K49" s="35" t="s">
        <v>444</v>
      </c>
      <c r="L49" s="120" t="s">
        <v>274</v>
      </c>
      <c r="M49" s="35" t="s">
        <v>444</v>
      </c>
      <c r="N49" s="120" t="s">
        <v>444</v>
      </c>
      <c r="O49" s="35" t="s">
        <v>444</v>
      </c>
      <c r="P49" s="154" t="s">
        <v>444</v>
      </c>
      <c r="Q49" s="35" t="s">
        <v>444</v>
      </c>
      <c r="R49" s="33"/>
      <c r="S49" s="33"/>
      <c r="T49" s="33"/>
      <c r="U49" s="34" t="s">
        <v>459</v>
      </c>
      <c r="V49" s="35" t="s">
        <v>459</v>
      </c>
      <c r="W49" s="33"/>
      <c r="X49" s="33"/>
      <c r="Y49" s="33"/>
      <c r="Z49" s="34" t="s">
        <v>88</v>
      </c>
      <c r="AA49" s="35"/>
      <c r="AB49" s="33"/>
      <c r="AC49" s="36"/>
      <c r="AD49" s="33"/>
      <c r="AE49" s="35"/>
      <c r="AF49" s="33"/>
      <c r="AG49" s="54"/>
      <c r="AH49" s="33" t="s">
        <v>444</v>
      </c>
      <c r="AI49" s="33" t="s">
        <v>47</v>
      </c>
      <c r="AJ49" s="37" t="s">
        <v>173</v>
      </c>
    </row>
    <row r="50" spans="1:36" x14ac:dyDescent="0.25">
      <c r="A50" s="121"/>
      <c r="B50" s="33"/>
      <c r="C50" s="33"/>
      <c r="D50" s="34"/>
      <c r="E50" s="35"/>
      <c r="F50" s="33"/>
      <c r="G50" s="33"/>
      <c r="H50" s="33"/>
      <c r="I50" s="33"/>
      <c r="J50" s="34"/>
      <c r="K50" s="35" t="s">
        <v>456</v>
      </c>
      <c r="L50" s="120" t="s">
        <v>274</v>
      </c>
      <c r="M50" s="35" t="s">
        <v>456</v>
      </c>
      <c r="N50" s="120" t="s">
        <v>456</v>
      </c>
      <c r="O50" s="35" t="s">
        <v>456</v>
      </c>
      <c r="P50" s="154" t="s">
        <v>456</v>
      </c>
      <c r="Q50" s="35" t="s">
        <v>456</v>
      </c>
      <c r="R50" s="33"/>
      <c r="S50" s="33"/>
      <c r="T50" s="33"/>
      <c r="U50" s="34" t="s">
        <v>461</v>
      </c>
      <c r="V50" s="35" t="s">
        <v>461</v>
      </c>
      <c r="W50" s="33"/>
      <c r="X50" s="33"/>
      <c r="Y50" s="33"/>
      <c r="Z50" s="34" t="s">
        <v>88</v>
      </c>
      <c r="AA50" s="35"/>
      <c r="AB50" s="33"/>
      <c r="AC50" s="36"/>
      <c r="AD50" s="33"/>
      <c r="AE50" s="35"/>
      <c r="AF50" s="33"/>
      <c r="AG50" s="54"/>
      <c r="AH50" s="33" t="s">
        <v>456</v>
      </c>
      <c r="AI50" s="33" t="s">
        <v>47</v>
      </c>
      <c r="AJ50" s="37" t="s">
        <v>173</v>
      </c>
    </row>
    <row r="51" spans="1:36" x14ac:dyDescent="0.25">
      <c r="A51" s="121" t="s">
        <v>2</v>
      </c>
      <c r="B51" s="33"/>
      <c r="C51" s="33"/>
      <c r="D51" s="34" t="s">
        <v>19</v>
      </c>
      <c r="E51" s="35" t="s">
        <v>19</v>
      </c>
      <c r="F51" s="33"/>
      <c r="G51" s="33"/>
      <c r="H51" s="33"/>
      <c r="I51" s="33"/>
      <c r="J51" s="34" t="s">
        <v>36</v>
      </c>
      <c r="K51" s="35" t="s">
        <v>36</v>
      </c>
      <c r="L51" s="120" t="s">
        <v>36</v>
      </c>
      <c r="M51" s="35" t="s">
        <v>36</v>
      </c>
      <c r="N51" s="120" t="s">
        <v>36</v>
      </c>
      <c r="O51" s="35" t="s">
        <v>36</v>
      </c>
      <c r="P51" s="154" t="s">
        <v>36</v>
      </c>
      <c r="Q51" s="35" t="s">
        <v>36</v>
      </c>
      <c r="R51" s="33"/>
      <c r="S51" s="33"/>
      <c r="T51" s="33"/>
      <c r="U51" s="34" t="s">
        <v>36</v>
      </c>
      <c r="V51" s="35" t="s">
        <v>36</v>
      </c>
      <c r="W51" s="33"/>
      <c r="X51" s="33"/>
      <c r="Y51" s="33"/>
      <c r="Z51" s="34" t="s">
        <v>164</v>
      </c>
      <c r="AA51" s="35" t="s">
        <v>164</v>
      </c>
      <c r="AB51" s="33"/>
      <c r="AC51" s="36"/>
      <c r="AD51" s="33" t="s">
        <v>164</v>
      </c>
      <c r="AE51" s="35" t="s">
        <v>164</v>
      </c>
      <c r="AF51" s="33" t="s">
        <v>532</v>
      </c>
      <c r="AG51" s="54" t="s">
        <v>165</v>
      </c>
      <c r="AH51" s="33" t="s">
        <v>36</v>
      </c>
      <c r="AI51" s="33" t="s">
        <v>47</v>
      </c>
      <c r="AJ51" s="37" t="s">
        <v>186</v>
      </c>
    </row>
    <row r="52" spans="1:36" x14ac:dyDescent="0.25">
      <c r="A52" s="121"/>
      <c r="B52" s="33"/>
      <c r="C52" s="33"/>
      <c r="D52" s="34"/>
      <c r="E52" s="35"/>
      <c r="F52" s="33"/>
      <c r="G52" s="33"/>
      <c r="H52" s="33"/>
      <c r="I52" s="33"/>
      <c r="J52" s="34"/>
      <c r="K52" s="35" t="s">
        <v>408</v>
      </c>
      <c r="L52" s="33" t="s">
        <v>408</v>
      </c>
      <c r="M52" s="35" t="s">
        <v>408</v>
      </c>
      <c r="N52" s="33" t="s">
        <v>408</v>
      </c>
      <c r="O52" s="35" t="s">
        <v>408</v>
      </c>
      <c r="P52" s="34" t="s">
        <v>408</v>
      </c>
      <c r="Q52" s="35" t="s">
        <v>408</v>
      </c>
      <c r="R52" s="33"/>
      <c r="S52" s="33"/>
      <c r="T52" s="33"/>
      <c r="U52" s="34" t="s">
        <v>36</v>
      </c>
      <c r="V52" s="35"/>
      <c r="W52" s="33"/>
      <c r="X52" s="33"/>
      <c r="Y52" s="33"/>
      <c r="Z52" s="34"/>
      <c r="AA52" s="35"/>
      <c r="AB52" s="33"/>
      <c r="AC52" s="36"/>
      <c r="AD52" s="33"/>
      <c r="AE52" s="35"/>
      <c r="AF52" s="33"/>
      <c r="AG52" s="54"/>
      <c r="AH52" s="33" t="s">
        <v>408</v>
      </c>
      <c r="AI52" s="33" t="s">
        <v>47</v>
      </c>
      <c r="AJ52" s="37" t="s">
        <v>186</v>
      </c>
    </row>
    <row r="53" spans="1:36" x14ac:dyDescent="0.25">
      <c r="A53" s="121" t="s">
        <v>3</v>
      </c>
      <c r="B53" s="33"/>
      <c r="C53" s="33"/>
      <c r="D53" s="34" t="s">
        <v>367</v>
      </c>
      <c r="E53" s="35" t="s">
        <v>367</v>
      </c>
      <c r="F53" s="33"/>
      <c r="G53" s="33"/>
      <c r="H53" s="33"/>
      <c r="I53" s="33"/>
      <c r="J53" s="34" t="s">
        <v>20</v>
      </c>
      <c r="K53" s="35" t="s">
        <v>20</v>
      </c>
      <c r="L53" s="120" t="s">
        <v>20</v>
      </c>
      <c r="M53" s="35" t="s">
        <v>20</v>
      </c>
      <c r="N53" s="120" t="s">
        <v>20</v>
      </c>
      <c r="O53" s="35" t="s">
        <v>20</v>
      </c>
      <c r="P53" s="154" t="s">
        <v>20</v>
      </c>
      <c r="Q53" s="35" t="s">
        <v>20</v>
      </c>
      <c r="R53" s="33"/>
      <c r="S53" s="33"/>
      <c r="T53" s="33"/>
      <c r="U53" s="34" t="s">
        <v>209</v>
      </c>
      <c r="V53" s="35" t="s">
        <v>209</v>
      </c>
      <c r="W53" s="33"/>
      <c r="X53" s="33"/>
      <c r="Y53" s="33"/>
      <c r="Z53" s="34">
        <v>62</v>
      </c>
      <c r="AA53" s="35">
        <v>62</v>
      </c>
      <c r="AB53" s="33"/>
      <c r="AC53" s="36"/>
      <c r="AD53" s="33">
        <v>62</v>
      </c>
      <c r="AE53" s="35">
        <v>62</v>
      </c>
      <c r="AF53" s="33"/>
      <c r="AG53" s="54" t="s">
        <v>131</v>
      </c>
      <c r="AH53" s="33" t="s">
        <v>20</v>
      </c>
      <c r="AI53" s="33" t="s">
        <v>47</v>
      </c>
      <c r="AJ53" s="37" t="s">
        <v>183</v>
      </c>
    </row>
    <row r="54" spans="1:36" x14ac:dyDescent="0.25">
      <c r="A54" s="121"/>
      <c r="B54" s="33"/>
      <c r="C54" s="33"/>
      <c r="D54" s="34"/>
      <c r="E54" s="35"/>
      <c r="F54" s="33"/>
      <c r="G54" s="33"/>
      <c r="H54" s="33"/>
      <c r="I54" s="33"/>
      <c r="J54" s="34"/>
      <c r="K54" s="35" t="s">
        <v>449</v>
      </c>
      <c r="L54" s="33" t="s">
        <v>449</v>
      </c>
      <c r="M54" s="35" t="s">
        <v>449</v>
      </c>
      <c r="N54" s="33" t="s">
        <v>449</v>
      </c>
      <c r="O54" s="35" t="s">
        <v>449</v>
      </c>
      <c r="P54" s="34" t="s">
        <v>449</v>
      </c>
      <c r="Q54" s="35" t="s">
        <v>449</v>
      </c>
      <c r="R54" s="33"/>
      <c r="S54" s="33"/>
      <c r="T54" s="33"/>
      <c r="U54" s="34" t="s">
        <v>209</v>
      </c>
      <c r="V54" s="35"/>
      <c r="W54" s="33"/>
      <c r="X54" s="33"/>
      <c r="Y54" s="33"/>
      <c r="Z54" s="34"/>
      <c r="AA54" s="35"/>
      <c r="AB54" s="33"/>
      <c r="AC54" s="36"/>
      <c r="AD54" s="33"/>
      <c r="AE54" s="35"/>
      <c r="AF54" s="33"/>
      <c r="AG54" s="54"/>
      <c r="AH54" s="33" t="s">
        <v>449</v>
      </c>
      <c r="AI54" s="33" t="s">
        <v>47</v>
      </c>
      <c r="AJ54" s="37" t="s">
        <v>183</v>
      </c>
    </row>
    <row r="55" spans="1:36" x14ac:dyDescent="0.25">
      <c r="A55" s="121"/>
      <c r="B55" s="33"/>
      <c r="C55" s="33"/>
      <c r="D55" s="34"/>
      <c r="E55" s="35"/>
      <c r="F55" s="33"/>
      <c r="G55" s="33"/>
      <c r="H55" s="33"/>
      <c r="I55" s="33"/>
      <c r="J55" s="34"/>
      <c r="K55" s="35" t="s">
        <v>453</v>
      </c>
      <c r="L55" s="33" t="s">
        <v>20</v>
      </c>
      <c r="M55" s="35" t="s">
        <v>453</v>
      </c>
      <c r="N55" s="33" t="s">
        <v>453</v>
      </c>
      <c r="O55" s="35" t="s">
        <v>453</v>
      </c>
      <c r="P55" s="34" t="s">
        <v>453</v>
      </c>
      <c r="Q55" s="35" t="s">
        <v>453</v>
      </c>
      <c r="R55" s="33"/>
      <c r="S55" s="33"/>
      <c r="T55" s="33"/>
      <c r="U55" s="34" t="s">
        <v>209</v>
      </c>
      <c r="V55" s="35"/>
      <c r="W55" s="33"/>
      <c r="X55" s="33"/>
      <c r="Y55" s="33"/>
      <c r="Z55" s="34"/>
      <c r="AA55" s="35"/>
      <c r="AB55" s="33"/>
      <c r="AC55" s="36"/>
      <c r="AD55" s="33"/>
      <c r="AE55" s="35"/>
      <c r="AF55" s="33"/>
      <c r="AG55" s="54"/>
      <c r="AH55" s="33" t="s">
        <v>453</v>
      </c>
      <c r="AI55" s="33" t="s">
        <v>47</v>
      </c>
      <c r="AJ55" s="37" t="s">
        <v>183</v>
      </c>
    </row>
    <row r="56" spans="1:36" x14ac:dyDescent="0.25">
      <c r="A56" s="121" t="s">
        <v>429</v>
      </c>
      <c r="B56" s="33"/>
      <c r="C56" s="33"/>
      <c r="D56" s="34" t="s">
        <v>433</v>
      </c>
      <c r="E56" s="35" t="s">
        <v>433</v>
      </c>
      <c r="F56" s="33"/>
      <c r="G56" s="33"/>
      <c r="H56" s="33"/>
      <c r="I56" s="33"/>
      <c r="J56" s="34" t="s">
        <v>20</v>
      </c>
      <c r="K56" s="35"/>
      <c r="L56" s="120"/>
      <c r="M56" s="35"/>
      <c r="N56" s="120"/>
      <c r="O56" s="35"/>
      <c r="P56" s="154"/>
      <c r="Q56" s="35"/>
      <c r="R56" s="33"/>
      <c r="S56" s="33"/>
      <c r="T56" s="33"/>
      <c r="U56" s="34"/>
      <c r="V56" s="35"/>
      <c r="W56" s="33"/>
      <c r="X56" s="33"/>
      <c r="Y56" s="33"/>
      <c r="Z56" s="34"/>
      <c r="AA56" s="35"/>
      <c r="AB56" s="33"/>
      <c r="AC56" s="36"/>
      <c r="AD56" s="33"/>
      <c r="AE56" s="35"/>
      <c r="AF56" s="33"/>
      <c r="AG56" s="54"/>
      <c r="AH56" s="33"/>
      <c r="AI56" s="33"/>
      <c r="AJ56" s="37"/>
    </row>
    <row r="57" spans="1:36" x14ac:dyDescent="0.25">
      <c r="A57" s="121" t="s">
        <v>430</v>
      </c>
      <c r="B57" s="33"/>
      <c r="C57" s="33"/>
      <c r="D57" s="34" t="s">
        <v>367</v>
      </c>
      <c r="E57" s="35"/>
      <c r="F57" s="33"/>
      <c r="G57" s="33"/>
      <c r="H57" s="33"/>
      <c r="I57" s="33"/>
      <c r="J57" s="34"/>
      <c r="K57" s="35"/>
      <c r="L57" s="120"/>
      <c r="M57" s="35"/>
      <c r="N57" s="120"/>
      <c r="O57" s="35"/>
      <c r="P57" s="154"/>
      <c r="Q57" s="35"/>
      <c r="R57" s="33"/>
      <c r="S57" s="33"/>
      <c r="T57" s="33"/>
      <c r="U57" s="34"/>
      <c r="V57" s="35"/>
      <c r="W57" s="33"/>
      <c r="X57" s="33"/>
      <c r="Y57" s="33"/>
      <c r="Z57" s="34"/>
      <c r="AA57" s="35"/>
      <c r="AB57" s="33"/>
      <c r="AC57" s="36"/>
      <c r="AD57" s="33"/>
      <c r="AE57" s="35"/>
      <c r="AF57" s="33"/>
      <c r="AG57" s="54"/>
      <c r="AH57" s="33"/>
      <c r="AI57" s="33"/>
      <c r="AJ57" s="37"/>
    </row>
    <row r="58" spans="1:36" x14ac:dyDescent="0.25">
      <c r="A58" s="121" t="s">
        <v>4</v>
      </c>
      <c r="B58" s="33"/>
      <c r="C58" s="33"/>
      <c r="D58" s="34" t="s">
        <v>21</v>
      </c>
      <c r="E58" s="35" t="s">
        <v>21</v>
      </c>
      <c r="F58" s="33"/>
      <c r="G58" s="33" t="s">
        <v>38</v>
      </c>
      <c r="H58" s="33"/>
      <c r="I58" s="33"/>
      <c r="J58" s="34">
        <v>51</v>
      </c>
      <c r="K58" s="35"/>
      <c r="L58" s="120"/>
      <c r="M58" s="35"/>
      <c r="N58" s="120"/>
      <c r="O58" s="35"/>
      <c r="P58" s="154"/>
      <c r="Q58" s="35"/>
      <c r="R58" s="33"/>
      <c r="S58" s="33"/>
      <c r="T58" s="33"/>
      <c r="U58" s="34"/>
      <c r="V58" s="35"/>
      <c r="W58" s="33"/>
      <c r="X58" s="33"/>
      <c r="Y58" s="33"/>
      <c r="Z58" s="34"/>
      <c r="AA58" s="35"/>
      <c r="AB58" s="33"/>
      <c r="AC58" s="36"/>
      <c r="AD58" s="33"/>
      <c r="AE58" s="35"/>
      <c r="AF58" s="33"/>
      <c r="AG58" s="54"/>
      <c r="AH58" s="33"/>
      <c r="AI58" s="33"/>
      <c r="AJ58" s="37"/>
    </row>
    <row r="59" spans="1:36" x14ac:dyDescent="0.25">
      <c r="A59" s="121"/>
      <c r="B59" s="33"/>
      <c r="C59" s="33"/>
      <c r="D59" s="34"/>
      <c r="E59" s="35" t="s">
        <v>21</v>
      </c>
      <c r="F59" s="33"/>
      <c r="G59" s="33" t="s">
        <v>39</v>
      </c>
      <c r="H59" s="33"/>
      <c r="I59" s="33"/>
      <c r="J59" s="34" t="s">
        <v>60</v>
      </c>
      <c r="K59" s="35"/>
      <c r="L59" s="120"/>
      <c r="M59" s="35"/>
      <c r="N59" s="120"/>
      <c r="O59" s="35"/>
      <c r="P59" s="154"/>
      <c r="Q59" s="35"/>
      <c r="R59" s="33"/>
      <c r="S59" s="33"/>
      <c r="T59" s="33"/>
      <c r="U59" s="34"/>
      <c r="V59" s="35"/>
      <c r="W59" s="33"/>
      <c r="X59" s="33"/>
      <c r="Y59" s="33"/>
      <c r="Z59" s="34"/>
      <c r="AA59" s="35"/>
      <c r="AB59" s="33"/>
      <c r="AC59" s="36"/>
      <c r="AD59" s="33"/>
      <c r="AE59" s="35"/>
      <c r="AF59" s="33"/>
      <c r="AG59" s="54"/>
      <c r="AH59" s="33"/>
      <c r="AI59" s="33"/>
      <c r="AJ59" s="37"/>
    </row>
    <row r="60" spans="1:36" x14ac:dyDescent="0.25">
      <c r="A60" s="121"/>
      <c r="B60" s="33"/>
      <c r="C60" s="33"/>
      <c r="D60" s="34"/>
      <c r="E60" s="35"/>
      <c r="F60" s="33"/>
      <c r="G60" s="33"/>
      <c r="H60" s="33"/>
      <c r="I60" s="33"/>
      <c r="J60" s="34"/>
      <c r="K60" s="35" t="s">
        <v>271</v>
      </c>
      <c r="L60" s="120" t="s">
        <v>271</v>
      </c>
      <c r="M60" s="35" t="s">
        <v>271</v>
      </c>
      <c r="N60" s="120">
        <v>51</v>
      </c>
      <c r="O60" s="35" t="s">
        <v>271</v>
      </c>
      <c r="P60" s="154">
        <v>51</v>
      </c>
      <c r="Q60" s="35" t="s">
        <v>271</v>
      </c>
      <c r="R60" s="33"/>
      <c r="S60" s="33" t="s">
        <v>72</v>
      </c>
      <c r="T60" s="33"/>
      <c r="U60" s="34">
        <v>19</v>
      </c>
      <c r="V60" s="35"/>
      <c r="W60" s="33"/>
      <c r="X60" s="33"/>
      <c r="Y60" s="33"/>
      <c r="Z60" s="34"/>
      <c r="AA60" s="35"/>
      <c r="AB60" s="33"/>
      <c r="AC60" s="36"/>
      <c r="AD60" s="33"/>
      <c r="AE60" s="35"/>
      <c r="AF60" s="33"/>
      <c r="AG60" s="54"/>
      <c r="AH60" s="33" t="s">
        <v>271</v>
      </c>
      <c r="AI60" s="33" t="s">
        <v>47</v>
      </c>
      <c r="AJ60" s="37" t="s">
        <v>174</v>
      </c>
    </row>
    <row r="61" spans="1:36" x14ac:dyDescent="0.25">
      <c r="A61" s="121"/>
      <c r="B61" s="33"/>
      <c r="C61" s="33"/>
      <c r="D61" s="34"/>
      <c r="E61" s="35"/>
      <c r="F61" s="33"/>
      <c r="G61" s="33"/>
      <c r="H61" s="33"/>
      <c r="I61" s="33"/>
      <c r="J61" s="34"/>
      <c r="K61" s="35" t="s">
        <v>271</v>
      </c>
      <c r="L61" s="120" t="s">
        <v>271</v>
      </c>
      <c r="M61" s="35" t="s">
        <v>271</v>
      </c>
      <c r="N61" s="120">
        <v>51</v>
      </c>
      <c r="O61" s="35" t="s">
        <v>271</v>
      </c>
      <c r="P61" s="154">
        <v>51</v>
      </c>
      <c r="Q61" s="35" t="s">
        <v>271</v>
      </c>
      <c r="R61" s="33"/>
      <c r="S61" s="33" t="s">
        <v>73</v>
      </c>
      <c r="T61" s="33"/>
      <c r="U61" s="34">
        <v>18</v>
      </c>
      <c r="V61" s="35"/>
      <c r="W61" s="36"/>
      <c r="X61" s="33"/>
      <c r="Y61" s="33"/>
      <c r="Z61" s="34"/>
      <c r="AA61" s="35"/>
      <c r="AB61" s="33"/>
      <c r="AC61" s="36"/>
      <c r="AD61" s="33"/>
      <c r="AE61" s="35"/>
      <c r="AF61" s="33"/>
      <c r="AG61" s="54"/>
      <c r="AH61" s="33" t="s">
        <v>271</v>
      </c>
      <c r="AI61" s="33" t="s">
        <v>47</v>
      </c>
      <c r="AJ61" s="37" t="s">
        <v>174</v>
      </c>
    </row>
    <row r="62" spans="1:36" x14ac:dyDescent="0.25">
      <c r="A62" s="121"/>
      <c r="B62" s="33"/>
      <c r="C62" s="33"/>
      <c r="D62" s="34"/>
      <c r="E62" s="35"/>
      <c r="F62" s="33"/>
      <c r="G62" s="33"/>
      <c r="H62" s="33"/>
      <c r="I62" s="33"/>
      <c r="J62" s="34"/>
      <c r="K62" s="35" t="s">
        <v>452</v>
      </c>
      <c r="L62" s="120" t="s">
        <v>271</v>
      </c>
      <c r="M62" s="35" t="s">
        <v>452</v>
      </c>
      <c r="N62" s="120" t="s">
        <v>452</v>
      </c>
      <c r="O62" s="35" t="s">
        <v>452</v>
      </c>
      <c r="P62" s="154" t="s">
        <v>452</v>
      </c>
      <c r="Q62" s="35" t="s">
        <v>452</v>
      </c>
      <c r="R62" s="33"/>
      <c r="S62" s="33" t="s">
        <v>72</v>
      </c>
      <c r="T62" s="33"/>
      <c r="U62" s="34" t="s">
        <v>466</v>
      </c>
      <c r="V62" s="35" t="s">
        <v>466</v>
      </c>
      <c r="W62" s="36"/>
      <c r="X62" s="33"/>
      <c r="Y62" s="33"/>
      <c r="Z62" s="34" t="s">
        <v>91</v>
      </c>
      <c r="AA62" s="35"/>
      <c r="AB62" s="33"/>
      <c r="AC62" s="36"/>
      <c r="AD62" s="33"/>
      <c r="AE62" s="35"/>
      <c r="AF62" s="33"/>
      <c r="AG62" s="54"/>
      <c r="AH62" s="33" t="s">
        <v>452</v>
      </c>
      <c r="AI62" s="33" t="s">
        <v>47</v>
      </c>
      <c r="AJ62" s="37" t="s">
        <v>174</v>
      </c>
    </row>
    <row r="63" spans="1:36" x14ac:dyDescent="0.25">
      <c r="A63" s="121"/>
      <c r="B63" s="33"/>
      <c r="C63" s="33"/>
      <c r="D63" s="34"/>
      <c r="E63" s="35"/>
      <c r="F63" s="33"/>
      <c r="G63" s="33"/>
      <c r="H63" s="33"/>
      <c r="I63" s="33"/>
      <c r="J63" s="34"/>
      <c r="K63" s="35" t="s">
        <v>452</v>
      </c>
      <c r="L63" s="120"/>
      <c r="M63" s="35" t="s">
        <v>452</v>
      </c>
      <c r="N63" s="120"/>
      <c r="O63" s="35" t="s">
        <v>452</v>
      </c>
      <c r="P63" s="154"/>
      <c r="Q63" s="35" t="s">
        <v>452</v>
      </c>
      <c r="R63" s="33"/>
      <c r="S63" s="33" t="s">
        <v>73</v>
      </c>
      <c r="T63" s="33"/>
      <c r="U63" s="34" t="s">
        <v>458</v>
      </c>
      <c r="V63" s="35" t="s">
        <v>458</v>
      </c>
      <c r="W63" s="36"/>
      <c r="X63" s="33"/>
      <c r="Y63" s="33"/>
      <c r="Z63" s="34" t="s">
        <v>93</v>
      </c>
      <c r="AA63" s="35"/>
      <c r="AB63" s="33"/>
      <c r="AC63" s="36"/>
      <c r="AD63" s="33"/>
      <c r="AE63" s="35"/>
      <c r="AF63" s="33"/>
      <c r="AG63" s="54"/>
      <c r="AH63" s="33"/>
      <c r="AI63" s="33"/>
      <c r="AJ63" s="37"/>
    </row>
    <row r="64" spans="1:36" x14ac:dyDescent="0.25">
      <c r="A64" s="121"/>
      <c r="B64" s="33"/>
      <c r="C64" s="33"/>
      <c r="D64" s="34"/>
      <c r="E64" s="35"/>
      <c r="F64" s="33"/>
      <c r="G64" s="33"/>
      <c r="H64" s="33"/>
      <c r="I64" s="33"/>
      <c r="J64" s="34"/>
      <c r="K64" s="35" t="s">
        <v>455</v>
      </c>
      <c r="L64" s="120" t="s">
        <v>271</v>
      </c>
      <c r="M64" s="35" t="s">
        <v>455</v>
      </c>
      <c r="N64" s="120" t="s">
        <v>455</v>
      </c>
      <c r="O64" s="35" t="s">
        <v>455</v>
      </c>
      <c r="P64" s="154" t="s">
        <v>455</v>
      </c>
      <c r="Q64" s="35" t="s">
        <v>455</v>
      </c>
      <c r="R64" s="33"/>
      <c r="S64" s="33" t="s">
        <v>72</v>
      </c>
      <c r="T64" s="33"/>
      <c r="U64" s="34" t="s">
        <v>460</v>
      </c>
      <c r="V64" s="35" t="s">
        <v>460</v>
      </c>
      <c r="W64" s="33"/>
      <c r="X64" s="33"/>
      <c r="Y64" s="33"/>
      <c r="Z64" s="34" t="s">
        <v>478</v>
      </c>
      <c r="AA64" s="35" t="s">
        <v>478</v>
      </c>
      <c r="AB64" s="33"/>
      <c r="AC64" s="36"/>
      <c r="AD64" s="33" t="s">
        <v>479</v>
      </c>
      <c r="AE64" s="35" t="s">
        <v>479</v>
      </c>
      <c r="AF64" s="33" t="s">
        <v>532</v>
      </c>
      <c r="AG64" s="34" t="s">
        <v>125</v>
      </c>
      <c r="AH64" s="33" t="s">
        <v>455</v>
      </c>
      <c r="AI64" s="33" t="s">
        <v>47</v>
      </c>
      <c r="AJ64" s="37" t="s">
        <v>174</v>
      </c>
    </row>
    <row r="65" spans="1:36" x14ac:dyDescent="0.25">
      <c r="A65" s="121"/>
      <c r="B65" s="33"/>
      <c r="C65" s="33"/>
      <c r="D65" s="34"/>
      <c r="E65" s="35"/>
      <c r="F65" s="33"/>
      <c r="G65" s="33"/>
      <c r="H65" s="33"/>
      <c r="I65" s="33"/>
      <c r="J65" s="34"/>
      <c r="K65" s="35"/>
      <c r="L65" s="120"/>
      <c r="M65" s="35"/>
      <c r="N65" s="120"/>
      <c r="O65" s="35"/>
      <c r="P65" s="154"/>
      <c r="Q65" s="35" t="s">
        <v>455</v>
      </c>
      <c r="R65" s="33"/>
      <c r="S65" s="33" t="s">
        <v>73</v>
      </c>
      <c r="T65" s="33"/>
      <c r="U65" s="34" t="s">
        <v>467</v>
      </c>
      <c r="V65" s="35" t="s">
        <v>467</v>
      </c>
      <c r="W65" s="33"/>
      <c r="X65" s="33"/>
      <c r="Y65" s="33"/>
      <c r="Z65" s="34" t="s">
        <v>480</v>
      </c>
      <c r="AA65" s="35" t="s">
        <v>480</v>
      </c>
      <c r="AB65" s="33"/>
      <c r="AC65" s="36"/>
      <c r="AD65" s="33" t="s">
        <v>481</v>
      </c>
      <c r="AE65" s="35" t="s">
        <v>481</v>
      </c>
      <c r="AF65" s="33" t="s">
        <v>532</v>
      </c>
      <c r="AG65" s="34" t="s">
        <v>129</v>
      </c>
      <c r="AH65" s="33"/>
      <c r="AI65" s="33"/>
      <c r="AJ65" s="37"/>
    </row>
    <row r="66" spans="1:36" x14ac:dyDescent="0.25">
      <c r="A66" s="121" t="s">
        <v>221</v>
      </c>
      <c r="B66" s="33"/>
      <c r="C66" s="33"/>
      <c r="D66" s="34" t="s">
        <v>432</v>
      </c>
      <c r="E66" s="35"/>
      <c r="F66" s="33"/>
      <c r="G66" s="33"/>
      <c r="H66" s="33"/>
      <c r="I66" s="33"/>
      <c r="J66" s="34"/>
      <c r="K66" s="35"/>
      <c r="L66" s="120"/>
      <c r="M66" s="35"/>
      <c r="N66" s="120"/>
      <c r="O66" s="35"/>
      <c r="P66" s="154"/>
      <c r="Q66" s="35"/>
      <c r="R66" s="33"/>
      <c r="S66" s="33"/>
      <c r="T66" s="33"/>
      <c r="U66" s="34"/>
      <c r="V66" s="35"/>
      <c r="W66" s="36"/>
      <c r="X66" s="33"/>
      <c r="Y66" s="33"/>
      <c r="Z66" s="34"/>
      <c r="AA66" s="35"/>
      <c r="AB66" s="33"/>
      <c r="AC66" s="36"/>
      <c r="AD66" s="33"/>
      <c r="AE66" s="35"/>
      <c r="AF66" s="33"/>
      <c r="AG66" s="54"/>
      <c r="AH66" s="33"/>
      <c r="AI66" s="33"/>
      <c r="AJ66" s="37"/>
    </row>
    <row r="67" spans="1:36" x14ac:dyDescent="0.25">
      <c r="A67" s="121" t="s">
        <v>5</v>
      </c>
      <c r="B67" s="33"/>
      <c r="C67" s="33"/>
      <c r="D67" s="34" t="s">
        <v>22</v>
      </c>
      <c r="E67" s="35" t="s">
        <v>22</v>
      </c>
      <c r="F67" s="33"/>
      <c r="G67" s="33"/>
      <c r="H67" s="33"/>
      <c r="I67" s="33"/>
      <c r="J67" s="34" t="s">
        <v>40</v>
      </c>
      <c r="K67" s="35" t="s">
        <v>40</v>
      </c>
      <c r="L67" s="120" t="s">
        <v>40</v>
      </c>
      <c r="M67" s="35" t="s">
        <v>40</v>
      </c>
      <c r="N67" s="120" t="s">
        <v>40</v>
      </c>
      <c r="O67" s="35" t="s">
        <v>40</v>
      </c>
      <c r="P67" s="154" t="s">
        <v>40</v>
      </c>
      <c r="Q67" s="35" t="s">
        <v>40</v>
      </c>
      <c r="R67" s="33"/>
      <c r="S67" s="33"/>
      <c r="T67" s="33"/>
      <c r="U67" s="34" t="s">
        <v>76</v>
      </c>
      <c r="V67" s="35" t="s">
        <v>76</v>
      </c>
      <c r="W67" s="33"/>
      <c r="X67" s="33"/>
      <c r="Y67" s="33"/>
      <c r="Z67" s="34">
        <v>1</v>
      </c>
      <c r="AA67" s="35">
        <v>1</v>
      </c>
      <c r="AB67" s="33"/>
      <c r="AC67" s="36"/>
      <c r="AD67" s="33">
        <v>1</v>
      </c>
      <c r="AE67" s="35">
        <v>1</v>
      </c>
      <c r="AF67" s="33" t="s">
        <v>532</v>
      </c>
      <c r="AG67" s="54" t="s">
        <v>141</v>
      </c>
      <c r="AH67" s="33" t="s">
        <v>40</v>
      </c>
      <c r="AI67" s="33" t="s">
        <v>47</v>
      </c>
      <c r="AJ67" s="37" t="s">
        <v>185</v>
      </c>
    </row>
    <row r="68" spans="1:36" x14ac:dyDescent="0.25">
      <c r="A68" s="121"/>
      <c r="B68" s="33"/>
      <c r="C68" s="33"/>
      <c r="D68" s="34"/>
      <c r="E68" s="35" t="s">
        <v>424</v>
      </c>
      <c r="F68" s="33"/>
      <c r="G68" s="33"/>
      <c r="H68" s="33"/>
      <c r="I68" s="33"/>
      <c r="J68" s="34" t="s">
        <v>425</v>
      </c>
      <c r="K68" s="35" t="s">
        <v>425</v>
      </c>
      <c r="L68" s="33" t="s">
        <v>425</v>
      </c>
      <c r="M68" s="35" t="s">
        <v>425</v>
      </c>
      <c r="N68" s="33" t="s">
        <v>425</v>
      </c>
      <c r="O68" s="35" t="s">
        <v>425</v>
      </c>
      <c r="P68" s="34" t="s">
        <v>425</v>
      </c>
      <c r="Q68" s="35" t="s">
        <v>425</v>
      </c>
      <c r="R68" s="33"/>
      <c r="S68" s="33"/>
      <c r="T68" s="33"/>
      <c r="U68" s="34" t="s">
        <v>76</v>
      </c>
      <c r="V68" s="35"/>
      <c r="W68" s="33"/>
      <c r="X68" s="33"/>
      <c r="Y68" s="33"/>
      <c r="Z68" s="34"/>
      <c r="AA68" s="35"/>
      <c r="AB68" s="33"/>
      <c r="AC68" s="36"/>
      <c r="AD68" s="33"/>
      <c r="AE68" s="35"/>
      <c r="AF68" s="33"/>
      <c r="AG68" s="54"/>
      <c r="AH68" s="33" t="s">
        <v>425</v>
      </c>
      <c r="AI68" s="33" t="s">
        <v>47</v>
      </c>
      <c r="AJ68" s="37" t="s">
        <v>185</v>
      </c>
    </row>
    <row r="69" spans="1:36" x14ac:dyDescent="0.25">
      <c r="A69" s="121" t="s">
        <v>200</v>
      </c>
      <c r="B69" s="33"/>
      <c r="C69" s="33"/>
      <c r="D69" s="34" t="s">
        <v>201</v>
      </c>
      <c r="E69" s="35" t="s">
        <v>201</v>
      </c>
      <c r="F69" s="33"/>
      <c r="G69" s="33"/>
      <c r="H69" s="33"/>
      <c r="I69" s="33"/>
      <c r="J69" s="34" t="s">
        <v>390</v>
      </c>
      <c r="K69" s="35" t="s">
        <v>390</v>
      </c>
      <c r="L69" s="33" t="s">
        <v>390</v>
      </c>
      <c r="M69" s="35" t="s">
        <v>390</v>
      </c>
      <c r="N69" s="33" t="s">
        <v>390</v>
      </c>
      <c r="O69" s="35" t="s">
        <v>390</v>
      </c>
      <c r="P69" s="34" t="s">
        <v>390</v>
      </c>
      <c r="Q69" s="35" t="s">
        <v>390</v>
      </c>
      <c r="R69" s="33"/>
      <c r="S69" s="33"/>
      <c r="T69" s="33"/>
      <c r="U69" s="34" t="s">
        <v>76</v>
      </c>
      <c r="V69" s="35"/>
      <c r="W69" s="33"/>
      <c r="X69" s="33"/>
      <c r="Y69" s="33"/>
      <c r="Z69" s="34"/>
      <c r="AA69" s="35"/>
      <c r="AB69" s="33"/>
      <c r="AC69" s="36"/>
      <c r="AD69" s="33"/>
      <c r="AE69" s="35"/>
      <c r="AF69" s="33"/>
      <c r="AG69" s="54"/>
      <c r="AH69" s="33" t="s">
        <v>390</v>
      </c>
      <c r="AI69" s="33" t="s">
        <v>47</v>
      </c>
      <c r="AJ69" s="37" t="s">
        <v>185</v>
      </c>
    </row>
    <row r="70" spans="1:36" x14ac:dyDescent="0.25">
      <c r="A70" s="121"/>
      <c r="B70" s="33"/>
      <c r="C70" s="33"/>
      <c r="D70" s="34"/>
      <c r="E70" s="35"/>
      <c r="F70" s="33"/>
      <c r="G70" s="33"/>
      <c r="H70" s="33"/>
      <c r="I70" s="33"/>
      <c r="J70" s="34"/>
      <c r="K70" s="35" t="s">
        <v>451</v>
      </c>
      <c r="L70" s="33" t="s">
        <v>40</v>
      </c>
      <c r="M70" s="35" t="s">
        <v>451</v>
      </c>
      <c r="N70" s="33" t="s">
        <v>451</v>
      </c>
      <c r="O70" s="35" t="s">
        <v>451</v>
      </c>
      <c r="P70" s="34" t="s">
        <v>451</v>
      </c>
      <c r="Q70" s="35" t="s">
        <v>451</v>
      </c>
      <c r="R70" s="33"/>
      <c r="S70" s="33"/>
      <c r="T70" s="33"/>
      <c r="U70" s="34" t="s">
        <v>76</v>
      </c>
      <c r="V70" s="35"/>
      <c r="W70" s="33"/>
      <c r="X70" s="33"/>
      <c r="Y70" s="33"/>
      <c r="Z70" s="34"/>
      <c r="AA70" s="35"/>
      <c r="AB70" s="33"/>
      <c r="AC70" s="36"/>
      <c r="AD70" s="33"/>
      <c r="AE70" s="35"/>
      <c r="AF70" s="33"/>
      <c r="AG70" s="54"/>
      <c r="AH70" s="33" t="s">
        <v>451</v>
      </c>
      <c r="AI70" s="33" t="s">
        <v>47</v>
      </c>
      <c r="AJ70" s="37" t="s">
        <v>185</v>
      </c>
    </row>
    <row r="71" spans="1:36" x14ac:dyDescent="0.25">
      <c r="A71" s="121" t="s">
        <v>6</v>
      </c>
      <c r="B71" s="33"/>
      <c r="C71" s="33"/>
      <c r="D71" s="34" t="s">
        <v>6</v>
      </c>
      <c r="E71" s="35" t="s">
        <v>6</v>
      </c>
      <c r="F71" s="33"/>
      <c r="G71" s="33"/>
      <c r="H71" s="33"/>
      <c r="I71" s="33"/>
      <c r="J71" s="34" t="s">
        <v>6</v>
      </c>
      <c r="K71" s="35" t="s">
        <v>6</v>
      </c>
      <c r="L71" s="120" t="s">
        <v>6</v>
      </c>
      <c r="M71" s="35" t="s">
        <v>6</v>
      </c>
      <c r="N71" s="120" t="s">
        <v>6</v>
      </c>
      <c r="O71" s="35" t="s">
        <v>6</v>
      </c>
      <c r="P71" s="154" t="s">
        <v>6</v>
      </c>
      <c r="Q71" s="35" t="s">
        <v>6</v>
      </c>
      <c r="R71" s="33"/>
      <c r="S71" s="33"/>
      <c r="T71" s="33"/>
      <c r="U71" s="34" t="s">
        <v>36</v>
      </c>
      <c r="V71" s="35"/>
      <c r="W71" s="33"/>
      <c r="X71" s="33"/>
      <c r="Y71" s="33"/>
      <c r="Z71" s="34"/>
      <c r="AA71" s="35"/>
      <c r="AB71" s="33"/>
      <c r="AC71" s="36"/>
      <c r="AD71" s="33"/>
      <c r="AE71" s="35"/>
      <c r="AF71" s="33"/>
      <c r="AG71" s="54"/>
      <c r="AH71" s="33" t="s">
        <v>6</v>
      </c>
      <c r="AI71" s="33" t="s">
        <v>47</v>
      </c>
      <c r="AJ71" s="37" t="s">
        <v>186</v>
      </c>
    </row>
    <row r="72" spans="1:36" x14ac:dyDescent="0.25">
      <c r="A72" s="121"/>
      <c r="B72" s="33"/>
      <c r="C72" s="33"/>
      <c r="D72" s="34"/>
      <c r="E72" s="35"/>
      <c r="F72" s="33"/>
      <c r="G72" s="33"/>
      <c r="H72" s="33"/>
      <c r="I72" s="33"/>
      <c r="J72" s="34"/>
      <c r="K72" s="35" t="s">
        <v>34</v>
      </c>
      <c r="L72" s="33" t="s">
        <v>267</v>
      </c>
      <c r="M72" s="35" t="s">
        <v>34</v>
      </c>
      <c r="N72" s="33" t="s">
        <v>34</v>
      </c>
      <c r="O72" s="35" t="s">
        <v>34</v>
      </c>
      <c r="P72" s="34" t="s">
        <v>34</v>
      </c>
      <c r="Q72" s="35" t="s">
        <v>34</v>
      </c>
      <c r="R72" s="33"/>
      <c r="S72" s="33"/>
      <c r="T72" s="33"/>
      <c r="U72" s="34" t="s">
        <v>76</v>
      </c>
      <c r="V72" s="35"/>
      <c r="W72" s="33"/>
      <c r="X72" s="33"/>
      <c r="Y72" s="33"/>
      <c r="Z72" s="34"/>
      <c r="AA72" s="35"/>
      <c r="AB72" s="33"/>
      <c r="AC72" s="36"/>
      <c r="AD72" s="33"/>
      <c r="AE72" s="35"/>
      <c r="AF72" s="33"/>
      <c r="AG72" s="54"/>
      <c r="AH72" s="33" t="s">
        <v>34</v>
      </c>
      <c r="AI72" s="33" t="s">
        <v>47</v>
      </c>
      <c r="AJ72" s="37" t="s">
        <v>181</v>
      </c>
    </row>
    <row r="73" spans="1:36" x14ac:dyDescent="0.25">
      <c r="A73" s="121" t="s">
        <v>7</v>
      </c>
      <c r="B73" s="33"/>
      <c r="C73" s="33"/>
      <c r="D73" s="34" t="s">
        <v>14</v>
      </c>
      <c r="E73" s="35" t="s">
        <v>14</v>
      </c>
      <c r="F73" s="33"/>
      <c r="G73" s="33"/>
      <c r="H73" s="33"/>
      <c r="I73" s="33"/>
      <c r="J73" s="34" t="s">
        <v>267</v>
      </c>
      <c r="K73" s="35" t="s">
        <v>267</v>
      </c>
      <c r="L73" s="33" t="s">
        <v>267</v>
      </c>
      <c r="M73" s="35" t="s">
        <v>267</v>
      </c>
      <c r="N73" s="33" t="s">
        <v>34</v>
      </c>
      <c r="O73" s="35" t="s">
        <v>267</v>
      </c>
      <c r="P73" s="34" t="s">
        <v>34</v>
      </c>
      <c r="Q73" s="35" t="s">
        <v>267</v>
      </c>
      <c r="R73" s="33"/>
      <c r="S73" s="33"/>
      <c r="T73" s="33"/>
      <c r="U73" s="34" t="s">
        <v>76</v>
      </c>
      <c r="V73" s="35"/>
      <c r="W73" s="33"/>
      <c r="X73" s="33"/>
      <c r="Y73" s="33"/>
      <c r="Z73" s="34"/>
      <c r="AA73" s="35"/>
      <c r="AB73" s="33"/>
      <c r="AC73" s="36"/>
      <c r="AD73" s="33"/>
      <c r="AE73" s="35"/>
      <c r="AF73" s="33"/>
      <c r="AG73" s="54"/>
      <c r="AH73" s="33" t="s">
        <v>267</v>
      </c>
      <c r="AI73" s="33" t="s">
        <v>47</v>
      </c>
      <c r="AJ73" s="37" t="s">
        <v>181</v>
      </c>
    </row>
    <row r="74" spans="1:36" x14ac:dyDescent="0.25">
      <c r="A74" s="121" t="s">
        <v>202</v>
      </c>
      <c r="B74" s="33" t="s">
        <v>17</v>
      </c>
      <c r="C74" s="33"/>
      <c r="D74" s="34" t="s">
        <v>198</v>
      </c>
      <c r="E74" s="35"/>
      <c r="F74" s="33"/>
      <c r="G74" s="33"/>
      <c r="H74" s="33"/>
      <c r="I74" s="33"/>
      <c r="J74" s="34"/>
      <c r="K74" s="35"/>
      <c r="L74" s="120"/>
      <c r="M74" s="35"/>
      <c r="N74" s="120"/>
      <c r="O74" s="35"/>
      <c r="P74" s="154"/>
      <c r="Q74" s="35"/>
      <c r="R74" s="33"/>
      <c r="S74" s="33"/>
      <c r="T74" s="33"/>
      <c r="U74" s="34"/>
      <c r="V74" s="35"/>
      <c r="W74" s="33"/>
      <c r="X74" s="33"/>
      <c r="Y74" s="33"/>
      <c r="Z74" s="34"/>
      <c r="AA74" s="35"/>
      <c r="AB74" s="33"/>
      <c r="AC74" s="36"/>
      <c r="AD74" s="33"/>
      <c r="AE74" s="35"/>
      <c r="AF74" s="33"/>
      <c r="AG74" s="54"/>
      <c r="AH74" s="33"/>
      <c r="AI74" s="33"/>
      <c r="AJ74" s="37"/>
    </row>
    <row r="75" spans="1:36" x14ac:dyDescent="0.25">
      <c r="A75" s="121" t="s">
        <v>202</v>
      </c>
      <c r="B75" s="33" t="s">
        <v>18</v>
      </c>
      <c r="C75" s="33"/>
      <c r="D75" s="34" t="s">
        <v>199</v>
      </c>
      <c r="E75" s="35"/>
      <c r="F75" s="33"/>
      <c r="G75" s="33"/>
      <c r="H75" s="33"/>
      <c r="I75" s="33"/>
      <c r="J75" s="34"/>
      <c r="K75" s="35"/>
      <c r="L75" s="120"/>
      <c r="M75" s="35"/>
      <c r="N75" s="120"/>
      <c r="O75" s="35"/>
      <c r="P75" s="154"/>
      <c r="Q75" s="35"/>
      <c r="R75" s="33"/>
      <c r="S75" s="33"/>
      <c r="T75" s="33"/>
      <c r="U75" s="34"/>
      <c r="V75" s="35"/>
      <c r="W75" s="33"/>
      <c r="X75" s="33"/>
      <c r="Y75" s="33"/>
      <c r="Z75" s="34"/>
      <c r="AA75" s="35"/>
      <c r="AB75" s="33"/>
      <c r="AC75" s="36"/>
      <c r="AD75" s="33"/>
      <c r="AE75" s="35"/>
      <c r="AF75" s="33"/>
      <c r="AG75" s="54"/>
      <c r="AH75" s="33"/>
      <c r="AI75" s="33"/>
      <c r="AJ75" s="37"/>
    </row>
    <row r="76" spans="1:36" x14ac:dyDescent="0.25">
      <c r="A76" s="121" t="s">
        <v>431</v>
      </c>
      <c r="B76" s="33"/>
      <c r="C76" s="33"/>
      <c r="D76" s="34" t="s">
        <v>401</v>
      </c>
      <c r="E76" s="35" t="s">
        <v>401</v>
      </c>
      <c r="F76" s="33"/>
      <c r="G76" s="33" t="s">
        <v>51</v>
      </c>
      <c r="H76" s="33"/>
      <c r="I76" s="33"/>
      <c r="J76" s="34">
        <v>55</v>
      </c>
      <c r="K76" s="35"/>
      <c r="L76" s="120"/>
      <c r="M76" s="35"/>
      <c r="N76" s="120"/>
      <c r="O76" s="35"/>
      <c r="P76" s="154"/>
      <c r="Q76" s="35"/>
      <c r="R76" s="33"/>
      <c r="S76" s="33"/>
      <c r="T76" s="33"/>
      <c r="U76" s="34"/>
      <c r="V76" s="35"/>
      <c r="W76" s="33"/>
      <c r="X76" s="33"/>
      <c r="Y76" s="33"/>
      <c r="Z76" s="34"/>
      <c r="AA76" s="35"/>
      <c r="AB76" s="33"/>
      <c r="AC76" s="36"/>
      <c r="AD76" s="33"/>
      <c r="AE76" s="35"/>
      <c r="AF76" s="33"/>
      <c r="AG76" s="54"/>
      <c r="AH76" s="33"/>
      <c r="AI76" s="33"/>
      <c r="AJ76" s="37"/>
    </row>
    <row r="77" spans="1:36" x14ac:dyDescent="0.25">
      <c r="A77" s="121"/>
      <c r="B77" s="33"/>
      <c r="C77" s="33"/>
      <c r="D77" s="34"/>
      <c r="E77" s="35" t="str">
        <f>E76</f>
        <v>57CG</v>
      </c>
      <c r="F77" s="33"/>
      <c r="G77" s="33" t="s">
        <v>38</v>
      </c>
      <c r="H77" s="33"/>
      <c r="I77" s="33"/>
      <c r="J77" s="34">
        <v>51</v>
      </c>
      <c r="K77" s="35"/>
      <c r="L77" s="120"/>
      <c r="M77" s="35"/>
      <c r="N77" s="120"/>
      <c r="O77" s="35"/>
      <c r="P77" s="154"/>
      <c r="Q77" s="35"/>
      <c r="R77" s="33"/>
      <c r="S77" s="33"/>
      <c r="T77" s="33"/>
      <c r="U77" s="34"/>
      <c r="V77" s="35"/>
      <c r="W77" s="33"/>
      <c r="X77" s="33"/>
      <c r="Y77" s="33"/>
      <c r="Z77" s="34"/>
      <c r="AA77" s="35"/>
      <c r="AB77" s="33"/>
      <c r="AC77" s="36"/>
      <c r="AD77" s="33"/>
      <c r="AE77" s="35"/>
      <c r="AF77" s="33"/>
      <c r="AG77" s="54"/>
      <c r="AH77" s="33"/>
      <c r="AI77" s="33"/>
      <c r="AJ77" s="37"/>
    </row>
    <row r="78" spans="1:36" x14ac:dyDescent="0.25">
      <c r="A78" s="121" t="s">
        <v>368</v>
      </c>
      <c r="B78" s="33"/>
      <c r="C78" s="33"/>
      <c r="D78" s="34" t="s">
        <v>368</v>
      </c>
      <c r="E78" s="35" t="s">
        <v>368</v>
      </c>
      <c r="F78" s="33"/>
      <c r="G78" s="33"/>
      <c r="H78" s="33"/>
      <c r="I78" s="33"/>
      <c r="J78" s="34">
        <v>66</v>
      </c>
      <c r="K78" s="35">
        <v>66</v>
      </c>
      <c r="L78" s="33">
        <v>66</v>
      </c>
      <c r="M78" s="35">
        <v>66</v>
      </c>
      <c r="N78" s="33">
        <v>66</v>
      </c>
      <c r="O78" s="35">
        <v>66</v>
      </c>
      <c r="P78" s="34">
        <v>66</v>
      </c>
      <c r="Q78" s="35">
        <v>66</v>
      </c>
      <c r="R78" s="33"/>
      <c r="S78" s="33"/>
      <c r="T78" s="33"/>
      <c r="U78" s="34">
        <v>66</v>
      </c>
      <c r="V78" s="35">
        <v>66</v>
      </c>
      <c r="W78" s="33"/>
      <c r="X78" s="33"/>
      <c r="Y78" s="33"/>
      <c r="Z78" s="34">
        <v>66</v>
      </c>
      <c r="AA78" s="35">
        <v>66</v>
      </c>
      <c r="AB78" s="33"/>
      <c r="AC78" s="36"/>
      <c r="AD78" s="33">
        <v>66</v>
      </c>
      <c r="AE78" s="35">
        <v>66</v>
      </c>
      <c r="AF78" s="33" t="s">
        <v>532</v>
      </c>
      <c r="AG78" s="54" t="s">
        <v>136</v>
      </c>
      <c r="AH78" s="33">
        <v>66</v>
      </c>
      <c r="AI78" s="33" t="s">
        <v>47</v>
      </c>
      <c r="AJ78" s="37" t="s">
        <v>136</v>
      </c>
    </row>
    <row r="79" spans="1:36" x14ac:dyDescent="0.25">
      <c r="A79" s="121">
        <v>67</v>
      </c>
      <c r="B79" s="33"/>
      <c r="C79" s="33"/>
      <c r="D79" s="34">
        <v>67</v>
      </c>
      <c r="E79" s="35">
        <v>67</v>
      </c>
      <c r="F79" s="33"/>
      <c r="G79" s="33"/>
      <c r="H79" s="33" t="s">
        <v>46</v>
      </c>
      <c r="I79" s="33"/>
      <c r="J79" s="34">
        <v>67</v>
      </c>
      <c r="K79" s="35">
        <v>67</v>
      </c>
      <c r="L79" s="120" t="s">
        <v>42</v>
      </c>
      <c r="M79" s="35">
        <v>67</v>
      </c>
      <c r="N79" s="120">
        <v>67</v>
      </c>
      <c r="O79" s="35">
        <v>67</v>
      </c>
      <c r="P79" s="154">
        <v>67</v>
      </c>
      <c r="Q79" s="35">
        <v>67</v>
      </c>
      <c r="R79" s="33"/>
      <c r="S79" s="33"/>
      <c r="T79" s="33"/>
      <c r="U79" s="34">
        <v>65</v>
      </c>
      <c r="V79" s="35">
        <v>65</v>
      </c>
      <c r="W79" s="33"/>
      <c r="X79" s="33"/>
      <c r="Y79" s="33"/>
      <c r="Z79" s="34">
        <v>65</v>
      </c>
      <c r="AA79" s="35">
        <v>65</v>
      </c>
      <c r="AB79" s="33" t="s">
        <v>116</v>
      </c>
      <c r="AC79" s="36"/>
      <c r="AD79" s="33">
        <v>38</v>
      </c>
      <c r="AE79" s="35">
        <v>38</v>
      </c>
      <c r="AF79" s="33" t="s">
        <v>532</v>
      </c>
      <c r="AG79" s="54" t="s">
        <v>134</v>
      </c>
      <c r="AH79" s="33">
        <v>67</v>
      </c>
      <c r="AI79" s="33" t="s">
        <v>47</v>
      </c>
      <c r="AJ79" s="37" t="s">
        <v>144</v>
      </c>
    </row>
    <row r="80" spans="1:36" x14ac:dyDescent="0.25">
      <c r="A80" s="121"/>
      <c r="B80" s="33"/>
      <c r="C80" s="33"/>
      <c r="D80" s="34"/>
      <c r="E80" s="35"/>
      <c r="F80" s="33"/>
      <c r="G80" s="33"/>
      <c r="H80" s="33"/>
      <c r="I80" s="33"/>
      <c r="J80" s="34"/>
      <c r="K80" s="35"/>
      <c r="L80" s="120"/>
      <c r="M80" s="35"/>
      <c r="N80" s="120"/>
      <c r="O80" s="35"/>
      <c r="P80" s="154"/>
      <c r="Q80" s="35"/>
      <c r="R80" s="33"/>
      <c r="S80" s="33"/>
      <c r="T80" s="33"/>
      <c r="U80" s="34"/>
      <c r="V80" s="35"/>
      <c r="W80" s="33"/>
      <c r="X80" s="33"/>
      <c r="Y80" s="33"/>
      <c r="Z80" s="34"/>
      <c r="AA80" s="35">
        <v>65</v>
      </c>
      <c r="AB80" s="33" t="s">
        <v>117</v>
      </c>
      <c r="AC80" s="36"/>
      <c r="AD80" s="33" t="s">
        <v>103</v>
      </c>
      <c r="AE80" s="35" t="s">
        <v>103</v>
      </c>
      <c r="AF80" s="33" t="s">
        <v>532</v>
      </c>
      <c r="AG80" s="54" t="s">
        <v>135</v>
      </c>
      <c r="AH80" s="33"/>
      <c r="AI80" s="33"/>
      <c r="AJ80" s="37"/>
    </row>
    <row r="81" spans="1:36" x14ac:dyDescent="0.25">
      <c r="A81" s="121"/>
      <c r="B81" s="33"/>
      <c r="C81" s="33"/>
      <c r="D81" s="34"/>
      <c r="E81" s="35">
        <v>67</v>
      </c>
      <c r="F81" s="33"/>
      <c r="G81" s="33"/>
      <c r="H81" s="33" t="s">
        <v>47</v>
      </c>
      <c r="I81" s="33"/>
      <c r="J81" s="34" t="s">
        <v>42</v>
      </c>
      <c r="K81" s="35" t="s">
        <v>42</v>
      </c>
      <c r="L81" s="120" t="s">
        <v>42</v>
      </c>
      <c r="M81" s="35" t="s">
        <v>42</v>
      </c>
      <c r="N81" s="120" t="s">
        <v>42</v>
      </c>
      <c r="O81" s="35" t="s">
        <v>42</v>
      </c>
      <c r="P81" s="154" t="s">
        <v>42</v>
      </c>
      <c r="Q81" s="35" t="s">
        <v>42</v>
      </c>
      <c r="R81" s="33"/>
      <c r="S81" s="33"/>
      <c r="T81" s="33"/>
      <c r="U81" s="34">
        <v>65</v>
      </c>
      <c r="V81" s="35"/>
      <c r="W81" s="33"/>
      <c r="X81" s="33"/>
      <c r="Y81" s="33"/>
      <c r="Z81" s="34"/>
      <c r="AA81" s="35"/>
      <c r="AB81" s="33"/>
      <c r="AC81" s="36"/>
      <c r="AD81" s="33"/>
      <c r="AE81" s="35"/>
      <c r="AF81" s="33"/>
      <c r="AG81" s="34"/>
      <c r="AH81" s="33" t="s">
        <v>42</v>
      </c>
      <c r="AI81" s="33" t="s">
        <v>47</v>
      </c>
      <c r="AJ81" s="125" t="s">
        <v>145</v>
      </c>
    </row>
    <row r="82" spans="1:36" x14ac:dyDescent="0.25">
      <c r="A82" s="121" t="s">
        <v>393</v>
      </c>
      <c r="B82" s="33"/>
      <c r="C82" s="33"/>
      <c r="D82" s="34" t="s">
        <v>393</v>
      </c>
      <c r="E82" s="35" t="s">
        <v>393</v>
      </c>
      <c r="F82" s="33"/>
      <c r="G82" s="33"/>
      <c r="H82" s="33" t="s">
        <v>46</v>
      </c>
      <c r="I82" s="33"/>
      <c r="J82" s="34" t="s">
        <v>393</v>
      </c>
      <c r="K82" s="35" t="s">
        <v>393</v>
      </c>
      <c r="L82" s="120" t="s">
        <v>42</v>
      </c>
      <c r="M82" s="35" t="s">
        <v>393</v>
      </c>
      <c r="N82" s="120" t="s">
        <v>393</v>
      </c>
      <c r="O82" s="35" t="s">
        <v>393</v>
      </c>
      <c r="P82" s="154" t="s">
        <v>393</v>
      </c>
      <c r="Q82" s="35" t="s">
        <v>393</v>
      </c>
      <c r="R82" s="33"/>
      <c r="S82" s="33"/>
      <c r="T82" s="33"/>
      <c r="U82" s="34">
        <v>65</v>
      </c>
      <c r="V82" s="35"/>
      <c r="W82" s="33"/>
      <c r="X82" s="33"/>
      <c r="Y82" s="33"/>
      <c r="Z82" s="34"/>
      <c r="AA82" s="35"/>
      <c r="AB82" s="33"/>
      <c r="AC82" s="36"/>
      <c r="AD82" s="33"/>
      <c r="AE82" s="35"/>
      <c r="AF82" s="33"/>
      <c r="AG82" s="54"/>
      <c r="AH82" s="33" t="s">
        <v>393</v>
      </c>
      <c r="AI82" s="33" t="s">
        <v>47</v>
      </c>
      <c r="AJ82" s="37" t="s">
        <v>144</v>
      </c>
    </row>
    <row r="83" spans="1:36" x14ac:dyDescent="0.25">
      <c r="A83" s="121"/>
      <c r="B83" s="33"/>
      <c r="C83" s="33"/>
      <c r="D83" s="34"/>
      <c r="E83" s="35" t="s">
        <v>393</v>
      </c>
      <c r="F83" s="33"/>
      <c r="G83" s="33"/>
      <c r="H83" s="33" t="s">
        <v>47</v>
      </c>
      <c r="I83" s="33"/>
      <c r="J83" s="34" t="s">
        <v>42</v>
      </c>
      <c r="K83" s="35"/>
      <c r="L83" s="120"/>
      <c r="M83" s="35"/>
      <c r="N83" s="120"/>
      <c r="O83" s="35"/>
      <c r="P83" s="154"/>
      <c r="Q83" s="35"/>
      <c r="R83" s="33"/>
      <c r="S83" s="33"/>
      <c r="T83" s="33"/>
      <c r="U83" s="54"/>
      <c r="V83" s="55"/>
      <c r="W83" s="36"/>
      <c r="X83" s="36"/>
      <c r="Y83" s="36"/>
      <c r="Z83" s="54"/>
      <c r="AA83" s="55"/>
      <c r="AB83" s="36"/>
      <c r="AC83" s="36"/>
      <c r="AD83" s="36"/>
      <c r="AE83" s="55"/>
      <c r="AF83" s="36"/>
      <c r="AG83" s="54"/>
      <c r="AH83" s="33"/>
      <c r="AI83" s="33"/>
      <c r="AJ83" s="37"/>
    </row>
    <row r="84" spans="1:36" x14ac:dyDescent="0.25">
      <c r="A84" s="121">
        <v>69</v>
      </c>
      <c r="B84" s="33"/>
      <c r="C84" s="33"/>
      <c r="D84" s="34">
        <v>69</v>
      </c>
      <c r="E84" s="35">
        <v>69</v>
      </c>
      <c r="F84" s="33"/>
      <c r="G84" s="33"/>
      <c r="H84" s="33" t="s">
        <v>46</v>
      </c>
      <c r="I84" s="33"/>
      <c r="J84" s="34">
        <v>69</v>
      </c>
      <c r="K84" s="35">
        <v>69</v>
      </c>
      <c r="L84" s="120">
        <v>65</v>
      </c>
      <c r="M84" s="35">
        <v>69</v>
      </c>
      <c r="N84" s="120">
        <v>69</v>
      </c>
      <c r="O84" s="35">
        <v>69</v>
      </c>
      <c r="P84" s="154">
        <v>69</v>
      </c>
      <c r="Q84" s="35">
        <v>69</v>
      </c>
      <c r="R84" s="33"/>
      <c r="S84" s="33"/>
      <c r="T84" s="33"/>
      <c r="U84" s="34">
        <v>65</v>
      </c>
      <c r="V84" s="35"/>
      <c r="W84" s="33"/>
      <c r="X84" s="33"/>
      <c r="Y84" s="33"/>
      <c r="Z84" s="34"/>
      <c r="AA84" s="35"/>
      <c r="AB84" s="33"/>
      <c r="AC84" s="36"/>
      <c r="AD84" s="33"/>
      <c r="AE84" s="35"/>
      <c r="AF84" s="33"/>
      <c r="AG84" s="54"/>
      <c r="AH84" s="33">
        <v>69</v>
      </c>
      <c r="AI84" s="33" t="s">
        <v>47</v>
      </c>
      <c r="AJ84" s="37" t="s">
        <v>144</v>
      </c>
    </row>
    <row r="85" spans="1:36" x14ac:dyDescent="0.25">
      <c r="A85" s="121"/>
      <c r="B85" s="33"/>
      <c r="C85" s="33"/>
      <c r="D85" s="34"/>
      <c r="E85" s="35">
        <v>69</v>
      </c>
      <c r="F85" s="33"/>
      <c r="G85" s="33"/>
      <c r="H85" s="33" t="s">
        <v>47</v>
      </c>
      <c r="I85" s="33"/>
      <c r="J85" s="34">
        <v>65</v>
      </c>
      <c r="K85" s="35">
        <v>65</v>
      </c>
      <c r="L85" s="120">
        <v>65</v>
      </c>
      <c r="M85" s="35">
        <v>65</v>
      </c>
      <c r="N85" s="120">
        <v>69</v>
      </c>
      <c r="O85" s="35">
        <v>65</v>
      </c>
      <c r="P85" s="154">
        <v>69</v>
      </c>
      <c r="Q85" s="35">
        <v>65</v>
      </c>
      <c r="R85" s="33"/>
      <c r="S85" s="33"/>
      <c r="T85" s="33"/>
      <c r="U85" s="34">
        <v>65</v>
      </c>
      <c r="V85" s="35"/>
      <c r="W85" s="33"/>
      <c r="X85" s="33"/>
      <c r="Y85" s="33"/>
      <c r="Z85" s="34"/>
      <c r="AA85" s="35"/>
      <c r="AB85" s="33"/>
      <c r="AC85" s="36"/>
      <c r="AD85" s="33"/>
      <c r="AE85" s="35"/>
      <c r="AF85" s="33"/>
      <c r="AG85" s="54"/>
      <c r="AH85" s="33">
        <v>65</v>
      </c>
      <c r="AI85" s="33" t="s">
        <v>47</v>
      </c>
      <c r="AJ85" s="37" t="s">
        <v>144</v>
      </c>
    </row>
    <row r="86" spans="1:36" x14ac:dyDescent="0.25">
      <c r="A86" s="121" t="s">
        <v>394</v>
      </c>
      <c r="B86" s="33"/>
      <c r="C86" s="33"/>
      <c r="D86" s="34" t="s">
        <v>394</v>
      </c>
      <c r="E86" s="35" t="s">
        <v>394</v>
      </c>
      <c r="F86" s="33"/>
      <c r="G86" s="33"/>
      <c r="H86" s="33" t="s">
        <v>46</v>
      </c>
      <c r="I86" s="33"/>
      <c r="J86" s="34" t="s">
        <v>394</v>
      </c>
      <c r="K86" s="35" t="s">
        <v>394</v>
      </c>
      <c r="L86" s="120">
        <v>65</v>
      </c>
      <c r="M86" s="35" t="s">
        <v>394</v>
      </c>
      <c r="N86" s="120" t="s">
        <v>394</v>
      </c>
      <c r="O86" s="35" t="s">
        <v>394</v>
      </c>
      <c r="P86" s="154" t="s">
        <v>394</v>
      </c>
      <c r="Q86" s="35" t="s">
        <v>394</v>
      </c>
      <c r="R86" s="33"/>
      <c r="S86" s="33"/>
      <c r="T86" s="33"/>
      <c r="U86" s="34">
        <v>65</v>
      </c>
      <c r="V86" s="35"/>
      <c r="W86" s="33"/>
      <c r="X86" s="33"/>
      <c r="Y86" s="33"/>
      <c r="Z86" s="34"/>
      <c r="AA86" s="35"/>
      <c r="AB86" s="33"/>
      <c r="AC86" s="36"/>
      <c r="AD86" s="33"/>
      <c r="AE86" s="35"/>
      <c r="AF86" s="33"/>
      <c r="AG86" s="54"/>
      <c r="AH86" s="33" t="s">
        <v>394</v>
      </c>
      <c r="AI86" s="33" t="s">
        <v>47</v>
      </c>
      <c r="AJ86" s="37" t="s">
        <v>144</v>
      </c>
    </row>
    <row r="87" spans="1:36" x14ac:dyDescent="0.25">
      <c r="A87" s="121"/>
      <c r="B87" s="33"/>
      <c r="C87" s="33"/>
      <c r="D87" s="34"/>
      <c r="E87" s="35" t="s">
        <v>394</v>
      </c>
      <c r="F87" s="33"/>
      <c r="G87" s="33"/>
      <c r="H87" s="33" t="s">
        <v>47</v>
      </c>
      <c r="I87" s="33"/>
      <c r="J87" s="34">
        <v>65</v>
      </c>
      <c r="K87" s="35"/>
      <c r="L87" s="120"/>
      <c r="M87" s="35"/>
      <c r="N87" s="120"/>
      <c r="O87" s="35"/>
      <c r="P87" s="154"/>
      <c r="Q87" s="35"/>
      <c r="R87" s="33"/>
      <c r="S87" s="33"/>
      <c r="T87" s="33"/>
      <c r="U87" s="34"/>
      <c r="V87" s="35"/>
      <c r="W87" s="33"/>
      <c r="X87" s="33"/>
      <c r="Y87" s="33"/>
      <c r="Z87" s="34"/>
      <c r="AA87" s="35"/>
      <c r="AB87" s="33"/>
      <c r="AC87" s="36"/>
      <c r="AD87" s="33"/>
      <c r="AE87" s="35"/>
      <c r="AF87" s="33"/>
      <c r="AG87" s="54"/>
      <c r="AH87" s="33"/>
      <c r="AI87" s="33"/>
      <c r="AJ87" s="37"/>
    </row>
    <row r="88" spans="1:36" x14ac:dyDescent="0.25">
      <c r="A88" s="121">
        <v>70</v>
      </c>
      <c r="B88" s="33"/>
      <c r="C88" s="33"/>
      <c r="D88" s="34">
        <v>70</v>
      </c>
      <c r="E88" s="35">
        <v>70</v>
      </c>
      <c r="F88" s="33"/>
      <c r="G88" s="33"/>
      <c r="H88" s="33" t="s">
        <v>46</v>
      </c>
      <c r="I88" s="33"/>
      <c r="J88" s="34">
        <v>70</v>
      </c>
      <c r="K88" s="35">
        <v>70</v>
      </c>
      <c r="L88" s="120">
        <v>68</v>
      </c>
      <c r="M88" s="35">
        <v>70</v>
      </c>
      <c r="N88" s="120">
        <v>70</v>
      </c>
      <c r="O88" s="35">
        <v>70</v>
      </c>
      <c r="P88" s="154">
        <v>70</v>
      </c>
      <c r="Q88" s="35">
        <v>70</v>
      </c>
      <c r="R88" s="33"/>
      <c r="S88" s="33"/>
      <c r="T88" s="33"/>
      <c r="U88" s="34">
        <v>68</v>
      </c>
      <c r="V88" s="35">
        <v>68</v>
      </c>
      <c r="W88" s="33"/>
      <c r="X88" s="33"/>
      <c r="Y88" s="33"/>
      <c r="Z88" s="34">
        <v>68</v>
      </c>
      <c r="AA88" s="35">
        <v>68</v>
      </c>
      <c r="AB88" s="33"/>
      <c r="AC88" s="33" t="s">
        <v>215</v>
      </c>
      <c r="AD88" s="33" t="s">
        <v>101</v>
      </c>
      <c r="AE88" s="35" t="s">
        <v>101</v>
      </c>
      <c r="AF88" s="33" t="s">
        <v>532</v>
      </c>
      <c r="AG88" s="54" t="s">
        <v>137</v>
      </c>
      <c r="AH88" s="33">
        <v>70</v>
      </c>
      <c r="AI88" s="33" t="s">
        <v>47</v>
      </c>
      <c r="AJ88" s="37" t="s">
        <v>138</v>
      </c>
    </row>
    <row r="89" spans="1:36" x14ac:dyDescent="0.25">
      <c r="A89" s="121"/>
      <c r="B89" s="33"/>
      <c r="C89" s="33"/>
      <c r="D89" s="34"/>
      <c r="E89" s="35"/>
      <c r="F89" s="33"/>
      <c r="G89" s="33"/>
      <c r="H89" s="33"/>
      <c r="I89" s="33"/>
      <c r="J89" s="34"/>
      <c r="K89" s="35"/>
      <c r="L89" s="120"/>
      <c r="M89" s="35"/>
      <c r="N89" s="120"/>
      <c r="O89" s="35"/>
      <c r="P89" s="154"/>
      <c r="Q89" s="35"/>
      <c r="R89" s="33"/>
      <c r="S89" s="33"/>
      <c r="T89" s="33"/>
      <c r="U89" s="34"/>
      <c r="V89" s="35"/>
      <c r="W89" s="33"/>
      <c r="X89" s="33"/>
      <c r="Y89" s="33"/>
      <c r="Z89" s="34"/>
      <c r="AA89" s="35">
        <v>68</v>
      </c>
      <c r="AB89" s="33"/>
      <c r="AC89" s="33" t="s">
        <v>115</v>
      </c>
      <c r="AD89" s="33">
        <v>68</v>
      </c>
      <c r="AE89" s="35">
        <v>68</v>
      </c>
      <c r="AF89" s="33" t="s">
        <v>532</v>
      </c>
      <c r="AG89" s="54" t="s">
        <v>137</v>
      </c>
      <c r="AH89" s="33"/>
      <c r="AI89" s="33"/>
      <c r="AJ89" s="37"/>
    </row>
    <row r="90" spans="1:36" x14ac:dyDescent="0.25">
      <c r="A90" s="121"/>
      <c r="B90" s="33"/>
      <c r="C90" s="33"/>
      <c r="D90" s="34"/>
      <c r="E90" s="35">
        <v>70</v>
      </c>
      <c r="F90" s="33"/>
      <c r="G90" s="33"/>
      <c r="H90" s="33" t="s">
        <v>446</v>
      </c>
      <c r="I90" s="33"/>
      <c r="J90" s="34">
        <v>68</v>
      </c>
      <c r="K90" s="35">
        <v>68</v>
      </c>
      <c r="L90" s="120">
        <v>68</v>
      </c>
      <c r="M90" s="35">
        <v>68</v>
      </c>
      <c r="N90" s="120">
        <v>68</v>
      </c>
      <c r="O90" s="35">
        <v>68</v>
      </c>
      <c r="P90" s="154">
        <v>68</v>
      </c>
      <c r="Q90" s="35">
        <v>68</v>
      </c>
      <c r="R90" s="33"/>
      <c r="S90" s="33"/>
      <c r="T90" s="33"/>
      <c r="U90" s="34">
        <v>68</v>
      </c>
      <c r="V90" s="35"/>
      <c r="W90" s="33"/>
      <c r="X90" s="33"/>
      <c r="Y90" s="33"/>
      <c r="Z90" s="34"/>
      <c r="AA90" s="35"/>
      <c r="AB90" s="33"/>
      <c r="AC90" s="33"/>
      <c r="AD90" s="33"/>
      <c r="AE90" s="35"/>
      <c r="AF90" s="33"/>
      <c r="AG90" s="54"/>
      <c r="AH90" s="33">
        <v>68</v>
      </c>
      <c r="AI90" s="33" t="s">
        <v>47</v>
      </c>
      <c r="AJ90" s="37" t="s">
        <v>138</v>
      </c>
    </row>
    <row r="91" spans="1:36" x14ac:dyDescent="0.25">
      <c r="A91" s="121"/>
      <c r="B91" s="33"/>
      <c r="C91" s="33"/>
      <c r="D91" s="34"/>
      <c r="E91" s="35">
        <v>70</v>
      </c>
      <c r="F91" s="33"/>
      <c r="G91" s="33"/>
      <c r="H91" s="33">
        <v>3</v>
      </c>
      <c r="I91" s="33"/>
      <c r="J91" s="34" t="s">
        <v>43</v>
      </c>
      <c r="K91" s="35" t="s">
        <v>43</v>
      </c>
      <c r="L91" s="120" t="s">
        <v>43</v>
      </c>
      <c r="M91" s="35" t="s">
        <v>43</v>
      </c>
      <c r="N91" s="120">
        <v>68</v>
      </c>
      <c r="O91" s="35" t="s">
        <v>43</v>
      </c>
      <c r="P91" s="154">
        <v>68</v>
      </c>
      <c r="Q91" s="35" t="s">
        <v>43</v>
      </c>
      <c r="R91" s="33"/>
      <c r="S91" s="33"/>
      <c r="T91" s="33"/>
      <c r="U91" s="34">
        <v>68</v>
      </c>
      <c r="V91" s="35"/>
      <c r="W91" s="33"/>
      <c r="X91" s="33"/>
      <c r="Y91" s="33"/>
      <c r="Z91" s="34"/>
      <c r="AA91" s="35"/>
      <c r="AB91" s="33"/>
      <c r="AC91" s="33"/>
      <c r="AD91" s="33"/>
      <c r="AE91" s="35"/>
      <c r="AF91" s="33"/>
      <c r="AG91" s="34"/>
      <c r="AH91" s="33" t="s">
        <v>43</v>
      </c>
      <c r="AI91" s="33" t="s">
        <v>47</v>
      </c>
      <c r="AJ91" s="37" t="s">
        <v>188</v>
      </c>
    </row>
    <row r="92" spans="1:36" x14ac:dyDescent="0.25">
      <c r="A92" s="121" t="s">
        <v>392</v>
      </c>
      <c r="B92" s="33"/>
      <c r="C92" s="33"/>
      <c r="D92" s="34" t="s">
        <v>392</v>
      </c>
      <c r="E92" s="35" t="s">
        <v>392</v>
      </c>
      <c r="F92" s="33"/>
      <c r="G92" s="33"/>
      <c r="H92" s="33" t="s">
        <v>46</v>
      </c>
      <c r="I92" s="33"/>
      <c r="J92" s="34" t="s">
        <v>392</v>
      </c>
      <c r="K92" s="35" t="s">
        <v>392</v>
      </c>
      <c r="L92" s="120">
        <v>68</v>
      </c>
      <c r="M92" s="35" t="s">
        <v>392</v>
      </c>
      <c r="N92" s="120" t="s">
        <v>392</v>
      </c>
      <c r="O92" s="35" t="s">
        <v>392</v>
      </c>
      <c r="P92" s="154" t="s">
        <v>392</v>
      </c>
      <c r="Q92" s="35" t="s">
        <v>392</v>
      </c>
      <c r="R92" s="33"/>
      <c r="S92" s="33"/>
      <c r="T92" s="33"/>
      <c r="U92" s="34">
        <v>68</v>
      </c>
      <c r="V92" s="35"/>
      <c r="W92" s="33"/>
      <c r="X92" s="36"/>
      <c r="Y92" s="33"/>
      <c r="Z92" s="34"/>
      <c r="AA92" s="35"/>
      <c r="AB92" s="33"/>
      <c r="AC92" s="33"/>
      <c r="AD92" s="33"/>
      <c r="AE92" s="35"/>
      <c r="AF92" s="33"/>
      <c r="AG92" s="54"/>
      <c r="AH92" s="33" t="s">
        <v>392</v>
      </c>
      <c r="AI92" s="33" t="s">
        <v>47</v>
      </c>
      <c r="AJ92" s="37" t="s">
        <v>138</v>
      </c>
    </row>
    <row r="93" spans="1:36" x14ac:dyDescent="0.25">
      <c r="A93" s="121"/>
      <c r="B93" s="33"/>
      <c r="C93" s="33"/>
      <c r="D93" s="34"/>
      <c r="E93" s="35" t="str">
        <f>E92</f>
        <v>70G</v>
      </c>
      <c r="F93" s="33"/>
      <c r="G93" s="33"/>
      <c r="H93" s="33" t="s">
        <v>446</v>
      </c>
      <c r="I93" s="33"/>
      <c r="J93" s="34">
        <v>68</v>
      </c>
      <c r="K93" s="35"/>
      <c r="L93" s="120"/>
      <c r="M93" s="35"/>
      <c r="N93" s="120"/>
      <c r="O93" s="35"/>
      <c r="P93" s="154"/>
      <c r="Q93" s="35"/>
      <c r="R93" s="33"/>
      <c r="S93" s="33"/>
      <c r="T93" s="33"/>
      <c r="U93" s="34"/>
      <c r="V93" s="35"/>
      <c r="W93" s="33"/>
      <c r="X93" s="36"/>
      <c r="Y93" s="33"/>
      <c r="Z93" s="34"/>
      <c r="AA93" s="35"/>
      <c r="AB93" s="33"/>
      <c r="AC93" s="33"/>
      <c r="AD93" s="33"/>
      <c r="AE93" s="35"/>
      <c r="AF93" s="33"/>
      <c r="AG93" s="54"/>
      <c r="AH93" s="33"/>
      <c r="AI93" s="33"/>
      <c r="AJ93" s="37"/>
    </row>
    <row r="94" spans="1:36" x14ac:dyDescent="0.25">
      <c r="A94" s="121"/>
      <c r="B94" s="33"/>
      <c r="C94" s="33"/>
      <c r="D94" s="34"/>
      <c r="E94" s="35" t="str">
        <f>E93</f>
        <v>70G</v>
      </c>
      <c r="F94" s="33"/>
      <c r="G94" s="33"/>
      <c r="H94" s="33">
        <v>3</v>
      </c>
      <c r="I94" s="33"/>
      <c r="J94" s="34" t="s">
        <v>43</v>
      </c>
      <c r="K94" s="35"/>
      <c r="L94" s="120"/>
      <c r="M94" s="35"/>
      <c r="N94" s="120"/>
      <c r="O94" s="35"/>
      <c r="P94" s="154"/>
      <c r="Q94" s="35"/>
      <c r="R94" s="33"/>
      <c r="S94" s="33"/>
      <c r="T94" s="33"/>
      <c r="U94" s="34"/>
      <c r="V94" s="35"/>
      <c r="W94" s="33"/>
      <c r="X94" s="36"/>
      <c r="Y94" s="33"/>
      <c r="Z94" s="34"/>
      <c r="AA94" s="35"/>
      <c r="AB94" s="33"/>
      <c r="AC94" s="33"/>
      <c r="AD94" s="33"/>
      <c r="AE94" s="35"/>
      <c r="AF94" s="33"/>
      <c r="AG94" s="54"/>
      <c r="AH94" s="33"/>
      <c r="AI94" s="33"/>
      <c r="AJ94" s="37"/>
    </row>
    <row r="95" spans="1:36" x14ac:dyDescent="0.25">
      <c r="A95" s="121">
        <v>71</v>
      </c>
      <c r="B95" s="33"/>
      <c r="C95" s="33"/>
      <c r="D95" s="34">
        <v>71</v>
      </c>
      <c r="E95" s="35">
        <v>71</v>
      </c>
      <c r="F95" s="33"/>
      <c r="G95" s="33"/>
      <c r="H95" s="33"/>
      <c r="I95" s="33"/>
      <c r="J95" s="34">
        <v>71</v>
      </c>
      <c r="K95" s="35">
        <v>71</v>
      </c>
      <c r="L95" s="120">
        <v>71</v>
      </c>
      <c r="M95" s="35">
        <v>71</v>
      </c>
      <c r="N95" s="120">
        <v>71</v>
      </c>
      <c r="O95" s="35">
        <v>71</v>
      </c>
      <c r="P95" s="154">
        <v>71</v>
      </c>
      <c r="Q95" s="35">
        <v>71</v>
      </c>
      <c r="R95" s="33"/>
      <c r="S95" s="33"/>
      <c r="T95" s="33"/>
      <c r="U95" s="34">
        <v>71</v>
      </c>
      <c r="V95" s="35">
        <v>71</v>
      </c>
      <c r="W95" s="33"/>
      <c r="X95" s="33"/>
      <c r="Y95" s="33"/>
      <c r="Z95" s="34">
        <v>45</v>
      </c>
      <c r="AA95" s="35">
        <v>45</v>
      </c>
      <c r="AB95" s="33"/>
      <c r="AC95" s="36"/>
      <c r="AD95" s="33">
        <v>45</v>
      </c>
      <c r="AE95" s="35">
        <v>45</v>
      </c>
      <c r="AF95" s="33" t="s">
        <v>532</v>
      </c>
      <c r="AG95" s="54" t="s">
        <v>133</v>
      </c>
      <c r="AH95" s="33">
        <v>71</v>
      </c>
      <c r="AI95" s="33" t="s">
        <v>47</v>
      </c>
      <c r="AJ95" s="37" t="s">
        <v>133</v>
      </c>
    </row>
    <row r="96" spans="1:36" x14ac:dyDescent="0.25">
      <c r="A96" s="121" t="s">
        <v>422</v>
      </c>
      <c r="B96" s="33"/>
      <c r="C96" s="33"/>
      <c r="D96" s="34" t="s">
        <v>422</v>
      </c>
      <c r="E96" s="35" t="s">
        <v>422</v>
      </c>
      <c r="F96" s="33"/>
      <c r="G96" s="33"/>
      <c r="H96" s="33"/>
      <c r="I96" s="33"/>
      <c r="J96" s="34" t="s">
        <v>422</v>
      </c>
      <c r="K96" s="35" t="s">
        <v>422</v>
      </c>
      <c r="L96" s="33" t="s">
        <v>422</v>
      </c>
      <c r="M96" s="35" t="s">
        <v>422</v>
      </c>
      <c r="N96" s="33" t="s">
        <v>422</v>
      </c>
      <c r="O96" s="35" t="s">
        <v>422</v>
      </c>
      <c r="P96" s="34" t="s">
        <v>422</v>
      </c>
      <c r="Q96" s="35" t="s">
        <v>422</v>
      </c>
      <c r="R96" s="33"/>
      <c r="S96" s="33"/>
      <c r="T96" s="33"/>
      <c r="U96" s="34" t="s">
        <v>422</v>
      </c>
      <c r="V96" s="35" t="s">
        <v>422</v>
      </c>
      <c r="W96" s="33"/>
      <c r="X96" s="33"/>
      <c r="Y96" s="33"/>
      <c r="Z96" s="34">
        <v>45</v>
      </c>
      <c r="AA96" s="35"/>
      <c r="AB96" s="33"/>
      <c r="AC96" s="36"/>
      <c r="AD96" s="33"/>
      <c r="AE96" s="35"/>
      <c r="AF96" s="33"/>
      <c r="AG96" s="54"/>
      <c r="AH96" s="33" t="s">
        <v>422</v>
      </c>
      <c r="AI96" s="33" t="s">
        <v>47</v>
      </c>
      <c r="AJ96" s="37" t="s">
        <v>133</v>
      </c>
    </row>
    <row r="97" spans="1:36" x14ac:dyDescent="0.25">
      <c r="A97" s="121" t="s">
        <v>276</v>
      </c>
      <c r="B97" s="33"/>
      <c r="C97" s="33"/>
      <c r="D97" s="34" t="s">
        <v>276</v>
      </c>
      <c r="E97" s="35" t="s">
        <v>276</v>
      </c>
      <c r="F97" s="33"/>
      <c r="G97" s="33"/>
      <c r="H97" s="33"/>
      <c r="I97" s="33" t="s">
        <v>215</v>
      </c>
      <c r="J97" s="34">
        <v>50</v>
      </c>
      <c r="K97" s="35"/>
      <c r="L97" s="120"/>
      <c r="M97" s="35"/>
      <c r="N97" s="120"/>
      <c r="O97" s="35"/>
      <c r="P97" s="154"/>
      <c r="Q97" s="35"/>
      <c r="R97" s="33"/>
      <c r="S97" s="33"/>
      <c r="T97" s="33"/>
      <c r="U97" s="34"/>
      <c r="V97" s="35"/>
      <c r="W97" s="33"/>
      <c r="X97" s="33"/>
      <c r="Y97" s="33"/>
      <c r="Z97" s="34"/>
      <c r="AA97" s="35"/>
      <c r="AB97" s="33"/>
      <c r="AC97" s="36"/>
      <c r="AD97" s="33"/>
      <c r="AE97" s="35"/>
      <c r="AF97" s="33"/>
      <c r="AG97" s="54"/>
      <c r="AH97" s="33"/>
      <c r="AI97" s="33"/>
      <c r="AJ97" s="37"/>
    </row>
    <row r="98" spans="1:36" x14ac:dyDescent="0.25">
      <c r="A98" s="121"/>
      <c r="B98" s="33"/>
      <c r="C98" s="33"/>
      <c r="D98" s="34"/>
      <c r="E98" s="35" t="s">
        <v>276</v>
      </c>
      <c r="F98" s="33"/>
      <c r="G98" s="33"/>
      <c r="H98" s="33"/>
      <c r="I98" s="33" t="s">
        <v>447</v>
      </c>
      <c r="J98" s="34" t="s">
        <v>276</v>
      </c>
      <c r="K98" s="35" t="s">
        <v>276</v>
      </c>
      <c r="L98" s="36" t="s">
        <v>276</v>
      </c>
      <c r="M98" s="35" t="s">
        <v>276</v>
      </c>
      <c r="N98" s="127" t="s">
        <v>276</v>
      </c>
      <c r="O98" s="35" t="s">
        <v>276</v>
      </c>
      <c r="P98" s="156" t="s">
        <v>276</v>
      </c>
      <c r="Q98" s="35" t="s">
        <v>276</v>
      </c>
      <c r="R98" s="127"/>
      <c r="S98" s="36"/>
      <c r="T98" s="36"/>
      <c r="U98" s="34">
        <v>20</v>
      </c>
      <c r="V98" s="35"/>
      <c r="W98" s="33"/>
      <c r="X98" s="33"/>
      <c r="Y98" s="33"/>
      <c r="Z98" s="34"/>
      <c r="AA98" s="35"/>
      <c r="AB98" s="33"/>
      <c r="AC98" s="36"/>
      <c r="AD98" s="33"/>
      <c r="AE98" s="35"/>
      <c r="AF98" s="33"/>
      <c r="AG98" s="54"/>
      <c r="AH98" s="33" t="s">
        <v>276</v>
      </c>
      <c r="AI98" s="33" t="s">
        <v>47</v>
      </c>
      <c r="AJ98" s="37" t="s">
        <v>173</v>
      </c>
    </row>
    <row r="99" spans="1:36" x14ac:dyDescent="0.25">
      <c r="A99" s="121">
        <v>72</v>
      </c>
      <c r="B99" s="33"/>
      <c r="C99" s="33"/>
      <c r="D99" s="34">
        <v>72</v>
      </c>
      <c r="E99" s="35">
        <v>72</v>
      </c>
      <c r="F99" s="33"/>
      <c r="G99" s="33"/>
      <c r="H99" s="33"/>
      <c r="I99" s="33"/>
      <c r="J99" s="34" t="s">
        <v>13</v>
      </c>
      <c r="K99" s="35"/>
      <c r="L99" s="36"/>
      <c r="M99" s="35"/>
      <c r="N99" s="127"/>
      <c r="O99" s="35"/>
      <c r="P99" s="156"/>
      <c r="Q99" s="35"/>
      <c r="R99" s="127"/>
      <c r="S99" s="36"/>
      <c r="T99" s="36"/>
      <c r="U99" s="34"/>
      <c r="V99" s="35"/>
      <c r="W99" s="33"/>
      <c r="X99" s="33"/>
      <c r="Y99" s="33"/>
      <c r="Z99" s="34"/>
      <c r="AA99" s="35"/>
      <c r="AB99" s="33"/>
      <c r="AC99" s="36"/>
      <c r="AD99" s="33"/>
      <c r="AE99" s="35"/>
      <c r="AF99" s="33"/>
      <c r="AG99" s="54"/>
      <c r="AH99" s="33"/>
      <c r="AI99" s="33"/>
      <c r="AJ99" s="37"/>
    </row>
    <row r="100" spans="1:36" x14ac:dyDescent="0.25">
      <c r="A100" s="121" t="s">
        <v>208</v>
      </c>
      <c r="B100" s="33"/>
      <c r="C100" s="33"/>
      <c r="D100" s="34" t="s">
        <v>208</v>
      </c>
      <c r="E100" s="35" t="s">
        <v>208</v>
      </c>
      <c r="F100" s="33"/>
      <c r="G100" s="33"/>
      <c r="H100" s="33"/>
      <c r="I100" s="33"/>
      <c r="J100" s="34" t="s">
        <v>13</v>
      </c>
      <c r="K100" s="35"/>
      <c r="L100" s="36"/>
      <c r="M100" s="35"/>
      <c r="N100" s="127"/>
      <c r="O100" s="35"/>
      <c r="P100" s="156"/>
      <c r="Q100" s="35"/>
      <c r="R100" s="127"/>
      <c r="S100" s="36"/>
      <c r="T100" s="36"/>
      <c r="U100" s="34"/>
      <c r="V100" s="35"/>
      <c r="W100" s="33"/>
      <c r="X100" s="33"/>
      <c r="Y100" s="33"/>
      <c r="Z100" s="34"/>
      <c r="AA100" s="35"/>
      <c r="AB100" s="33"/>
      <c r="AC100" s="36"/>
      <c r="AD100" s="33"/>
      <c r="AE100" s="35"/>
      <c r="AF100" s="33"/>
      <c r="AG100" s="54"/>
      <c r="AH100" s="33"/>
      <c r="AI100" s="33"/>
      <c r="AJ100" s="37"/>
    </row>
    <row r="101" spans="1:36" x14ac:dyDescent="0.25">
      <c r="A101" s="121" t="s">
        <v>512</v>
      </c>
      <c r="B101" s="33"/>
      <c r="C101" s="33"/>
      <c r="D101" s="34" t="s">
        <v>512</v>
      </c>
      <c r="E101" s="35" t="s">
        <v>512</v>
      </c>
      <c r="F101" s="33"/>
      <c r="G101" s="33"/>
      <c r="H101" s="33"/>
      <c r="I101" s="33"/>
      <c r="J101" s="34" t="s">
        <v>396</v>
      </c>
      <c r="K101" s="35"/>
      <c r="L101" s="36"/>
      <c r="M101" s="35"/>
      <c r="N101" s="127"/>
      <c r="O101" s="35"/>
      <c r="P101" s="156"/>
      <c r="Q101" s="35"/>
      <c r="R101" s="127"/>
      <c r="S101" s="36"/>
      <c r="T101" s="36"/>
      <c r="U101" s="34"/>
      <c r="V101" s="35"/>
      <c r="W101" s="33"/>
      <c r="X101" s="33"/>
      <c r="Y101" s="33"/>
      <c r="Z101" s="34"/>
      <c r="AA101" s="35"/>
      <c r="AB101" s="33"/>
      <c r="AC101" s="36"/>
      <c r="AD101" s="33"/>
      <c r="AE101" s="35"/>
      <c r="AF101" s="33"/>
      <c r="AG101" s="54"/>
      <c r="AH101" s="33"/>
      <c r="AI101" s="33"/>
      <c r="AJ101" s="37"/>
    </row>
    <row r="102" spans="1:36" x14ac:dyDescent="0.25">
      <c r="A102" s="121"/>
      <c r="B102" s="33"/>
      <c r="C102" s="33"/>
      <c r="D102" s="34"/>
      <c r="E102" s="35">
        <v>23</v>
      </c>
      <c r="F102" s="33"/>
      <c r="G102" s="33"/>
      <c r="H102" s="33"/>
      <c r="I102" s="33"/>
      <c r="J102" s="34">
        <v>23</v>
      </c>
      <c r="K102" s="35">
        <v>23</v>
      </c>
      <c r="L102" s="120">
        <v>23</v>
      </c>
      <c r="M102" s="35">
        <v>23</v>
      </c>
      <c r="N102" s="120">
        <v>23</v>
      </c>
      <c r="O102" s="35">
        <v>23</v>
      </c>
      <c r="P102" s="154">
        <v>23</v>
      </c>
      <c r="Q102" s="35">
        <v>23</v>
      </c>
      <c r="R102" s="33"/>
      <c r="S102" s="33"/>
      <c r="T102" s="33"/>
      <c r="U102" s="34">
        <v>23</v>
      </c>
      <c r="V102" s="35">
        <v>23</v>
      </c>
      <c r="W102" s="33"/>
      <c r="X102" s="33"/>
      <c r="Y102" s="33"/>
      <c r="Z102" s="34" t="s">
        <v>89</v>
      </c>
      <c r="AA102" s="35" t="s">
        <v>89</v>
      </c>
      <c r="AB102" s="33"/>
      <c r="AC102" s="36"/>
      <c r="AD102" s="33" t="s">
        <v>89</v>
      </c>
      <c r="AE102" s="35" t="s">
        <v>89</v>
      </c>
      <c r="AF102" s="33" t="s">
        <v>532</v>
      </c>
      <c r="AG102" s="54" t="s">
        <v>122</v>
      </c>
      <c r="AH102" s="33">
        <v>23</v>
      </c>
      <c r="AI102" s="33" t="s">
        <v>47</v>
      </c>
      <c r="AJ102" s="37" t="s">
        <v>170</v>
      </c>
    </row>
    <row r="103" spans="1:36" x14ac:dyDescent="0.25">
      <c r="A103" s="121"/>
      <c r="B103" s="33"/>
      <c r="C103" s="33"/>
      <c r="D103" s="34"/>
      <c r="E103" s="35" t="s">
        <v>438</v>
      </c>
      <c r="F103" s="33"/>
      <c r="G103" s="33"/>
      <c r="H103" s="33"/>
      <c r="I103" s="33"/>
      <c r="J103" s="34" t="s">
        <v>438</v>
      </c>
      <c r="K103" s="35" t="s">
        <v>438</v>
      </c>
      <c r="L103" s="120" t="s">
        <v>438</v>
      </c>
      <c r="M103" s="35" t="s">
        <v>438</v>
      </c>
      <c r="N103" s="120" t="s">
        <v>438</v>
      </c>
      <c r="O103" s="35" t="s">
        <v>438</v>
      </c>
      <c r="P103" s="154" t="s">
        <v>438</v>
      </c>
      <c r="Q103" s="35" t="s">
        <v>438</v>
      </c>
      <c r="R103" s="33"/>
      <c r="S103" s="33"/>
      <c r="T103" s="33"/>
      <c r="U103" s="34" t="s">
        <v>438</v>
      </c>
      <c r="V103" s="35" t="s">
        <v>438</v>
      </c>
      <c r="W103" s="33"/>
      <c r="X103" s="33"/>
      <c r="Y103" s="33"/>
      <c r="Z103" s="34" t="s">
        <v>89</v>
      </c>
      <c r="AA103" s="35"/>
      <c r="AB103" s="33"/>
      <c r="AC103" s="36"/>
      <c r="AD103" s="33"/>
      <c r="AE103" s="35"/>
      <c r="AF103" s="33"/>
      <c r="AG103" s="54"/>
      <c r="AH103" s="33" t="s">
        <v>438</v>
      </c>
      <c r="AI103" s="33" t="s">
        <v>47</v>
      </c>
      <c r="AJ103" s="37" t="s">
        <v>170</v>
      </c>
    </row>
    <row r="104" spans="1:36" x14ac:dyDescent="0.25">
      <c r="A104" s="121"/>
      <c r="B104" s="33"/>
      <c r="C104" s="33"/>
      <c r="D104" s="34"/>
      <c r="E104" s="35"/>
      <c r="F104" s="33"/>
      <c r="G104" s="33"/>
      <c r="H104" s="33"/>
      <c r="I104" s="33"/>
      <c r="J104" s="34"/>
      <c r="K104" s="35" t="s">
        <v>454</v>
      </c>
      <c r="L104" s="120">
        <v>23</v>
      </c>
      <c r="M104" s="35" t="s">
        <v>454</v>
      </c>
      <c r="N104" s="120" t="s">
        <v>454</v>
      </c>
      <c r="O104" s="35" t="s">
        <v>454</v>
      </c>
      <c r="P104" s="154" t="s">
        <v>454</v>
      </c>
      <c r="Q104" s="35" t="s">
        <v>454</v>
      </c>
      <c r="R104" s="33"/>
      <c r="S104" s="33"/>
      <c r="T104" s="33"/>
      <c r="U104" s="34" t="s">
        <v>454</v>
      </c>
      <c r="V104" s="35" t="s">
        <v>454</v>
      </c>
      <c r="W104" s="33"/>
      <c r="X104" s="33"/>
      <c r="Y104" s="33"/>
      <c r="Z104" s="34">
        <v>16</v>
      </c>
      <c r="AA104" s="35">
        <v>16</v>
      </c>
      <c r="AB104" s="33"/>
      <c r="AC104" s="36"/>
      <c r="AD104" s="33" t="s">
        <v>373</v>
      </c>
      <c r="AE104" s="35" t="s">
        <v>373</v>
      </c>
      <c r="AF104" s="33" t="s">
        <v>532</v>
      </c>
      <c r="AG104" s="54" t="s">
        <v>374</v>
      </c>
      <c r="AH104" s="33" t="s">
        <v>454</v>
      </c>
      <c r="AI104" s="33" t="s">
        <v>47</v>
      </c>
      <c r="AJ104" s="37" t="s">
        <v>170</v>
      </c>
    </row>
    <row r="105" spans="1:36" x14ac:dyDescent="0.25">
      <c r="A105" s="121"/>
      <c r="B105" s="33"/>
      <c r="C105" s="33"/>
      <c r="D105" s="34"/>
      <c r="E105" s="35" t="s">
        <v>23</v>
      </c>
      <c r="F105" s="33"/>
      <c r="G105" s="33"/>
      <c r="H105" s="33"/>
      <c r="I105" s="33"/>
      <c r="J105" s="34" t="s">
        <v>23</v>
      </c>
      <c r="K105" s="35" t="s">
        <v>23</v>
      </c>
      <c r="L105" s="120" t="s">
        <v>23</v>
      </c>
      <c r="M105" s="35" t="s">
        <v>23</v>
      </c>
      <c r="N105" s="120" t="s">
        <v>23</v>
      </c>
      <c r="O105" s="35" t="s">
        <v>23</v>
      </c>
      <c r="P105" s="154" t="s">
        <v>23</v>
      </c>
      <c r="Q105" s="35" t="s">
        <v>23</v>
      </c>
      <c r="R105" s="33"/>
      <c r="S105" s="33"/>
      <c r="T105" s="33"/>
      <c r="U105" s="34" t="s">
        <v>23</v>
      </c>
      <c r="V105" s="35" t="s">
        <v>23</v>
      </c>
      <c r="W105" s="33"/>
      <c r="X105" s="33"/>
      <c r="Y105" s="33"/>
      <c r="Z105" s="34" t="s">
        <v>370</v>
      </c>
      <c r="AA105" s="35" t="s">
        <v>370</v>
      </c>
      <c r="AB105" s="33"/>
      <c r="AC105" s="36"/>
      <c r="AD105" s="33" t="s">
        <v>370</v>
      </c>
      <c r="AE105" s="35" t="s">
        <v>370</v>
      </c>
      <c r="AF105" s="33" t="s">
        <v>532</v>
      </c>
      <c r="AG105" s="54" t="s">
        <v>371</v>
      </c>
      <c r="AH105" s="33" t="s">
        <v>23</v>
      </c>
      <c r="AI105" s="33" t="s">
        <v>47</v>
      </c>
      <c r="AJ105" s="37" t="s">
        <v>189</v>
      </c>
    </row>
    <row r="106" spans="1:36" x14ac:dyDescent="0.25">
      <c r="A106" s="121"/>
      <c r="B106" s="33"/>
      <c r="C106" s="33"/>
      <c r="D106" s="34"/>
      <c r="E106" s="35" t="s">
        <v>406</v>
      </c>
      <c r="F106" s="33"/>
      <c r="G106" s="33"/>
      <c r="H106" s="33"/>
      <c r="I106" s="33"/>
      <c r="J106" s="34" t="s">
        <v>406</v>
      </c>
      <c r="K106" s="35" t="s">
        <v>406</v>
      </c>
      <c r="L106" s="33" t="s">
        <v>406</v>
      </c>
      <c r="M106" s="35" t="s">
        <v>406</v>
      </c>
      <c r="N106" s="33" t="s">
        <v>406</v>
      </c>
      <c r="O106" s="35" t="s">
        <v>406</v>
      </c>
      <c r="P106" s="34" t="s">
        <v>406</v>
      </c>
      <c r="Q106" s="35" t="s">
        <v>406</v>
      </c>
      <c r="R106" s="33"/>
      <c r="S106" s="33"/>
      <c r="T106" s="33"/>
      <c r="U106" s="34" t="s">
        <v>406</v>
      </c>
      <c r="V106" s="35" t="s">
        <v>406</v>
      </c>
      <c r="W106" s="33"/>
      <c r="X106" s="33"/>
      <c r="Y106" s="33"/>
      <c r="Z106" s="34" t="s">
        <v>370</v>
      </c>
      <c r="AA106" s="35"/>
      <c r="AB106" s="33"/>
      <c r="AC106" s="36"/>
      <c r="AD106" s="33"/>
      <c r="AE106" s="35"/>
      <c r="AF106" s="33"/>
      <c r="AG106" s="54"/>
      <c r="AH106" s="33" t="s">
        <v>406</v>
      </c>
      <c r="AI106" s="33" t="s">
        <v>47</v>
      </c>
      <c r="AJ106" s="37" t="s">
        <v>189</v>
      </c>
    </row>
    <row r="107" spans="1:36" x14ac:dyDescent="0.25">
      <c r="A107" s="121"/>
      <c r="B107" s="33"/>
      <c r="C107" s="33"/>
      <c r="D107" s="34"/>
      <c r="E107" s="35"/>
      <c r="F107" s="33"/>
      <c r="G107" s="33"/>
      <c r="H107" s="33"/>
      <c r="I107" s="33"/>
      <c r="J107" s="34"/>
      <c r="K107" s="35" t="s">
        <v>405</v>
      </c>
      <c r="L107" s="33" t="s">
        <v>23</v>
      </c>
      <c r="M107" s="35" t="s">
        <v>405</v>
      </c>
      <c r="N107" s="33" t="s">
        <v>405</v>
      </c>
      <c r="O107" s="35" t="s">
        <v>405</v>
      </c>
      <c r="P107" s="34" t="s">
        <v>405</v>
      </c>
      <c r="Q107" s="35" t="s">
        <v>405</v>
      </c>
      <c r="R107" s="33"/>
      <c r="S107" s="33"/>
      <c r="T107" s="33"/>
      <c r="U107" s="34" t="s">
        <v>405</v>
      </c>
      <c r="V107" s="35" t="s">
        <v>405</v>
      </c>
      <c r="W107" s="33"/>
      <c r="X107" s="33"/>
      <c r="Y107" s="33"/>
      <c r="Z107" s="34" t="s">
        <v>476</v>
      </c>
      <c r="AA107" s="35" t="s">
        <v>476</v>
      </c>
      <c r="AB107" s="33"/>
      <c r="AC107" s="36"/>
      <c r="AD107" s="33" t="s">
        <v>476</v>
      </c>
      <c r="AE107" s="35" t="s">
        <v>476</v>
      </c>
      <c r="AF107" s="33" t="s">
        <v>532</v>
      </c>
      <c r="AG107" s="54" t="s">
        <v>371</v>
      </c>
      <c r="AH107" s="33" t="s">
        <v>405</v>
      </c>
      <c r="AI107" s="33" t="s">
        <v>47</v>
      </c>
      <c r="AJ107" s="37" t="s">
        <v>189</v>
      </c>
    </row>
    <row r="108" spans="1:36" x14ac:dyDescent="0.25">
      <c r="A108" s="121"/>
      <c r="B108" s="33"/>
      <c r="C108" s="33"/>
      <c r="D108" s="34"/>
      <c r="E108" s="35" t="s">
        <v>24</v>
      </c>
      <c r="F108" s="33"/>
      <c r="G108" s="33"/>
      <c r="H108" s="33"/>
      <c r="I108" s="33"/>
      <c r="J108" s="34" t="s">
        <v>24</v>
      </c>
      <c r="K108" s="35" t="s">
        <v>24</v>
      </c>
      <c r="L108" s="120" t="s">
        <v>24</v>
      </c>
      <c r="M108" s="35" t="s">
        <v>24</v>
      </c>
      <c r="N108" s="120" t="s">
        <v>24</v>
      </c>
      <c r="O108" s="35" t="s">
        <v>24</v>
      </c>
      <c r="P108" s="154" t="s">
        <v>24</v>
      </c>
      <c r="Q108" s="35" t="s">
        <v>24</v>
      </c>
      <c r="R108" s="33" t="s">
        <v>67</v>
      </c>
      <c r="S108" s="33"/>
      <c r="T108" s="33"/>
      <c r="U108" s="34" t="s">
        <v>75</v>
      </c>
      <c r="V108" s="35" t="s">
        <v>75</v>
      </c>
      <c r="W108" s="33"/>
      <c r="X108" s="33"/>
      <c r="Y108" s="33"/>
      <c r="Z108" s="34">
        <v>27</v>
      </c>
      <c r="AA108" s="35">
        <v>27</v>
      </c>
      <c r="AB108" s="33"/>
      <c r="AC108" s="36"/>
      <c r="AD108" s="33">
        <v>27</v>
      </c>
      <c r="AE108" s="35">
        <v>27</v>
      </c>
      <c r="AF108" s="33" t="s">
        <v>532</v>
      </c>
      <c r="AG108" s="54" t="s">
        <v>127</v>
      </c>
      <c r="AH108" s="33" t="s">
        <v>24</v>
      </c>
      <c r="AI108" s="33" t="s">
        <v>47</v>
      </c>
      <c r="AJ108" s="54" t="s">
        <v>195</v>
      </c>
    </row>
    <row r="109" spans="1:36" x14ac:dyDescent="0.25">
      <c r="A109" s="121"/>
      <c r="B109" s="33"/>
      <c r="C109" s="33"/>
      <c r="D109" s="34"/>
      <c r="E109" s="35"/>
      <c r="F109" s="33"/>
      <c r="G109" s="33"/>
      <c r="H109" s="33"/>
      <c r="I109" s="33"/>
      <c r="J109" s="34"/>
      <c r="K109" s="35" t="s">
        <v>24</v>
      </c>
      <c r="L109" s="120" t="s">
        <v>24</v>
      </c>
      <c r="M109" s="35" t="s">
        <v>24</v>
      </c>
      <c r="N109" s="120" t="s">
        <v>24</v>
      </c>
      <c r="O109" s="35" t="s">
        <v>24</v>
      </c>
      <c r="P109" s="154" t="s">
        <v>24</v>
      </c>
      <c r="Q109" s="35" t="s">
        <v>24</v>
      </c>
      <c r="R109" s="33" t="s">
        <v>68</v>
      </c>
      <c r="S109" s="33"/>
      <c r="T109" s="33"/>
      <c r="U109" s="34" t="s">
        <v>66</v>
      </c>
      <c r="V109" s="35" t="s">
        <v>66</v>
      </c>
      <c r="W109" s="33"/>
      <c r="X109" s="33"/>
      <c r="Y109" s="33"/>
      <c r="Z109" s="34">
        <v>26</v>
      </c>
      <c r="AA109" s="35">
        <v>26</v>
      </c>
      <c r="AB109" s="33"/>
      <c r="AC109" s="36"/>
      <c r="AD109" s="33">
        <v>26</v>
      </c>
      <c r="AE109" s="35">
        <v>26</v>
      </c>
      <c r="AF109" s="33" t="s">
        <v>532</v>
      </c>
      <c r="AG109" s="54" t="s">
        <v>123</v>
      </c>
      <c r="AH109" s="33" t="s">
        <v>24</v>
      </c>
      <c r="AI109" s="33" t="s">
        <v>47</v>
      </c>
      <c r="AJ109" s="54" t="s">
        <v>195</v>
      </c>
    </row>
    <row r="110" spans="1:36" x14ac:dyDescent="0.25">
      <c r="A110" s="121"/>
      <c r="B110" s="33"/>
      <c r="C110" s="33"/>
      <c r="D110" s="34"/>
      <c r="E110" s="35" t="s">
        <v>25</v>
      </c>
      <c r="F110" s="33"/>
      <c r="G110" s="33"/>
      <c r="H110" s="33"/>
      <c r="I110" s="33"/>
      <c r="J110" s="34" t="s">
        <v>44</v>
      </c>
      <c r="K110" s="35" t="s">
        <v>44</v>
      </c>
      <c r="L110" s="120" t="s">
        <v>44</v>
      </c>
      <c r="M110" s="35" t="s">
        <v>44</v>
      </c>
      <c r="N110" s="120" t="s">
        <v>44</v>
      </c>
      <c r="O110" s="35" t="s">
        <v>44</v>
      </c>
      <c r="P110" s="154" t="s">
        <v>44</v>
      </c>
      <c r="Q110" s="35" t="s">
        <v>44</v>
      </c>
      <c r="R110" s="33"/>
      <c r="S110" s="33"/>
      <c r="T110" s="33"/>
      <c r="U110" s="34" t="s">
        <v>44</v>
      </c>
      <c r="V110" s="35" t="s">
        <v>44</v>
      </c>
      <c r="W110" s="33"/>
      <c r="X110" s="33"/>
      <c r="Y110" s="33" t="s">
        <v>215</v>
      </c>
      <c r="Z110" s="34">
        <v>28</v>
      </c>
      <c r="AA110" s="35">
        <v>28</v>
      </c>
      <c r="AB110" s="33"/>
      <c r="AC110" s="36"/>
      <c r="AD110" s="33">
        <v>28</v>
      </c>
      <c r="AE110" s="35">
        <v>28</v>
      </c>
      <c r="AF110" s="33" t="s">
        <v>532</v>
      </c>
      <c r="AG110" s="54" t="s">
        <v>140</v>
      </c>
      <c r="AH110" s="33" t="s">
        <v>44</v>
      </c>
      <c r="AI110" s="33" t="s">
        <v>47</v>
      </c>
      <c r="AJ110" s="37" t="s">
        <v>167</v>
      </c>
    </row>
    <row r="111" spans="1:36" x14ac:dyDescent="0.25">
      <c r="A111" s="121"/>
      <c r="B111" s="33"/>
      <c r="C111" s="33"/>
      <c r="D111" s="34"/>
      <c r="E111" s="35"/>
      <c r="F111" s="33"/>
      <c r="G111" s="33"/>
      <c r="H111" s="33"/>
      <c r="I111" s="33"/>
      <c r="J111" s="34"/>
      <c r="K111" s="35"/>
      <c r="L111" s="120"/>
      <c r="M111" s="35"/>
      <c r="N111" s="120"/>
      <c r="O111" s="35"/>
      <c r="P111" s="154"/>
      <c r="Q111" s="35"/>
      <c r="R111" s="33"/>
      <c r="S111" s="33"/>
      <c r="T111" s="33"/>
      <c r="U111" s="34"/>
      <c r="V111" s="35" t="s">
        <v>44</v>
      </c>
      <c r="W111" s="33"/>
      <c r="X111" s="33"/>
      <c r="Y111" s="33" t="s">
        <v>166</v>
      </c>
      <c r="Z111" s="34" t="s">
        <v>56</v>
      </c>
      <c r="AA111" s="35" t="s">
        <v>56</v>
      </c>
      <c r="AB111" s="33"/>
      <c r="AC111" s="36" t="s">
        <v>215</v>
      </c>
      <c r="AD111" s="33" t="s">
        <v>56</v>
      </c>
      <c r="AE111" s="35" t="s">
        <v>56</v>
      </c>
      <c r="AF111" s="33" t="s">
        <v>532</v>
      </c>
      <c r="AG111" s="54" t="s">
        <v>167</v>
      </c>
      <c r="AH111" s="33"/>
      <c r="AI111" s="33"/>
      <c r="AJ111" s="37"/>
    </row>
    <row r="112" spans="1:36" x14ac:dyDescent="0.25">
      <c r="A112" s="121"/>
      <c r="B112" s="33"/>
      <c r="C112" s="33"/>
      <c r="D112" s="34"/>
      <c r="E112" s="35"/>
      <c r="F112" s="33"/>
      <c r="G112" s="33"/>
      <c r="H112" s="33"/>
      <c r="I112" s="33"/>
      <c r="J112" s="34"/>
      <c r="K112" s="35"/>
      <c r="L112" s="120"/>
      <c r="M112" s="35"/>
      <c r="N112" s="120"/>
      <c r="O112" s="35"/>
      <c r="P112" s="154"/>
      <c r="Q112" s="35"/>
      <c r="R112" s="33"/>
      <c r="S112" s="33"/>
      <c r="T112" s="33"/>
      <c r="U112" s="34"/>
      <c r="V112" s="35"/>
      <c r="W112" s="33"/>
      <c r="X112" s="33"/>
      <c r="Y112" s="33"/>
      <c r="Z112" s="34"/>
      <c r="AA112" s="35" t="s">
        <v>56</v>
      </c>
      <c r="AB112" s="33"/>
      <c r="AC112" s="36" t="s">
        <v>168</v>
      </c>
      <c r="AD112" s="33">
        <v>31</v>
      </c>
      <c r="AE112" s="35">
        <v>31</v>
      </c>
      <c r="AF112" s="33" t="s">
        <v>532</v>
      </c>
      <c r="AG112" s="54" t="s">
        <v>169</v>
      </c>
      <c r="AH112" s="33"/>
      <c r="AI112" s="33"/>
      <c r="AJ112" s="37"/>
    </row>
    <row r="113" spans="1:37" x14ac:dyDescent="0.25">
      <c r="A113" s="121"/>
      <c r="B113" s="33"/>
      <c r="C113" s="33"/>
      <c r="D113" s="34"/>
      <c r="E113" s="35"/>
      <c r="F113" s="33"/>
      <c r="G113" s="33"/>
      <c r="H113" s="33"/>
      <c r="I113" s="33"/>
      <c r="J113" s="34"/>
      <c r="K113" s="35" t="s">
        <v>407</v>
      </c>
      <c r="L113" s="33" t="s">
        <v>407</v>
      </c>
      <c r="M113" s="35" t="s">
        <v>407</v>
      </c>
      <c r="N113" s="33" t="s">
        <v>407</v>
      </c>
      <c r="O113" s="35" t="s">
        <v>407</v>
      </c>
      <c r="P113" s="34" t="s">
        <v>407</v>
      </c>
      <c r="Q113" s="35" t="s">
        <v>407</v>
      </c>
      <c r="R113" s="33"/>
      <c r="S113" s="33"/>
      <c r="T113" s="33"/>
      <c r="U113" s="34" t="s">
        <v>407</v>
      </c>
      <c r="V113" s="35" t="s">
        <v>407</v>
      </c>
      <c r="W113" s="33"/>
      <c r="X113" s="33"/>
      <c r="Y113" s="33"/>
      <c r="Z113" s="34" t="s">
        <v>108</v>
      </c>
      <c r="AA113" s="35" t="s">
        <v>108</v>
      </c>
      <c r="AB113" s="33"/>
      <c r="AC113" s="36"/>
      <c r="AD113" s="33" t="s">
        <v>108</v>
      </c>
      <c r="AE113" s="35" t="s">
        <v>108</v>
      </c>
      <c r="AF113" s="33" t="s">
        <v>532</v>
      </c>
      <c r="AG113" s="54" t="s">
        <v>465</v>
      </c>
      <c r="AH113" s="33" t="s">
        <v>407</v>
      </c>
      <c r="AI113" s="33" t="s">
        <v>47</v>
      </c>
      <c r="AJ113" s="54" t="s">
        <v>161</v>
      </c>
    </row>
    <row r="114" spans="1:37" x14ac:dyDescent="0.25">
      <c r="A114" s="121"/>
      <c r="B114" s="33"/>
      <c r="C114" s="33"/>
      <c r="D114" s="34"/>
      <c r="E114" s="35" t="s">
        <v>222</v>
      </c>
      <c r="F114" s="33"/>
      <c r="G114" s="33"/>
      <c r="H114" s="33"/>
      <c r="I114" s="33"/>
      <c r="J114" s="34">
        <v>48</v>
      </c>
      <c r="K114" s="35"/>
      <c r="L114" s="120"/>
      <c r="M114" s="35"/>
      <c r="N114" s="120"/>
      <c r="O114" s="35"/>
      <c r="P114" s="154"/>
      <c r="Q114" s="35"/>
      <c r="R114" s="33"/>
      <c r="S114" s="33"/>
      <c r="T114" s="33"/>
      <c r="U114" s="34"/>
      <c r="V114" s="35"/>
      <c r="W114" s="33"/>
      <c r="X114" s="33"/>
      <c r="Y114" s="33"/>
      <c r="Z114" s="34"/>
      <c r="AA114" s="35"/>
      <c r="AB114" s="33"/>
      <c r="AC114" s="36"/>
      <c r="AD114" s="33"/>
      <c r="AE114" s="35"/>
      <c r="AF114" s="33"/>
      <c r="AG114" s="54"/>
      <c r="AH114" s="33"/>
      <c r="AI114" s="33"/>
      <c r="AJ114" s="37"/>
      <c r="AK114" s="14"/>
    </row>
    <row r="115" spans="1:37" x14ac:dyDescent="0.25">
      <c r="A115" s="121"/>
      <c r="B115" s="33"/>
      <c r="C115" s="33"/>
      <c r="D115" s="34"/>
      <c r="E115" s="35" t="s">
        <v>384</v>
      </c>
      <c r="F115" s="33"/>
      <c r="G115" s="33"/>
      <c r="H115" s="33"/>
      <c r="I115" s="33"/>
      <c r="J115" s="34" t="s">
        <v>384</v>
      </c>
      <c r="K115" s="35" t="s">
        <v>384</v>
      </c>
      <c r="L115" s="120">
        <v>48</v>
      </c>
      <c r="M115" s="35" t="s">
        <v>384</v>
      </c>
      <c r="N115" s="120" t="s">
        <v>384</v>
      </c>
      <c r="O115" s="35" t="s">
        <v>384</v>
      </c>
      <c r="P115" s="154" t="s">
        <v>384</v>
      </c>
      <c r="Q115" s="35" t="s">
        <v>384</v>
      </c>
      <c r="R115" s="33"/>
      <c r="S115" s="33"/>
      <c r="T115" s="33"/>
      <c r="U115" s="34">
        <v>22</v>
      </c>
      <c r="V115" s="35"/>
      <c r="W115" s="33"/>
      <c r="X115" s="33"/>
      <c r="Y115" s="33"/>
      <c r="Z115" s="34"/>
      <c r="AA115" s="35"/>
      <c r="AB115" s="33"/>
      <c r="AC115" s="36"/>
      <c r="AD115" s="33"/>
      <c r="AE115" s="35"/>
      <c r="AF115" s="33"/>
      <c r="AG115" s="54"/>
      <c r="AH115" s="33" t="s">
        <v>384</v>
      </c>
      <c r="AI115" s="33" t="s">
        <v>47</v>
      </c>
      <c r="AJ115" s="37" t="s">
        <v>172</v>
      </c>
      <c r="AK115" s="14"/>
    </row>
    <row r="116" spans="1:37" x14ac:dyDescent="0.25">
      <c r="A116" s="121"/>
      <c r="B116" s="33"/>
      <c r="C116" s="33"/>
      <c r="D116" s="34"/>
      <c r="E116" s="35" t="s">
        <v>26</v>
      </c>
      <c r="F116" s="33"/>
      <c r="G116" s="33" t="s">
        <v>212</v>
      </c>
      <c r="H116" s="33"/>
      <c r="I116" s="33"/>
      <c r="J116" s="34" t="s">
        <v>213</v>
      </c>
      <c r="K116" s="35" t="s">
        <v>213</v>
      </c>
      <c r="L116" s="120" t="s">
        <v>26</v>
      </c>
      <c r="M116" s="35" t="s">
        <v>213</v>
      </c>
      <c r="N116" s="120" t="s">
        <v>213</v>
      </c>
      <c r="O116" s="35" t="s">
        <v>213</v>
      </c>
      <c r="P116" s="154" t="s">
        <v>213</v>
      </c>
      <c r="Q116" s="35" t="s">
        <v>213</v>
      </c>
      <c r="R116" s="33" t="s">
        <v>67</v>
      </c>
      <c r="S116" s="33"/>
      <c r="T116" s="33"/>
      <c r="U116" s="34" t="s">
        <v>75</v>
      </c>
      <c r="V116" s="35"/>
      <c r="W116" s="33"/>
      <c r="X116" s="33"/>
      <c r="Y116" s="33"/>
      <c r="Z116" s="34"/>
      <c r="AA116" s="35"/>
      <c r="AB116" s="33"/>
      <c r="AC116" s="36"/>
      <c r="AD116" s="33"/>
      <c r="AE116" s="35"/>
      <c r="AF116" s="33"/>
      <c r="AG116" s="54"/>
      <c r="AH116" s="33" t="s">
        <v>213</v>
      </c>
      <c r="AI116" s="33" t="s">
        <v>47</v>
      </c>
      <c r="AJ116" s="37" t="s">
        <v>375</v>
      </c>
    </row>
    <row r="117" spans="1:37" x14ac:dyDescent="0.25">
      <c r="A117" s="121"/>
      <c r="B117" s="33"/>
      <c r="C117" s="33"/>
      <c r="D117" s="34"/>
      <c r="E117" s="35"/>
      <c r="F117" s="33"/>
      <c r="G117" s="33"/>
      <c r="H117" s="33"/>
      <c r="I117" s="33"/>
      <c r="J117" s="34"/>
      <c r="K117" s="35" t="s">
        <v>213</v>
      </c>
      <c r="L117" s="120" t="s">
        <v>26</v>
      </c>
      <c r="M117" s="35" t="s">
        <v>213</v>
      </c>
      <c r="N117" s="120" t="s">
        <v>213</v>
      </c>
      <c r="O117" s="35" t="s">
        <v>213</v>
      </c>
      <c r="P117" s="154" t="s">
        <v>213</v>
      </c>
      <c r="Q117" s="35" t="s">
        <v>213</v>
      </c>
      <c r="R117" s="33" t="s">
        <v>68</v>
      </c>
      <c r="S117" s="33"/>
      <c r="T117" s="33"/>
      <c r="U117" s="34" t="s">
        <v>66</v>
      </c>
      <c r="V117" s="35"/>
      <c r="W117" s="33"/>
      <c r="X117" s="33"/>
      <c r="Y117" s="33"/>
      <c r="Z117" s="34"/>
      <c r="AA117" s="35"/>
      <c r="AB117" s="33"/>
      <c r="AC117" s="36"/>
      <c r="AD117" s="33"/>
      <c r="AE117" s="35"/>
      <c r="AF117" s="33"/>
      <c r="AG117" s="54"/>
      <c r="AH117" s="33" t="s">
        <v>213</v>
      </c>
      <c r="AI117" s="33" t="s">
        <v>47</v>
      </c>
      <c r="AJ117" s="37" t="s">
        <v>375</v>
      </c>
    </row>
    <row r="118" spans="1:37" x14ac:dyDescent="0.25">
      <c r="A118" s="121"/>
      <c r="B118" s="33"/>
      <c r="C118" s="33"/>
      <c r="D118" s="34"/>
      <c r="E118" s="35" t="s">
        <v>26</v>
      </c>
      <c r="F118" s="33"/>
      <c r="G118" s="33" t="s">
        <v>39</v>
      </c>
      <c r="H118" s="33"/>
      <c r="I118" s="33"/>
      <c r="J118" s="34" t="s">
        <v>26</v>
      </c>
      <c r="K118" s="35" t="s">
        <v>26</v>
      </c>
      <c r="L118" s="120" t="s">
        <v>214</v>
      </c>
      <c r="M118" s="35" t="s">
        <v>26</v>
      </c>
      <c r="N118" s="120" t="s">
        <v>213</v>
      </c>
      <c r="O118" s="35" t="s">
        <v>26</v>
      </c>
      <c r="P118" s="154" t="s">
        <v>213</v>
      </c>
      <c r="Q118" s="35" t="s">
        <v>26</v>
      </c>
      <c r="R118" s="33" t="s">
        <v>68</v>
      </c>
      <c r="S118" s="33"/>
      <c r="T118" s="33"/>
      <c r="U118" s="34" t="s">
        <v>66</v>
      </c>
      <c r="V118" s="35"/>
      <c r="W118" s="33"/>
      <c r="X118" s="33"/>
      <c r="Y118" s="33"/>
      <c r="Z118" s="34"/>
      <c r="AA118" s="35"/>
      <c r="AB118" s="33"/>
      <c r="AC118" s="36"/>
      <c r="AD118" s="33"/>
      <c r="AE118" s="35"/>
      <c r="AF118" s="33"/>
      <c r="AG118" s="54"/>
      <c r="AH118" s="33" t="s">
        <v>26</v>
      </c>
      <c r="AI118" s="33" t="s">
        <v>47</v>
      </c>
      <c r="AJ118" s="37" t="s">
        <v>375</v>
      </c>
    </row>
    <row r="119" spans="1:37" x14ac:dyDescent="0.25">
      <c r="A119" s="121"/>
      <c r="B119" s="33"/>
      <c r="C119" s="33"/>
      <c r="D119" s="34"/>
      <c r="E119" s="35"/>
      <c r="F119" s="33"/>
      <c r="G119" s="33"/>
      <c r="H119" s="33"/>
      <c r="I119" s="33"/>
      <c r="J119" s="34"/>
      <c r="K119" s="35" t="s">
        <v>26</v>
      </c>
      <c r="L119" s="120" t="s">
        <v>214</v>
      </c>
      <c r="M119" s="35" t="s">
        <v>26</v>
      </c>
      <c r="N119" s="120" t="s">
        <v>213</v>
      </c>
      <c r="O119" s="35" t="s">
        <v>26</v>
      </c>
      <c r="P119" s="154" t="s">
        <v>213</v>
      </c>
      <c r="Q119" s="35" t="s">
        <v>26</v>
      </c>
      <c r="R119" s="33" t="s">
        <v>67</v>
      </c>
      <c r="S119" s="33"/>
      <c r="T119" s="33"/>
      <c r="U119" s="34" t="s">
        <v>75</v>
      </c>
      <c r="V119" s="35"/>
      <c r="W119" s="33"/>
      <c r="X119" s="33"/>
      <c r="Y119" s="33"/>
      <c r="Z119" s="34"/>
      <c r="AA119" s="35"/>
      <c r="AB119" s="33"/>
      <c r="AC119" s="36"/>
      <c r="AD119" s="33"/>
      <c r="AE119" s="35"/>
      <c r="AF119" s="33"/>
      <c r="AG119" s="54"/>
      <c r="AH119" s="33" t="s">
        <v>26</v>
      </c>
      <c r="AI119" s="33" t="s">
        <v>47</v>
      </c>
      <c r="AJ119" s="37" t="s">
        <v>375</v>
      </c>
    </row>
    <row r="120" spans="1:37" x14ac:dyDescent="0.25">
      <c r="A120" s="121"/>
      <c r="B120" s="33"/>
      <c r="C120" s="33"/>
      <c r="D120" s="34"/>
      <c r="E120" s="35">
        <v>53</v>
      </c>
      <c r="F120" s="33"/>
      <c r="G120" s="33"/>
      <c r="H120" s="33" t="s">
        <v>46</v>
      </c>
      <c r="I120" s="33"/>
      <c r="J120" s="34" t="s">
        <v>209</v>
      </c>
      <c r="K120" s="35" t="s">
        <v>209</v>
      </c>
      <c r="L120" s="120" t="s">
        <v>20</v>
      </c>
      <c r="M120" s="35" t="s">
        <v>209</v>
      </c>
      <c r="N120" s="120" t="s">
        <v>209</v>
      </c>
      <c r="O120" s="35" t="s">
        <v>209</v>
      </c>
      <c r="P120" s="154" t="s">
        <v>209</v>
      </c>
      <c r="Q120" s="35" t="s">
        <v>209</v>
      </c>
      <c r="R120" s="33"/>
      <c r="S120" s="33"/>
      <c r="T120" s="33"/>
      <c r="U120" s="34" t="s">
        <v>209</v>
      </c>
      <c r="V120" s="35"/>
      <c r="W120" s="33"/>
      <c r="X120" s="33"/>
      <c r="Y120" s="33"/>
      <c r="Z120" s="34"/>
      <c r="AA120" s="35"/>
      <c r="AB120" s="33"/>
      <c r="AC120" s="36"/>
      <c r="AD120" s="33"/>
      <c r="AE120" s="35"/>
      <c r="AF120" s="33"/>
      <c r="AG120" s="54"/>
      <c r="AH120" s="33" t="s">
        <v>209</v>
      </c>
      <c r="AI120" s="33" t="s">
        <v>47</v>
      </c>
      <c r="AJ120" s="37" t="s">
        <v>196</v>
      </c>
    </row>
    <row r="121" spans="1:37" x14ac:dyDescent="0.25">
      <c r="A121" s="121"/>
      <c r="B121" s="33"/>
      <c r="C121" s="33"/>
      <c r="D121" s="34"/>
      <c r="E121" s="35">
        <v>53</v>
      </c>
      <c r="F121" s="33"/>
      <c r="G121" s="33"/>
      <c r="H121" s="33" t="s">
        <v>47</v>
      </c>
      <c r="I121" s="33"/>
      <c r="J121" s="34" t="s">
        <v>20</v>
      </c>
      <c r="K121" s="35"/>
      <c r="L121" s="120"/>
      <c r="M121" s="35"/>
      <c r="N121" s="120"/>
      <c r="O121" s="35"/>
      <c r="P121" s="154"/>
      <c r="Q121" s="35"/>
      <c r="R121" s="33"/>
      <c r="S121" s="33"/>
      <c r="T121" s="33"/>
      <c r="U121" s="34"/>
      <c r="V121" s="35"/>
      <c r="W121" s="33"/>
      <c r="X121" s="33"/>
      <c r="Y121" s="33"/>
      <c r="Z121" s="34"/>
      <c r="AA121" s="35"/>
      <c r="AB121" s="33"/>
      <c r="AC121" s="36"/>
      <c r="AD121" s="33"/>
      <c r="AE121" s="35"/>
      <c r="AF121" s="33"/>
      <c r="AG121" s="54"/>
      <c r="AH121" s="33"/>
      <c r="AI121" s="33"/>
      <c r="AJ121" s="37"/>
    </row>
    <row r="122" spans="1:37" x14ac:dyDescent="0.25">
      <c r="A122" s="121"/>
      <c r="B122" s="33"/>
      <c r="C122" s="33"/>
      <c r="D122" s="34"/>
      <c r="E122" s="35" t="s">
        <v>209</v>
      </c>
      <c r="F122" s="33"/>
      <c r="G122" s="33"/>
      <c r="H122" s="33"/>
      <c r="I122" s="33"/>
      <c r="J122" s="34" t="s">
        <v>209</v>
      </c>
      <c r="K122" s="35"/>
      <c r="L122" s="120"/>
      <c r="M122" s="35"/>
      <c r="N122" s="120"/>
      <c r="O122" s="35"/>
      <c r="P122" s="154"/>
      <c r="Q122" s="35"/>
      <c r="R122" s="33"/>
      <c r="S122" s="33"/>
      <c r="T122" s="33"/>
      <c r="U122" s="34"/>
      <c r="V122" s="35"/>
      <c r="W122" s="33"/>
      <c r="X122" s="33"/>
      <c r="Y122" s="33"/>
      <c r="Z122" s="34"/>
      <c r="AA122" s="35"/>
      <c r="AB122" s="33"/>
      <c r="AC122" s="36"/>
      <c r="AD122" s="33"/>
      <c r="AE122" s="35"/>
      <c r="AF122" s="33"/>
      <c r="AG122" s="54"/>
      <c r="AH122" s="33"/>
      <c r="AI122" s="33"/>
      <c r="AJ122" s="37"/>
    </row>
    <row r="123" spans="1:37" x14ac:dyDescent="0.25">
      <c r="A123" s="121"/>
      <c r="B123" s="33"/>
      <c r="C123" s="33"/>
      <c r="D123" s="34"/>
      <c r="E123" s="35" t="s">
        <v>203</v>
      </c>
      <c r="F123" s="33"/>
      <c r="G123" s="33"/>
      <c r="H123" s="33"/>
      <c r="I123" s="33"/>
      <c r="J123" s="34" t="s">
        <v>203</v>
      </c>
      <c r="K123" s="35" t="s">
        <v>203</v>
      </c>
      <c r="L123" s="120" t="s">
        <v>20</v>
      </c>
      <c r="M123" s="35" t="s">
        <v>203</v>
      </c>
      <c r="N123" s="120" t="s">
        <v>203</v>
      </c>
      <c r="O123" s="35" t="s">
        <v>203</v>
      </c>
      <c r="P123" s="154" t="s">
        <v>203</v>
      </c>
      <c r="Q123" s="35" t="s">
        <v>203</v>
      </c>
      <c r="R123" s="33"/>
      <c r="S123" s="33"/>
      <c r="T123" s="33"/>
      <c r="U123" s="34" t="s">
        <v>203</v>
      </c>
      <c r="V123" s="35" t="s">
        <v>203</v>
      </c>
      <c r="W123" s="33"/>
      <c r="X123" s="33"/>
      <c r="Y123" s="33"/>
      <c r="Z123" s="34">
        <v>62</v>
      </c>
      <c r="AA123" s="35">
        <v>62</v>
      </c>
      <c r="AB123" s="33"/>
      <c r="AC123" s="36"/>
      <c r="AD123" s="33">
        <v>62</v>
      </c>
      <c r="AE123" s="35">
        <v>62</v>
      </c>
      <c r="AF123" s="33" t="s">
        <v>532</v>
      </c>
      <c r="AG123" s="54" t="s">
        <v>131</v>
      </c>
      <c r="AH123" s="33" t="s">
        <v>203</v>
      </c>
      <c r="AI123" s="33" t="s">
        <v>47</v>
      </c>
      <c r="AJ123" s="37" t="s">
        <v>196</v>
      </c>
    </row>
    <row r="124" spans="1:37" x14ac:dyDescent="0.25">
      <c r="A124" s="121"/>
      <c r="B124" s="33"/>
      <c r="C124" s="33"/>
      <c r="D124" s="34"/>
      <c r="E124" s="35" t="s">
        <v>436</v>
      </c>
      <c r="F124" s="33"/>
      <c r="G124" s="33"/>
      <c r="H124" s="33" t="s">
        <v>46</v>
      </c>
      <c r="I124" s="33"/>
      <c r="J124" s="34" t="s">
        <v>209</v>
      </c>
      <c r="K124" s="35"/>
      <c r="L124" s="120"/>
      <c r="M124" s="35"/>
      <c r="N124" s="120"/>
      <c r="O124" s="35"/>
      <c r="P124" s="154"/>
      <c r="Q124" s="35"/>
      <c r="R124" s="33"/>
      <c r="S124" s="33"/>
      <c r="T124" s="33"/>
      <c r="U124" s="34"/>
      <c r="V124" s="35"/>
      <c r="W124" s="33"/>
      <c r="X124" s="33"/>
      <c r="Y124" s="33"/>
      <c r="Z124" s="34"/>
      <c r="AA124" s="35"/>
      <c r="AB124" s="33"/>
      <c r="AC124" s="36"/>
      <c r="AD124" s="33"/>
      <c r="AE124" s="35"/>
      <c r="AF124" s="33"/>
      <c r="AG124" s="54"/>
      <c r="AH124" s="33"/>
      <c r="AI124" s="33"/>
      <c r="AJ124" s="37"/>
    </row>
    <row r="125" spans="1:37" x14ac:dyDescent="0.25">
      <c r="A125" s="121"/>
      <c r="B125" s="33"/>
      <c r="C125" s="33"/>
      <c r="D125" s="34"/>
      <c r="E125" s="35" t="s">
        <v>436</v>
      </c>
      <c r="F125" s="33"/>
      <c r="G125" s="33"/>
      <c r="H125" s="33" t="s">
        <v>47</v>
      </c>
      <c r="I125" s="33"/>
      <c r="J125" s="34" t="s">
        <v>20</v>
      </c>
      <c r="K125" s="35"/>
      <c r="L125" s="120"/>
      <c r="M125" s="35"/>
      <c r="N125" s="120"/>
      <c r="O125" s="35"/>
      <c r="P125" s="154"/>
      <c r="Q125" s="35"/>
      <c r="R125" s="33"/>
      <c r="S125" s="33"/>
      <c r="T125" s="33"/>
      <c r="U125" s="34"/>
      <c r="V125" s="35"/>
      <c r="W125" s="33"/>
      <c r="X125" s="33"/>
      <c r="Y125" s="33"/>
      <c r="Z125" s="34"/>
      <c r="AA125" s="35"/>
      <c r="AB125" s="33"/>
      <c r="AC125" s="36"/>
      <c r="AD125" s="33"/>
      <c r="AE125" s="35"/>
      <c r="AF125" s="33"/>
      <c r="AG125" s="54"/>
      <c r="AH125" s="33"/>
      <c r="AI125" s="33"/>
      <c r="AJ125" s="37"/>
    </row>
    <row r="126" spans="1:37" x14ac:dyDescent="0.25">
      <c r="A126" s="121"/>
      <c r="B126" s="33"/>
      <c r="C126" s="33"/>
      <c r="D126" s="34"/>
      <c r="E126" s="35" t="s">
        <v>27</v>
      </c>
      <c r="F126" s="33"/>
      <c r="G126" s="33"/>
      <c r="H126" s="33"/>
      <c r="I126" s="33"/>
      <c r="J126" s="34">
        <v>52</v>
      </c>
      <c r="K126" s="35">
        <v>52</v>
      </c>
      <c r="L126" s="120" t="s">
        <v>269</v>
      </c>
      <c r="M126" s="35">
        <v>52</v>
      </c>
      <c r="N126" s="120">
        <v>52</v>
      </c>
      <c r="O126" s="35">
        <v>52</v>
      </c>
      <c r="P126" s="154">
        <v>52</v>
      </c>
      <c r="Q126" s="35">
        <v>52</v>
      </c>
      <c r="R126" s="33"/>
      <c r="S126" s="33"/>
      <c r="T126" s="33"/>
      <c r="U126" s="34" t="s">
        <v>74</v>
      </c>
      <c r="V126" s="35" t="s">
        <v>74</v>
      </c>
      <c r="W126" s="33"/>
      <c r="X126" s="33" t="s">
        <v>97</v>
      </c>
      <c r="Y126" s="33"/>
      <c r="Z126" s="34">
        <v>14</v>
      </c>
      <c r="AA126" s="35">
        <v>14</v>
      </c>
      <c r="AB126" s="33"/>
      <c r="AC126" s="36"/>
      <c r="AD126" s="33">
        <v>14</v>
      </c>
      <c r="AE126" s="35">
        <v>14</v>
      </c>
      <c r="AF126" s="33" t="s">
        <v>532</v>
      </c>
      <c r="AG126" s="54" t="s">
        <v>130</v>
      </c>
      <c r="AH126" s="33">
        <v>52</v>
      </c>
      <c r="AI126" s="33" t="s">
        <v>47</v>
      </c>
      <c r="AJ126" s="37" t="s">
        <v>175</v>
      </c>
    </row>
    <row r="127" spans="1:37" x14ac:dyDescent="0.25">
      <c r="A127" s="121"/>
      <c r="B127" s="33"/>
      <c r="C127" s="33"/>
      <c r="D127" s="34"/>
      <c r="E127" s="35"/>
      <c r="F127" s="33"/>
      <c r="G127" s="33"/>
      <c r="H127" s="33"/>
      <c r="I127" s="33"/>
      <c r="J127" s="34"/>
      <c r="K127" s="35"/>
      <c r="L127" s="120"/>
      <c r="M127" s="35"/>
      <c r="N127" s="120"/>
      <c r="O127" s="35"/>
      <c r="P127" s="154"/>
      <c r="Q127" s="35"/>
      <c r="R127" s="33"/>
      <c r="S127" s="33"/>
      <c r="T127" s="33"/>
      <c r="U127" s="34"/>
      <c r="V127" s="35" t="s">
        <v>74</v>
      </c>
      <c r="W127" s="33"/>
      <c r="X127" s="33" t="s">
        <v>72</v>
      </c>
      <c r="Y127" s="33"/>
      <c r="Z127" s="34">
        <v>15</v>
      </c>
      <c r="AA127" s="35">
        <v>15</v>
      </c>
      <c r="AB127" s="33"/>
      <c r="AC127" s="36"/>
      <c r="AD127" s="33">
        <v>15</v>
      </c>
      <c r="AE127" s="35">
        <v>15</v>
      </c>
      <c r="AF127" s="33" t="s">
        <v>532</v>
      </c>
      <c r="AG127" s="54" t="s">
        <v>132</v>
      </c>
      <c r="AH127" s="33"/>
      <c r="AI127" s="33"/>
      <c r="AJ127" s="37"/>
    </row>
    <row r="128" spans="1:37" x14ac:dyDescent="0.25">
      <c r="A128" s="121"/>
      <c r="B128" s="33"/>
      <c r="C128" s="33"/>
      <c r="D128" s="34"/>
      <c r="E128" s="35" t="s">
        <v>437</v>
      </c>
      <c r="F128" s="33"/>
      <c r="G128" s="33"/>
      <c r="H128" s="33"/>
      <c r="I128" s="33"/>
      <c r="J128" s="34">
        <v>52</v>
      </c>
      <c r="K128" s="35"/>
      <c r="L128" s="120"/>
      <c r="M128" s="35"/>
      <c r="N128" s="120"/>
      <c r="O128" s="35"/>
      <c r="P128" s="154"/>
      <c r="Q128" s="35"/>
      <c r="R128" s="33"/>
      <c r="S128" s="33"/>
      <c r="T128" s="33"/>
      <c r="U128" s="34"/>
      <c r="V128" s="35"/>
      <c r="W128" s="33"/>
      <c r="X128" s="33"/>
      <c r="Y128" s="33"/>
      <c r="Z128" s="34"/>
      <c r="AA128" s="35"/>
      <c r="AB128" s="33"/>
      <c r="AC128" s="36"/>
      <c r="AD128" s="33"/>
      <c r="AE128" s="35"/>
      <c r="AF128" s="33"/>
      <c r="AG128" s="54"/>
      <c r="AH128" s="33"/>
      <c r="AI128" s="33"/>
      <c r="AJ128" s="37"/>
    </row>
    <row r="129" spans="1:36" x14ac:dyDescent="0.25">
      <c r="A129" s="121"/>
      <c r="B129" s="33"/>
      <c r="C129" s="33"/>
      <c r="D129" s="34"/>
      <c r="E129" s="35" t="s">
        <v>28</v>
      </c>
      <c r="F129" s="33"/>
      <c r="G129" s="33" t="s">
        <v>212</v>
      </c>
      <c r="H129" s="33"/>
      <c r="I129" s="33"/>
      <c r="J129" s="34" t="s">
        <v>45</v>
      </c>
      <c r="K129" s="35" t="s">
        <v>45</v>
      </c>
      <c r="L129" s="120" t="s">
        <v>273</v>
      </c>
      <c r="M129" s="35" t="s">
        <v>45</v>
      </c>
      <c r="N129" s="120" t="s">
        <v>45</v>
      </c>
      <c r="O129" s="35" t="s">
        <v>45</v>
      </c>
      <c r="P129" s="154" t="s">
        <v>45</v>
      </c>
      <c r="Q129" s="35" t="s">
        <v>45</v>
      </c>
      <c r="R129" s="33" t="s">
        <v>67</v>
      </c>
      <c r="S129" s="33"/>
      <c r="T129" s="33"/>
      <c r="U129" s="34" t="s">
        <v>45</v>
      </c>
      <c r="V129" s="35" t="s">
        <v>45</v>
      </c>
      <c r="W129" s="33"/>
      <c r="X129" s="33"/>
      <c r="Y129" s="33"/>
      <c r="Z129" s="34" t="s">
        <v>95</v>
      </c>
      <c r="AA129" s="35" t="s">
        <v>95</v>
      </c>
      <c r="AB129" s="33"/>
      <c r="AC129" s="36"/>
      <c r="AD129" s="33" t="s">
        <v>111</v>
      </c>
      <c r="AE129" s="35" t="s">
        <v>111</v>
      </c>
      <c r="AF129" s="33" t="s">
        <v>532</v>
      </c>
      <c r="AG129" s="54" t="s">
        <v>124</v>
      </c>
      <c r="AH129" s="33" t="s">
        <v>45</v>
      </c>
      <c r="AI129" s="33" t="s">
        <v>47</v>
      </c>
      <c r="AJ129" s="37" t="s">
        <v>180</v>
      </c>
    </row>
    <row r="130" spans="1:36" x14ac:dyDescent="0.25">
      <c r="A130" s="121"/>
      <c r="B130" s="33"/>
      <c r="C130" s="33"/>
      <c r="D130" s="34"/>
      <c r="E130" s="35"/>
      <c r="F130" s="33"/>
      <c r="G130" s="33"/>
      <c r="H130" s="33"/>
      <c r="I130" s="33"/>
      <c r="J130" s="34"/>
      <c r="K130" s="35" t="s">
        <v>45</v>
      </c>
      <c r="L130" s="120" t="s">
        <v>273</v>
      </c>
      <c r="M130" s="35" t="s">
        <v>45</v>
      </c>
      <c r="N130" s="120" t="s">
        <v>45</v>
      </c>
      <c r="O130" s="35" t="s">
        <v>45</v>
      </c>
      <c r="P130" s="154" t="s">
        <v>45</v>
      </c>
      <c r="Q130" s="35" t="s">
        <v>45</v>
      </c>
      <c r="R130" s="33" t="s">
        <v>68</v>
      </c>
      <c r="S130" s="33"/>
      <c r="T130" s="33"/>
      <c r="U130" s="34">
        <v>46</v>
      </c>
      <c r="V130" s="35"/>
      <c r="W130" s="33"/>
      <c r="X130" s="33"/>
      <c r="Y130" s="33"/>
      <c r="Z130" s="34"/>
      <c r="AA130" s="35"/>
      <c r="AB130" s="33"/>
      <c r="AC130" s="36"/>
      <c r="AD130" s="33"/>
      <c r="AE130" s="35"/>
      <c r="AF130" s="33"/>
      <c r="AG130" s="54"/>
      <c r="AH130" s="33" t="s">
        <v>45</v>
      </c>
      <c r="AI130" s="33" t="s">
        <v>47</v>
      </c>
      <c r="AJ130" s="37" t="s">
        <v>180</v>
      </c>
    </row>
    <row r="131" spans="1:36" x14ac:dyDescent="0.25">
      <c r="A131" s="121"/>
      <c r="B131" s="33"/>
      <c r="C131" s="33"/>
      <c r="D131" s="34"/>
      <c r="E131" s="35" t="str">
        <f>E129</f>
        <v>57S</v>
      </c>
      <c r="F131" s="33"/>
      <c r="G131" s="33" t="s">
        <v>39</v>
      </c>
      <c r="H131" s="33"/>
      <c r="I131" s="33"/>
      <c r="J131" s="34" t="s">
        <v>273</v>
      </c>
      <c r="K131" s="35"/>
      <c r="L131" s="127"/>
      <c r="M131" s="35"/>
      <c r="N131" s="127"/>
      <c r="O131" s="35"/>
      <c r="P131" s="156"/>
      <c r="Q131" s="35"/>
      <c r="R131" s="36"/>
      <c r="S131" s="36"/>
      <c r="T131" s="36"/>
      <c r="U131" s="54"/>
      <c r="V131" s="55"/>
      <c r="W131" s="36"/>
      <c r="X131" s="36"/>
      <c r="Y131" s="36"/>
      <c r="Z131" s="54"/>
      <c r="AA131" s="55"/>
      <c r="AB131" s="36"/>
      <c r="AC131" s="36"/>
      <c r="AD131" s="36"/>
      <c r="AE131" s="55"/>
      <c r="AF131" s="36"/>
      <c r="AG131" s="54"/>
      <c r="AH131" s="33"/>
      <c r="AI131" s="33"/>
      <c r="AJ131" s="37"/>
    </row>
    <row r="132" spans="1:36" x14ac:dyDescent="0.25">
      <c r="A132" s="121"/>
      <c r="B132" s="33"/>
      <c r="C132" s="33"/>
      <c r="D132" s="34"/>
      <c r="E132" s="35" t="s">
        <v>509</v>
      </c>
      <c r="F132" s="33"/>
      <c r="G132" s="33"/>
      <c r="H132" s="33"/>
      <c r="I132" s="33"/>
      <c r="J132" s="34" t="s">
        <v>45</v>
      </c>
      <c r="K132" s="35"/>
      <c r="L132" s="127"/>
      <c r="M132" s="35"/>
      <c r="N132" s="127"/>
      <c r="O132" s="35"/>
      <c r="P132" s="156"/>
      <c r="Q132" s="35"/>
      <c r="R132" s="36"/>
      <c r="S132" s="36"/>
      <c r="T132" s="36"/>
      <c r="U132" s="54"/>
      <c r="V132" s="55"/>
      <c r="W132" s="36"/>
      <c r="X132" s="36"/>
      <c r="Y132" s="36"/>
      <c r="Z132" s="54"/>
      <c r="AA132" s="55"/>
      <c r="AB132" s="36"/>
      <c r="AC132" s="36"/>
      <c r="AD132" s="36"/>
      <c r="AE132" s="55"/>
      <c r="AF132" s="36"/>
      <c r="AG132" s="54"/>
      <c r="AH132" s="33"/>
      <c r="AI132" s="33"/>
      <c r="AJ132" s="37"/>
    </row>
    <row r="133" spans="1:36" x14ac:dyDescent="0.25">
      <c r="A133" s="121"/>
      <c r="B133" s="33"/>
      <c r="C133" s="33"/>
      <c r="D133" s="34"/>
      <c r="E133" s="35">
        <v>58</v>
      </c>
      <c r="F133" s="33"/>
      <c r="G133" s="33"/>
      <c r="H133" s="33"/>
      <c r="I133" s="33"/>
      <c r="J133" s="34" t="s">
        <v>40</v>
      </c>
      <c r="K133" s="35"/>
      <c r="L133" s="120"/>
      <c r="M133" s="35"/>
      <c r="N133" s="120"/>
      <c r="O133" s="35"/>
      <c r="P133" s="154"/>
      <c r="Q133" s="35"/>
      <c r="R133" s="33"/>
      <c r="S133" s="33"/>
      <c r="T133" s="33"/>
      <c r="U133" s="34"/>
      <c r="V133" s="35"/>
      <c r="W133" s="33"/>
      <c r="X133" s="33"/>
      <c r="Y133" s="33"/>
      <c r="Z133" s="34"/>
      <c r="AA133" s="35"/>
      <c r="AB133" s="33"/>
      <c r="AC133" s="36"/>
      <c r="AD133" s="33"/>
      <c r="AE133" s="35"/>
      <c r="AF133" s="33"/>
      <c r="AG133" s="54"/>
      <c r="AH133" s="33"/>
      <c r="AI133" s="33"/>
      <c r="AJ133" s="37"/>
    </row>
    <row r="134" spans="1:36" x14ac:dyDescent="0.25">
      <c r="A134" s="121"/>
      <c r="B134" s="33"/>
      <c r="C134" s="33"/>
      <c r="D134" s="34"/>
      <c r="E134" s="35" t="s">
        <v>204</v>
      </c>
      <c r="F134" s="33"/>
      <c r="G134" s="33"/>
      <c r="H134" s="33"/>
      <c r="I134" s="33"/>
      <c r="J134" s="34" t="s">
        <v>390</v>
      </c>
      <c r="K134" s="35"/>
      <c r="L134" s="120"/>
      <c r="M134" s="35"/>
      <c r="N134" s="120"/>
      <c r="O134" s="35"/>
      <c r="P134" s="154"/>
      <c r="Q134" s="35"/>
      <c r="R134" s="33"/>
      <c r="S134" s="33"/>
      <c r="T134" s="33"/>
      <c r="U134" s="34"/>
      <c r="V134" s="35"/>
      <c r="W134" s="33"/>
      <c r="X134" s="33"/>
      <c r="Y134" s="33"/>
      <c r="Z134" s="34"/>
      <c r="AA134" s="35"/>
      <c r="AB134" s="33"/>
      <c r="AC134" s="36"/>
      <c r="AD134" s="33"/>
      <c r="AE134" s="35"/>
      <c r="AF134" s="33"/>
      <c r="AG134" s="54"/>
      <c r="AH134" s="33"/>
      <c r="AI134" s="33"/>
      <c r="AJ134" s="37"/>
    </row>
    <row r="135" spans="1:36" x14ac:dyDescent="0.25">
      <c r="A135" s="121"/>
      <c r="B135" s="33"/>
      <c r="C135" s="33"/>
      <c r="D135" s="34"/>
      <c r="E135" s="35" t="s">
        <v>434</v>
      </c>
      <c r="F135" s="33"/>
      <c r="G135" s="33"/>
      <c r="H135" s="33"/>
      <c r="I135" s="33"/>
      <c r="J135" s="34" t="s">
        <v>40</v>
      </c>
      <c r="K135" s="35"/>
      <c r="L135" s="120"/>
      <c r="M135" s="35"/>
      <c r="N135" s="120"/>
      <c r="O135" s="35"/>
      <c r="P135" s="154"/>
      <c r="Q135" s="35"/>
      <c r="R135" s="33"/>
      <c r="S135" s="33"/>
      <c r="T135" s="33"/>
      <c r="U135" s="34"/>
      <c r="V135" s="35"/>
      <c r="W135" s="33"/>
      <c r="X135" s="33"/>
      <c r="Y135" s="33"/>
      <c r="Z135" s="34"/>
      <c r="AA135" s="35"/>
      <c r="AB135" s="33"/>
      <c r="AC135" s="36"/>
      <c r="AD135" s="33"/>
      <c r="AE135" s="35"/>
      <c r="AF135" s="33"/>
      <c r="AG135" s="54"/>
      <c r="AH135" s="33"/>
      <c r="AI135" s="33"/>
      <c r="AJ135" s="37"/>
    </row>
    <row r="136" spans="1:36" x14ac:dyDescent="0.25">
      <c r="A136" s="121"/>
      <c r="B136" s="33"/>
      <c r="C136" s="33"/>
      <c r="D136" s="34"/>
      <c r="E136" s="35" t="s">
        <v>389</v>
      </c>
      <c r="F136" s="33"/>
      <c r="G136" s="33"/>
      <c r="H136" s="33"/>
      <c r="I136" s="33"/>
      <c r="J136" s="34" t="s">
        <v>40</v>
      </c>
      <c r="K136" s="35"/>
      <c r="L136" s="120"/>
      <c r="M136" s="35"/>
      <c r="N136" s="120"/>
      <c r="O136" s="35"/>
      <c r="P136" s="154"/>
      <c r="Q136" s="35"/>
      <c r="R136" s="33"/>
      <c r="S136" s="33"/>
      <c r="T136" s="33"/>
      <c r="U136" s="34"/>
      <c r="V136" s="35"/>
      <c r="W136" s="33"/>
      <c r="X136" s="33"/>
      <c r="Y136" s="33"/>
      <c r="Z136" s="34"/>
      <c r="AA136" s="35"/>
      <c r="AB136" s="33"/>
      <c r="AC136" s="36"/>
      <c r="AD136" s="33"/>
      <c r="AE136" s="35"/>
      <c r="AF136" s="33"/>
      <c r="AG136" s="54"/>
      <c r="AH136" s="33"/>
      <c r="AI136" s="33"/>
      <c r="AJ136" s="37"/>
    </row>
    <row r="137" spans="1:36" x14ac:dyDescent="0.25">
      <c r="A137" s="121"/>
      <c r="B137" s="33"/>
      <c r="C137" s="33"/>
      <c r="D137" s="34"/>
      <c r="E137" s="35" t="s">
        <v>29</v>
      </c>
      <c r="F137" s="33"/>
      <c r="G137" s="33"/>
      <c r="H137" s="33"/>
      <c r="I137" s="33"/>
      <c r="J137" s="34" t="s">
        <v>40</v>
      </c>
      <c r="K137" s="35"/>
      <c r="L137" s="120"/>
      <c r="M137" s="35"/>
      <c r="N137" s="120"/>
      <c r="O137" s="35"/>
      <c r="P137" s="154"/>
      <c r="Q137" s="35"/>
      <c r="R137" s="33"/>
      <c r="S137" s="33"/>
      <c r="T137" s="33"/>
      <c r="U137" s="34"/>
      <c r="V137" s="35"/>
      <c r="W137" s="33"/>
      <c r="X137" s="33"/>
      <c r="Y137" s="33"/>
      <c r="Z137" s="34"/>
      <c r="AA137" s="35"/>
      <c r="AB137" s="33"/>
      <c r="AC137" s="36"/>
      <c r="AD137" s="33"/>
      <c r="AE137" s="35"/>
      <c r="AF137" s="33"/>
      <c r="AG137" s="54"/>
      <c r="AH137" s="33"/>
      <c r="AI137" s="33"/>
      <c r="AJ137" s="37"/>
    </row>
    <row r="138" spans="1:36" x14ac:dyDescent="0.25">
      <c r="A138" s="121"/>
      <c r="B138" s="33"/>
      <c r="C138" s="33"/>
      <c r="D138" s="34"/>
      <c r="E138" s="35">
        <v>59</v>
      </c>
      <c r="F138" s="33"/>
      <c r="G138" s="33"/>
      <c r="H138" s="33"/>
      <c r="I138" s="33"/>
      <c r="J138" s="34" t="s">
        <v>13</v>
      </c>
      <c r="K138" s="35"/>
      <c r="L138" s="120"/>
      <c r="M138" s="35"/>
      <c r="N138" s="120"/>
      <c r="O138" s="35"/>
      <c r="P138" s="154"/>
      <c r="Q138" s="35"/>
      <c r="R138" s="33"/>
      <c r="S138" s="33"/>
      <c r="T138" s="33"/>
      <c r="U138" s="34"/>
      <c r="V138" s="35"/>
      <c r="W138" s="33"/>
      <c r="X138" s="33"/>
      <c r="Y138" s="33"/>
      <c r="Z138" s="34"/>
      <c r="AA138" s="35"/>
      <c r="AB138" s="33"/>
      <c r="AC138" s="36"/>
      <c r="AD138" s="33"/>
      <c r="AE138" s="35"/>
      <c r="AF138" s="33"/>
      <c r="AG138" s="54"/>
      <c r="AH138" s="33"/>
      <c r="AI138" s="33"/>
      <c r="AJ138" s="37"/>
    </row>
    <row r="139" spans="1:36" x14ac:dyDescent="0.25">
      <c r="A139" s="121"/>
      <c r="B139" s="33"/>
      <c r="C139" s="33"/>
      <c r="D139" s="34"/>
      <c r="E139" s="35" t="s">
        <v>30</v>
      </c>
      <c r="F139" s="33"/>
      <c r="G139" s="33"/>
      <c r="H139" s="33"/>
      <c r="I139" s="33"/>
      <c r="J139" s="34">
        <v>50</v>
      </c>
      <c r="K139" s="35"/>
      <c r="L139" s="120"/>
      <c r="M139" s="35"/>
      <c r="N139" s="120"/>
      <c r="O139" s="35"/>
      <c r="P139" s="154"/>
      <c r="Q139" s="35"/>
      <c r="R139" s="33"/>
      <c r="S139" s="33"/>
      <c r="T139" s="33"/>
      <c r="U139" s="34"/>
      <c r="V139" s="35"/>
      <c r="W139" s="33"/>
      <c r="X139" s="33"/>
      <c r="Y139" s="33"/>
      <c r="Z139" s="34"/>
      <c r="AA139" s="35"/>
      <c r="AB139" s="33"/>
      <c r="AC139" s="36"/>
      <c r="AD139" s="33"/>
      <c r="AE139" s="35"/>
      <c r="AF139" s="33"/>
      <c r="AG139" s="54"/>
      <c r="AH139" s="33"/>
      <c r="AI139" s="33"/>
      <c r="AJ139" s="37"/>
    </row>
    <row r="140" spans="1:36" x14ac:dyDescent="0.25">
      <c r="A140" s="121"/>
      <c r="B140" s="33"/>
      <c r="C140" s="33"/>
      <c r="D140" s="34"/>
      <c r="E140" s="35" t="s">
        <v>206</v>
      </c>
      <c r="F140" s="33"/>
      <c r="G140" s="33"/>
      <c r="H140" s="33"/>
      <c r="I140" s="33"/>
      <c r="J140" s="34">
        <v>50</v>
      </c>
      <c r="K140" s="35"/>
      <c r="L140" s="120"/>
      <c r="M140" s="35"/>
      <c r="N140" s="120"/>
      <c r="O140" s="35"/>
      <c r="P140" s="154"/>
      <c r="Q140" s="35"/>
      <c r="R140" s="33"/>
      <c r="S140" s="33"/>
      <c r="T140" s="33"/>
      <c r="U140" s="34"/>
      <c r="V140" s="35"/>
      <c r="W140" s="33"/>
      <c r="X140" s="33"/>
      <c r="Y140" s="33"/>
      <c r="Z140" s="34"/>
      <c r="AA140" s="35"/>
      <c r="AB140" s="33"/>
      <c r="AC140" s="36"/>
      <c r="AD140" s="33"/>
      <c r="AE140" s="35"/>
      <c r="AF140" s="33"/>
      <c r="AG140" s="54"/>
      <c r="AH140" s="33"/>
      <c r="AI140" s="33"/>
      <c r="AJ140" s="37"/>
    </row>
    <row r="141" spans="1:36" x14ac:dyDescent="0.25">
      <c r="A141" s="121"/>
      <c r="B141" s="33"/>
      <c r="C141" s="33"/>
      <c r="D141" s="34"/>
      <c r="E141" s="35" t="s">
        <v>510</v>
      </c>
      <c r="F141" s="33"/>
      <c r="G141" s="33"/>
      <c r="H141" s="33"/>
      <c r="I141" s="33"/>
      <c r="J141" s="34">
        <v>60</v>
      </c>
      <c r="K141" s="35"/>
      <c r="L141" s="120"/>
      <c r="M141" s="35"/>
      <c r="N141" s="120"/>
      <c r="O141" s="35"/>
      <c r="P141" s="154"/>
      <c r="Q141" s="35"/>
      <c r="R141" s="33"/>
      <c r="S141" s="33"/>
      <c r="T141" s="33"/>
      <c r="U141" s="34"/>
      <c r="V141" s="35"/>
      <c r="W141" s="33"/>
      <c r="X141" s="33"/>
      <c r="Y141" s="33"/>
      <c r="Z141" s="34"/>
      <c r="AA141" s="35"/>
      <c r="AB141" s="33"/>
      <c r="AC141" s="36"/>
      <c r="AD141" s="33"/>
      <c r="AE141" s="35"/>
      <c r="AF141" s="33"/>
      <c r="AG141" s="54"/>
      <c r="AH141" s="33"/>
      <c r="AI141" s="33"/>
      <c r="AJ141" s="37"/>
    </row>
    <row r="142" spans="1:36" x14ac:dyDescent="0.25">
      <c r="A142" s="121"/>
      <c r="B142" s="33"/>
      <c r="C142" s="33"/>
      <c r="D142" s="34"/>
      <c r="E142" s="35" t="s">
        <v>31</v>
      </c>
      <c r="F142" s="33"/>
      <c r="G142" s="33"/>
      <c r="H142" s="33" t="s">
        <v>46</v>
      </c>
      <c r="I142" s="33"/>
      <c r="J142" s="34">
        <v>49</v>
      </c>
      <c r="K142" s="35">
        <v>49</v>
      </c>
      <c r="L142" s="120"/>
      <c r="M142" s="35">
        <v>49</v>
      </c>
      <c r="N142" s="120"/>
      <c r="O142" s="35">
        <v>49</v>
      </c>
      <c r="P142" s="154"/>
      <c r="Q142" s="35">
        <v>49</v>
      </c>
      <c r="R142" s="33" t="s">
        <v>67</v>
      </c>
      <c r="S142" s="33"/>
      <c r="T142" s="33"/>
      <c r="U142" s="34">
        <v>49</v>
      </c>
      <c r="V142" s="35">
        <v>49</v>
      </c>
      <c r="W142" s="33"/>
      <c r="X142" s="33"/>
      <c r="Y142" s="33"/>
      <c r="Z142" s="34">
        <v>27</v>
      </c>
      <c r="AA142" s="35"/>
      <c r="AB142" s="33"/>
      <c r="AC142" s="36"/>
      <c r="AD142" s="33"/>
      <c r="AE142" s="35"/>
      <c r="AF142" s="33"/>
      <c r="AG142" s="54"/>
      <c r="AH142" s="33">
        <v>49</v>
      </c>
      <c r="AI142" s="33" t="s">
        <v>47</v>
      </c>
      <c r="AJ142" s="37" t="s">
        <v>381</v>
      </c>
    </row>
    <row r="143" spans="1:36" x14ac:dyDescent="0.25">
      <c r="A143" s="121"/>
      <c r="B143" s="33"/>
      <c r="C143" s="33"/>
      <c r="D143" s="34"/>
      <c r="E143" s="35"/>
      <c r="F143" s="33"/>
      <c r="G143" s="33"/>
      <c r="H143" s="33"/>
      <c r="I143" s="33"/>
      <c r="J143" s="34"/>
      <c r="K143" s="35">
        <v>49</v>
      </c>
      <c r="L143" s="120"/>
      <c r="M143" s="35">
        <v>49</v>
      </c>
      <c r="N143" s="120"/>
      <c r="O143" s="35">
        <v>49</v>
      </c>
      <c r="P143" s="154"/>
      <c r="Q143" s="35">
        <v>49</v>
      </c>
      <c r="R143" s="33" t="s">
        <v>68</v>
      </c>
      <c r="S143" s="33"/>
      <c r="T143" s="33"/>
      <c r="U143" s="34" t="s">
        <v>70</v>
      </c>
      <c r="V143" s="35" t="s">
        <v>70</v>
      </c>
      <c r="W143" s="33"/>
      <c r="X143" s="33"/>
      <c r="Y143" s="33"/>
      <c r="Z143" s="34" t="s">
        <v>92</v>
      </c>
      <c r="AA143" s="35" t="s">
        <v>92</v>
      </c>
      <c r="AB143" s="33"/>
      <c r="AC143" s="36"/>
      <c r="AD143" s="33" t="s">
        <v>112</v>
      </c>
      <c r="AE143" s="35" t="s">
        <v>112</v>
      </c>
      <c r="AF143" s="33" t="s">
        <v>532</v>
      </c>
      <c r="AG143" s="54" t="s">
        <v>128</v>
      </c>
      <c r="AH143" s="33">
        <v>49</v>
      </c>
      <c r="AI143" s="33" t="s">
        <v>47</v>
      </c>
      <c r="AJ143" s="125" t="s">
        <v>381</v>
      </c>
    </row>
    <row r="144" spans="1:36" x14ac:dyDescent="0.25">
      <c r="A144" s="121"/>
      <c r="B144" s="33"/>
      <c r="C144" s="33"/>
      <c r="D144" s="34"/>
      <c r="E144" s="35" t="s">
        <v>31</v>
      </c>
      <c r="F144" s="33"/>
      <c r="G144" s="33"/>
      <c r="H144" s="33" t="s">
        <v>47</v>
      </c>
      <c r="I144" s="33"/>
      <c r="J144" s="34" t="s">
        <v>26</v>
      </c>
      <c r="K144" s="35"/>
      <c r="L144" s="120"/>
      <c r="M144" s="35"/>
      <c r="N144" s="120"/>
      <c r="O144" s="35"/>
      <c r="P144" s="154"/>
      <c r="Q144" s="35"/>
      <c r="R144" s="33"/>
      <c r="S144" s="33"/>
      <c r="T144" s="33"/>
      <c r="U144" s="34"/>
      <c r="V144" s="35"/>
      <c r="W144" s="33"/>
      <c r="X144" s="33"/>
      <c r="Y144" s="33"/>
      <c r="Z144" s="34"/>
      <c r="AA144" s="35"/>
      <c r="AB144" s="33"/>
      <c r="AC144" s="36"/>
      <c r="AD144" s="33"/>
      <c r="AE144" s="35"/>
      <c r="AF144" s="33"/>
      <c r="AG144" s="54"/>
      <c r="AH144" s="33"/>
      <c r="AI144" s="33"/>
      <c r="AJ144" s="37"/>
    </row>
    <row r="145" spans="1:36" x14ac:dyDescent="0.25">
      <c r="A145" s="121"/>
      <c r="B145" s="33"/>
      <c r="C145" s="33"/>
      <c r="D145" s="34"/>
      <c r="E145" s="35"/>
      <c r="F145" s="33"/>
      <c r="G145" s="33"/>
      <c r="H145" s="33"/>
      <c r="I145" s="33"/>
      <c r="J145" s="34"/>
      <c r="K145" s="35"/>
      <c r="L145" s="120"/>
      <c r="M145" s="35"/>
      <c r="N145" s="120"/>
      <c r="O145" s="35"/>
      <c r="P145" s="154"/>
      <c r="Q145" s="35"/>
      <c r="R145" s="33"/>
      <c r="S145" s="33"/>
      <c r="T145" s="33"/>
      <c r="U145" s="34"/>
      <c r="V145" s="35"/>
      <c r="W145" s="33"/>
      <c r="X145" s="33"/>
      <c r="Y145" s="33"/>
      <c r="Z145" s="34"/>
      <c r="AA145" s="35"/>
      <c r="AB145" s="33"/>
      <c r="AC145" s="36"/>
      <c r="AD145" s="33"/>
      <c r="AE145" s="35"/>
      <c r="AF145" s="33"/>
      <c r="AG145" s="54"/>
      <c r="AH145" s="33"/>
      <c r="AI145" s="33"/>
      <c r="AJ145" s="37"/>
    </row>
    <row r="146" spans="1:36" x14ac:dyDescent="0.25">
      <c r="A146" s="121"/>
      <c r="B146" s="33"/>
      <c r="C146" s="33"/>
      <c r="D146" s="34"/>
      <c r="E146" s="35" t="s">
        <v>32</v>
      </c>
      <c r="F146" s="33" t="s">
        <v>48</v>
      </c>
      <c r="G146" s="33" t="s">
        <v>212</v>
      </c>
      <c r="H146" s="33"/>
      <c r="I146" s="33"/>
      <c r="J146" s="34" t="s">
        <v>210</v>
      </c>
      <c r="K146" s="35" t="s">
        <v>210</v>
      </c>
      <c r="L146" s="120" t="s">
        <v>32</v>
      </c>
      <c r="M146" s="35" t="s">
        <v>210</v>
      </c>
      <c r="N146" s="120" t="s">
        <v>210</v>
      </c>
      <c r="O146" s="35" t="s">
        <v>210</v>
      </c>
      <c r="P146" s="154" t="s">
        <v>210</v>
      </c>
      <c r="Q146" s="35" t="s">
        <v>210</v>
      </c>
      <c r="R146" s="33"/>
      <c r="S146" s="33"/>
      <c r="T146" s="33" t="s">
        <v>215</v>
      </c>
      <c r="U146" s="34" t="s">
        <v>78</v>
      </c>
      <c r="V146" s="35" t="s">
        <v>78</v>
      </c>
      <c r="W146" s="33"/>
      <c r="X146" s="33"/>
      <c r="Y146" s="33"/>
      <c r="Z146" s="34">
        <v>17</v>
      </c>
      <c r="AA146" s="35">
        <v>17</v>
      </c>
      <c r="AB146" s="33"/>
      <c r="AC146" s="36"/>
      <c r="AD146" s="33">
        <v>17</v>
      </c>
      <c r="AE146" s="35">
        <v>17</v>
      </c>
      <c r="AF146" s="33" t="s">
        <v>532</v>
      </c>
      <c r="AG146" s="54" t="s">
        <v>143</v>
      </c>
      <c r="AH146" s="33" t="s">
        <v>210</v>
      </c>
      <c r="AI146" s="33" t="s">
        <v>47</v>
      </c>
      <c r="AJ146" s="37" t="s">
        <v>187</v>
      </c>
    </row>
    <row r="147" spans="1:36" x14ac:dyDescent="0.25">
      <c r="A147" s="121"/>
      <c r="B147" s="33"/>
      <c r="C147" s="33"/>
      <c r="D147" s="34"/>
      <c r="E147" s="35"/>
      <c r="F147" s="33"/>
      <c r="G147" s="33"/>
      <c r="H147" s="33"/>
      <c r="I147" s="33"/>
      <c r="J147" s="34"/>
      <c r="K147" s="35" t="s">
        <v>210</v>
      </c>
      <c r="L147" s="120" t="s">
        <v>32</v>
      </c>
      <c r="M147" s="35" t="s">
        <v>210</v>
      </c>
      <c r="N147" s="120" t="s">
        <v>210</v>
      </c>
      <c r="O147" s="35" t="s">
        <v>210</v>
      </c>
      <c r="P147" s="154" t="s">
        <v>210</v>
      </c>
      <c r="Q147" s="35" t="s">
        <v>210</v>
      </c>
      <c r="R147" s="33"/>
      <c r="S147" s="33"/>
      <c r="T147" s="33" t="s">
        <v>69</v>
      </c>
      <c r="U147" s="34" t="s">
        <v>79</v>
      </c>
      <c r="V147" s="35" t="s">
        <v>79</v>
      </c>
      <c r="W147" s="33"/>
      <c r="X147" s="33"/>
      <c r="Y147" s="33"/>
      <c r="Z147" s="34">
        <v>17</v>
      </c>
      <c r="AA147" s="35"/>
      <c r="AB147" s="33"/>
      <c r="AC147" s="36"/>
      <c r="AD147" s="33"/>
      <c r="AE147" s="35"/>
      <c r="AF147" s="33"/>
      <c r="AG147" s="54"/>
      <c r="AH147" s="33" t="s">
        <v>210</v>
      </c>
      <c r="AI147" s="33" t="s">
        <v>47</v>
      </c>
      <c r="AJ147" s="37" t="s">
        <v>187</v>
      </c>
    </row>
    <row r="148" spans="1:36" x14ac:dyDescent="0.25">
      <c r="A148" s="121"/>
      <c r="B148" s="33"/>
      <c r="C148" s="33"/>
      <c r="D148" s="34"/>
      <c r="E148" s="35" t="s">
        <v>32</v>
      </c>
      <c r="F148" s="33" t="s">
        <v>48</v>
      </c>
      <c r="G148" s="33" t="s">
        <v>39</v>
      </c>
      <c r="H148" s="33"/>
      <c r="I148" s="33"/>
      <c r="J148" s="34" t="s">
        <v>32</v>
      </c>
      <c r="K148" s="35" t="s">
        <v>32</v>
      </c>
      <c r="L148" s="120" t="s">
        <v>32</v>
      </c>
      <c r="M148" s="35" t="s">
        <v>32</v>
      </c>
      <c r="N148" s="120" t="s">
        <v>210</v>
      </c>
      <c r="O148" s="35" t="s">
        <v>32</v>
      </c>
      <c r="P148" s="154" t="s">
        <v>210</v>
      </c>
      <c r="Q148" s="35" t="s">
        <v>32</v>
      </c>
      <c r="R148" s="33"/>
      <c r="S148" s="33"/>
      <c r="T148" s="33" t="s">
        <v>215</v>
      </c>
      <c r="U148" s="34" t="s">
        <v>78</v>
      </c>
      <c r="V148" s="35"/>
      <c r="W148" s="33"/>
      <c r="X148" s="33"/>
      <c r="Y148" s="33"/>
      <c r="Z148" s="34"/>
      <c r="AA148" s="35"/>
      <c r="AB148" s="33"/>
      <c r="AC148" s="36"/>
      <c r="AD148" s="33"/>
      <c r="AE148" s="35"/>
      <c r="AF148" s="33"/>
      <c r="AG148" s="54"/>
      <c r="AH148" s="33" t="s">
        <v>32</v>
      </c>
      <c r="AI148" s="33" t="s">
        <v>47</v>
      </c>
      <c r="AJ148" s="37" t="s">
        <v>187</v>
      </c>
    </row>
    <row r="149" spans="1:36" x14ac:dyDescent="0.25">
      <c r="A149" s="121"/>
      <c r="B149" s="33"/>
      <c r="C149" s="33"/>
      <c r="D149" s="34"/>
      <c r="E149" s="35"/>
      <c r="F149" s="33"/>
      <c r="G149" s="33"/>
      <c r="H149" s="33"/>
      <c r="I149" s="33"/>
      <c r="J149" s="34"/>
      <c r="K149" s="35" t="s">
        <v>32</v>
      </c>
      <c r="L149" s="120" t="s">
        <v>32</v>
      </c>
      <c r="M149" s="35" t="s">
        <v>32</v>
      </c>
      <c r="N149" s="120" t="s">
        <v>210</v>
      </c>
      <c r="O149" s="35" t="s">
        <v>32</v>
      </c>
      <c r="P149" s="154" t="s">
        <v>210</v>
      </c>
      <c r="Q149" s="35" t="s">
        <v>32</v>
      </c>
      <c r="R149" s="33"/>
      <c r="S149" s="33"/>
      <c r="T149" s="33" t="s">
        <v>69</v>
      </c>
      <c r="U149" s="34" t="s">
        <v>79</v>
      </c>
      <c r="V149" s="35"/>
      <c r="W149" s="33"/>
      <c r="X149" s="33"/>
      <c r="Y149" s="33"/>
      <c r="Z149" s="34"/>
      <c r="AA149" s="35"/>
      <c r="AB149" s="33"/>
      <c r="AC149" s="36"/>
      <c r="AD149" s="33"/>
      <c r="AE149" s="35"/>
      <c r="AF149" s="33"/>
      <c r="AG149" s="54"/>
      <c r="AH149" s="33" t="s">
        <v>32</v>
      </c>
      <c r="AI149" s="33" t="s">
        <v>47</v>
      </c>
      <c r="AJ149" s="37" t="s">
        <v>187</v>
      </c>
    </row>
    <row r="150" spans="1:36" x14ac:dyDescent="0.25">
      <c r="A150" s="121"/>
      <c r="B150" s="33"/>
      <c r="C150" s="33"/>
      <c r="D150" s="34"/>
      <c r="E150" s="35" t="s">
        <v>32</v>
      </c>
      <c r="F150" s="33" t="s">
        <v>49</v>
      </c>
      <c r="G150" s="33" t="s">
        <v>212</v>
      </c>
      <c r="H150" s="33"/>
      <c r="I150" s="33"/>
      <c r="J150" s="34" t="s">
        <v>50</v>
      </c>
      <c r="K150" s="35" t="s">
        <v>50</v>
      </c>
      <c r="L150" s="120" t="s">
        <v>270</v>
      </c>
      <c r="M150" s="35" t="s">
        <v>50</v>
      </c>
      <c r="N150" s="120" t="s">
        <v>50</v>
      </c>
      <c r="O150" s="35" t="s">
        <v>50</v>
      </c>
      <c r="P150" s="154" t="s">
        <v>50</v>
      </c>
      <c r="Q150" s="35" t="s">
        <v>50</v>
      </c>
      <c r="R150" s="33"/>
      <c r="S150" s="33"/>
      <c r="T150" s="33"/>
      <c r="U150" s="34" t="s">
        <v>77</v>
      </c>
      <c r="V150" s="35" t="s">
        <v>77</v>
      </c>
      <c r="W150" s="33"/>
      <c r="X150" s="33"/>
      <c r="Y150" s="33"/>
      <c r="Z150" s="34" t="s">
        <v>96</v>
      </c>
      <c r="AA150" s="35" t="s">
        <v>96</v>
      </c>
      <c r="AB150" s="33"/>
      <c r="AC150" s="36"/>
      <c r="AD150" s="33" t="s">
        <v>118</v>
      </c>
      <c r="AE150" s="35" t="s">
        <v>118</v>
      </c>
      <c r="AF150" s="33" t="s">
        <v>532</v>
      </c>
      <c r="AG150" s="54" t="s">
        <v>142</v>
      </c>
      <c r="AH150" s="33" t="s">
        <v>50</v>
      </c>
      <c r="AI150" s="33" t="s">
        <v>47</v>
      </c>
      <c r="AJ150" s="37" t="s">
        <v>182</v>
      </c>
    </row>
    <row r="151" spans="1:36" x14ac:dyDescent="0.25">
      <c r="A151" s="121"/>
      <c r="B151" s="33"/>
      <c r="C151" s="33"/>
      <c r="D151" s="34"/>
      <c r="E151" s="35" t="s">
        <v>32</v>
      </c>
      <c r="F151" s="33" t="s">
        <v>49</v>
      </c>
      <c r="G151" s="33" t="s">
        <v>39</v>
      </c>
      <c r="H151" s="33"/>
      <c r="I151" s="33"/>
      <c r="J151" s="34" t="s">
        <v>270</v>
      </c>
      <c r="K151" s="35" t="s">
        <v>270</v>
      </c>
      <c r="L151" s="120" t="s">
        <v>270</v>
      </c>
      <c r="M151" s="35" t="s">
        <v>270</v>
      </c>
      <c r="N151" s="120" t="s">
        <v>50</v>
      </c>
      <c r="O151" s="35" t="s">
        <v>270</v>
      </c>
      <c r="P151" s="154" t="s">
        <v>50</v>
      </c>
      <c r="Q151" s="35" t="s">
        <v>270</v>
      </c>
      <c r="R151" s="33"/>
      <c r="S151" s="33"/>
      <c r="T151" s="33"/>
      <c r="U151" s="34" t="s">
        <v>77</v>
      </c>
      <c r="V151" s="35"/>
      <c r="W151" s="33"/>
      <c r="X151" s="33"/>
      <c r="Y151" s="33"/>
      <c r="Z151" s="34"/>
      <c r="AA151" s="35"/>
      <c r="AB151" s="33"/>
      <c r="AC151" s="36"/>
      <c r="AD151" s="33"/>
      <c r="AE151" s="35"/>
      <c r="AF151" s="33"/>
      <c r="AG151" s="54"/>
      <c r="AH151" s="33" t="s">
        <v>270</v>
      </c>
      <c r="AI151" s="33" t="s">
        <v>47</v>
      </c>
      <c r="AJ151" s="37" t="s">
        <v>182</v>
      </c>
    </row>
    <row r="152" spans="1:36" x14ac:dyDescent="0.25">
      <c r="A152" s="121"/>
      <c r="B152" s="33"/>
      <c r="C152" s="33"/>
      <c r="D152" s="34"/>
      <c r="E152" s="35" t="s">
        <v>207</v>
      </c>
      <c r="F152" s="33" t="s">
        <v>48</v>
      </c>
      <c r="G152" s="33"/>
      <c r="H152" s="33"/>
      <c r="I152" s="33"/>
      <c r="J152" s="34" t="s">
        <v>207</v>
      </c>
      <c r="K152" s="35" t="s">
        <v>207</v>
      </c>
      <c r="L152" s="120" t="s">
        <v>207</v>
      </c>
      <c r="M152" s="35" t="s">
        <v>207</v>
      </c>
      <c r="N152" s="120" t="s">
        <v>207</v>
      </c>
      <c r="O152" s="35" t="s">
        <v>207</v>
      </c>
      <c r="P152" s="154" t="s">
        <v>207</v>
      </c>
      <c r="Q152" s="35" t="s">
        <v>207</v>
      </c>
      <c r="R152" s="33"/>
      <c r="S152" s="33"/>
      <c r="T152" s="33" t="s">
        <v>215</v>
      </c>
      <c r="U152" s="34" t="s">
        <v>78</v>
      </c>
      <c r="V152" s="35"/>
      <c r="W152" s="33"/>
      <c r="X152" s="33"/>
      <c r="Y152" s="33"/>
      <c r="Z152" s="34"/>
      <c r="AA152" s="35"/>
      <c r="AB152" s="33"/>
      <c r="AC152" s="36"/>
      <c r="AD152" s="33"/>
      <c r="AE152" s="35"/>
      <c r="AF152" s="33"/>
      <c r="AG152" s="54"/>
      <c r="AH152" s="33" t="s">
        <v>207</v>
      </c>
      <c r="AI152" s="33" t="s">
        <v>47</v>
      </c>
      <c r="AJ152" s="37" t="s">
        <v>187</v>
      </c>
    </row>
    <row r="153" spans="1:36" x14ac:dyDescent="0.25">
      <c r="A153" s="121"/>
      <c r="B153" s="33"/>
      <c r="C153" s="33"/>
      <c r="D153" s="34"/>
      <c r="E153" s="35"/>
      <c r="F153" s="33"/>
      <c r="G153" s="33"/>
      <c r="H153" s="33"/>
      <c r="I153" s="33"/>
      <c r="J153" s="34"/>
      <c r="K153" s="35" t="s">
        <v>207</v>
      </c>
      <c r="L153" s="120" t="s">
        <v>207</v>
      </c>
      <c r="M153" s="35" t="s">
        <v>207</v>
      </c>
      <c r="N153" s="120" t="s">
        <v>207</v>
      </c>
      <c r="O153" s="35" t="s">
        <v>207</v>
      </c>
      <c r="P153" s="154" t="s">
        <v>207</v>
      </c>
      <c r="Q153" s="35" t="s">
        <v>207</v>
      </c>
      <c r="R153" s="33"/>
      <c r="S153" s="33"/>
      <c r="T153" s="33" t="s">
        <v>69</v>
      </c>
      <c r="U153" s="34" t="s">
        <v>79</v>
      </c>
      <c r="V153" s="35"/>
      <c r="W153" s="33"/>
      <c r="X153" s="33"/>
      <c r="Y153" s="33"/>
      <c r="Z153" s="34"/>
      <c r="AA153" s="35"/>
      <c r="AB153" s="33"/>
      <c r="AC153" s="36"/>
      <c r="AD153" s="33"/>
      <c r="AE153" s="35"/>
      <c r="AF153" s="33"/>
      <c r="AG153" s="54"/>
      <c r="AH153" s="33" t="s">
        <v>207</v>
      </c>
      <c r="AI153" s="33" t="s">
        <v>47</v>
      </c>
      <c r="AJ153" s="37" t="s">
        <v>187</v>
      </c>
    </row>
    <row r="154" spans="1:36" x14ac:dyDescent="0.25">
      <c r="A154" s="121"/>
      <c r="B154" s="33"/>
      <c r="C154" s="33"/>
      <c r="D154" s="34"/>
      <c r="E154" s="35" t="s">
        <v>207</v>
      </c>
      <c r="F154" s="33" t="s">
        <v>49</v>
      </c>
      <c r="G154" s="33" t="s">
        <v>212</v>
      </c>
      <c r="H154" s="33"/>
      <c r="I154" s="33"/>
      <c r="J154" s="34" t="s">
        <v>50</v>
      </c>
      <c r="K154" s="35"/>
      <c r="L154" s="120"/>
      <c r="M154" s="35"/>
      <c r="N154" s="120"/>
      <c r="O154" s="35"/>
      <c r="P154" s="154"/>
      <c r="Q154" s="35"/>
      <c r="R154" s="33"/>
      <c r="S154" s="33"/>
      <c r="T154" s="33"/>
      <c r="U154" s="34"/>
      <c r="V154" s="35"/>
      <c r="W154" s="33"/>
      <c r="X154" s="33"/>
      <c r="Y154" s="33"/>
      <c r="Z154" s="34"/>
      <c r="AA154" s="35"/>
      <c r="AB154" s="33"/>
      <c r="AC154" s="36"/>
      <c r="AD154" s="33"/>
      <c r="AE154" s="35"/>
      <c r="AF154" s="33"/>
      <c r="AG154" s="54"/>
      <c r="AH154" s="33"/>
      <c r="AI154" s="33"/>
      <c r="AJ154" s="37"/>
    </row>
    <row r="155" spans="1:36" x14ac:dyDescent="0.25">
      <c r="A155" s="121"/>
      <c r="B155" s="33"/>
      <c r="C155" s="33"/>
      <c r="D155" s="34"/>
      <c r="E155" s="35" t="s">
        <v>207</v>
      </c>
      <c r="F155" s="33" t="s">
        <v>49</v>
      </c>
      <c r="G155" s="33" t="s">
        <v>39</v>
      </c>
      <c r="H155" s="33"/>
      <c r="I155" s="33"/>
      <c r="J155" s="34" t="s">
        <v>270</v>
      </c>
      <c r="K155" s="35"/>
      <c r="L155" s="120"/>
      <c r="M155" s="35"/>
      <c r="N155" s="120"/>
      <c r="O155" s="35"/>
      <c r="P155" s="154"/>
      <c r="Q155" s="35"/>
      <c r="R155" s="33"/>
      <c r="S155" s="33"/>
      <c r="T155" s="33"/>
      <c r="U155" s="34"/>
      <c r="V155" s="35"/>
      <c r="W155" s="33"/>
      <c r="X155" s="33"/>
      <c r="Y155" s="33"/>
      <c r="Z155" s="34"/>
      <c r="AA155" s="35"/>
      <c r="AB155" s="33"/>
      <c r="AC155" s="36"/>
      <c r="AD155" s="33"/>
      <c r="AE155" s="35"/>
      <c r="AF155" s="33"/>
      <c r="AG155" s="54"/>
      <c r="AH155" s="33"/>
      <c r="AI155" s="33"/>
      <c r="AJ155" s="37"/>
    </row>
    <row r="156" spans="1:36" x14ac:dyDescent="0.25">
      <c r="A156" s="121"/>
      <c r="B156" s="33"/>
      <c r="C156" s="33"/>
      <c r="D156" s="34"/>
      <c r="E156" s="35" t="s">
        <v>210</v>
      </c>
      <c r="F156" s="33" t="s">
        <v>48</v>
      </c>
      <c r="G156" s="33"/>
      <c r="H156" s="33"/>
      <c r="I156" s="33"/>
      <c r="J156" s="34" t="s">
        <v>210</v>
      </c>
      <c r="K156" s="35"/>
      <c r="L156" s="120"/>
      <c r="M156" s="35"/>
      <c r="N156" s="120"/>
      <c r="O156" s="35"/>
      <c r="P156" s="154"/>
      <c r="Q156" s="35"/>
      <c r="R156" s="33"/>
      <c r="S156" s="33"/>
      <c r="T156" s="33"/>
      <c r="U156" s="34"/>
      <c r="V156" s="35"/>
      <c r="W156" s="33"/>
      <c r="X156" s="33"/>
      <c r="Y156" s="33"/>
      <c r="Z156" s="34"/>
      <c r="AA156" s="35"/>
      <c r="AB156" s="33"/>
      <c r="AC156" s="36"/>
      <c r="AD156" s="33"/>
      <c r="AE156" s="35"/>
      <c r="AF156" s="33"/>
      <c r="AG156" s="54"/>
      <c r="AH156" s="33"/>
      <c r="AI156" s="33"/>
      <c r="AJ156" s="37"/>
    </row>
    <row r="157" spans="1:36" x14ac:dyDescent="0.25">
      <c r="A157" s="121"/>
      <c r="B157" s="33"/>
      <c r="C157" s="33"/>
      <c r="D157" s="34"/>
      <c r="E157" s="35" t="s">
        <v>210</v>
      </c>
      <c r="F157" s="33" t="s">
        <v>49</v>
      </c>
      <c r="G157" s="33"/>
      <c r="H157" s="33"/>
      <c r="I157" s="33"/>
      <c r="J157" s="34" t="s">
        <v>50</v>
      </c>
      <c r="K157" s="35"/>
      <c r="L157" s="120"/>
      <c r="M157" s="35"/>
      <c r="N157" s="120"/>
      <c r="O157" s="35"/>
      <c r="P157" s="154"/>
      <c r="Q157" s="35"/>
      <c r="R157" s="33"/>
      <c r="S157" s="33"/>
      <c r="T157" s="33"/>
      <c r="U157" s="34"/>
      <c r="V157" s="35"/>
      <c r="W157" s="33"/>
      <c r="X157" s="33"/>
      <c r="Y157" s="33"/>
      <c r="Z157" s="34"/>
      <c r="AA157" s="35"/>
      <c r="AB157" s="33"/>
      <c r="AC157" s="36"/>
      <c r="AD157" s="33"/>
      <c r="AE157" s="35"/>
      <c r="AF157" s="33"/>
      <c r="AG157" s="54"/>
      <c r="AH157" s="33"/>
      <c r="AI157" s="33"/>
      <c r="AJ157" s="37"/>
    </row>
    <row r="158" spans="1:36" x14ac:dyDescent="0.25">
      <c r="A158" s="121"/>
      <c r="B158" s="33"/>
      <c r="C158" s="33"/>
      <c r="D158" s="34"/>
      <c r="E158" s="35" t="s">
        <v>391</v>
      </c>
      <c r="F158" s="33"/>
      <c r="G158" s="33" t="s">
        <v>212</v>
      </c>
      <c r="H158" s="33"/>
      <c r="I158" s="33"/>
      <c r="J158" s="34" t="s">
        <v>448</v>
      </c>
      <c r="K158" s="35" t="s">
        <v>448</v>
      </c>
      <c r="L158" s="120" t="s">
        <v>391</v>
      </c>
      <c r="M158" s="35" t="s">
        <v>448</v>
      </c>
      <c r="N158" s="120" t="s">
        <v>448</v>
      </c>
      <c r="O158" s="35" t="s">
        <v>448</v>
      </c>
      <c r="P158" s="154" t="s">
        <v>448</v>
      </c>
      <c r="Q158" s="35" t="s">
        <v>448</v>
      </c>
      <c r="R158" s="33"/>
      <c r="S158" s="33"/>
      <c r="T158" s="33" t="s">
        <v>215</v>
      </c>
      <c r="U158" s="34" t="s">
        <v>462</v>
      </c>
      <c r="V158" s="35" t="s">
        <v>462</v>
      </c>
      <c r="W158" s="33"/>
      <c r="X158" s="33"/>
      <c r="Y158" s="33"/>
      <c r="Z158" s="34" t="s">
        <v>483</v>
      </c>
      <c r="AA158" s="35" t="s">
        <v>483</v>
      </c>
      <c r="AB158" s="33"/>
      <c r="AC158" s="36"/>
      <c r="AD158" s="33" t="s">
        <v>483</v>
      </c>
      <c r="AE158" s="35" t="s">
        <v>483</v>
      </c>
      <c r="AF158" s="33" t="s">
        <v>532</v>
      </c>
      <c r="AG158" s="54" t="s">
        <v>143</v>
      </c>
      <c r="AH158" s="33" t="s">
        <v>448</v>
      </c>
      <c r="AI158" s="33" t="s">
        <v>47</v>
      </c>
      <c r="AJ158" s="37" t="s">
        <v>187</v>
      </c>
    </row>
    <row r="159" spans="1:36" x14ac:dyDescent="0.25">
      <c r="A159" s="121"/>
      <c r="B159" s="33"/>
      <c r="C159" s="33"/>
      <c r="D159" s="34"/>
      <c r="E159" s="35"/>
      <c r="F159" s="33"/>
      <c r="G159" s="33"/>
      <c r="H159" s="33"/>
      <c r="I159" s="33"/>
      <c r="J159" s="34"/>
      <c r="K159" s="35"/>
      <c r="L159" s="120"/>
      <c r="M159" s="35"/>
      <c r="N159" s="120"/>
      <c r="O159" s="35"/>
      <c r="P159" s="154"/>
      <c r="Q159" s="35" t="str">
        <f>Q158</f>
        <v>60*TaG</v>
      </c>
      <c r="R159" s="33"/>
      <c r="S159" s="33"/>
      <c r="T159" s="33" t="s">
        <v>69</v>
      </c>
      <c r="U159" s="34" t="s">
        <v>463</v>
      </c>
      <c r="V159" s="35" t="s">
        <v>463</v>
      </c>
      <c r="W159" s="33"/>
      <c r="X159" s="33"/>
      <c r="Y159" s="33"/>
      <c r="Z159" s="34">
        <v>17</v>
      </c>
      <c r="AA159" s="35"/>
      <c r="AB159" s="33"/>
      <c r="AC159" s="36"/>
      <c r="AD159" s="33"/>
      <c r="AE159" s="35"/>
      <c r="AF159" s="33"/>
      <c r="AG159" s="54"/>
      <c r="AH159" s="33"/>
      <c r="AI159" s="33"/>
      <c r="AJ159" s="37"/>
    </row>
    <row r="160" spans="1:36" x14ac:dyDescent="0.25">
      <c r="A160" s="121"/>
      <c r="B160" s="33"/>
      <c r="C160" s="33"/>
      <c r="D160" s="34"/>
      <c r="E160" s="35" t="s">
        <v>391</v>
      </c>
      <c r="F160" s="33"/>
      <c r="G160" s="33" t="s">
        <v>39</v>
      </c>
      <c r="H160" s="33"/>
      <c r="I160" s="33"/>
      <c r="J160" s="34" t="s">
        <v>391</v>
      </c>
      <c r="K160" s="35" t="s">
        <v>391</v>
      </c>
      <c r="L160" s="120" t="s">
        <v>391</v>
      </c>
      <c r="M160" s="35" t="s">
        <v>391</v>
      </c>
      <c r="N160" s="120" t="s">
        <v>448</v>
      </c>
      <c r="O160" s="35" t="s">
        <v>391</v>
      </c>
      <c r="P160" s="154" t="s">
        <v>448</v>
      </c>
      <c r="Q160" s="35" t="s">
        <v>391</v>
      </c>
      <c r="R160" s="33"/>
      <c r="S160" s="33"/>
      <c r="T160" s="33" t="s">
        <v>215</v>
      </c>
      <c r="U160" s="34" t="s">
        <v>462</v>
      </c>
      <c r="V160" s="35"/>
      <c r="W160" s="33"/>
      <c r="X160" s="33"/>
      <c r="Y160" s="33"/>
      <c r="Z160" s="34"/>
      <c r="AA160" s="35"/>
      <c r="AB160" s="33"/>
      <c r="AC160" s="36"/>
      <c r="AD160" s="33"/>
      <c r="AE160" s="35"/>
      <c r="AF160" s="33"/>
      <c r="AG160" s="54"/>
      <c r="AH160" s="33" t="s">
        <v>391</v>
      </c>
      <c r="AI160" s="33" t="s">
        <v>47</v>
      </c>
      <c r="AJ160" s="37" t="s">
        <v>187</v>
      </c>
    </row>
    <row r="161" spans="1:36" x14ac:dyDescent="0.25">
      <c r="A161" s="121"/>
      <c r="B161" s="33"/>
      <c r="C161" s="33"/>
      <c r="D161" s="34"/>
      <c r="E161" s="35"/>
      <c r="F161" s="33"/>
      <c r="G161" s="33"/>
      <c r="H161" s="33"/>
      <c r="I161" s="33"/>
      <c r="J161" s="34"/>
      <c r="K161" s="35"/>
      <c r="L161" s="120"/>
      <c r="M161" s="35"/>
      <c r="N161" s="120"/>
      <c r="O161" s="35"/>
      <c r="P161" s="154"/>
      <c r="Q161" s="35" t="str">
        <f>Q160</f>
        <v>60*G</v>
      </c>
      <c r="R161" s="33"/>
      <c r="S161" s="33"/>
      <c r="T161" s="33" t="s">
        <v>69</v>
      </c>
      <c r="U161" s="34" t="s">
        <v>463</v>
      </c>
      <c r="V161" s="35"/>
      <c r="W161" s="33"/>
      <c r="X161" s="33"/>
      <c r="Y161" s="33"/>
      <c r="Z161" s="34"/>
      <c r="AA161" s="35"/>
      <c r="AB161" s="33"/>
      <c r="AC161" s="36"/>
      <c r="AD161" s="33"/>
      <c r="AE161" s="35"/>
      <c r="AF161" s="33"/>
      <c r="AG161" s="54"/>
      <c r="AH161" s="33"/>
      <c r="AI161" s="33"/>
      <c r="AJ161" s="37"/>
    </row>
    <row r="162" spans="1:36" x14ac:dyDescent="0.25">
      <c r="A162" s="121"/>
      <c r="B162" s="33"/>
      <c r="C162" s="33"/>
      <c r="D162" s="34"/>
      <c r="E162" s="35" t="s">
        <v>369</v>
      </c>
      <c r="F162" s="33"/>
      <c r="G162" s="33"/>
      <c r="H162" s="33"/>
      <c r="I162" s="33"/>
      <c r="J162" s="34" t="s">
        <v>42</v>
      </c>
      <c r="K162" s="35"/>
      <c r="L162" s="120"/>
      <c r="M162" s="35"/>
      <c r="N162" s="120"/>
      <c r="O162" s="35"/>
      <c r="P162" s="154"/>
      <c r="Q162" s="35"/>
      <c r="R162" s="33"/>
      <c r="S162" s="33"/>
      <c r="T162" s="33"/>
      <c r="U162" s="34"/>
      <c r="V162" s="35"/>
      <c r="W162" s="33"/>
      <c r="X162" s="33"/>
      <c r="Y162" s="33"/>
      <c r="Z162" s="34"/>
      <c r="AA162" s="35"/>
      <c r="AB162" s="33"/>
      <c r="AC162" s="36"/>
      <c r="AD162" s="33"/>
      <c r="AE162" s="35"/>
      <c r="AF162" s="33"/>
      <c r="AG162" s="34"/>
      <c r="AH162" s="33"/>
      <c r="AI162" s="33"/>
      <c r="AJ162" s="125"/>
    </row>
    <row r="163" spans="1:36" x14ac:dyDescent="0.25">
      <c r="A163" s="121"/>
      <c r="B163" s="33"/>
      <c r="C163" s="33"/>
      <c r="D163" s="34"/>
      <c r="E163" s="35"/>
      <c r="F163" s="33"/>
      <c r="G163" s="33"/>
      <c r="H163" s="33"/>
      <c r="I163" s="33"/>
      <c r="J163" s="34"/>
      <c r="K163" s="35">
        <v>21</v>
      </c>
      <c r="L163" s="120" t="s">
        <v>57</v>
      </c>
      <c r="M163" s="35">
        <v>21</v>
      </c>
      <c r="N163" s="120">
        <v>21</v>
      </c>
      <c r="O163" s="35">
        <v>21</v>
      </c>
      <c r="P163" s="154">
        <v>21</v>
      </c>
      <c r="Q163" s="35">
        <v>21</v>
      </c>
      <c r="R163" s="33"/>
      <c r="S163" s="33"/>
      <c r="T163" s="33"/>
      <c r="U163" s="34">
        <v>20</v>
      </c>
      <c r="V163" s="35"/>
      <c r="W163" s="33"/>
      <c r="X163" s="33"/>
      <c r="Y163" s="33"/>
      <c r="Z163" s="34"/>
      <c r="AA163" s="35"/>
      <c r="AB163" s="33"/>
      <c r="AC163" s="36"/>
      <c r="AD163" s="33"/>
      <c r="AE163" s="35"/>
      <c r="AF163" s="33"/>
      <c r="AG163" s="54"/>
      <c r="AH163" s="33">
        <v>21</v>
      </c>
      <c r="AI163" s="33" t="s">
        <v>47</v>
      </c>
      <c r="AJ163" s="37" t="s">
        <v>178</v>
      </c>
    </row>
    <row r="164" spans="1:36" x14ac:dyDescent="0.25">
      <c r="A164" s="121"/>
      <c r="B164" s="33"/>
      <c r="C164" s="33"/>
      <c r="D164" s="34"/>
      <c r="E164" s="35"/>
      <c r="F164" s="33"/>
      <c r="G164" s="33"/>
      <c r="H164" s="33"/>
      <c r="I164" s="33"/>
      <c r="J164" s="34"/>
      <c r="K164" s="35" t="s">
        <v>57</v>
      </c>
      <c r="L164" s="120" t="s">
        <v>274</v>
      </c>
      <c r="M164" s="35" t="s">
        <v>57</v>
      </c>
      <c r="N164" s="120" t="s">
        <v>57</v>
      </c>
      <c r="O164" s="35" t="s">
        <v>57</v>
      </c>
      <c r="P164" s="154" t="s">
        <v>57</v>
      </c>
      <c r="Q164" s="35" t="s">
        <v>57</v>
      </c>
      <c r="R164" s="33"/>
      <c r="S164" s="33"/>
      <c r="T164" s="33"/>
      <c r="U164" s="34">
        <v>20</v>
      </c>
      <c r="V164" s="35"/>
      <c r="W164" s="33"/>
      <c r="X164" s="33"/>
      <c r="Y164" s="33"/>
      <c r="Z164" s="34"/>
      <c r="AA164" s="35"/>
      <c r="AB164" s="33"/>
      <c r="AC164" s="36"/>
      <c r="AD164" s="33"/>
      <c r="AE164" s="35"/>
      <c r="AF164" s="33"/>
      <c r="AG164" s="54"/>
      <c r="AH164" s="33" t="s">
        <v>57</v>
      </c>
      <c r="AI164" s="33" t="s">
        <v>47</v>
      </c>
      <c r="AJ164" s="37" t="s">
        <v>178</v>
      </c>
    </row>
    <row r="165" spans="1:36" x14ac:dyDescent="0.25">
      <c r="A165" s="121"/>
      <c r="B165" s="33"/>
      <c r="C165" s="33"/>
      <c r="D165" s="34"/>
      <c r="E165" s="35"/>
      <c r="F165" s="33"/>
      <c r="G165" s="33"/>
      <c r="H165" s="33"/>
      <c r="I165" s="33"/>
      <c r="J165" s="34"/>
      <c r="K165" s="35">
        <v>26</v>
      </c>
      <c r="L165" s="120" t="s">
        <v>66</v>
      </c>
      <c r="M165" s="35">
        <v>26</v>
      </c>
      <c r="N165" s="120">
        <v>26</v>
      </c>
      <c r="O165" s="35">
        <v>26</v>
      </c>
      <c r="P165" s="154">
        <v>26</v>
      </c>
      <c r="Q165" s="35">
        <v>26</v>
      </c>
      <c r="R165" s="33"/>
      <c r="S165" s="33"/>
      <c r="T165" s="33"/>
      <c r="U165" s="34" t="s">
        <v>66</v>
      </c>
      <c r="V165" s="35"/>
      <c r="W165" s="33"/>
      <c r="X165" s="33"/>
      <c r="Y165" s="33"/>
      <c r="Z165" s="34"/>
      <c r="AA165" s="35"/>
      <c r="AB165" s="33"/>
      <c r="AC165" s="36"/>
      <c r="AD165" s="33"/>
      <c r="AE165" s="35"/>
      <c r="AF165" s="33"/>
      <c r="AG165" s="54"/>
      <c r="AH165" s="33">
        <v>26</v>
      </c>
      <c r="AI165" s="33" t="s">
        <v>47</v>
      </c>
      <c r="AJ165" s="37" t="s">
        <v>123</v>
      </c>
    </row>
    <row r="166" spans="1:36" x14ac:dyDescent="0.25">
      <c r="A166" s="121"/>
      <c r="B166" s="33"/>
      <c r="C166" s="33"/>
      <c r="D166" s="34"/>
      <c r="E166" s="35"/>
      <c r="F166" s="33"/>
      <c r="G166" s="33"/>
      <c r="H166" s="33"/>
      <c r="I166" s="33"/>
      <c r="J166" s="34"/>
      <c r="K166" s="35" t="s">
        <v>66</v>
      </c>
      <c r="L166" s="33" t="s">
        <v>66</v>
      </c>
      <c r="M166" s="35" t="s">
        <v>66</v>
      </c>
      <c r="N166" s="33" t="s">
        <v>66</v>
      </c>
      <c r="O166" s="35" t="s">
        <v>66</v>
      </c>
      <c r="P166" s="34" t="s">
        <v>66</v>
      </c>
      <c r="Q166" s="35" t="s">
        <v>66</v>
      </c>
      <c r="R166" s="33"/>
      <c r="S166" s="33"/>
      <c r="T166" s="33"/>
      <c r="U166" s="34" t="s">
        <v>66</v>
      </c>
      <c r="V166" s="35"/>
      <c r="W166" s="33"/>
      <c r="X166" s="33"/>
      <c r="Y166" s="33"/>
      <c r="Z166" s="34"/>
      <c r="AA166" s="35"/>
      <c r="AB166" s="33"/>
      <c r="AC166" s="36"/>
      <c r="AD166" s="33"/>
      <c r="AE166" s="35"/>
      <c r="AF166" s="33"/>
      <c r="AG166" s="54"/>
      <c r="AH166" s="33" t="s">
        <v>66</v>
      </c>
      <c r="AI166" s="33" t="s">
        <v>47</v>
      </c>
      <c r="AJ166" s="37" t="s">
        <v>123</v>
      </c>
    </row>
    <row r="167" spans="1:36" x14ac:dyDescent="0.25">
      <c r="A167" s="121"/>
      <c r="B167" s="33"/>
      <c r="C167" s="33"/>
      <c r="D167" s="34"/>
      <c r="E167" s="35"/>
      <c r="F167" s="33"/>
      <c r="G167" s="33"/>
      <c r="H167" s="33"/>
      <c r="I167" s="33"/>
      <c r="J167" s="34"/>
      <c r="K167" s="35" t="s">
        <v>450</v>
      </c>
      <c r="L167" s="33" t="s">
        <v>450</v>
      </c>
      <c r="M167" s="35" t="s">
        <v>450</v>
      </c>
      <c r="N167" s="33" t="s">
        <v>450</v>
      </c>
      <c r="O167" s="35" t="s">
        <v>450</v>
      </c>
      <c r="P167" s="34" t="s">
        <v>450</v>
      </c>
      <c r="Q167" s="35" t="s">
        <v>450</v>
      </c>
      <c r="R167" s="33"/>
      <c r="S167" s="33"/>
      <c r="T167" s="33"/>
      <c r="U167" s="34" t="s">
        <v>450</v>
      </c>
      <c r="V167" s="35" t="s">
        <v>450</v>
      </c>
      <c r="W167" s="33"/>
      <c r="X167" s="33"/>
      <c r="Y167" s="33"/>
      <c r="Z167" s="34">
        <v>26</v>
      </c>
      <c r="AA167" s="35"/>
      <c r="AB167" s="33"/>
      <c r="AC167" s="36"/>
      <c r="AD167" s="33"/>
      <c r="AE167" s="35"/>
      <c r="AF167" s="33"/>
      <c r="AG167" s="54"/>
      <c r="AH167" s="33" t="s">
        <v>450</v>
      </c>
      <c r="AI167" s="33" t="s">
        <v>47</v>
      </c>
      <c r="AJ167" s="37" t="s">
        <v>123</v>
      </c>
    </row>
    <row r="168" spans="1:36" x14ac:dyDescent="0.25">
      <c r="A168" s="121"/>
      <c r="B168" s="33"/>
      <c r="C168" s="33"/>
      <c r="D168" s="34"/>
      <c r="E168" s="35"/>
      <c r="F168" s="33"/>
      <c r="G168" s="33"/>
      <c r="H168" s="33"/>
      <c r="I168" s="33"/>
      <c r="J168" s="34"/>
      <c r="K168" s="35" t="s">
        <v>55</v>
      </c>
      <c r="L168" s="120" t="s">
        <v>55</v>
      </c>
      <c r="M168" s="35" t="s">
        <v>55</v>
      </c>
      <c r="N168" s="120" t="s">
        <v>55</v>
      </c>
      <c r="O168" s="35" t="s">
        <v>55</v>
      </c>
      <c r="P168" s="154" t="s">
        <v>55</v>
      </c>
      <c r="Q168" s="35" t="s">
        <v>55</v>
      </c>
      <c r="R168" s="33"/>
      <c r="S168" s="33"/>
      <c r="T168" s="33"/>
      <c r="U168" s="34" t="s">
        <v>55</v>
      </c>
      <c r="V168" s="35" t="s">
        <v>55</v>
      </c>
      <c r="W168" s="33"/>
      <c r="X168" s="33"/>
      <c r="Y168" s="33"/>
      <c r="Z168" s="34">
        <v>26</v>
      </c>
      <c r="AA168" s="35"/>
      <c r="AB168" s="33"/>
      <c r="AC168" s="36"/>
      <c r="AD168" s="33"/>
      <c r="AE168" s="35"/>
      <c r="AF168" s="33"/>
      <c r="AG168" s="54"/>
      <c r="AH168" s="33" t="s">
        <v>55</v>
      </c>
      <c r="AI168" s="33" t="s">
        <v>47</v>
      </c>
      <c r="AJ168" s="54" t="s">
        <v>376</v>
      </c>
    </row>
    <row r="169" spans="1:36" x14ac:dyDescent="0.25">
      <c r="A169" s="121"/>
      <c r="B169" s="33"/>
      <c r="C169" s="33"/>
      <c r="D169" s="34"/>
      <c r="E169" s="35"/>
      <c r="F169" s="33"/>
      <c r="G169" s="33"/>
      <c r="H169" s="33"/>
      <c r="I169" s="33"/>
      <c r="J169" s="34"/>
      <c r="K169" s="35" t="s">
        <v>56</v>
      </c>
      <c r="L169" s="120" t="s">
        <v>56</v>
      </c>
      <c r="M169" s="35" t="s">
        <v>56</v>
      </c>
      <c r="N169" s="120" t="s">
        <v>56</v>
      </c>
      <c r="O169" s="35" t="s">
        <v>56</v>
      </c>
      <c r="P169" s="154" t="s">
        <v>56</v>
      </c>
      <c r="Q169" s="35" t="s">
        <v>56</v>
      </c>
      <c r="R169" s="33"/>
      <c r="S169" s="33"/>
      <c r="T169" s="33"/>
      <c r="U169" s="34" t="s">
        <v>44</v>
      </c>
      <c r="V169" s="35"/>
      <c r="W169" s="33"/>
      <c r="X169" s="33"/>
      <c r="Y169" s="33"/>
      <c r="Z169" s="34"/>
      <c r="AA169" s="35"/>
      <c r="AB169" s="33"/>
      <c r="AC169" s="36"/>
      <c r="AD169" s="33"/>
      <c r="AE169" s="35"/>
      <c r="AF169" s="33"/>
      <c r="AG169" s="54"/>
      <c r="AH169" s="33" t="s">
        <v>56</v>
      </c>
      <c r="AI169" s="33" t="s">
        <v>47</v>
      </c>
      <c r="AJ169" s="37" t="s">
        <v>167</v>
      </c>
    </row>
    <row r="170" spans="1:36" x14ac:dyDescent="0.25">
      <c r="A170" s="121"/>
      <c r="B170" s="33"/>
      <c r="C170" s="33"/>
      <c r="D170" s="34"/>
      <c r="E170" s="35"/>
      <c r="F170" s="33"/>
      <c r="G170" s="33"/>
      <c r="H170" s="33"/>
      <c r="I170" s="33"/>
      <c r="J170" s="34"/>
      <c r="K170" s="35" t="s">
        <v>53</v>
      </c>
      <c r="L170" s="120" t="s">
        <v>53</v>
      </c>
      <c r="M170" s="35" t="s">
        <v>53</v>
      </c>
      <c r="N170" s="120" t="s">
        <v>53</v>
      </c>
      <c r="O170" s="35" t="s">
        <v>53</v>
      </c>
      <c r="P170" s="154" t="s">
        <v>53</v>
      </c>
      <c r="Q170" s="35" t="s">
        <v>53</v>
      </c>
      <c r="R170" s="33"/>
      <c r="S170" s="33"/>
      <c r="T170" s="33"/>
      <c r="U170" s="34" t="s">
        <v>53</v>
      </c>
      <c r="V170" s="35" t="s">
        <v>53</v>
      </c>
      <c r="W170" s="33"/>
      <c r="X170" s="33"/>
      <c r="Y170" s="33"/>
      <c r="Z170" s="34">
        <v>26</v>
      </c>
      <c r="AA170" s="35"/>
      <c r="AB170" s="33"/>
      <c r="AC170" s="36"/>
      <c r="AD170" s="33"/>
      <c r="AE170" s="35"/>
      <c r="AF170" s="33"/>
      <c r="AG170" s="54"/>
      <c r="AH170" s="33" t="s">
        <v>53</v>
      </c>
      <c r="AI170" s="33" t="s">
        <v>47</v>
      </c>
      <c r="AJ170" s="125" t="s">
        <v>377</v>
      </c>
    </row>
    <row r="171" spans="1:36" x14ac:dyDescent="0.25">
      <c r="A171" s="121"/>
      <c r="B171" s="33"/>
      <c r="C171" s="33"/>
      <c r="D171" s="34"/>
      <c r="E171" s="35"/>
      <c r="F171" s="33"/>
      <c r="G171" s="33"/>
      <c r="H171" s="33"/>
      <c r="I171" s="33"/>
      <c r="J171" s="34"/>
      <c r="K171" s="35" t="s">
        <v>61</v>
      </c>
      <c r="L171" s="120" t="s">
        <v>61</v>
      </c>
      <c r="M171" s="35" t="s">
        <v>61</v>
      </c>
      <c r="N171" s="120">
        <v>50</v>
      </c>
      <c r="O171" s="35" t="s">
        <v>61</v>
      </c>
      <c r="P171" s="154">
        <v>50</v>
      </c>
      <c r="Q171" s="35" t="s">
        <v>61</v>
      </c>
      <c r="R171" s="33"/>
      <c r="S171" s="33"/>
      <c r="T171" s="33"/>
      <c r="U171" s="34">
        <v>20</v>
      </c>
      <c r="V171" s="35"/>
      <c r="W171" s="33"/>
      <c r="X171" s="33"/>
      <c r="Y171" s="33"/>
      <c r="Z171" s="34"/>
      <c r="AA171" s="35"/>
      <c r="AB171" s="33"/>
      <c r="AC171" s="36"/>
      <c r="AD171" s="33"/>
      <c r="AE171" s="35"/>
      <c r="AF171" s="33"/>
      <c r="AG171" s="54"/>
      <c r="AH171" s="33" t="s">
        <v>61</v>
      </c>
      <c r="AI171" s="33" t="s">
        <v>47</v>
      </c>
      <c r="AJ171" s="37" t="s">
        <v>179</v>
      </c>
    </row>
    <row r="172" spans="1:36" x14ac:dyDescent="0.25">
      <c r="A172" s="121"/>
      <c r="B172" s="33"/>
      <c r="C172" s="33"/>
      <c r="D172" s="34"/>
      <c r="E172" s="35"/>
      <c r="F172" s="33"/>
      <c r="G172" s="33"/>
      <c r="H172" s="33"/>
      <c r="I172" s="33"/>
      <c r="J172" s="34"/>
      <c r="K172" s="35">
        <v>24</v>
      </c>
      <c r="L172" s="120">
        <v>24</v>
      </c>
      <c r="M172" s="35">
        <v>24</v>
      </c>
      <c r="N172" s="120">
        <v>24</v>
      </c>
      <c r="O172" s="35">
        <v>24</v>
      </c>
      <c r="P172" s="154">
        <v>24</v>
      </c>
      <c r="Q172" s="35">
        <v>24</v>
      </c>
      <c r="R172" s="33"/>
      <c r="S172" s="33"/>
      <c r="T172" s="33"/>
      <c r="U172" s="34">
        <v>24</v>
      </c>
      <c r="V172" s="35">
        <v>24</v>
      </c>
      <c r="W172" s="33"/>
      <c r="X172" s="33"/>
      <c r="Y172" s="33"/>
      <c r="Z172" s="34">
        <v>25</v>
      </c>
      <c r="AA172" s="35">
        <v>25</v>
      </c>
      <c r="AB172" s="33"/>
      <c r="AC172" s="36"/>
      <c r="AD172" s="33">
        <v>25</v>
      </c>
      <c r="AE172" s="35">
        <v>25</v>
      </c>
      <c r="AF172" s="33" t="s">
        <v>532</v>
      </c>
      <c r="AG172" s="54" t="s">
        <v>139</v>
      </c>
      <c r="AH172" s="33">
        <v>24</v>
      </c>
      <c r="AI172" s="33" t="s">
        <v>47</v>
      </c>
      <c r="AJ172" s="37" t="s">
        <v>372</v>
      </c>
    </row>
    <row r="173" spans="1:36" x14ac:dyDescent="0.25">
      <c r="A173" s="121"/>
      <c r="B173" s="33"/>
      <c r="C173" s="33"/>
      <c r="D173" s="34"/>
      <c r="E173" s="35"/>
      <c r="F173" s="33"/>
      <c r="G173" s="33"/>
      <c r="H173" s="33"/>
      <c r="I173" s="33"/>
      <c r="J173" s="34"/>
      <c r="K173" s="35" t="s">
        <v>404</v>
      </c>
      <c r="L173" s="33" t="s">
        <v>404</v>
      </c>
      <c r="M173" s="35" t="s">
        <v>404</v>
      </c>
      <c r="N173" s="33" t="s">
        <v>404</v>
      </c>
      <c r="O173" s="35" t="s">
        <v>404</v>
      </c>
      <c r="P173" s="34" t="s">
        <v>404</v>
      </c>
      <c r="Q173" s="35" t="s">
        <v>404</v>
      </c>
      <c r="R173" s="33"/>
      <c r="S173" s="33"/>
      <c r="T173" s="33"/>
      <c r="U173" s="34" t="s">
        <v>404</v>
      </c>
      <c r="V173" s="35" t="s">
        <v>404</v>
      </c>
      <c r="W173" s="33"/>
      <c r="X173" s="33"/>
      <c r="Y173" s="33"/>
      <c r="Z173" s="34" t="s">
        <v>464</v>
      </c>
      <c r="AA173" s="35" t="s">
        <v>464</v>
      </c>
      <c r="AB173" s="33"/>
      <c r="AC173" s="36"/>
      <c r="AD173" s="33" t="s">
        <v>464</v>
      </c>
      <c r="AE173" s="35" t="s">
        <v>464</v>
      </c>
      <c r="AF173" s="33" t="s">
        <v>532</v>
      </c>
      <c r="AG173" s="54" t="s">
        <v>139</v>
      </c>
      <c r="AH173" s="33" t="s">
        <v>404</v>
      </c>
      <c r="AI173" s="33" t="s">
        <v>47</v>
      </c>
      <c r="AJ173" s="37" t="s">
        <v>372</v>
      </c>
    </row>
    <row r="174" spans="1:36" x14ac:dyDescent="0.25">
      <c r="A174" s="121"/>
      <c r="B174" s="33"/>
      <c r="C174" s="33"/>
      <c r="D174" s="34"/>
      <c r="E174" s="35"/>
      <c r="F174" s="33"/>
      <c r="G174" s="33"/>
      <c r="H174" s="33"/>
      <c r="I174" s="33"/>
      <c r="J174" s="34"/>
      <c r="K174" s="35" t="s">
        <v>63</v>
      </c>
      <c r="L174" s="120" t="s">
        <v>63</v>
      </c>
      <c r="M174" s="35" t="s">
        <v>63</v>
      </c>
      <c r="N174" s="120" t="s">
        <v>63</v>
      </c>
      <c r="O174" s="35" t="s">
        <v>63</v>
      </c>
      <c r="P174" s="154" t="s">
        <v>63</v>
      </c>
      <c r="Q174" s="35" t="s">
        <v>63</v>
      </c>
      <c r="R174" s="33"/>
      <c r="S174" s="33"/>
      <c r="T174" s="33"/>
      <c r="U174" s="34" t="s">
        <v>36</v>
      </c>
      <c r="V174" s="35"/>
      <c r="W174" s="33"/>
      <c r="X174" s="33"/>
      <c r="Y174" s="33"/>
      <c r="Z174" s="34"/>
      <c r="AA174" s="35"/>
      <c r="AB174" s="33"/>
      <c r="AC174" s="36"/>
      <c r="AD174" s="33"/>
      <c r="AE174" s="35"/>
      <c r="AF174" s="33"/>
      <c r="AG174" s="125"/>
      <c r="AH174" s="33" t="s">
        <v>63</v>
      </c>
      <c r="AI174" s="33" t="s">
        <v>47</v>
      </c>
      <c r="AJ174" s="125" t="s">
        <v>378</v>
      </c>
    </row>
    <row r="175" spans="1:36" x14ac:dyDescent="0.25">
      <c r="A175" s="121"/>
      <c r="B175" s="33"/>
      <c r="C175" s="33"/>
      <c r="D175" s="34"/>
      <c r="E175" s="35"/>
      <c r="F175" s="33"/>
      <c r="G175" s="33"/>
      <c r="H175" s="33"/>
      <c r="I175" s="33"/>
      <c r="J175" s="34"/>
      <c r="K175" s="35" t="s">
        <v>54</v>
      </c>
      <c r="L175" s="120" t="s">
        <v>54</v>
      </c>
      <c r="M175" s="35" t="s">
        <v>54</v>
      </c>
      <c r="N175" s="120" t="s">
        <v>54</v>
      </c>
      <c r="O175" s="35" t="s">
        <v>54</v>
      </c>
      <c r="P175" s="154" t="s">
        <v>54</v>
      </c>
      <c r="Q175" s="35" t="s">
        <v>54</v>
      </c>
      <c r="R175" s="33"/>
      <c r="S175" s="33"/>
      <c r="T175" s="33"/>
      <c r="U175" s="34" t="s">
        <v>54</v>
      </c>
      <c r="V175" s="35" t="s">
        <v>54</v>
      </c>
      <c r="W175" s="33"/>
      <c r="X175" s="33"/>
      <c r="Y175" s="33"/>
      <c r="Z175" s="34" t="s">
        <v>91</v>
      </c>
      <c r="AA175" s="35"/>
      <c r="AB175" s="33"/>
      <c r="AC175" s="36"/>
      <c r="AD175" s="33"/>
      <c r="AE175" s="35"/>
      <c r="AF175" s="33"/>
      <c r="AG175" s="34"/>
      <c r="AH175" s="33" t="s">
        <v>54</v>
      </c>
      <c r="AI175" s="33" t="s">
        <v>47</v>
      </c>
      <c r="AJ175" s="125" t="s">
        <v>379</v>
      </c>
    </row>
    <row r="176" spans="1:36" x14ac:dyDescent="0.25">
      <c r="A176" s="121"/>
      <c r="B176" s="33"/>
      <c r="C176" s="33"/>
      <c r="D176" s="34"/>
      <c r="E176" s="35"/>
      <c r="F176" s="33"/>
      <c r="G176" s="33"/>
      <c r="H176" s="33"/>
      <c r="I176" s="33"/>
      <c r="J176" s="34"/>
      <c r="K176" s="35" t="s">
        <v>273</v>
      </c>
      <c r="L176" s="120" t="s">
        <v>273</v>
      </c>
      <c r="M176" s="35" t="s">
        <v>273</v>
      </c>
      <c r="N176" s="120" t="s">
        <v>45</v>
      </c>
      <c r="O176" s="35" t="s">
        <v>273</v>
      </c>
      <c r="P176" s="154" t="s">
        <v>45</v>
      </c>
      <c r="Q176" s="35" t="s">
        <v>273</v>
      </c>
      <c r="R176" s="33" t="s">
        <v>67</v>
      </c>
      <c r="S176" s="33"/>
      <c r="T176" s="33"/>
      <c r="U176" s="34" t="s">
        <v>45</v>
      </c>
      <c r="V176" s="35"/>
      <c r="W176" s="33"/>
      <c r="X176" s="33"/>
      <c r="Y176" s="33"/>
      <c r="Z176" s="34"/>
      <c r="AA176" s="35"/>
      <c r="AB176" s="33"/>
      <c r="AC176" s="36"/>
      <c r="AD176" s="33"/>
      <c r="AE176" s="35"/>
      <c r="AF176" s="33"/>
      <c r="AG176" s="54"/>
      <c r="AH176" s="33" t="s">
        <v>273</v>
      </c>
      <c r="AI176" s="33" t="s">
        <v>47</v>
      </c>
      <c r="AJ176" s="37" t="s">
        <v>180</v>
      </c>
    </row>
    <row r="177" spans="1:36" x14ac:dyDescent="0.25">
      <c r="A177" s="121"/>
      <c r="B177" s="33"/>
      <c r="C177" s="33"/>
      <c r="D177" s="34"/>
      <c r="E177" s="35"/>
      <c r="F177" s="33"/>
      <c r="G177" s="33"/>
      <c r="H177" s="33"/>
      <c r="I177" s="33"/>
      <c r="J177" s="34"/>
      <c r="K177" s="35" t="s">
        <v>273</v>
      </c>
      <c r="L177" s="120" t="s">
        <v>273</v>
      </c>
      <c r="M177" s="35" t="s">
        <v>273</v>
      </c>
      <c r="N177" s="120" t="s">
        <v>45</v>
      </c>
      <c r="O177" s="35" t="s">
        <v>273</v>
      </c>
      <c r="P177" s="154" t="s">
        <v>45</v>
      </c>
      <c r="Q177" s="35" t="s">
        <v>273</v>
      </c>
      <c r="R177" s="33" t="s">
        <v>68</v>
      </c>
      <c r="S177" s="33"/>
      <c r="T177" s="33"/>
      <c r="U177" s="34">
        <v>46</v>
      </c>
      <c r="V177" s="35"/>
      <c r="W177" s="33"/>
      <c r="X177" s="33"/>
      <c r="Y177" s="33"/>
      <c r="Z177" s="34"/>
      <c r="AA177" s="35"/>
      <c r="AB177" s="33"/>
      <c r="AC177" s="36"/>
      <c r="AD177" s="33"/>
      <c r="AE177" s="35"/>
      <c r="AF177" s="33"/>
      <c r="AG177" s="54"/>
      <c r="AH177" s="33" t="s">
        <v>273</v>
      </c>
      <c r="AI177" s="33" t="s">
        <v>47</v>
      </c>
      <c r="AJ177" s="37" t="s">
        <v>180</v>
      </c>
    </row>
    <row r="178" spans="1:36" x14ac:dyDescent="0.25">
      <c r="A178" s="121"/>
      <c r="B178" s="33"/>
      <c r="C178" s="33"/>
      <c r="D178" s="34"/>
      <c r="E178" s="35"/>
      <c r="F178" s="33"/>
      <c r="G178" s="33"/>
      <c r="H178" s="33"/>
      <c r="I178" s="33"/>
      <c r="J178" s="34"/>
      <c r="K178" s="35">
        <v>47</v>
      </c>
      <c r="L178" s="120">
        <v>55</v>
      </c>
      <c r="M178" s="35">
        <v>47</v>
      </c>
      <c r="N178" s="120">
        <v>47</v>
      </c>
      <c r="O178" s="35">
        <v>47</v>
      </c>
      <c r="P178" s="154">
        <v>47</v>
      </c>
      <c r="Q178" s="35">
        <v>47</v>
      </c>
      <c r="R178" s="33"/>
      <c r="S178" s="33"/>
      <c r="T178" s="33"/>
      <c r="U178" s="34" t="s">
        <v>411</v>
      </c>
      <c r="V178" s="35" t="s">
        <v>411</v>
      </c>
      <c r="W178" s="33"/>
      <c r="X178" s="33"/>
      <c r="Y178" s="33" t="s">
        <v>215</v>
      </c>
      <c r="Z178" s="34">
        <v>3</v>
      </c>
      <c r="AA178" s="35">
        <v>3</v>
      </c>
      <c r="AB178" s="33"/>
      <c r="AC178" s="36"/>
      <c r="AD178" s="33">
        <v>3</v>
      </c>
      <c r="AE178" s="35">
        <v>3</v>
      </c>
      <c r="AF178" s="33" t="s">
        <v>532</v>
      </c>
      <c r="AG178" s="34" t="s">
        <v>141</v>
      </c>
      <c r="AH178" s="33">
        <v>47</v>
      </c>
      <c r="AI178" s="33" t="s">
        <v>47</v>
      </c>
      <c r="AJ178" s="37" t="s">
        <v>177</v>
      </c>
    </row>
    <row r="179" spans="1:36" x14ac:dyDescent="0.25">
      <c r="A179" s="121"/>
      <c r="B179" s="33"/>
      <c r="C179" s="33"/>
      <c r="D179" s="34"/>
      <c r="E179" s="35"/>
      <c r="F179" s="33"/>
      <c r="G179" s="33"/>
      <c r="H179" s="33"/>
      <c r="I179" s="33"/>
      <c r="J179" s="34"/>
      <c r="K179" s="35"/>
      <c r="L179" s="120"/>
      <c r="M179" s="35"/>
      <c r="N179" s="120"/>
      <c r="O179" s="35"/>
      <c r="P179" s="154"/>
      <c r="Q179" s="35"/>
      <c r="R179" s="33"/>
      <c r="S179" s="33"/>
      <c r="T179" s="33"/>
      <c r="U179" s="34"/>
      <c r="V179" s="35" t="s">
        <v>411</v>
      </c>
      <c r="W179" s="33"/>
      <c r="X179" s="33"/>
      <c r="Y179" s="33" t="s">
        <v>100</v>
      </c>
      <c r="Z179" s="34">
        <v>4</v>
      </c>
      <c r="AA179" s="35">
        <v>4</v>
      </c>
      <c r="AB179" s="33"/>
      <c r="AC179" s="36"/>
      <c r="AD179" s="33">
        <v>4</v>
      </c>
      <c r="AE179" s="35">
        <v>4</v>
      </c>
      <c r="AF179" s="33" t="s">
        <v>532</v>
      </c>
      <c r="AG179" s="34" t="s">
        <v>125</v>
      </c>
      <c r="AH179" s="33"/>
      <c r="AI179" s="33"/>
      <c r="AJ179" s="37"/>
    </row>
    <row r="180" spans="1:36" x14ac:dyDescent="0.25">
      <c r="A180" s="121"/>
      <c r="B180" s="33"/>
      <c r="C180" s="33"/>
      <c r="D180" s="34"/>
      <c r="E180" s="35"/>
      <c r="F180" s="33"/>
      <c r="G180" s="33"/>
      <c r="H180" s="33"/>
      <c r="I180" s="33"/>
      <c r="J180" s="34"/>
      <c r="K180" s="35" t="s">
        <v>52</v>
      </c>
      <c r="L180" s="120" t="s">
        <v>274</v>
      </c>
      <c r="M180" s="35" t="s">
        <v>52</v>
      </c>
      <c r="N180" s="120" t="s">
        <v>52</v>
      </c>
      <c r="O180" s="35" t="s">
        <v>52</v>
      </c>
      <c r="P180" s="154" t="s">
        <v>52</v>
      </c>
      <c r="Q180" s="35" t="s">
        <v>52</v>
      </c>
      <c r="R180" s="33"/>
      <c r="S180" s="33"/>
      <c r="T180" s="33"/>
      <c r="U180" s="34">
        <v>20</v>
      </c>
      <c r="V180" s="35"/>
      <c r="W180" s="33"/>
      <c r="X180" s="33"/>
      <c r="Y180" s="33"/>
      <c r="Z180" s="34"/>
      <c r="AA180" s="35"/>
      <c r="AB180" s="33"/>
      <c r="AC180" s="36"/>
      <c r="AD180" s="33"/>
      <c r="AE180" s="35"/>
      <c r="AF180" s="33"/>
      <c r="AG180" s="54"/>
      <c r="AH180" s="33" t="s">
        <v>52</v>
      </c>
      <c r="AI180" s="33" t="s">
        <v>47</v>
      </c>
      <c r="AJ180" s="37" t="s">
        <v>380</v>
      </c>
    </row>
    <row r="181" spans="1:36" x14ac:dyDescent="0.25">
      <c r="A181" s="121"/>
      <c r="B181" s="33"/>
      <c r="C181" s="33"/>
      <c r="D181" s="34"/>
      <c r="E181" s="35"/>
      <c r="F181" s="33"/>
      <c r="G181" s="33"/>
      <c r="H181" s="33"/>
      <c r="I181" s="33"/>
      <c r="J181" s="34"/>
      <c r="K181" s="35" t="s">
        <v>270</v>
      </c>
      <c r="L181" s="120" t="s">
        <v>270</v>
      </c>
      <c r="M181" s="35" t="s">
        <v>270</v>
      </c>
      <c r="N181" s="120" t="s">
        <v>50</v>
      </c>
      <c r="O181" s="35" t="s">
        <v>270</v>
      </c>
      <c r="P181" s="154" t="s">
        <v>50</v>
      </c>
      <c r="Q181" s="35" t="s">
        <v>270</v>
      </c>
      <c r="R181" s="33"/>
      <c r="S181" s="33"/>
      <c r="T181" s="33"/>
      <c r="U181" s="34" t="s">
        <v>77</v>
      </c>
      <c r="V181" s="35"/>
      <c r="W181" s="33"/>
      <c r="X181" s="33"/>
      <c r="Y181" s="33"/>
      <c r="Z181" s="34"/>
      <c r="AA181" s="35"/>
      <c r="AB181" s="33"/>
      <c r="AC181" s="36"/>
      <c r="AD181" s="33"/>
      <c r="AE181" s="35"/>
      <c r="AF181" s="33"/>
      <c r="AG181" s="54"/>
      <c r="AH181" s="33" t="s">
        <v>270</v>
      </c>
      <c r="AI181" s="33" t="s">
        <v>47</v>
      </c>
      <c r="AJ181" s="37" t="s">
        <v>182</v>
      </c>
    </row>
    <row r="182" spans="1:36" x14ac:dyDescent="0.25">
      <c r="A182" s="121"/>
      <c r="B182" s="33"/>
      <c r="C182" s="33"/>
      <c r="D182" s="34"/>
      <c r="E182" s="35"/>
      <c r="F182" s="33"/>
      <c r="G182" s="33"/>
      <c r="H182" s="33"/>
      <c r="I182" s="33"/>
      <c r="J182" s="34"/>
      <c r="K182" s="35" t="s">
        <v>58</v>
      </c>
      <c r="L182" s="120" t="s">
        <v>271</v>
      </c>
      <c r="M182" s="35" t="s">
        <v>58</v>
      </c>
      <c r="N182" s="120" t="s">
        <v>58</v>
      </c>
      <c r="O182" s="35" t="s">
        <v>58</v>
      </c>
      <c r="P182" s="154" t="s">
        <v>58</v>
      </c>
      <c r="Q182" s="35" t="s">
        <v>58</v>
      </c>
      <c r="R182" s="33"/>
      <c r="S182" s="33" t="s">
        <v>72</v>
      </c>
      <c r="T182" s="33"/>
      <c r="U182" s="34">
        <v>19</v>
      </c>
      <c r="V182" s="35"/>
      <c r="W182" s="33"/>
      <c r="X182" s="33"/>
      <c r="Y182" s="33"/>
      <c r="Z182" s="34"/>
      <c r="AA182" s="35"/>
      <c r="AB182" s="33"/>
      <c r="AC182" s="36"/>
      <c r="AD182" s="33"/>
      <c r="AE182" s="35"/>
      <c r="AF182" s="33"/>
      <c r="AG182" s="54"/>
      <c r="AH182" s="33" t="s">
        <v>58</v>
      </c>
      <c r="AI182" s="33" t="s">
        <v>47</v>
      </c>
      <c r="AJ182" s="37" t="s">
        <v>174</v>
      </c>
    </row>
    <row r="183" spans="1:36" x14ac:dyDescent="0.25">
      <c r="A183" s="121"/>
      <c r="B183" s="33"/>
      <c r="C183" s="33"/>
      <c r="D183" s="34"/>
      <c r="E183" s="35"/>
      <c r="F183" s="33"/>
      <c r="G183" s="33"/>
      <c r="H183" s="33"/>
      <c r="I183" s="33"/>
      <c r="J183" s="34"/>
      <c r="K183" s="35" t="s">
        <v>58</v>
      </c>
      <c r="L183" s="120" t="s">
        <v>271</v>
      </c>
      <c r="M183" s="35" t="s">
        <v>58</v>
      </c>
      <c r="N183" s="120" t="s">
        <v>58</v>
      </c>
      <c r="O183" s="35" t="s">
        <v>58</v>
      </c>
      <c r="P183" s="154" t="s">
        <v>58</v>
      </c>
      <c r="Q183" s="35" t="s">
        <v>58</v>
      </c>
      <c r="R183" s="33"/>
      <c r="S183" s="33" t="s">
        <v>73</v>
      </c>
      <c r="T183" s="33"/>
      <c r="U183" s="34">
        <v>18</v>
      </c>
      <c r="V183" s="35"/>
      <c r="W183" s="33"/>
      <c r="X183" s="33"/>
      <c r="Y183" s="33"/>
      <c r="Z183" s="34"/>
      <c r="AA183" s="35"/>
      <c r="AB183" s="33"/>
      <c r="AC183" s="36"/>
      <c r="AD183" s="33"/>
      <c r="AE183" s="35"/>
      <c r="AF183" s="33"/>
      <c r="AG183" s="54"/>
      <c r="AH183" s="33" t="s">
        <v>58</v>
      </c>
      <c r="AI183" s="33" t="s">
        <v>47</v>
      </c>
      <c r="AJ183" s="37" t="s">
        <v>174</v>
      </c>
    </row>
    <row r="184" spans="1:36" x14ac:dyDescent="0.25">
      <c r="A184" s="121"/>
      <c r="B184" s="33"/>
      <c r="C184" s="33"/>
      <c r="D184" s="34"/>
      <c r="E184" s="35"/>
      <c r="F184" s="33"/>
      <c r="G184" s="33"/>
      <c r="H184" s="33"/>
      <c r="I184" s="33"/>
      <c r="J184" s="34"/>
      <c r="K184" s="35" t="s">
        <v>269</v>
      </c>
      <c r="L184" s="120" t="s">
        <v>269</v>
      </c>
      <c r="M184" s="35" t="s">
        <v>269</v>
      </c>
      <c r="N184" s="120">
        <v>52</v>
      </c>
      <c r="O184" s="35" t="s">
        <v>269</v>
      </c>
      <c r="P184" s="154">
        <v>52</v>
      </c>
      <c r="Q184" s="35" t="s">
        <v>269</v>
      </c>
      <c r="R184" s="33"/>
      <c r="S184" s="33"/>
      <c r="T184" s="33"/>
      <c r="U184" s="34" t="s">
        <v>74</v>
      </c>
      <c r="V184" s="35"/>
      <c r="W184" s="33"/>
      <c r="X184" s="33"/>
      <c r="Y184" s="33"/>
      <c r="Z184" s="34"/>
      <c r="AA184" s="35"/>
      <c r="AB184" s="33"/>
      <c r="AC184" s="36"/>
      <c r="AD184" s="33"/>
      <c r="AE184" s="35"/>
      <c r="AF184" s="33"/>
      <c r="AG184" s="54"/>
      <c r="AH184" s="33" t="s">
        <v>269</v>
      </c>
      <c r="AI184" s="33" t="s">
        <v>47</v>
      </c>
      <c r="AJ184" s="37" t="s">
        <v>175</v>
      </c>
    </row>
    <row r="185" spans="1:36" x14ac:dyDescent="0.25">
      <c r="A185" s="121"/>
      <c r="B185" s="33"/>
      <c r="C185" s="33"/>
      <c r="D185" s="34"/>
      <c r="E185" s="35"/>
      <c r="F185" s="33"/>
      <c r="G185" s="33"/>
      <c r="H185" s="33"/>
      <c r="I185" s="33"/>
      <c r="J185" s="34"/>
      <c r="K185" s="35" t="s">
        <v>59</v>
      </c>
      <c r="L185" s="120" t="s">
        <v>269</v>
      </c>
      <c r="M185" s="35" t="s">
        <v>59</v>
      </c>
      <c r="N185" s="120" t="s">
        <v>59</v>
      </c>
      <c r="O185" s="35" t="s">
        <v>59</v>
      </c>
      <c r="P185" s="154" t="s">
        <v>59</v>
      </c>
      <c r="Q185" s="35" t="s">
        <v>59</v>
      </c>
      <c r="R185" s="33"/>
      <c r="S185" s="33"/>
      <c r="T185" s="33"/>
      <c r="U185" s="34" t="s">
        <v>74</v>
      </c>
      <c r="V185" s="35"/>
      <c r="W185" s="33"/>
      <c r="X185" s="33"/>
      <c r="Y185" s="33"/>
      <c r="Z185" s="34"/>
      <c r="AA185" s="35"/>
      <c r="AB185" s="33"/>
      <c r="AC185" s="36"/>
      <c r="AD185" s="33"/>
      <c r="AE185" s="35"/>
      <c r="AF185" s="33"/>
      <c r="AG185" s="54"/>
      <c r="AH185" s="33" t="s">
        <v>59</v>
      </c>
      <c r="AI185" s="33" t="s">
        <v>47</v>
      </c>
      <c r="AJ185" s="37" t="s">
        <v>175</v>
      </c>
    </row>
    <row r="186" spans="1:36" x14ac:dyDescent="0.25">
      <c r="A186" s="121"/>
      <c r="B186" s="33"/>
      <c r="C186" s="33"/>
      <c r="D186" s="34"/>
      <c r="E186" s="35"/>
      <c r="F186" s="33"/>
      <c r="G186" s="33"/>
      <c r="H186" s="33"/>
      <c r="I186" s="33"/>
      <c r="J186" s="34"/>
      <c r="K186" s="35">
        <v>54</v>
      </c>
      <c r="L186" s="120">
        <v>54</v>
      </c>
      <c r="M186" s="35">
        <v>54</v>
      </c>
      <c r="N186" s="120">
        <v>52</v>
      </c>
      <c r="O186" s="35">
        <v>54</v>
      </c>
      <c r="P186" s="154">
        <v>52</v>
      </c>
      <c r="Q186" s="35">
        <v>54</v>
      </c>
      <c r="R186" s="33"/>
      <c r="S186" s="33"/>
      <c r="T186" s="33"/>
      <c r="U186" s="34" t="s">
        <v>74</v>
      </c>
      <c r="V186" s="35"/>
      <c r="W186" s="33"/>
      <c r="X186" s="33"/>
      <c r="Y186" s="33"/>
      <c r="Z186" s="34"/>
      <c r="AA186" s="35"/>
      <c r="AB186" s="33"/>
      <c r="AC186" s="36"/>
      <c r="AD186" s="33"/>
      <c r="AE186" s="35"/>
      <c r="AF186" s="33"/>
      <c r="AG186" s="54"/>
      <c r="AH186" s="33">
        <v>54</v>
      </c>
      <c r="AI186" s="33" t="s">
        <v>47</v>
      </c>
      <c r="AJ186" s="37" t="s">
        <v>176</v>
      </c>
    </row>
    <row r="187" spans="1:36" x14ac:dyDescent="0.25">
      <c r="A187" s="121"/>
      <c r="B187" s="33"/>
      <c r="C187" s="33"/>
      <c r="D187" s="34"/>
      <c r="E187" s="35"/>
      <c r="F187" s="33"/>
      <c r="G187" s="33"/>
      <c r="H187" s="33"/>
      <c r="I187" s="33"/>
      <c r="J187" s="34"/>
      <c r="K187" s="35" t="s">
        <v>60</v>
      </c>
      <c r="L187" s="120" t="s">
        <v>60</v>
      </c>
      <c r="M187" s="35" t="s">
        <v>60</v>
      </c>
      <c r="N187" s="120" t="s">
        <v>64</v>
      </c>
      <c r="O187" s="35" t="s">
        <v>60</v>
      </c>
      <c r="P187" s="154" t="s">
        <v>64</v>
      </c>
      <c r="Q187" s="35" t="s">
        <v>60</v>
      </c>
      <c r="R187" s="33"/>
      <c r="S187" s="33"/>
      <c r="T187" s="33"/>
      <c r="U187" s="34">
        <v>18</v>
      </c>
      <c r="V187" s="35"/>
      <c r="W187" s="33"/>
      <c r="X187" s="33"/>
      <c r="Y187" s="33"/>
      <c r="Z187" s="34"/>
      <c r="AA187" s="35"/>
      <c r="AB187" s="33"/>
      <c r="AC187" s="36"/>
      <c r="AD187" s="33"/>
      <c r="AE187" s="35"/>
      <c r="AF187" s="33"/>
      <c r="AG187" s="54"/>
      <c r="AH187" s="33" t="s">
        <v>60</v>
      </c>
      <c r="AI187" s="33" t="s">
        <v>47</v>
      </c>
      <c r="AJ187" s="37" t="s">
        <v>184</v>
      </c>
    </row>
    <row r="188" spans="1:36" x14ac:dyDescent="0.25">
      <c r="A188" s="121"/>
      <c r="B188" s="33"/>
      <c r="C188" s="33"/>
      <c r="D188" s="34"/>
      <c r="E188" s="35"/>
      <c r="F188" s="33"/>
      <c r="G188" s="33"/>
      <c r="H188" s="33"/>
      <c r="I188" s="33"/>
      <c r="J188" s="34"/>
      <c r="K188" s="35">
        <v>56</v>
      </c>
      <c r="L188" s="120">
        <v>56</v>
      </c>
      <c r="M188" s="35">
        <v>56</v>
      </c>
      <c r="N188" s="120">
        <v>56</v>
      </c>
      <c r="O188" s="35">
        <v>56</v>
      </c>
      <c r="P188" s="154">
        <v>56</v>
      </c>
      <c r="Q188" s="35">
        <v>56</v>
      </c>
      <c r="R188" s="33"/>
      <c r="S188" s="33"/>
      <c r="T188" s="33"/>
      <c r="U188" s="34">
        <v>56</v>
      </c>
      <c r="V188" s="35">
        <v>56</v>
      </c>
      <c r="W188" s="33"/>
      <c r="X188" s="33"/>
      <c r="Y188" s="33"/>
      <c r="Z188" s="34">
        <v>45</v>
      </c>
      <c r="AA188" s="35"/>
      <c r="AB188" s="33"/>
      <c r="AC188" s="36"/>
      <c r="AD188" s="33"/>
      <c r="AE188" s="35"/>
      <c r="AF188" s="33"/>
      <c r="AG188" s="54"/>
      <c r="AH188" s="33">
        <v>56</v>
      </c>
      <c r="AI188" s="33" t="s">
        <v>47</v>
      </c>
      <c r="AJ188" s="37" t="s">
        <v>133</v>
      </c>
    </row>
    <row r="189" spans="1:36" ht="15.75" thickBot="1" x14ac:dyDescent="0.3">
      <c r="A189" s="121"/>
      <c r="B189" s="33"/>
      <c r="C189" s="33"/>
      <c r="D189" s="34"/>
      <c r="E189" s="35"/>
      <c r="F189" s="33"/>
      <c r="G189" s="33"/>
      <c r="H189" s="33"/>
      <c r="I189" s="33"/>
      <c r="J189" s="34"/>
      <c r="K189" s="35">
        <v>60</v>
      </c>
      <c r="L189" s="120" t="s">
        <v>274</v>
      </c>
      <c r="M189" s="35">
        <v>60</v>
      </c>
      <c r="N189" s="120">
        <v>60</v>
      </c>
      <c r="O189" s="131">
        <v>60</v>
      </c>
      <c r="P189" s="157">
        <v>60</v>
      </c>
      <c r="Q189" s="35">
        <v>60</v>
      </c>
      <c r="R189" s="33"/>
      <c r="S189" s="33"/>
      <c r="T189" s="33"/>
      <c r="U189" s="34">
        <v>20</v>
      </c>
      <c r="V189" s="35"/>
      <c r="W189" s="33"/>
      <c r="X189" s="33"/>
      <c r="Y189" s="33"/>
      <c r="Z189" s="34"/>
      <c r="AA189" s="35"/>
      <c r="AB189" s="33"/>
      <c r="AC189" s="36"/>
      <c r="AD189" s="33"/>
      <c r="AE189" s="35"/>
      <c r="AF189" s="33"/>
      <c r="AG189" s="54"/>
      <c r="AH189" s="33">
        <v>60</v>
      </c>
      <c r="AI189" s="33" t="s">
        <v>47</v>
      </c>
      <c r="AJ189" s="37" t="s">
        <v>173</v>
      </c>
    </row>
    <row r="190" spans="1:36" x14ac:dyDescent="0.25">
      <c r="A190" s="121"/>
      <c r="B190" s="33"/>
      <c r="C190" s="33"/>
      <c r="D190" s="34"/>
      <c r="E190" s="35"/>
      <c r="F190" s="33"/>
      <c r="G190" s="33"/>
      <c r="H190" s="33"/>
      <c r="I190" s="33"/>
      <c r="J190" s="34"/>
      <c r="K190" s="35"/>
      <c r="L190" s="120"/>
      <c r="M190" s="35"/>
      <c r="N190" s="120"/>
      <c r="O190" s="120"/>
      <c r="P190" s="120"/>
      <c r="Q190" s="35"/>
      <c r="R190" s="33"/>
      <c r="S190" s="33"/>
      <c r="T190" s="33"/>
      <c r="U190" s="34"/>
      <c r="V190" s="35" t="s">
        <v>82</v>
      </c>
      <c r="W190" s="33"/>
      <c r="X190" s="33"/>
      <c r="Y190" s="33"/>
      <c r="Z190" s="34" t="s">
        <v>98</v>
      </c>
      <c r="AA190" s="35" t="s">
        <v>98</v>
      </c>
      <c r="AB190" s="33"/>
      <c r="AC190" s="36"/>
      <c r="AD190" s="33" t="s">
        <v>98</v>
      </c>
      <c r="AE190" s="35" t="s">
        <v>98</v>
      </c>
      <c r="AF190" s="33" t="s">
        <v>532</v>
      </c>
      <c r="AG190" s="34" t="s">
        <v>147</v>
      </c>
      <c r="AH190" s="33"/>
      <c r="AI190" s="33"/>
      <c r="AJ190" s="37"/>
    </row>
    <row r="191" spans="1:36" x14ac:dyDescent="0.25">
      <c r="A191" s="121"/>
      <c r="B191" s="33"/>
      <c r="C191" s="33"/>
      <c r="D191" s="34"/>
      <c r="E191" s="35"/>
      <c r="F191" s="33"/>
      <c r="G191" s="33"/>
      <c r="H191" s="33"/>
      <c r="I191" s="33"/>
      <c r="J191" s="34"/>
      <c r="K191" s="35"/>
      <c r="L191" s="120"/>
      <c r="M191" s="35"/>
      <c r="N191" s="120"/>
      <c r="O191" s="120"/>
      <c r="P191" s="120"/>
      <c r="Q191" s="35"/>
      <c r="R191" s="33"/>
      <c r="S191" s="33"/>
      <c r="T191" s="33"/>
      <c r="U191" s="34"/>
      <c r="V191" s="35" t="s">
        <v>83</v>
      </c>
      <c r="W191" s="33"/>
      <c r="X191" s="33"/>
      <c r="Y191" s="33"/>
      <c r="Z191" s="34" t="s">
        <v>99</v>
      </c>
      <c r="AA191" s="35" t="s">
        <v>99</v>
      </c>
      <c r="AB191" s="33"/>
      <c r="AC191" s="36"/>
      <c r="AD191" s="33" t="s">
        <v>99</v>
      </c>
      <c r="AE191" s="35" t="s">
        <v>99</v>
      </c>
      <c r="AF191" s="33" t="s">
        <v>532</v>
      </c>
      <c r="AG191" s="34" t="s">
        <v>148</v>
      </c>
      <c r="AH191" s="33"/>
      <c r="AI191" s="33"/>
      <c r="AJ191" s="37"/>
    </row>
    <row r="192" spans="1:36" x14ac:dyDescent="0.25">
      <c r="A192" s="121"/>
      <c r="B192" s="33"/>
      <c r="C192" s="33"/>
      <c r="D192" s="34"/>
      <c r="E192" s="35"/>
      <c r="F192" s="33"/>
      <c r="G192" s="33"/>
      <c r="H192" s="33"/>
      <c r="I192" s="33"/>
      <c r="J192" s="34"/>
      <c r="K192" s="35"/>
      <c r="L192" s="120"/>
      <c r="M192" s="35"/>
      <c r="N192" s="120"/>
      <c r="O192" s="120"/>
      <c r="P192" s="120"/>
      <c r="Q192" s="35"/>
      <c r="R192" s="33"/>
      <c r="S192" s="33"/>
      <c r="T192" s="33"/>
      <c r="U192" s="34"/>
      <c r="V192" s="35" t="s">
        <v>469</v>
      </c>
      <c r="W192" s="33"/>
      <c r="X192" s="33"/>
      <c r="Y192" s="33"/>
      <c r="Z192" s="34" t="s">
        <v>482</v>
      </c>
      <c r="AA192" s="35" t="s">
        <v>482</v>
      </c>
      <c r="AB192" s="33"/>
      <c r="AC192" s="36"/>
      <c r="AD192" s="33" t="s">
        <v>98</v>
      </c>
      <c r="AE192" s="35" t="s">
        <v>98</v>
      </c>
      <c r="AF192" s="33" t="s">
        <v>532</v>
      </c>
      <c r="AG192" s="34" t="s">
        <v>147</v>
      </c>
      <c r="AH192" s="33"/>
      <c r="AI192" s="33"/>
      <c r="AJ192" s="37"/>
    </row>
    <row r="193" spans="1:36" x14ac:dyDescent="0.25">
      <c r="A193" s="121"/>
      <c r="B193" s="33"/>
      <c r="C193" s="33"/>
      <c r="D193" s="34"/>
      <c r="E193" s="35"/>
      <c r="F193" s="33"/>
      <c r="G193" s="33"/>
      <c r="H193" s="33"/>
      <c r="I193" s="33"/>
      <c r="J193" s="34"/>
      <c r="K193" s="35"/>
      <c r="L193" s="120"/>
      <c r="M193" s="35"/>
      <c r="N193" s="120"/>
      <c r="O193" s="120"/>
      <c r="P193" s="120"/>
      <c r="Q193" s="35"/>
      <c r="R193" s="33"/>
      <c r="S193" s="33"/>
      <c r="T193" s="33"/>
      <c r="U193" s="34"/>
      <c r="V193" s="35" t="s">
        <v>470</v>
      </c>
      <c r="W193" s="33"/>
      <c r="X193" s="33"/>
      <c r="Y193" s="33"/>
      <c r="Z193" s="34" t="s">
        <v>98</v>
      </c>
      <c r="AA193" s="35"/>
      <c r="AB193" s="33"/>
      <c r="AC193" s="36"/>
      <c r="AD193" s="33"/>
      <c r="AE193" s="35"/>
      <c r="AF193" s="33"/>
      <c r="AG193" s="54"/>
      <c r="AH193" s="33"/>
      <c r="AI193" s="33"/>
      <c r="AJ193" s="37"/>
    </row>
    <row r="194" spans="1:36" x14ac:dyDescent="0.25">
      <c r="A194" s="121"/>
      <c r="B194" s="33"/>
      <c r="C194" s="33"/>
      <c r="D194" s="34"/>
      <c r="E194" s="35"/>
      <c r="F194" s="33"/>
      <c r="G194" s="33"/>
      <c r="H194" s="33"/>
      <c r="I194" s="33"/>
      <c r="J194" s="34"/>
      <c r="K194" s="35"/>
      <c r="L194" s="120"/>
      <c r="M194" s="35"/>
      <c r="N194" s="120"/>
      <c r="O194" s="120"/>
      <c r="P194" s="120"/>
      <c r="Q194" s="35"/>
      <c r="R194" s="33"/>
      <c r="S194" s="33"/>
      <c r="T194" s="33"/>
      <c r="U194" s="34"/>
      <c r="V194" s="35" t="s">
        <v>471</v>
      </c>
      <c r="W194" s="33"/>
      <c r="X194" s="33"/>
      <c r="Y194" s="33"/>
      <c r="Z194" s="34" t="s">
        <v>485</v>
      </c>
      <c r="AA194" s="35" t="s">
        <v>485</v>
      </c>
      <c r="AB194" s="33"/>
      <c r="AC194" s="36"/>
      <c r="AD194" s="33" t="s">
        <v>118</v>
      </c>
      <c r="AE194" s="35" t="s">
        <v>118</v>
      </c>
      <c r="AF194" s="33" t="s">
        <v>532</v>
      </c>
      <c r="AG194" s="54" t="s">
        <v>142</v>
      </c>
      <c r="AH194" s="33"/>
      <c r="AI194" s="33"/>
      <c r="AJ194" s="37"/>
    </row>
    <row r="195" spans="1:36" x14ac:dyDescent="0.25">
      <c r="A195" s="121"/>
      <c r="B195" s="33"/>
      <c r="C195" s="33"/>
      <c r="D195" s="34"/>
      <c r="E195" s="35"/>
      <c r="F195" s="33"/>
      <c r="G195" s="33"/>
      <c r="H195" s="33"/>
      <c r="I195" s="33"/>
      <c r="J195" s="34"/>
      <c r="K195" s="35"/>
      <c r="L195" s="120"/>
      <c r="M195" s="35"/>
      <c r="N195" s="120"/>
      <c r="O195" s="120"/>
      <c r="P195" s="120"/>
      <c r="Q195" s="35"/>
      <c r="R195" s="33"/>
      <c r="S195" s="33"/>
      <c r="T195" s="33"/>
      <c r="U195" s="34"/>
      <c r="V195" s="35" t="s">
        <v>472</v>
      </c>
      <c r="W195" s="33"/>
      <c r="X195" s="33"/>
      <c r="Y195" s="33"/>
      <c r="Z195" s="34" t="s">
        <v>477</v>
      </c>
      <c r="AA195" s="35" t="s">
        <v>477</v>
      </c>
      <c r="AB195" s="33"/>
      <c r="AC195" s="36"/>
      <c r="AD195" s="33" t="s">
        <v>477</v>
      </c>
      <c r="AE195" s="35" t="s">
        <v>477</v>
      </c>
      <c r="AF195" s="33" t="s">
        <v>532</v>
      </c>
      <c r="AG195" s="54" t="s">
        <v>130</v>
      </c>
      <c r="AH195" s="33"/>
      <c r="AI195" s="33"/>
      <c r="AJ195" s="37"/>
    </row>
    <row r="196" spans="1:36" x14ac:dyDescent="0.25">
      <c r="A196" s="121"/>
      <c r="B196" s="33"/>
      <c r="C196" s="33"/>
      <c r="D196" s="34"/>
      <c r="E196" s="35"/>
      <c r="F196" s="33"/>
      <c r="G196" s="33"/>
      <c r="H196" s="33"/>
      <c r="I196" s="33"/>
      <c r="J196" s="54"/>
      <c r="K196" s="35"/>
      <c r="L196" s="127"/>
      <c r="M196" s="35"/>
      <c r="N196" s="127"/>
      <c r="O196" s="127"/>
      <c r="P196" s="127"/>
      <c r="Q196" s="35"/>
      <c r="R196" s="36"/>
      <c r="S196" s="36"/>
      <c r="T196" s="36"/>
      <c r="U196" s="34"/>
      <c r="V196" s="35" t="s">
        <v>80</v>
      </c>
      <c r="W196" s="33"/>
      <c r="X196" s="33"/>
      <c r="Y196" s="33"/>
      <c r="Z196" s="34" t="s">
        <v>88</v>
      </c>
      <c r="AA196" s="35"/>
      <c r="AB196" s="33"/>
      <c r="AC196" s="36"/>
      <c r="AD196" s="33"/>
      <c r="AE196" s="35"/>
      <c r="AF196" s="33"/>
      <c r="AG196" s="34"/>
      <c r="AH196" s="33"/>
      <c r="AI196" s="33"/>
      <c r="AJ196" s="37"/>
    </row>
    <row r="197" spans="1:36" x14ac:dyDescent="0.25">
      <c r="A197" s="121"/>
      <c r="B197" s="33"/>
      <c r="C197" s="33"/>
      <c r="D197" s="34"/>
      <c r="E197" s="35"/>
      <c r="F197" s="33"/>
      <c r="G197" s="33"/>
      <c r="H197" s="33"/>
      <c r="I197" s="33"/>
      <c r="J197" s="54"/>
      <c r="K197" s="35"/>
      <c r="L197" s="127"/>
      <c r="M197" s="35"/>
      <c r="N197" s="127"/>
      <c r="O197" s="127"/>
      <c r="P197" s="127"/>
      <c r="Q197" s="35"/>
      <c r="R197" s="36"/>
      <c r="S197" s="36"/>
      <c r="T197" s="36"/>
      <c r="U197" s="34"/>
      <c r="V197" s="35" t="s">
        <v>473</v>
      </c>
      <c r="W197" s="33"/>
      <c r="X197" s="33"/>
      <c r="Y197" s="33"/>
      <c r="Z197" s="34" t="s">
        <v>88</v>
      </c>
      <c r="AA197" s="35"/>
      <c r="AB197" s="33"/>
      <c r="AC197" s="36"/>
      <c r="AD197" s="33"/>
      <c r="AE197" s="35"/>
      <c r="AF197" s="33"/>
      <c r="AG197" s="34"/>
      <c r="AH197" s="33"/>
      <c r="AI197" s="33"/>
      <c r="AJ197" s="37"/>
    </row>
    <row r="198" spans="1:36" x14ac:dyDescent="0.25">
      <c r="A198" s="121"/>
      <c r="B198" s="33"/>
      <c r="C198" s="33"/>
      <c r="D198" s="34"/>
      <c r="E198" s="35"/>
      <c r="F198" s="33"/>
      <c r="G198" s="33"/>
      <c r="H198" s="33"/>
      <c r="I198" s="33"/>
      <c r="J198" s="54"/>
      <c r="K198" s="35"/>
      <c r="L198" s="127"/>
      <c r="M198" s="35"/>
      <c r="N198" s="127"/>
      <c r="O198" s="127"/>
      <c r="P198" s="127"/>
      <c r="Q198" s="35"/>
      <c r="R198" s="36"/>
      <c r="S198" s="36"/>
      <c r="T198" s="36"/>
      <c r="U198" s="34"/>
      <c r="V198" s="35">
        <v>21</v>
      </c>
      <c r="W198" s="33"/>
      <c r="X198" s="33"/>
      <c r="Y198" s="33"/>
      <c r="Z198" s="34" t="s">
        <v>88</v>
      </c>
      <c r="AA198" s="35"/>
      <c r="AB198" s="33"/>
      <c r="AC198" s="36"/>
      <c r="AD198" s="33"/>
      <c r="AE198" s="35"/>
      <c r="AF198" s="33"/>
      <c r="AG198" s="34"/>
      <c r="AH198" s="33"/>
      <c r="AI198" s="33"/>
      <c r="AJ198" s="37"/>
    </row>
    <row r="199" spans="1:36" x14ac:dyDescent="0.25">
      <c r="A199" s="121"/>
      <c r="B199" s="33"/>
      <c r="C199" s="33"/>
      <c r="D199" s="34"/>
      <c r="E199" s="35"/>
      <c r="F199" s="33"/>
      <c r="G199" s="33"/>
      <c r="H199" s="33"/>
      <c r="I199" s="33"/>
      <c r="J199" s="54"/>
      <c r="K199" s="35"/>
      <c r="L199" s="127"/>
      <c r="M199" s="35"/>
      <c r="N199" s="127"/>
      <c r="O199" s="127"/>
      <c r="P199" s="127"/>
      <c r="Q199" s="35"/>
      <c r="R199" s="36"/>
      <c r="S199" s="36"/>
      <c r="T199" s="36"/>
      <c r="U199" s="34"/>
      <c r="V199" s="35" t="s">
        <v>474</v>
      </c>
      <c r="W199" s="33"/>
      <c r="X199" s="33"/>
      <c r="Y199" s="33"/>
      <c r="Z199" s="34" t="s">
        <v>88</v>
      </c>
      <c r="AA199" s="35"/>
      <c r="AB199" s="33"/>
      <c r="AC199" s="36"/>
      <c r="AD199" s="33"/>
      <c r="AE199" s="35"/>
      <c r="AF199" s="33"/>
      <c r="AG199" s="34"/>
      <c r="AH199" s="33"/>
      <c r="AI199" s="33"/>
      <c r="AJ199" s="37"/>
    </row>
    <row r="200" spans="1:36" x14ac:dyDescent="0.25">
      <c r="A200" s="121"/>
      <c r="B200" s="33"/>
      <c r="C200" s="33"/>
      <c r="D200" s="34"/>
      <c r="E200" s="35"/>
      <c r="F200" s="33"/>
      <c r="G200" s="33"/>
      <c r="H200" s="33"/>
      <c r="I200" s="33"/>
      <c r="J200" s="54"/>
      <c r="K200" s="35"/>
      <c r="L200" s="127"/>
      <c r="M200" s="35"/>
      <c r="N200" s="127"/>
      <c r="O200" s="127"/>
      <c r="P200" s="127"/>
      <c r="Q200" s="35"/>
      <c r="R200" s="36"/>
      <c r="S200" s="36"/>
      <c r="T200" s="36"/>
      <c r="U200" s="34"/>
      <c r="V200" s="35" t="s">
        <v>475</v>
      </c>
      <c r="W200" s="33"/>
      <c r="X200" s="33"/>
      <c r="Y200" s="33"/>
      <c r="Z200" s="34">
        <v>22</v>
      </c>
      <c r="AA200" s="35"/>
      <c r="AB200" s="33"/>
      <c r="AC200" s="36"/>
      <c r="AD200" s="33"/>
      <c r="AE200" s="35"/>
      <c r="AF200" s="33"/>
      <c r="AG200" s="34"/>
      <c r="AH200" s="33"/>
      <c r="AI200" s="33"/>
      <c r="AJ200" s="37"/>
    </row>
    <row r="201" spans="1:36" x14ac:dyDescent="0.25">
      <c r="A201" s="121"/>
      <c r="B201" s="33"/>
      <c r="C201" s="33"/>
      <c r="D201" s="34"/>
      <c r="E201" s="35"/>
      <c r="F201" s="33"/>
      <c r="G201" s="33"/>
      <c r="H201" s="33"/>
      <c r="I201" s="33"/>
      <c r="J201" s="54"/>
      <c r="K201" s="35"/>
      <c r="L201" s="127"/>
      <c r="M201" s="35"/>
      <c r="N201" s="127"/>
      <c r="O201" s="127"/>
      <c r="P201" s="127"/>
      <c r="Q201" s="35"/>
      <c r="R201" s="36"/>
      <c r="S201" s="36"/>
      <c r="T201" s="36"/>
      <c r="U201" s="34"/>
      <c r="V201" s="35" t="s">
        <v>81</v>
      </c>
      <c r="W201" s="33"/>
      <c r="X201" s="33"/>
      <c r="Y201" s="33"/>
      <c r="Z201" s="34">
        <v>29</v>
      </c>
      <c r="AA201" s="35">
        <v>29</v>
      </c>
      <c r="AB201" s="33"/>
      <c r="AC201" s="36"/>
      <c r="AD201" s="33">
        <v>29</v>
      </c>
      <c r="AE201" s="35">
        <v>29</v>
      </c>
      <c r="AF201" s="33" t="s">
        <v>532</v>
      </c>
      <c r="AG201" s="34" t="s">
        <v>146</v>
      </c>
      <c r="AH201" s="33"/>
      <c r="AI201" s="33"/>
      <c r="AJ201" s="37"/>
    </row>
    <row r="202" spans="1:36" x14ac:dyDescent="0.25">
      <c r="A202" s="121"/>
      <c r="B202" s="33"/>
      <c r="C202" s="33"/>
      <c r="D202" s="34"/>
      <c r="E202" s="35"/>
      <c r="F202" s="33"/>
      <c r="G202" s="33"/>
      <c r="H202" s="33"/>
      <c r="I202" s="33"/>
      <c r="J202" s="54"/>
      <c r="K202" s="35"/>
      <c r="L202" s="127"/>
      <c r="M202" s="35"/>
      <c r="N202" s="127"/>
      <c r="O202" s="127"/>
      <c r="P202" s="127"/>
      <c r="Q202" s="35"/>
      <c r="R202" s="36"/>
      <c r="S202" s="36"/>
      <c r="T202" s="36"/>
      <c r="U202" s="34"/>
      <c r="V202" s="35">
        <v>61</v>
      </c>
      <c r="W202" s="33"/>
      <c r="X202" s="33"/>
      <c r="Y202" s="33"/>
      <c r="Z202" s="34">
        <v>61</v>
      </c>
      <c r="AA202" s="35">
        <v>61</v>
      </c>
      <c r="AB202" s="33"/>
      <c r="AC202" s="36"/>
      <c r="AD202" s="33">
        <v>61</v>
      </c>
      <c r="AE202" s="35">
        <v>61</v>
      </c>
      <c r="AF202" s="33" t="s">
        <v>532</v>
      </c>
      <c r="AG202" s="34" t="s">
        <v>149</v>
      </c>
      <c r="AH202" s="33"/>
      <c r="AI202" s="33"/>
      <c r="AJ202" s="37"/>
    </row>
    <row r="203" spans="1:36" x14ac:dyDescent="0.25">
      <c r="A203" s="121"/>
      <c r="B203" s="33"/>
      <c r="C203" s="33"/>
      <c r="D203" s="34"/>
      <c r="E203" s="35"/>
      <c r="F203" s="33"/>
      <c r="G203" s="33"/>
      <c r="H203" s="33"/>
      <c r="I203" s="33"/>
      <c r="J203" s="54"/>
      <c r="K203" s="35"/>
      <c r="L203" s="127"/>
      <c r="M203" s="35"/>
      <c r="N203" s="127"/>
      <c r="O203" s="127"/>
      <c r="P203" s="127"/>
      <c r="Q203" s="35"/>
      <c r="R203" s="36"/>
      <c r="S203" s="36"/>
      <c r="T203" s="36"/>
      <c r="U203" s="34"/>
      <c r="V203" s="35" t="s">
        <v>84</v>
      </c>
      <c r="W203" s="33"/>
      <c r="X203" s="33"/>
      <c r="Y203" s="33"/>
      <c r="Z203" s="34" t="s">
        <v>84</v>
      </c>
      <c r="AA203" s="35" t="s">
        <v>84</v>
      </c>
      <c r="AB203" s="33"/>
      <c r="AC203" s="36"/>
      <c r="AD203" s="33" t="s">
        <v>107</v>
      </c>
      <c r="AE203" s="35" t="s">
        <v>107</v>
      </c>
      <c r="AF203" s="33" t="s">
        <v>532</v>
      </c>
      <c r="AG203" s="34" t="s">
        <v>150</v>
      </c>
      <c r="AH203" s="33"/>
      <c r="AI203" s="33"/>
      <c r="AJ203" s="37"/>
    </row>
    <row r="204" spans="1:36" x14ac:dyDescent="0.25">
      <c r="A204" s="121"/>
      <c r="B204" s="33"/>
      <c r="C204" s="33"/>
      <c r="D204" s="34"/>
      <c r="E204" s="35"/>
      <c r="F204" s="33"/>
      <c r="G204" s="33"/>
      <c r="H204" s="33"/>
      <c r="I204" s="33"/>
      <c r="J204" s="54"/>
      <c r="K204" s="35"/>
      <c r="L204" s="127"/>
      <c r="M204" s="35"/>
      <c r="N204" s="127"/>
      <c r="O204" s="127"/>
      <c r="P204" s="127"/>
      <c r="Q204" s="35"/>
      <c r="R204" s="36"/>
      <c r="S204" s="36"/>
      <c r="T204" s="36"/>
      <c r="U204" s="34"/>
      <c r="V204" s="35" t="s">
        <v>85</v>
      </c>
      <c r="W204" s="33"/>
      <c r="X204" s="33"/>
      <c r="Y204" s="33"/>
      <c r="Z204" s="34" t="s">
        <v>85</v>
      </c>
      <c r="AA204" s="35" t="s">
        <v>85</v>
      </c>
      <c r="AB204" s="33"/>
      <c r="AC204" s="36"/>
      <c r="AD204" s="33" t="s">
        <v>85</v>
      </c>
      <c r="AE204" s="35" t="s">
        <v>85</v>
      </c>
      <c r="AF204" s="33" t="s">
        <v>532</v>
      </c>
      <c r="AG204" s="34" t="s">
        <v>151</v>
      </c>
      <c r="AH204" s="33"/>
      <c r="AI204" s="33"/>
      <c r="AJ204" s="37"/>
    </row>
    <row r="205" spans="1:36" x14ac:dyDescent="0.25">
      <c r="A205" s="121"/>
      <c r="B205" s="33"/>
      <c r="C205" s="33"/>
      <c r="D205" s="34"/>
      <c r="E205" s="35"/>
      <c r="F205" s="33"/>
      <c r="G205" s="33"/>
      <c r="H205" s="33"/>
      <c r="I205" s="33"/>
      <c r="J205" s="54"/>
      <c r="K205" s="35"/>
      <c r="L205" s="127"/>
      <c r="M205" s="35"/>
      <c r="N205" s="127"/>
      <c r="O205" s="127"/>
      <c r="P205" s="127"/>
      <c r="Q205" s="35"/>
      <c r="R205" s="36"/>
      <c r="S205" s="36"/>
      <c r="T205" s="36"/>
      <c r="U205" s="34"/>
      <c r="V205" s="35"/>
      <c r="W205" s="33"/>
      <c r="X205" s="33"/>
      <c r="Y205" s="33"/>
      <c r="Z205" s="34"/>
      <c r="AA205" s="35">
        <v>2</v>
      </c>
      <c r="AB205" s="33"/>
      <c r="AC205" s="36"/>
      <c r="AD205" s="33">
        <v>2</v>
      </c>
      <c r="AE205" s="35">
        <v>2</v>
      </c>
      <c r="AF205" s="33" t="s">
        <v>532</v>
      </c>
      <c r="AG205" s="34" t="s">
        <v>152</v>
      </c>
      <c r="AH205" s="33"/>
      <c r="AI205" s="33"/>
      <c r="AJ205" s="37"/>
    </row>
    <row r="206" spans="1:36" x14ac:dyDescent="0.25">
      <c r="A206" s="121"/>
      <c r="B206" s="33"/>
      <c r="C206" s="33"/>
      <c r="D206" s="34"/>
      <c r="E206" s="35"/>
      <c r="F206" s="33"/>
      <c r="G206" s="33"/>
      <c r="H206" s="33"/>
      <c r="I206" s="33"/>
      <c r="J206" s="54"/>
      <c r="K206" s="35"/>
      <c r="L206" s="127"/>
      <c r="M206" s="35"/>
      <c r="N206" s="127"/>
      <c r="O206" s="127"/>
      <c r="P206" s="127"/>
      <c r="Q206" s="35"/>
      <c r="R206" s="36"/>
      <c r="S206" s="36"/>
      <c r="T206" s="36"/>
      <c r="U206" s="34"/>
      <c r="V206" s="35"/>
      <c r="W206" s="33"/>
      <c r="X206" s="33"/>
      <c r="Y206" s="33"/>
      <c r="Z206" s="34"/>
      <c r="AA206" s="35" t="s">
        <v>486</v>
      </c>
      <c r="AB206" s="33"/>
      <c r="AC206" s="36"/>
      <c r="AD206" s="33" t="s">
        <v>490</v>
      </c>
      <c r="AE206" s="35" t="s">
        <v>490</v>
      </c>
      <c r="AF206" s="33" t="s">
        <v>532</v>
      </c>
      <c r="AG206" s="54" t="s">
        <v>142</v>
      </c>
      <c r="AH206" s="33"/>
      <c r="AI206" s="33"/>
      <c r="AJ206" s="37"/>
    </row>
    <row r="207" spans="1:36" x14ac:dyDescent="0.25">
      <c r="A207" s="121"/>
      <c r="B207" s="33"/>
      <c r="C207" s="33"/>
      <c r="D207" s="34"/>
      <c r="E207" s="35"/>
      <c r="F207" s="33"/>
      <c r="G207" s="33"/>
      <c r="H207" s="33"/>
      <c r="I207" s="33"/>
      <c r="J207" s="54"/>
      <c r="K207" s="35"/>
      <c r="L207" s="127"/>
      <c r="M207" s="35"/>
      <c r="N207" s="127"/>
      <c r="O207" s="127"/>
      <c r="P207" s="127"/>
      <c r="Q207" s="35"/>
      <c r="R207" s="36"/>
      <c r="S207" s="36"/>
      <c r="T207" s="36"/>
      <c r="U207" s="34"/>
      <c r="V207" s="35" t="s">
        <v>385</v>
      </c>
      <c r="W207" s="33"/>
      <c r="X207" s="33"/>
      <c r="Y207" s="33"/>
      <c r="Z207" s="34" t="s">
        <v>104</v>
      </c>
      <c r="AA207" s="35" t="s">
        <v>104</v>
      </c>
      <c r="AB207" s="33"/>
      <c r="AC207" s="36"/>
      <c r="AD207" s="33" t="s">
        <v>119</v>
      </c>
      <c r="AE207" s="35" t="s">
        <v>119</v>
      </c>
      <c r="AF207" s="33" t="s">
        <v>532</v>
      </c>
      <c r="AG207" s="34" t="s">
        <v>153</v>
      </c>
      <c r="AH207" s="33"/>
      <c r="AI207" s="33"/>
      <c r="AJ207" s="37"/>
    </row>
    <row r="208" spans="1:36" x14ac:dyDescent="0.25">
      <c r="A208" s="121"/>
      <c r="B208" s="33"/>
      <c r="C208" s="33"/>
      <c r="D208" s="34"/>
      <c r="E208" s="35"/>
      <c r="F208" s="33"/>
      <c r="G208" s="33"/>
      <c r="H208" s="33"/>
      <c r="I208" s="33"/>
      <c r="J208" s="54"/>
      <c r="K208" s="35"/>
      <c r="L208" s="127"/>
      <c r="M208" s="35"/>
      <c r="N208" s="127"/>
      <c r="O208" s="127"/>
      <c r="P208" s="127"/>
      <c r="Q208" s="35"/>
      <c r="R208" s="36"/>
      <c r="S208" s="36"/>
      <c r="T208" s="36"/>
      <c r="U208" s="34"/>
      <c r="V208" s="35" t="s">
        <v>491</v>
      </c>
      <c r="W208" s="33"/>
      <c r="X208" s="33"/>
      <c r="Y208" s="33"/>
      <c r="Z208" s="34" t="s">
        <v>105</v>
      </c>
      <c r="AA208" s="35" t="s">
        <v>105</v>
      </c>
      <c r="AB208" s="33"/>
      <c r="AC208" s="36"/>
      <c r="AD208" s="33">
        <v>11</v>
      </c>
      <c r="AE208" s="35">
        <v>11</v>
      </c>
      <c r="AF208" s="33" t="s">
        <v>532</v>
      </c>
      <c r="AG208" s="34" t="s">
        <v>154</v>
      </c>
      <c r="AH208" s="33"/>
      <c r="AI208" s="33"/>
      <c r="AJ208" s="37"/>
    </row>
    <row r="209" spans="1:36" x14ac:dyDescent="0.25">
      <c r="A209" s="121"/>
      <c r="B209" s="33"/>
      <c r="C209" s="33"/>
      <c r="D209" s="34"/>
      <c r="E209" s="35"/>
      <c r="F209" s="33"/>
      <c r="G209" s="33"/>
      <c r="H209" s="33"/>
      <c r="I209" s="33"/>
      <c r="J209" s="54"/>
      <c r="K209" s="35"/>
      <c r="L209" s="127"/>
      <c r="M209" s="35"/>
      <c r="N209" s="127"/>
      <c r="O209" s="127"/>
      <c r="P209" s="127"/>
      <c r="Q209" s="35"/>
      <c r="R209" s="36"/>
      <c r="S209" s="36"/>
      <c r="T209" s="36"/>
      <c r="U209" s="34"/>
      <c r="V209" s="35"/>
      <c r="W209" s="33"/>
      <c r="X209" s="33"/>
      <c r="Y209" s="33"/>
      <c r="Z209" s="34"/>
      <c r="AA209" s="35" t="s">
        <v>106</v>
      </c>
      <c r="AB209" s="33"/>
      <c r="AC209" s="36"/>
      <c r="AD209" s="33" t="s">
        <v>120</v>
      </c>
      <c r="AE209" s="35" t="s">
        <v>120</v>
      </c>
      <c r="AF209" s="33" t="s">
        <v>532</v>
      </c>
      <c r="AG209" s="34" t="s">
        <v>155</v>
      </c>
      <c r="AH209" s="33"/>
      <c r="AI209" s="33"/>
      <c r="AJ209" s="37"/>
    </row>
    <row r="210" spans="1:36" x14ac:dyDescent="0.25">
      <c r="A210" s="121"/>
      <c r="B210" s="33"/>
      <c r="C210" s="33"/>
      <c r="D210" s="34"/>
      <c r="E210" s="35"/>
      <c r="F210" s="33"/>
      <c r="G210" s="33"/>
      <c r="H210" s="33"/>
      <c r="I210" s="33"/>
      <c r="J210" s="54"/>
      <c r="K210" s="35"/>
      <c r="L210" s="127"/>
      <c r="M210" s="35"/>
      <c r="N210" s="127"/>
      <c r="O210" s="127"/>
      <c r="P210" s="127"/>
      <c r="Q210" s="35"/>
      <c r="R210" s="36"/>
      <c r="S210" s="36"/>
      <c r="T210" s="36"/>
      <c r="U210" s="34"/>
      <c r="V210" s="35"/>
      <c r="W210" s="33"/>
      <c r="X210" s="33"/>
      <c r="Y210" s="33"/>
      <c r="Z210" s="34"/>
      <c r="AA210" s="35">
        <v>16</v>
      </c>
      <c r="AB210" s="33" t="s">
        <v>116</v>
      </c>
      <c r="AC210" s="36"/>
      <c r="AD210" s="33">
        <v>39</v>
      </c>
      <c r="AE210" s="35">
        <v>39</v>
      </c>
      <c r="AF210" s="33" t="s">
        <v>532</v>
      </c>
      <c r="AG210" s="34" t="s">
        <v>156</v>
      </c>
      <c r="AH210" s="33"/>
      <c r="AI210" s="33"/>
      <c r="AJ210" s="37"/>
    </row>
    <row r="211" spans="1:36" x14ac:dyDescent="0.25">
      <c r="A211" s="121"/>
      <c r="B211" s="33"/>
      <c r="C211" s="33"/>
      <c r="D211" s="34"/>
      <c r="E211" s="35"/>
      <c r="F211" s="33"/>
      <c r="G211" s="33"/>
      <c r="H211" s="33"/>
      <c r="I211" s="33"/>
      <c r="J211" s="54"/>
      <c r="K211" s="35"/>
      <c r="L211" s="127"/>
      <c r="M211" s="35"/>
      <c r="N211" s="127"/>
      <c r="O211" s="127"/>
      <c r="P211" s="127"/>
      <c r="Q211" s="35"/>
      <c r="R211" s="36"/>
      <c r="S211" s="36"/>
      <c r="T211" s="36"/>
      <c r="U211" s="34"/>
      <c r="V211" s="35"/>
      <c r="W211" s="33"/>
      <c r="X211" s="33"/>
      <c r="Y211" s="33"/>
      <c r="Z211" s="34"/>
      <c r="AA211" s="35">
        <v>16</v>
      </c>
      <c r="AB211" s="33" t="s">
        <v>117</v>
      </c>
      <c r="AC211" s="36"/>
      <c r="AD211" s="33" t="s">
        <v>103</v>
      </c>
      <c r="AE211" s="35" t="s">
        <v>103</v>
      </c>
      <c r="AF211" s="33" t="s">
        <v>532</v>
      </c>
      <c r="AG211" s="34" t="s">
        <v>135</v>
      </c>
      <c r="AH211" s="33"/>
      <c r="AI211" s="33"/>
      <c r="AJ211" s="37"/>
    </row>
    <row r="212" spans="1:36" x14ac:dyDescent="0.25">
      <c r="A212" s="121"/>
      <c r="B212" s="33"/>
      <c r="C212" s="33"/>
      <c r="D212" s="34"/>
      <c r="E212" s="35"/>
      <c r="F212" s="33"/>
      <c r="G212" s="33"/>
      <c r="H212" s="33"/>
      <c r="I212" s="33"/>
      <c r="J212" s="54"/>
      <c r="K212" s="35"/>
      <c r="L212" s="127"/>
      <c r="M212" s="35"/>
      <c r="N212" s="127"/>
      <c r="O212" s="127"/>
      <c r="P212" s="127"/>
      <c r="Q212" s="35"/>
      <c r="R212" s="36"/>
      <c r="S212" s="36"/>
      <c r="T212" s="36"/>
      <c r="U212" s="34"/>
      <c r="V212" s="35"/>
      <c r="W212" s="33"/>
      <c r="X212" s="33"/>
      <c r="Y212" s="33"/>
      <c r="Z212" s="34"/>
      <c r="AA212" s="35" t="s">
        <v>475</v>
      </c>
      <c r="AB212" s="33"/>
      <c r="AC212" s="36"/>
      <c r="AD212" s="33" t="s">
        <v>475</v>
      </c>
      <c r="AE212" s="35" t="s">
        <v>475</v>
      </c>
      <c r="AF212" s="33" t="s">
        <v>532</v>
      </c>
      <c r="AG212" s="34" t="s">
        <v>126</v>
      </c>
      <c r="AH212" s="33"/>
      <c r="AI212" s="33"/>
      <c r="AJ212" s="37"/>
    </row>
    <row r="213" spans="1:36" x14ac:dyDescent="0.25">
      <c r="A213" s="121"/>
      <c r="B213" s="33"/>
      <c r="C213" s="33"/>
      <c r="D213" s="34"/>
      <c r="E213" s="35"/>
      <c r="F213" s="33"/>
      <c r="G213" s="33"/>
      <c r="H213" s="33"/>
      <c r="I213" s="33"/>
      <c r="J213" s="54"/>
      <c r="K213" s="35"/>
      <c r="L213" s="127"/>
      <c r="M213" s="35"/>
      <c r="N213" s="127"/>
      <c r="O213" s="127"/>
      <c r="P213" s="127"/>
      <c r="Q213" s="35"/>
      <c r="R213" s="36"/>
      <c r="S213" s="36"/>
      <c r="T213" s="36"/>
      <c r="U213" s="34"/>
      <c r="V213" s="35"/>
      <c r="W213" s="33"/>
      <c r="X213" s="33"/>
      <c r="Y213" s="33"/>
      <c r="Z213" s="34"/>
      <c r="AA213" s="35" t="s">
        <v>107</v>
      </c>
      <c r="AB213" s="33"/>
      <c r="AC213" s="36"/>
      <c r="AD213" s="33" t="s">
        <v>107</v>
      </c>
      <c r="AE213" s="35" t="s">
        <v>107</v>
      </c>
      <c r="AF213" s="33" t="s">
        <v>532</v>
      </c>
      <c r="AG213" s="34" t="s">
        <v>150</v>
      </c>
      <c r="AH213" s="33"/>
      <c r="AI213" s="33"/>
      <c r="AJ213" s="37"/>
    </row>
    <row r="214" spans="1:36" x14ac:dyDescent="0.25">
      <c r="A214" s="121"/>
      <c r="B214" s="33"/>
      <c r="C214" s="33"/>
      <c r="D214" s="34"/>
      <c r="E214" s="35"/>
      <c r="F214" s="33"/>
      <c r="G214" s="33"/>
      <c r="H214" s="33"/>
      <c r="I214" s="33"/>
      <c r="J214" s="54"/>
      <c r="K214" s="35"/>
      <c r="L214" s="127"/>
      <c r="M214" s="35"/>
      <c r="N214" s="127"/>
      <c r="O214" s="127"/>
      <c r="P214" s="127"/>
      <c r="Q214" s="35"/>
      <c r="R214" s="36"/>
      <c r="S214" s="36"/>
      <c r="T214" s="36"/>
      <c r="U214" s="34"/>
      <c r="V214" s="35"/>
      <c r="W214" s="33"/>
      <c r="X214" s="33"/>
      <c r="Y214" s="33"/>
      <c r="Z214" s="34"/>
      <c r="AA214" s="35" t="s">
        <v>487</v>
      </c>
      <c r="AB214" s="33"/>
      <c r="AC214" s="36"/>
      <c r="AD214" s="33" t="s">
        <v>487</v>
      </c>
      <c r="AE214" s="35" t="s">
        <v>487</v>
      </c>
      <c r="AF214" s="33" t="s">
        <v>532</v>
      </c>
      <c r="AG214" s="34" t="s">
        <v>139</v>
      </c>
      <c r="AH214" s="33"/>
      <c r="AI214" s="33"/>
      <c r="AJ214" s="37"/>
    </row>
    <row r="215" spans="1:36" x14ac:dyDescent="0.25">
      <c r="A215" s="121"/>
      <c r="B215" s="33"/>
      <c r="C215" s="33"/>
      <c r="D215" s="34"/>
      <c r="E215" s="35"/>
      <c r="F215" s="33"/>
      <c r="G215" s="33"/>
      <c r="H215" s="33"/>
      <c r="I215" s="33"/>
      <c r="J215" s="54"/>
      <c r="K215" s="35"/>
      <c r="L215" s="127"/>
      <c r="M215" s="35"/>
      <c r="N215" s="127"/>
      <c r="O215" s="127"/>
      <c r="P215" s="127"/>
      <c r="Q215" s="35"/>
      <c r="R215" s="36"/>
      <c r="S215" s="36"/>
      <c r="T215" s="36"/>
      <c r="U215" s="34"/>
      <c r="V215" s="35"/>
      <c r="W215" s="33"/>
      <c r="X215" s="33"/>
      <c r="Y215" s="33"/>
      <c r="Z215" s="34"/>
      <c r="AA215" s="35" t="s">
        <v>94</v>
      </c>
      <c r="AB215" s="33"/>
      <c r="AC215" s="36"/>
      <c r="AD215" s="33" t="s">
        <v>94</v>
      </c>
      <c r="AE215" s="35" t="s">
        <v>94</v>
      </c>
      <c r="AF215" s="33" t="s">
        <v>532</v>
      </c>
      <c r="AG215" s="34" t="s">
        <v>158</v>
      </c>
      <c r="AH215" s="33"/>
      <c r="AI215" s="33"/>
      <c r="AJ215" s="37"/>
    </row>
    <row r="216" spans="1:36" x14ac:dyDescent="0.25">
      <c r="A216" s="121"/>
      <c r="B216" s="33"/>
      <c r="C216" s="33"/>
      <c r="D216" s="34"/>
      <c r="E216" s="35"/>
      <c r="F216" s="33"/>
      <c r="G216" s="33"/>
      <c r="H216" s="33"/>
      <c r="I216" s="33"/>
      <c r="J216" s="54"/>
      <c r="K216" s="35"/>
      <c r="L216" s="127"/>
      <c r="M216" s="35"/>
      <c r="N216" s="127"/>
      <c r="O216" s="127"/>
      <c r="P216" s="127"/>
      <c r="Q216" s="35"/>
      <c r="R216" s="36"/>
      <c r="S216" s="36"/>
      <c r="T216" s="36"/>
      <c r="U216" s="34"/>
      <c r="V216" s="35"/>
      <c r="W216" s="33"/>
      <c r="X216" s="33"/>
      <c r="Y216" s="33"/>
      <c r="Z216" s="34"/>
      <c r="AA216" s="35">
        <v>30</v>
      </c>
      <c r="AB216" s="33"/>
      <c r="AC216" s="36"/>
      <c r="AD216" s="33">
        <v>30</v>
      </c>
      <c r="AE216" s="35">
        <v>30</v>
      </c>
      <c r="AF216" s="33" t="s">
        <v>532</v>
      </c>
      <c r="AG216" s="34" t="s">
        <v>159</v>
      </c>
      <c r="AH216" s="33"/>
      <c r="AI216" s="33"/>
      <c r="AJ216" s="37"/>
    </row>
    <row r="217" spans="1:36" x14ac:dyDescent="0.25">
      <c r="A217" s="121"/>
      <c r="B217" s="33"/>
      <c r="C217" s="33"/>
      <c r="D217" s="34"/>
      <c r="E217" s="35"/>
      <c r="F217" s="33"/>
      <c r="G217" s="33"/>
      <c r="H217" s="33"/>
      <c r="I217" s="33"/>
      <c r="J217" s="54"/>
      <c r="K217" s="35"/>
      <c r="L217" s="127"/>
      <c r="M217" s="35"/>
      <c r="N217" s="127"/>
      <c r="O217" s="127"/>
      <c r="P217" s="127"/>
      <c r="Q217" s="35"/>
      <c r="R217" s="36"/>
      <c r="S217" s="36"/>
      <c r="T217" s="36"/>
      <c r="U217" s="34"/>
      <c r="V217" s="35"/>
      <c r="W217" s="33"/>
      <c r="X217" s="33"/>
      <c r="Y217" s="33"/>
      <c r="Z217" s="34"/>
      <c r="AA217" s="35">
        <v>39</v>
      </c>
      <c r="AB217" s="33"/>
      <c r="AC217" s="36"/>
      <c r="AD217" s="33">
        <v>39</v>
      </c>
      <c r="AE217" s="35">
        <v>39</v>
      </c>
      <c r="AF217" s="33" t="s">
        <v>532</v>
      </c>
      <c r="AG217" s="34" t="s">
        <v>156</v>
      </c>
      <c r="AH217" s="33"/>
      <c r="AI217" s="33"/>
      <c r="AJ217" s="37"/>
    </row>
    <row r="218" spans="1:36" x14ac:dyDescent="0.25">
      <c r="A218" s="121"/>
      <c r="B218" s="33"/>
      <c r="C218" s="33"/>
      <c r="D218" s="34"/>
      <c r="E218" s="35"/>
      <c r="F218" s="33"/>
      <c r="G218" s="33"/>
      <c r="H218" s="33"/>
      <c r="I218" s="33"/>
      <c r="J218" s="54"/>
      <c r="K218" s="35"/>
      <c r="L218" s="127"/>
      <c r="M218" s="35"/>
      <c r="N218" s="127"/>
      <c r="O218" s="127"/>
      <c r="P218" s="127"/>
      <c r="Q218" s="35"/>
      <c r="R218" s="36"/>
      <c r="S218" s="36"/>
      <c r="T218" s="36"/>
      <c r="U218" s="34"/>
      <c r="V218" s="35"/>
      <c r="W218" s="33"/>
      <c r="X218" s="33"/>
      <c r="Y218" s="33"/>
      <c r="Z218" s="34"/>
      <c r="AA218" s="35" t="s">
        <v>102</v>
      </c>
      <c r="AB218" s="33"/>
      <c r="AC218" s="36"/>
      <c r="AD218" s="33" t="s">
        <v>102</v>
      </c>
      <c r="AE218" s="35" t="s">
        <v>102</v>
      </c>
      <c r="AF218" s="33" t="s">
        <v>532</v>
      </c>
      <c r="AG218" s="34" t="s">
        <v>157</v>
      </c>
      <c r="AH218" s="33"/>
      <c r="AI218" s="33"/>
      <c r="AJ218" s="37"/>
    </row>
    <row r="219" spans="1:36" x14ac:dyDescent="0.25">
      <c r="A219" s="121"/>
      <c r="B219" s="33"/>
      <c r="C219" s="33"/>
      <c r="D219" s="34"/>
      <c r="E219" s="35"/>
      <c r="F219" s="33"/>
      <c r="G219" s="33"/>
      <c r="H219" s="33"/>
      <c r="I219" s="33"/>
      <c r="J219" s="54"/>
      <c r="K219" s="35"/>
      <c r="L219" s="127"/>
      <c r="M219" s="35"/>
      <c r="N219" s="127"/>
      <c r="O219" s="127"/>
      <c r="P219" s="127"/>
      <c r="Q219" s="35"/>
      <c r="R219" s="36"/>
      <c r="S219" s="36"/>
      <c r="T219" s="36"/>
      <c r="U219" s="34"/>
      <c r="V219" s="35"/>
      <c r="W219" s="33"/>
      <c r="X219" s="33"/>
      <c r="Y219" s="33"/>
      <c r="Z219" s="34"/>
      <c r="AA219" s="35" t="s">
        <v>54</v>
      </c>
      <c r="AB219" s="33"/>
      <c r="AC219" s="36"/>
      <c r="AD219" s="33">
        <v>6</v>
      </c>
      <c r="AE219" s="35">
        <v>6</v>
      </c>
      <c r="AF219" s="33" t="s">
        <v>532</v>
      </c>
      <c r="AG219" s="34" t="s">
        <v>125</v>
      </c>
      <c r="AH219" s="33"/>
      <c r="AI219" s="33"/>
      <c r="AJ219" s="37"/>
    </row>
    <row r="220" spans="1:36" x14ac:dyDescent="0.25">
      <c r="A220" s="121"/>
      <c r="B220" s="33"/>
      <c r="C220" s="33"/>
      <c r="D220" s="34"/>
      <c r="E220" s="35"/>
      <c r="F220" s="33"/>
      <c r="G220" s="33"/>
      <c r="H220" s="33"/>
      <c r="I220" s="33"/>
      <c r="J220" s="54"/>
      <c r="K220" s="35"/>
      <c r="L220" s="127"/>
      <c r="M220" s="35"/>
      <c r="N220" s="127"/>
      <c r="O220" s="127"/>
      <c r="P220" s="127"/>
      <c r="Q220" s="35"/>
      <c r="R220" s="36"/>
      <c r="S220" s="36"/>
      <c r="T220" s="36"/>
      <c r="U220" s="34"/>
      <c r="V220" s="35"/>
      <c r="W220" s="33"/>
      <c r="X220" s="33"/>
      <c r="Y220" s="33"/>
      <c r="Z220" s="34"/>
      <c r="AA220" s="35" t="s">
        <v>103</v>
      </c>
      <c r="AB220" s="33"/>
      <c r="AC220" s="36"/>
      <c r="AD220" s="33" t="s">
        <v>103</v>
      </c>
      <c r="AE220" s="35" t="s">
        <v>103</v>
      </c>
      <c r="AF220" s="33" t="s">
        <v>532</v>
      </c>
      <c r="AG220" s="34" t="s">
        <v>135</v>
      </c>
      <c r="AH220" s="33"/>
      <c r="AI220" s="33"/>
      <c r="AJ220" s="37"/>
    </row>
    <row r="221" spans="1:36" x14ac:dyDescent="0.25">
      <c r="A221" s="121"/>
      <c r="B221" s="33"/>
      <c r="C221" s="33"/>
      <c r="D221" s="34"/>
      <c r="E221" s="35"/>
      <c r="F221" s="33"/>
      <c r="G221" s="33"/>
      <c r="H221" s="33"/>
      <c r="I221" s="33"/>
      <c r="J221" s="54"/>
      <c r="K221" s="35"/>
      <c r="L221" s="127"/>
      <c r="M221" s="35"/>
      <c r="N221" s="127"/>
      <c r="O221" s="127"/>
      <c r="P221" s="127"/>
      <c r="Q221" s="35"/>
      <c r="R221" s="36"/>
      <c r="S221" s="36"/>
      <c r="T221" s="36"/>
      <c r="U221" s="34"/>
      <c r="V221" s="35"/>
      <c r="W221" s="33"/>
      <c r="X221" s="33"/>
      <c r="Y221" s="33"/>
      <c r="Z221" s="34"/>
      <c r="AA221" s="35" t="s">
        <v>101</v>
      </c>
      <c r="AB221" s="33"/>
      <c r="AC221" s="36"/>
      <c r="AD221" s="33" t="s">
        <v>101</v>
      </c>
      <c r="AE221" s="35" t="s">
        <v>101</v>
      </c>
      <c r="AF221" s="33" t="s">
        <v>532</v>
      </c>
      <c r="AG221" s="34" t="s">
        <v>484</v>
      </c>
      <c r="AH221" s="33"/>
      <c r="AI221" s="33"/>
      <c r="AJ221" s="37"/>
    </row>
    <row r="222" spans="1:36" x14ac:dyDescent="0.25">
      <c r="A222" s="121"/>
      <c r="B222" s="33"/>
      <c r="C222" s="33"/>
      <c r="D222" s="34"/>
      <c r="E222" s="35"/>
      <c r="F222" s="33"/>
      <c r="G222" s="33"/>
      <c r="H222" s="33"/>
      <c r="I222" s="33"/>
      <c r="J222" s="54"/>
      <c r="K222" s="35"/>
      <c r="L222" s="127"/>
      <c r="M222" s="35"/>
      <c r="N222" s="127"/>
      <c r="O222" s="127"/>
      <c r="P222" s="127"/>
      <c r="Q222" s="35"/>
      <c r="R222" s="36"/>
      <c r="S222" s="36"/>
      <c r="T222" s="36"/>
      <c r="U222" s="34"/>
      <c r="V222" s="35"/>
      <c r="W222" s="33"/>
      <c r="X222" s="33"/>
      <c r="Y222" s="33"/>
      <c r="Z222" s="34"/>
      <c r="AA222" s="35">
        <v>43</v>
      </c>
      <c r="AB222" s="33"/>
      <c r="AC222" s="36"/>
      <c r="AD222" s="33">
        <v>43</v>
      </c>
      <c r="AE222" s="35">
        <v>43</v>
      </c>
      <c r="AF222" s="33" t="s">
        <v>532</v>
      </c>
      <c r="AG222" s="34" t="s">
        <v>160</v>
      </c>
      <c r="AH222" s="33"/>
      <c r="AI222" s="33"/>
      <c r="AJ222" s="37"/>
    </row>
    <row r="223" spans="1:36" x14ac:dyDescent="0.25">
      <c r="A223" s="121"/>
      <c r="B223" s="33"/>
      <c r="C223" s="33"/>
      <c r="D223" s="34"/>
      <c r="E223" s="35"/>
      <c r="F223" s="33"/>
      <c r="G223" s="33"/>
      <c r="H223" s="33"/>
      <c r="I223" s="33"/>
      <c r="J223" s="54"/>
      <c r="K223" s="35"/>
      <c r="L223" s="127"/>
      <c r="M223" s="35"/>
      <c r="N223" s="127"/>
      <c r="O223" s="127"/>
      <c r="P223" s="127"/>
      <c r="Q223" s="35"/>
      <c r="R223" s="36"/>
      <c r="S223" s="36"/>
      <c r="T223" s="36"/>
      <c r="U223" s="34"/>
      <c r="V223" s="35"/>
      <c r="W223" s="33"/>
      <c r="X223" s="33"/>
      <c r="Y223" s="33"/>
      <c r="Z223" s="34"/>
      <c r="AA223" s="35">
        <v>44</v>
      </c>
      <c r="AB223" s="33"/>
      <c r="AC223" s="36"/>
      <c r="AD223" s="33">
        <v>44</v>
      </c>
      <c r="AE223" s="35">
        <v>44</v>
      </c>
      <c r="AF223" s="33" t="s">
        <v>532</v>
      </c>
      <c r="AG223" s="34" t="s">
        <v>162</v>
      </c>
      <c r="AH223" s="33"/>
      <c r="AI223" s="33"/>
      <c r="AJ223" s="37"/>
    </row>
    <row r="224" spans="1:36" x14ac:dyDescent="0.25">
      <c r="A224" s="121"/>
      <c r="B224" s="33"/>
      <c r="C224" s="33"/>
      <c r="D224" s="34"/>
      <c r="E224" s="35"/>
      <c r="F224" s="33"/>
      <c r="G224" s="33"/>
      <c r="H224" s="33"/>
      <c r="I224" s="33"/>
      <c r="J224" s="54"/>
      <c r="K224" s="35"/>
      <c r="L224" s="127"/>
      <c r="M224" s="35"/>
      <c r="N224" s="127"/>
      <c r="O224" s="127"/>
      <c r="P224" s="127"/>
      <c r="Q224" s="35"/>
      <c r="R224" s="36"/>
      <c r="S224" s="36"/>
      <c r="T224" s="36"/>
      <c r="U224" s="34"/>
      <c r="V224" s="35"/>
      <c r="W224" s="33"/>
      <c r="X224" s="33"/>
      <c r="Y224" s="33"/>
      <c r="Z224" s="34"/>
      <c r="AA224" s="35"/>
      <c r="AB224" s="33"/>
      <c r="AC224" s="36"/>
      <c r="AD224" s="33" t="s">
        <v>488</v>
      </c>
      <c r="AE224" s="35" t="s">
        <v>488</v>
      </c>
      <c r="AF224" s="33" t="s">
        <v>532</v>
      </c>
      <c r="AG224" s="34" t="s">
        <v>489</v>
      </c>
      <c r="AH224" s="33"/>
      <c r="AI224" s="33"/>
      <c r="AJ224" s="37"/>
    </row>
    <row r="225" spans="1:36" x14ac:dyDescent="0.25">
      <c r="A225" s="121"/>
      <c r="B225" s="33"/>
      <c r="C225" s="33"/>
      <c r="D225" s="34"/>
      <c r="E225" s="35"/>
      <c r="F225" s="33"/>
      <c r="G225" s="33"/>
      <c r="H225" s="33"/>
      <c r="I225" s="33"/>
      <c r="J225" s="54"/>
      <c r="K225" s="35"/>
      <c r="L225" s="127"/>
      <c r="M225" s="35"/>
      <c r="N225" s="127"/>
      <c r="O225" s="127"/>
      <c r="P225" s="127"/>
      <c r="Q225" s="35"/>
      <c r="R225" s="36"/>
      <c r="S225" s="36"/>
      <c r="T225" s="36"/>
      <c r="U225" s="34"/>
      <c r="V225" s="35"/>
      <c r="W225" s="33"/>
      <c r="X225" s="33"/>
      <c r="Y225" s="33"/>
      <c r="Z225" s="34"/>
      <c r="AA225" s="35"/>
      <c r="AB225" s="33"/>
      <c r="AC225" s="36"/>
      <c r="AD225" s="33">
        <v>41</v>
      </c>
      <c r="AE225" s="35">
        <v>41</v>
      </c>
      <c r="AF225" s="33" t="s">
        <v>532</v>
      </c>
      <c r="AG225" s="34" t="s">
        <v>163</v>
      </c>
      <c r="AH225" s="33"/>
      <c r="AI225" s="33"/>
      <c r="AJ225" s="37"/>
    </row>
    <row r="226" spans="1:36" x14ac:dyDescent="0.25">
      <c r="A226" s="121"/>
      <c r="B226" s="33"/>
      <c r="C226" s="33"/>
      <c r="D226" s="34"/>
      <c r="E226" s="35"/>
      <c r="F226" s="33"/>
      <c r="G226" s="33"/>
      <c r="H226" s="33"/>
      <c r="I226" s="33"/>
      <c r="J226" s="54"/>
      <c r="K226" s="35"/>
      <c r="L226" s="127"/>
      <c r="M226" s="35"/>
      <c r="N226" s="127"/>
      <c r="O226" s="127"/>
      <c r="P226" s="127"/>
      <c r="Q226" s="35"/>
      <c r="R226" s="36"/>
      <c r="S226" s="36"/>
      <c r="T226" s="36"/>
      <c r="U226" s="34"/>
      <c r="V226" s="35"/>
      <c r="W226" s="33"/>
      <c r="X226" s="33"/>
      <c r="Y226" s="33"/>
      <c r="Z226" s="34"/>
      <c r="AA226" s="35"/>
      <c r="AB226" s="33"/>
      <c r="AC226" s="36"/>
      <c r="AD226" s="36" t="s">
        <v>95</v>
      </c>
      <c r="AE226" s="55" t="s">
        <v>95</v>
      </c>
      <c r="AF226" s="33" t="s">
        <v>532</v>
      </c>
      <c r="AG226" s="54" t="s">
        <v>124</v>
      </c>
      <c r="AH226" s="33"/>
      <c r="AI226" s="33"/>
      <c r="AJ226" s="37"/>
    </row>
    <row r="227" spans="1:36" x14ac:dyDescent="0.25">
      <c r="A227" s="121"/>
      <c r="B227" s="33"/>
      <c r="C227" s="33"/>
      <c r="D227" s="34"/>
      <c r="E227" s="35"/>
      <c r="F227" s="33"/>
      <c r="G227" s="33"/>
      <c r="H227" s="33"/>
      <c r="I227" s="33"/>
      <c r="J227" s="54"/>
      <c r="K227" s="35"/>
      <c r="L227" s="127"/>
      <c r="M227" s="35"/>
      <c r="N227" s="127"/>
      <c r="O227" s="127"/>
      <c r="P227" s="127"/>
      <c r="Q227" s="35"/>
      <c r="R227" s="36"/>
      <c r="S227" s="36"/>
      <c r="T227" s="36"/>
      <c r="U227" s="54"/>
      <c r="V227" s="55"/>
      <c r="W227" s="36"/>
      <c r="X227" s="36"/>
      <c r="Y227" s="36"/>
      <c r="Z227" s="54"/>
      <c r="AA227" s="55"/>
      <c r="AB227" s="36"/>
      <c r="AC227" s="36"/>
      <c r="AD227" s="33">
        <v>65</v>
      </c>
      <c r="AE227" s="35">
        <v>65</v>
      </c>
      <c r="AF227" s="33" t="s">
        <v>532</v>
      </c>
      <c r="AG227" s="34" t="s">
        <v>144</v>
      </c>
      <c r="AH227" s="33"/>
      <c r="AI227" s="33"/>
      <c r="AJ227" s="37"/>
    </row>
    <row r="228" spans="1:36" ht="15.75" thickBot="1" x14ac:dyDescent="0.3">
      <c r="A228" s="128"/>
      <c r="B228" s="129"/>
      <c r="C228" s="129"/>
      <c r="D228" s="130"/>
      <c r="E228" s="131"/>
      <c r="F228" s="129"/>
      <c r="G228" s="129"/>
      <c r="H228" s="129"/>
      <c r="I228" s="129"/>
      <c r="J228" s="132"/>
      <c r="K228" s="131"/>
      <c r="L228" s="133"/>
      <c r="M228" s="131"/>
      <c r="N228" s="133"/>
      <c r="O228" s="133"/>
      <c r="P228" s="133"/>
      <c r="Q228" s="131"/>
      <c r="R228" s="134"/>
      <c r="S228" s="134"/>
      <c r="T228" s="134"/>
      <c r="U228" s="132"/>
      <c r="V228" s="135"/>
      <c r="W228" s="134"/>
      <c r="X228" s="134"/>
      <c r="Y228" s="134"/>
      <c r="Z228" s="132"/>
      <c r="AA228" s="135"/>
      <c r="AB228" s="134"/>
      <c r="AC228" s="134"/>
      <c r="AD228" s="129">
        <v>66</v>
      </c>
      <c r="AE228" s="131">
        <v>66</v>
      </c>
      <c r="AF228" s="134" t="s">
        <v>532</v>
      </c>
      <c r="AG228" s="130" t="s">
        <v>136</v>
      </c>
      <c r="AH228" s="129"/>
      <c r="AI228" s="129"/>
      <c r="AJ228" s="136"/>
    </row>
    <row r="229" spans="1:36" x14ac:dyDescent="0.25">
      <c r="A229" s="95" t="s">
        <v>468</v>
      </c>
    </row>
    <row r="231" spans="1:36" x14ac:dyDescent="0.25">
      <c r="A231" s="96"/>
    </row>
    <row r="233" spans="1:36" x14ac:dyDescent="0.25">
      <c r="A233" s="96"/>
    </row>
    <row r="234" spans="1:36" x14ac:dyDescent="0.25">
      <c r="A234" s="96"/>
    </row>
    <row r="235" spans="1:36" x14ac:dyDescent="0.25">
      <c r="A235" s="96"/>
    </row>
    <row r="237" spans="1:36" x14ac:dyDescent="0.25">
      <c r="A237" s="96"/>
    </row>
    <row r="239" spans="1:36" x14ac:dyDescent="0.25">
      <c r="A239" s="96"/>
    </row>
    <row r="241" spans="1:35" x14ac:dyDescent="0.25">
      <c r="A241" s="96"/>
    </row>
    <row r="251" spans="1:35" x14ac:dyDescent="0.25">
      <c r="A251" s="97"/>
      <c r="B251" s="15"/>
      <c r="C251" s="15"/>
      <c r="D251" s="15"/>
      <c r="E251" s="15"/>
      <c r="F251" s="15"/>
      <c r="G251" s="15"/>
      <c r="H251" s="15"/>
      <c r="I251" s="15"/>
      <c r="J251" s="16"/>
      <c r="K251" s="15"/>
      <c r="L251" s="27"/>
      <c r="M251" s="15"/>
      <c r="Q251" s="15"/>
      <c r="AH251" s="15"/>
      <c r="AI251" s="15"/>
    </row>
    <row r="252" spans="1:35" x14ac:dyDescent="0.25">
      <c r="A252" s="97"/>
      <c r="B252" s="15"/>
      <c r="C252" s="15"/>
      <c r="D252" s="15"/>
      <c r="E252" s="15"/>
      <c r="F252" s="15"/>
      <c r="G252" s="15"/>
      <c r="H252" s="15"/>
      <c r="I252" s="15"/>
      <c r="J252" s="16"/>
      <c r="K252" s="15"/>
      <c r="L252" s="27"/>
      <c r="M252" s="15"/>
      <c r="Q252" s="15"/>
      <c r="AH252" s="15"/>
      <c r="AI252" s="15"/>
    </row>
    <row r="253" spans="1:35" x14ac:dyDescent="0.25">
      <c r="A253" s="97"/>
      <c r="B253" s="15"/>
      <c r="C253" s="15"/>
      <c r="D253" s="15"/>
      <c r="E253" s="15"/>
      <c r="F253" s="15"/>
      <c r="G253" s="15"/>
      <c r="H253" s="15"/>
      <c r="I253" s="15"/>
      <c r="J253" s="16"/>
      <c r="K253" s="15"/>
      <c r="L253" s="27"/>
      <c r="M253" s="15"/>
      <c r="Q253" s="15"/>
      <c r="AH253" s="15"/>
      <c r="AI253" s="15"/>
    </row>
    <row r="254" spans="1:35" x14ac:dyDescent="0.25">
      <c r="A254" s="97"/>
      <c r="B254" s="15"/>
      <c r="C254" s="15"/>
      <c r="D254" s="15"/>
      <c r="E254" s="15"/>
      <c r="F254" s="15"/>
      <c r="G254" s="15"/>
      <c r="H254" s="15"/>
      <c r="I254" s="15"/>
      <c r="J254" s="16"/>
      <c r="K254" s="15"/>
      <c r="L254" s="27"/>
      <c r="M254" s="15"/>
      <c r="Q254" s="15"/>
      <c r="AH254" s="15"/>
      <c r="AI254" s="15"/>
    </row>
    <row r="255" spans="1:35" x14ac:dyDescent="0.25">
      <c r="A255" s="97"/>
      <c r="B255" s="15"/>
      <c r="C255" s="15"/>
      <c r="D255" s="15"/>
      <c r="E255" s="15"/>
      <c r="F255" s="15"/>
      <c r="G255" s="15"/>
      <c r="H255" s="15"/>
      <c r="I255" s="15"/>
      <c r="J255" s="16"/>
      <c r="K255" s="15"/>
      <c r="L255" s="27"/>
      <c r="M255" s="15"/>
      <c r="Q255" s="15"/>
      <c r="AH255" s="15"/>
      <c r="AI255" s="15"/>
    </row>
  </sheetData>
  <mergeCells count="1">
    <mergeCell ref="AG8:AG14"/>
  </mergeCells>
  <pageMargins left="0.7" right="0.7" top="0.78740157499999996" bottom="0.78740157499999996" header="0.3" footer="0.3"/>
  <pageSetup paperSize="8" scale="59" fitToHeight="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
  <sheetViews>
    <sheetView workbookViewId="0">
      <selection activeCell="D7" sqref="D7"/>
    </sheetView>
  </sheetViews>
  <sheetFormatPr baseColWidth="10" defaultColWidth="11.42578125" defaultRowHeight="15" x14ac:dyDescent="0.25"/>
  <cols>
    <col min="1" max="1" width="11.42578125" style="1"/>
    <col min="2" max="2" width="13.5703125" style="1" customWidth="1"/>
  </cols>
  <sheetData>
    <row r="1" spans="1:3" x14ac:dyDescent="0.25">
      <c r="A1" s="1" t="s">
        <v>217</v>
      </c>
    </row>
    <row r="2" spans="1:3" x14ac:dyDescent="0.25">
      <c r="A2" s="2" t="s">
        <v>507</v>
      </c>
    </row>
    <row r="3" spans="1:3" thickBot="1" x14ac:dyDescent="0.4">
      <c r="A3" s="2" t="s">
        <v>508</v>
      </c>
      <c r="C3" s="2" t="s">
        <v>556</v>
      </c>
    </row>
    <row r="4" spans="1:3" ht="14.45" x14ac:dyDescent="0.35">
      <c r="A4" s="63" t="s">
        <v>228</v>
      </c>
      <c r="B4" s="64" t="s">
        <v>516</v>
      </c>
    </row>
    <row r="5" spans="1:3" ht="14.45" x14ac:dyDescent="0.35">
      <c r="A5" s="51" t="s">
        <v>190</v>
      </c>
      <c r="B5" s="53" t="s">
        <v>178</v>
      </c>
      <c r="C5" s="20"/>
    </row>
    <row r="6" spans="1:3" ht="14.45" x14ac:dyDescent="0.35">
      <c r="A6" s="51" t="s">
        <v>191</v>
      </c>
      <c r="B6" s="53" t="s">
        <v>175</v>
      </c>
      <c r="C6" s="20"/>
    </row>
    <row r="7" spans="1:3" ht="14.45" x14ac:dyDescent="0.35">
      <c r="A7" s="51">
        <v>35</v>
      </c>
      <c r="B7" s="53" t="s">
        <v>132</v>
      </c>
      <c r="C7" s="20"/>
    </row>
    <row r="8" spans="1:3" ht="14.45" x14ac:dyDescent="0.35">
      <c r="A8" s="51" t="s">
        <v>192</v>
      </c>
      <c r="B8" s="53" t="s">
        <v>129</v>
      </c>
      <c r="C8" s="20"/>
    </row>
    <row r="9" spans="1:3" ht="14.45" x14ac:dyDescent="0.35">
      <c r="A9" s="51" t="s">
        <v>193</v>
      </c>
      <c r="B9" s="53" t="s">
        <v>143</v>
      </c>
      <c r="C9" s="20"/>
    </row>
    <row r="10" spans="1:3" ht="14.45" x14ac:dyDescent="0.35">
      <c r="A10" s="51" t="s">
        <v>194</v>
      </c>
      <c r="B10" s="53" t="s">
        <v>145</v>
      </c>
      <c r="C10" s="20"/>
    </row>
    <row r="11" spans="1:3" ht="14.45" x14ac:dyDescent="0.35">
      <c r="A11" s="51" t="s">
        <v>103</v>
      </c>
      <c r="B11" s="53" t="s">
        <v>135</v>
      </c>
      <c r="C11" s="20"/>
    </row>
    <row r="12" spans="1:3" ht="14.45" x14ac:dyDescent="0.35">
      <c r="A12" s="51" t="s">
        <v>373</v>
      </c>
      <c r="B12" s="53" t="s">
        <v>374</v>
      </c>
      <c r="C12" s="20"/>
    </row>
    <row r="13" spans="1:3" ht="14.45" x14ac:dyDescent="0.35">
      <c r="A13" s="51" t="s">
        <v>89</v>
      </c>
      <c r="B13" s="53" t="s">
        <v>122</v>
      </c>
      <c r="C13" s="20"/>
    </row>
    <row r="14" spans="1:3" ht="14.45" x14ac:dyDescent="0.35">
      <c r="A14" s="51">
        <v>28</v>
      </c>
      <c r="B14" s="53" t="s">
        <v>140</v>
      </c>
      <c r="C14" s="20"/>
    </row>
    <row r="15" spans="1:3" ht="14.45" x14ac:dyDescent="0.35">
      <c r="A15" s="51" t="s">
        <v>85</v>
      </c>
      <c r="B15" s="53" t="s">
        <v>151</v>
      </c>
      <c r="C15" s="20"/>
    </row>
    <row r="16" spans="1:3" ht="14.45" x14ac:dyDescent="0.35">
      <c r="A16" s="51" t="s">
        <v>94</v>
      </c>
      <c r="B16" s="53" t="s">
        <v>158</v>
      </c>
      <c r="C16" s="20"/>
    </row>
    <row r="17" spans="1:3" ht="14.45" x14ac:dyDescent="0.35">
      <c r="A17" s="51">
        <v>30</v>
      </c>
      <c r="B17" s="53" t="s">
        <v>159</v>
      </c>
      <c r="C17" s="20"/>
    </row>
    <row r="18" spans="1:3" ht="14.45" x14ac:dyDescent="0.35">
      <c r="A18" s="51">
        <v>31</v>
      </c>
      <c r="B18" s="53" t="s">
        <v>169</v>
      </c>
      <c r="C18" s="20"/>
    </row>
    <row r="19" spans="1:3" ht="14.45" x14ac:dyDescent="0.35">
      <c r="A19" s="51" t="s">
        <v>56</v>
      </c>
      <c r="B19" s="53" t="s">
        <v>167</v>
      </c>
      <c r="C19" s="20"/>
    </row>
    <row r="20" spans="1:3" ht="14.45" x14ac:dyDescent="0.35">
      <c r="A20" s="51" t="s">
        <v>164</v>
      </c>
      <c r="B20" s="53" t="s">
        <v>165</v>
      </c>
      <c r="C20" s="20"/>
    </row>
    <row r="21" spans="1:3" ht="14.45" x14ac:dyDescent="0.35">
      <c r="A21" s="51" t="s">
        <v>382</v>
      </c>
      <c r="B21" s="53" t="s">
        <v>379</v>
      </c>
      <c r="C21" s="20"/>
    </row>
    <row r="22" spans="1:3" ht="14.45" x14ac:dyDescent="0.35">
      <c r="A22" s="51">
        <v>41</v>
      </c>
      <c r="B22" s="53" t="s">
        <v>163</v>
      </c>
      <c r="C22" s="20"/>
    </row>
    <row r="23" spans="1:3" ht="14.45" x14ac:dyDescent="0.35">
      <c r="A23" s="51" t="s">
        <v>101</v>
      </c>
      <c r="B23" s="53" t="s">
        <v>137</v>
      </c>
      <c r="C23" s="20"/>
    </row>
    <row r="24" spans="1:3" ht="14.45" x14ac:dyDescent="0.35">
      <c r="A24" s="51">
        <v>43</v>
      </c>
      <c r="B24" s="53" t="s">
        <v>160</v>
      </c>
      <c r="C24" s="20"/>
    </row>
    <row r="25" spans="1:3" ht="14.45" x14ac:dyDescent="0.35">
      <c r="A25" s="51" t="s">
        <v>108</v>
      </c>
      <c r="B25" s="53" t="s">
        <v>161</v>
      </c>
      <c r="C25" s="20"/>
    </row>
    <row r="26" spans="1:3" ht="14.45" x14ac:dyDescent="0.35">
      <c r="A26" s="51">
        <v>44</v>
      </c>
      <c r="B26" s="53" t="s">
        <v>162</v>
      </c>
      <c r="C26" s="20"/>
    </row>
    <row r="27" spans="1:3" ht="14.45" x14ac:dyDescent="0.35">
      <c r="A27" s="51" t="s">
        <v>42</v>
      </c>
      <c r="B27" s="53" t="s">
        <v>145</v>
      </c>
      <c r="C27" s="20"/>
    </row>
    <row r="28" spans="1:3" thickBot="1" x14ac:dyDescent="0.4">
      <c r="A28" s="65">
        <v>66</v>
      </c>
      <c r="B28" s="66" t="s">
        <v>136</v>
      </c>
      <c r="C28" s="20"/>
    </row>
    <row r="29" spans="1:3" ht="14.45" x14ac:dyDescent="0.35">
      <c r="A29" s="56"/>
      <c r="B29" s="56"/>
      <c r="C29" s="20"/>
    </row>
    <row r="30" spans="1:3" ht="14.45" x14ac:dyDescent="0.35">
      <c r="A30" s="17"/>
      <c r="B30" s="17"/>
    </row>
    <row r="31" spans="1:3" ht="14.45" x14ac:dyDescent="0.35">
      <c r="A31" s="17"/>
      <c r="B31" s="17"/>
    </row>
    <row r="32" spans="1:3" ht="14.45" x14ac:dyDescent="0.35">
      <c r="A32" s="17"/>
      <c r="B32" s="17"/>
    </row>
    <row r="33" spans="1:2" ht="14.45" x14ac:dyDescent="0.35">
      <c r="A33" s="17"/>
      <c r="B33" s="17"/>
    </row>
    <row r="34" spans="1:2" ht="14.45" x14ac:dyDescent="0.35">
      <c r="A34" s="17"/>
      <c r="B34" s="17"/>
    </row>
    <row r="35" spans="1:2" ht="14.45" x14ac:dyDescent="0.35">
      <c r="A35" s="17"/>
      <c r="B35" s="17"/>
    </row>
    <row r="36" spans="1:2" ht="14.45" x14ac:dyDescent="0.35">
      <c r="A36" s="17"/>
      <c r="B36" s="17"/>
    </row>
    <row r="37" spans="1:2" ht="14.45" x14ac:dyDescent="0.35">
      <c r="A37" s="17"/>
      <c r="B37" s="17"/>
    </row>
    <row r="38" spans="1:2" ht="14.45" x14ac:dyDescent="0.35">
      <c r="A38" s="17"/>
      <c r="B38" s="17"/>
    </row>
    <row r="39" spans="1:2" ht="14.45" x14ac:dyDescent="0.35">
      <c r="A39" s="17"/>
      <c r="B39" s="17"/>
    </row>
    <row r="40" spans="1:2" ht="14.45" x14ac:dyDescent="0.35">
      <c r="A40" s="17"/>
      <c r="B40" s="17"/>
    </row>
    <row r="41" spans="1:2" x14ac:dyDescent="0.25">
      <c r="A41" s="17"/>
      <c r="B41" s="17"/>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159"/>
  <sheetViews>
    <sheetView zoomScaleNormal="100" workbookViewId="0">
      <selection activeCell="A2" sqref="A2"/>
    </sheetView>
  </sheetViews>
  <sheetFormatPr baseColWidth="10" defaultColWidth="11.42578125" defaultRowHeight="15" x14ac:dyDescent="0.25"/>
  <cols>
    <col min="1" max="1" width="8.42578125" style="6" customWidth="1"/>
    <col min="2" max="2" width="11.42578125" style="6"/>
    <col min="3" max="3" width="16.85546875" style="6" customWidth="1"/>
    <col min="4" max="5" width="11.42578125" style="6"/>
    <col min="6" max="6" width="17.85546875" style="6" customWidth="1"/>
    <col min="7" max="7" width="19.85546875" style="6" customWidth="1"/>
    <col min="8" max="9" width="8.85546875" style="6" customWidth="1"/>
    <col min="10" max="10" width="11.42578125" style="24"/>
    <col min="11" max="11" width="8.85546875" style="6" customWidth="1"/>
    <col min="12" max="14" width="11.42578125" style="24"/>
    <col min="15" max="15" width="8.85546875" style="6" customWidth="1"/>
    <col min="16" max="16" width="10.7109375" style="3" customWidth="1"/>
    <col min="17" max="17" width="9.5703125" style="1" customWidth="1"/>
    <col min="18" max="18" width="6.140625" style="12" customWidth="1"/>
    <col min="19" max="20" width="8.85546875" style="22" customWidth="1"/>
    <col min="21" max="21" width="11.42578125" style="17"/>
    <col min="22" max="22" width="11.42578125" style="28"/>
    <col min="23" max="23" width="8.85546875" style="22" customWidth="1"/>
    <col min="24" max="25" width="11.42578125" style="17"/>
  </cols>
  <sheetData>
    <row r="1" spans="1:26" x14ac:dyDescent="0.25">
      <c r="A1" s="6" t="s">
        <v>587</v>
      </c>
    </row>
    <row r="2" spans="1:26" ht="14.45" x14ac:dyDescent="0.35">
      <c r="A2" s="21" t="s">
        <v>443</v>
      </c>
      <c r="B2" s="21"/>
      <c r="C2" s="21"/>
      <c r="D2" s="21"/>
      <c r="E2" s="21"/>
      <c r="F2" s="21"/>
      <c r="G2" s="21"/>
      <c r="H2" s="21"/>
      <c r="I2" s="21"/>
      <c r="K2" s="21"/>
      <c r="O2" s="21"/>
      <c r="P2" s="25"/>
      <c r="Q2" s="2"/>
      <c r="R2" s="68"/>
      <c r="S2" s="21"/>
      <c r="T2" s="21"/>
      <c r="U2" s="56"/>
      <c r="V2" s="52"/>
      <c r="W2" s="21"/>
      <c r="X2" s="56"/>
      <c r="Y2" s="56"/>
      <c r="Z2" s="20"/>
    </row>
    <row r="3" spans="1:26" x14ac:dyDescent="0.25">
      <c r="A3" s="21" t="s">
        <v>584</v>
      </c>
      <c r="B3" s="21"/>
      <c r="C3" s="21"/>
      <c r="D3" s="21"/>
      <c r="E3" s="21"/>
      <c r="F3" s="21"/>
      <c r="G3" s="21"/>
      <c r="H3" s="21"/>
      <c r="I3" s="21"/>
      <c r="K3" s="21"/>
      <c r="O3" s="21"/>
      <c r="P3" s="25"/>
      <c r="Q3" s="2"/>
      <c r="R3" s="68"/>
      <c r="S3" s="21"/>
      <c r="T3" s="21"/>
      <c r="U3" s="56"/>
      <c r="V3" s="52"/>
      <c r="W3" s="21"/>
      <c r="X3" s="56"/>
      <c r="Y3" s="56"/>
      <c r="Z3" s="20"/>
    </row>
    <row r="4" spans="1:26" x14ac:dyDescent="0.25">
      <c r="A4" s="21" t="s">
        <v>225</v>
      </c>
      <c r="B4" s="21"/>
      <c r="C4" s="21"/>
      <c r="D4" s="21"/>
      <c r="E4" s="21"/>
      <c r="F4" s="21"/>
      <c r="G4" s="21"/>
      <c r="H4" s="21"/>
      <c r="I4" s="21"/>
      <c r="K4" s="21"/>
      <c r="O4" s="21"/>
      <c r="P4" s="25"/>
      <c r="Q4" s="2"/>
      <c r="R4" s="68"/>
      <c r="S4" s="21"/>
      <c r="T4" s="21"/>
      <c r="U4" s="56"/>
      <c r="V4" s="52"/>
      <c r="W4" s="21"/>
      <c r="X4" s="56"/>
      <c r="Y4" s="56"/>
      <c r="Z4" s="20"/>
    </row>
    <row r="5" spans="1:26" x14ac:dyDescent="0.25">
      <c r="A5" s="21" t="s">
        <v>507</v>
      </c>
      <c r="B5" s="48"/>
      <c r="C5" s="48"/>
      <c r="D5" s="48"/>
      <c r="E5" s="48"/>
      <c r="F5" s="48"/>
      <c r="G5" s="48"/>
      <c r="H5" s="48"/>
      <c r="I5" s="48"/>
      <c r="K5" s="48"/>
      <c r="O5" s="48"/>
      <c r="P5" s="49"/>
      <c r="Q5" s="56"/>
      <c r="R5" s="68"/>
      <c r="S5" s="48"/>
      <c r="T5" s="48"/>
      <c r="U5" s="56"/>
      <c r="V5" s="52"/>
      <c r="W5" s="48"/>
      <c r="X5" s="56"/>
      <c r="Y5" s="56"/>
      <c r="Z5" s="20"/>
    </row>
    <row r="6" spans="1:26" ht="14.45" x14ac:dyDescent="0.35">
      <c r="A6" s="21" t="s">
        <v>515</v>
      </c>
      <c r="B6" s="48"/>
      <c r="C6" s="48"/>
      <c r="D6" s="48"/>
      <c r="E6" s="48"/>
      <c r="F6" s="48"/>
      <c r="G6" s="48"/>
      <c r="H6" s="48"/>
      <c r="I6" s="48"/>
      <c r="K6" s="48"/>
      <c r="O6" s="48"/>
      <c r="P6" s="49"/>
      <c r="Q6" s="56"/>
      <c r="R6" s="68"/>
      <c r="S6" s="48"/>
      <c r="T6" s="48"/>
      <c r="U6" s="56"/>
      <c r="V6" s="52"/>
      <c r="W6" s="48"/>
      <c r="X6" s="56"/>
      <c r="Y6" s="56"/>
      <c r="Z6" s="20"/>
    </row>
    <row r="7" spans="1:26" ht="14.45" x14ac:dyDescent="0.35">
      <c r="A7" s="48"/>
      <c r="B7" s="48"/>
      <c r="C7" s="48"/>
      <c r="D7" s="48"/>
      <c r="E7" s="48"/>
      <c r="F7" s="48"/>
      <c r="G7" s="48"/>
      <c r="H7" s="48"/>
      <c r="I7" s="48"/>
      <c r="K7" s="48"/>
      <c r="O7" s="48"/>
      <c r="P7" s="49"/>
      <c r="Q7" s="20"/>
      <c r="R7" s="68"/>
      <c r="S7" s="48"/>
      <c r="T7" s="48"/>
      <c r="U7" s="56"/>
      <c r="V7" s="52"/>
      <c r="W7" s="48"/>
      <c r="X7" s="56"/>
      <c r="Y7" s="56"/>
      <c r="Z7" s="20"/>
    </row>
    <row r="8" spans="1:26" x14ac:dyDescent="0.25">
      <c r="A8" s="48" t="s">
        <v>517</v>
      </c>
      <c r="B8" s="48"/>
      <c r="C8" s="48"/>
      <c r="D8" s="48"/>
      <c r="E8" s="48"/>
      <c r="F8" s="48"/>
      <c r="G8" s="48"/>
      <c r="H8" s="49"/>
      <c r="I8" s="49"/>
      <c r="J8" s="8"/>
      <c r="K8" s="49"/>
      <c r="L8" s="8"/>
      <c r="M8" s="8"/>
      <c r="N8" s="8"/>
      <c r="O8" s="49"/>
      <c r="P8" s="49"/>
      <c r="Q8" s="20"/>
      <c r="R8" s="68"/>
      <c r="S8" s="48"/>
      <c r="T8" s="48"/>
      <c r="U8" s="56"/>
      <c r="V8" s="52"/>
      <c r="W8" s="48"/>
      <c r="X8" s="56"/>
      <c r="Y8" s="56"/>
      <c r="Z8" s="20"/>
    </row>
    <row r="9" spans="1:26" ht="14.45" x14ac:dyDescent="0.35">
      <c r="A9" s="48" t="s">
        <v>585</v>
      </c>
      <c r="B9" s="48"/>
      <c r="C9" s="48"/>
      <c r="D9" s="48"/>
      <c r="E9" s="48"/>
      <c r="F9" s="48"/>
      <c r="G9" s="48"/>
      <c r="H9" s="49"/>
      <c r="I9" s="49"/>
      <c r="J9" s="8"/>
      <c r="K9" s="49"/>
      <c r="L9" s="8"/>
      <c r="M9" s="8"/>
      <c r="N9" s="8"/>
      <c r="O9" s="49"/>
      <c r="P9" s="49"/>
      <c r="Q9" s="20"/>
      <c r="R9" s="68"/>
      <c r="S9" s="48"/>
      <c r="T9" s="48"/>
      <c r="U9" s="56"/>
      <c r="V9" s="52"/>
      <c r="W9" s="48"/>
      <c r="X9" s="56"/>
      <c r="Y9" s="56"/>
      <c r="Z9" s="20"/>
    </row>
    <row r="10" spans="1:26" ht="14.45" x14ac:dyDescent="0.35">
      <c r="A10" s="48" t="s">
        <v>586</v>
      </c>
      <c r="B10" s="48"/>
      <c r="C10" s="48"/>
      <c r="D10" s="48"/>
      <c r="E10" s="48"/>
      <c r="F10" s="48"/>
      <c r="G10" s="48"/>
      <c r="H10" s="49"/>
      <c r="I10" s="49"/>
      <c r="J10" s="8"/>
      <c r="K10" s="49"/>
      <c r="L10" s="8"/>
      <c r="M10" s="8"/>
      <c r="N10" s="8"/>
      <c r="O10" s="49"/>
      <c r="P10" s="49"/>
      <c r="Q10" s="20"/>
      <c r="R10" s="68"/>
      <c r="S10" s="48"/>
      <c r="T10" s="48"/>
      <c r="U10" s="56"/>
      <c r="V10" s="52"/>
      <c r="W10" s="48"/>
      <c r="X10" s="56"/>
      <c r="Y10" s="56"/>
      <c r="Z10" s="20"/>
    </row>
    <row r="11" spans="1:26" ht="14.45" x14ac:dyDescent="0.35">
      <c r="A11" s="48"/>
      <c r="B11" s="48"/>
      <c r="C11" s="48"/>
      <c r="D11" s="48"/>
      <c r="E11" s="48"/>
      <c r="F11" s="48"/>
      <c r="G11" s="48"/>
      <c r="H11" s="49"/>
      <c r="I11" s="49"/>
      <c r="J11" s="8"/>
      <c r="K11" s="49"/>
      <c r="L11" s="8"/>
      <c r="M11" s="8"/>
      <c r="N11" s="8"/>
      <c r="O11" s="49"/>
      <c r="P11" s="49"/>
      <c r="Q11" s="20"/>
      <c r="R11" s="68"/>
      <c r="S11" s="48"/>
      <c r="T11" s="48"/>
      <c r="U11" s="56"/>
      <c r="V11" s="52"/>
      <c r="W11" s="48"/>
      <c r="X11" s="56"/>
      <c r="Y11" s="56"/>
      <c r="Z11" s="20"/>
    </row>
    <row r="12" spans="1:26" ht="14.45" x14ac:dyDescent="0.35">
      <c r="A12" s="48"/>
      <c r="B12" s="48"/>
      <c r="C12" s="48"/>
      <c r="D12" s="48"/>
      <c r="E12" s="48"/>
      <c r="F12" s="48"/>
      <c r="G12" s="48"/>
      <c r="H12" s="49"/>
      <c r="I12" s="49"/>
      <c r="J12" s="8"/>
      <c r="K12" s="49"/>
      <c r="L12" s="8"/>
      <c r="M12" s="8"/>
      <c r="N12" s="8"/>
      <c r="O12" s="49"/>
      <c r="P12" s="49"/>
      <c r="Q12" s="20"/>
      <c r="R12" s="68"/>
      <c r="S12" s="48"/>
      <c r="T12" s="48"/>
      <c r="U12" s="56"/>
      <c r="V12" s="52"/>
      <c r="W12" s="48"/>
      <c r="X12" s="56"/>
      <c r="Y12" s="56"/>
      <c r="Z12" s="20"/>
    </row>
    <row r="13" spans="1:26" x14ac:dyDescent="0.25">
      <c r="A13" s="21"/>
      <c r="B13" s="48"/>
      <c r="C13" s="48"/>
      <c r="D13" s="48"/>
      <c r="E13" s="48"/>
      <c r="F13" s="48"/>
      <c r="G13" s="48"/>
      <c r="H13" s="49"/>
      <c r="I13" s="49" t="s">
        <v>282</v>
      </c>
      <c r="J13" s="8"/>
      <c r="K13" s="49"/>
      <c r="L13" s="8"/>
      <c r="M13" s="8"/>
      <c r="N13" s="8"/>
      <c r="O13" s="49"/>
      <c r="P13" s="49"/>
      <c r="Q13" s="20"/>
      <c r="R13" s="68"/>
      <c r="S13" s="48"/>
      <c r="T13" s="48"/>
      <c r="U13" s="56"/>
      <c r="V13" s="52"/>
      <c r="W13" s="48"/>
      <c r="X13" s="56"/>
      <c r="Y13" s="56"/>
      <c r="Z13" s="20"/>
    </row>
    <row r="14" spans="1:26" ht="15.75" thickBot="1" x14ac:dyDescent="0.3">
      <c r="A14" s="21"/>
      <c r="B14" s="48"/>
      <c r="C14" s="48"/>
      <c r="D14" s="48"/>
      <c r="E14" s="48"/>
      <c r="F14" s="48"/>
      <c r="G14" s="48"/>
      <c r="H14" s="49"/>
      <c r="I14" s="49" t="s">
        <v>498</v>
      </c>
      <c r="J14" s="8"/>
      <c r="K14" s="49"/>
      <c r="L14" s="8"/>
      <c r="M14" s="8"/>
      <c r="N14" s="8"/>
      <c r="O14" s="49"/>
      <c r="P14" s="49"/>
      <c r="Q14" s="20"/>
      <c r="R14" s="68"/>
      <c r="S14" s="48"/>
      <c r="T14" s="48"/>
      <c r="U14" s="56"/>
      <c r="V14" s="52"/>
      <c r="W14" s="48"/>
      <c r="X14" s="56"/>
      <c r="Y14" s="56"/>
      <c r="Z14" s="20"/>
    </row>
    <row r="15" spans="1:26" ht="43.5" x14ac:dyDescent="0.35">
      <c r="A15" s="69" t="s">
        <v>218</v>
      </c>
      <c r="B15" s="70" t="s">
        <v>9</v>
      </c>
      <c r="C15" s="70" t="s">
        <v>9</v>
      </c>
      <c r="D15" s="71" t="s">
        <v>8</v>
      </c>
      <c r="E15" s="69" t="s">
        <v>8</v>
      </c>
      <c r="F15" s="70" t="s">
        <v>9</v>
      </c>
      <c r="G15" s="70" t="s">
        <v>9</v>
      </c>
      <c r="H15" s="71" t="s">
        <v>33</v>
      </c>
      <c r="I15" s="69" t="s">
        <v>33</v>
      </c>
      <c r="J15" s="46" t="s">
        <v>62</v>
      </c>
      <c r="K15" s="69" t="s">
        <v>33</v>
      </c>
      <c r="L15" s="46" t="s">
        <v>553</v>
      </c>
      <c r="M15" s="69" t="s">
        <v>33</v>
      </c>
      <c r="N15" s="46" t="s">
        <v>554</v>
      </c>
      <c r="O15" s="69" t="s">
        <v>33</v>
      </c>
      <c r="P15" s="70" t="s">
        <v>9</v>
      </c>
      <c r="Q15" s="72" t="s">
        <v>516</v>
      </c>
      <c r="R15" s="73"/>
      <c r="S15" s="69" t="s">
        <v>33</v>
      </c>
      <c r="T15" s="70" t="s">
        <v>9</v>
      </c>
      <c r="U15" s="71" t="s">
        <v>520</v>
      </c>
      <c r="V15" s="74"/>
      <c r="W15" s="69" t="s">
        <v>33</v>
      </c>
      <c r="X15" s="70" t="s">
        <v>9</v>
      </c>
      <c r="Y15" s="71" t="s">
        <v>521</v>
      </c>
      <c r="Z15" s="20"/>
    </row>
    <row r="16" spans="1:26" ht="14.45" x14ac:dyDescent="0.35">
      <c r="A16" s="39"/>
      <c r="B16" s="75" t="s">
        <v>15</v>
      </c>
      <c r="C16" s="75" t="s">
        <v>224</v>
      </c>
      <c r="D16" s="44"/>
      <c r="E16" s="39"/>
      <c r="F16" s="75" t="s">
        <v>518</v>
      </c>
      <c r="G16" s="75" t="s">
        <v>224</v>
      </c>
      <c r="H16" s="44"/>
      <c r="I16" s="39"/>
      <c r="J16" s="38"/>
      <c r="K16" s="39"/>
      <c r="L16" s="38"/>
      <c r="M16" s="39"/>
      <c r="N16" s="38"/>
      <c r="O16" s="39"/>
      <c r="P16" s="76"/>
      <c r="Q16" s="47"/>
      <c r="R16" s="73"/>
      <c r="S16" s="39"/>
      <c r="T16" s="75"/>
      <c r="U16" s="47"/>
      <c r="V16" s="52"/>
      <c r="W16" s="39"/>
      <c r="X16" s="75" t="s">
        <v>224</v>
      </c>
      <c r="Y16" s="47"/>
      <c r="Z16" s="20"/>
    </row>
    <row r="17" spans="1:26" ht="14.45" x14ac:dyDescent="0.35">
      <c r="A17" s="39">
        <v>59</v>
      </c>
      <c r="B17" s="75" t="s">
        <v>17</v>
      </c>
      <c r="C17" s="75" t="s">
        <v>215</v>
      </c>
      <c r="D17" s="44" t="s">
        <v>10</v>
      </c>
      <c r="E17" s="39" t="s">
        <v>10</v>
      </c>
      <c r="F17" s="75" t="s">
        <v>38</v>
      </c>
      <c r="G17" s="75"/>
      <c r="H17" s="44" t="s">
        <v>246</v>
      </c>
      <c r="I17" s="39" t="s">
        <v>246</v>
      </c>
      <c r="J17" s="40" t="s">
        <v>278</v>
      </c>
      <c r="K17" s="39" t="s">
        <v>246</v>
      </c>
      <c r="L17" s="40" t="s">
        <v>246</v>
      </c>
      <c r="M17" s="39" t="s">
        <v>246</v>
      </c>
      <c r="N17" s="40" t="s">
        <v>246</v>
      </c>
      <c r="O17" s="39" t="s">
        <v>246</v>
      </c>
      <c r="P17" s="76"/>
      <c r="Q17" s="47" t="s">
        <v>230</v>
      </c>
      <c r="R17" s="73"/>
      <c r="S17" s="39" t="s">
        <v>246</v>
      </c>
      <c r="T17" s="75"/>
      <c r="U17" s="47">
        <v>3</v>
      </c>
      <c r="V17" s="52"/>
      <c r="W17" s="39" t="s">
        <v>246</v>
      </c>
      <c r="X17" s="67"/>
      <c r="Y17" s="47" t="s">
        <v>230</v>
      </c>
      <c r="Z17" s="20"/>
    </row>
    <row r="18" spans="1:26" ht="14.45" x14ac:dyDescent="0.35">
      <c r="A18" s="39"/>
      <c r="B18" s="75"/>
      <c r="C18" s="75"/>
      <c r="D18" s="44"/>
      <c r="E18" s="39" t="s">
        <v>10</v>
      </c>
      <c r="F18" s="75" t="s">
        <v>39</v>
      </c>
      <c r="G18" s="75"/>
      <c r="H18" s="44" t="s">
        <v>278</v>
      </c>
      <c r="I18" s="39" t="s">
        <v>278</v>
      </c>
      <c r="J18" s="40" t="s">
        <v>278</v>
      </c>
      <c r="K18" s="39" t="s">
        <v>278</v>
      </c>
      <c r="L18" s="40" t="s">
        <v>246</v>
      </c>
      <c r="M18" s="39" t="s">
        <v>278</v>
      </c>
      <c r="N18" s="40" t="s">
        <v>246</v>
      </c>
      <c r="O18" s="39" t="s">
        <v>278</v>
      </c>
      <c r="P18" s="76"/>
      <c r="Q18" s="47" t="s">
        <v>230</v>
      </c>
      <c r="R18" s="73"/>
      <c r="S18" s="39" t="s">
        <v>278</v>
      </c>
      <c r="T18" s="75"/>
      <c r="U18" s="47">
        <v>3</v>
      </c>
      <c r="V18" s="52"/>
      <c r="W18" s="39" t="s">
        <v>278</v>
      </c>
      <c r="X18" s="67"/>
      <c r="Y18" s="47" t="s">
        <v>230</v>
      </c>
      <c r="Z18" s="20"/>
    </row>
    <row r="19" spans="1:26" ht="14.45" x14ac:dyDescent="0.35">
      <c r="A19" s="39">
        <v>59</v>
      </c>
      <c r="B19" s="75" t="s">
        <v>18</v>
      </c>
      <c r="C19" s="75" t="s">
        <v>215</v>
      </c>
      <c r="D19" s="44" t="s">
        <v>11</v>
      </c>
      <c r="E19" s="39" t="s">
        <v>11</v>
      </c>
      <c r="F19" s="75" t="s">
        <v>38</v>
      </c>
      <c r="G19" s="75"/>
      <c r="H19" s="44" t="s">
        <v>34</v>
      </c>
      <c r="I19" s="39" t="s">
        <v>34</v>
      </c>
      <c r="J19" s="40" t="s">
        <v>267</v>
      </c>
      <c r="K19" s="39" t="s">
        <v>34</v>
      </c>
      <c r="L19" s="40" t="s">
        <v>34</v>
      </c>
      <c r="M19" s="39" t="s">
        <v>34</v>
      </c>
      <c r="N19" s="40" t="s">
        <v>34</v>
      </c>
      <c r="O19" s="39" t="s">
        <v>34</v>
      </c>
      <c r="P19" s="76"/>
      <c r="Q19" s="47" t="s">
        <v>232</v>
      </c>
      <c r="R19" s="73"/>
      <c r="S19" s="39" t="s">
        <v>34</v>
      </c>
      <c r="T19" s="75"/>
      <c r="U19" s="47">
        <v>3</v>
      </c>
      <c r="V19" s="52"/>
      <c r="W19" s="39" t="s">
        <v>34</v>
      </c>
      <c r="X19" s="67"/>
      <c r="Y19" s="47" t="s">
        <v>232</v>
      </c>
      <c r="Z19" s="20"/>
    </row>
    <row r="20" spans="1:26" ht="14.45" x14ac:dyDescent="0.35">
      <c r="A20" s="39"/>
      <c r="B20" s="75"/>
      <c r="C20" s="75"/>
      <c r="D20" s="44"/>
      <c r="E20" s="39" t="s">
        <v>11</v>
      </c>
      <c r="F20" s="75" t="s">
        <v>39</v>
      </c>
      <c r="G20" s="75"/>
      <c r="H20" s="44" t="s">
        <v>267</v>
      </c>
      <c r="I20" s="39" t="s">
        <v>267</v>
      </c>
      <c r="J20" s="40" t="s">
        <v>267</v>
      </c>
      <c r="K20" s="39" t="s">
        <v>267</v>
      </c>
      <c r="L20" s="40" t="s">
        <v>34</v>
      </c>
      <c r="M20" s="39" t="s">
        <v>267</v>
      </c>
      <c r="N20" s="40" t="s">
        <v>34</v>
      </c>
      <c r="O20" s="39" t="s">
        <v>267</v>
      </c>
      <c r="P20" s="76"/>
      <c r="Q20" s="47" t="s">
        <v>232</v>
      </c>
      <c r="R20" s="73"/>
      <c r="S20" s="39" t="s">
        <v>267</v>
      </c>
      <c r="T20" s="75"/>
      <c r="U20" s="47">
        <v>3</v>
      </c>
      <c r="V20" s="52"/>
      <c r="W20" s="39" t="s">
        <v>267</v>
      </c>
      <c r="X20" s="67"/>
      <c r="Y20" s="47" t="s">
        <v>232</v>
      </c>
      <c r="Z20" s="20"/>
    </row>
    <row r="21" spans="1:26" ht="14.45" x14ac:dyDescent="0.35">
      <c r="A21" s="39">
        <v>59</v>
      </c>
      <c r="B21" s="75" t="s">
        <v>17</v>
      </c>
      <c r="C21" s="75" t="s">
        <v>12</v>
      </c>
      <c r="D21" s="44" t="s">
        <v>13</v>
      </c>
      <c r="E21" s="39" t="s">
        <v>13</v>
      </c>
      <c r="F21" s="75" t="s">
        <v>38</v>
      </c>
      <c r="G21" s="75" t="s">
        <v>215</v>
      </c>
      <c r="H21" s="44">
        <v>48</v>
      </c>
      <c r="I21" s="39">
        <v>48</v>
      </c>
      <c r="J21" s="40" t="s">
        <v>36</v>
      </c>
      <c r="K21" s="39">
        <v>48</v>
      </c>
      <c r="L21" s="40">
        <v>48</v>
      </c>
      <c r="M21" s="39">
        <v>48</v>
      </c>
      <c r="N21" s="40">
        <v>48</v>
      </c>
      <c r="O21" s="39">
        <v>48</v>
      </c>
      <c r="P21" s="76"/>
      <c r="Q21" s="47" t="s">
        <v>233</v>
      </c>
      <c r="R21" s="73"/>
      <c r="S21" s="39">
        <v>48</v>
      </c>
      <c r="T21" s="75"/>
      <c r="U21" s="47" t="s">
        <v>23</v>
      </c>
      <c r="V21" s="52"/>
      <c r="W21" s="39">
        <v>48</v>
      </c>
      <c r="X21" s="67"/>
      <c r="Y21" s="47" t="s">
        <v>233</v>
      </c>
      <c r="Z21" s="20"/>
    </row>
    <row r="22" spans="1:26" x14ac:dyDescent="0.25">
      <c r="A22" s="39"/>
      <c r="B22" s="75"/>
      <c r="C22" s="75"/>
      <c r="D22" s="44"/>
      <c r="E22" s="39" t="s">
        <v>13</v>
      </c>
      <c r="F22" s="75" t="s">
        <v>38</v>
      </c>
      <c r="G22" s="75" t="s">
        <v>69</v>
      </c>
      <c r="H22" s="44" t="s">
        <v>13</v>
      </c>
      <c r="I22" s="39" t="s">
        <v>13</v>
      </c>
      <c r="J22" s="40" t="s">
        <v>13</v>
      </c>
      <c r="K22" s="39" t="s">
        <v>13</v>
      </c>
      <c r="L22" s="40" t="s">
        <v>13</v>
      </c>
      <c r="M22" s="39" t="s">
        <v>13</v>
      </c>
      <c r="N22" s="40" t="s">
        <v>13</v>
      </c>
      <c r="O22" s="39" t="s">
        <v>13</v>
      </c>
      <c r="P22" s="76"/>
      <c r="Q22" s="47" t="s">
        <v>233</v>
      </c>
      <c r="R22" s="73"/>
      <c r="S22" s="39" t="s">
        <v>13</v>
      </c>
      <c r="T22" s="75"/>
      <c r="U22" s="47" t="s">
        <v>23</v>
      </c>
      <c r="V22" s="52"/>
      <c r="W22" s="39" t="s">
        <v>13</v>
      </c>
      <c r="X22" s="67"/>
      <c r="Y22" s="47" t="s">
        <v>233</v>
      </c>
      <c r="Z22" s="20"/>
    </row>
    <row r="23" spans="1:26" ht="14.45" x14ac:dyDescent="0.35">
      <c r="A23" s="39"/>
      <c r="B23" s="75"/>
      <c r="C23" s="75"/>
      <c r="D23" s="44"/>
      <c r="E23" s="39" t="s">
        <v>13</v>
      </c>
      <c r="F23" s="75" t="s">
        <v>39</v>
      </c>
      <c r="G23" s="75" t="s">
        <v>215</v>
      </c>
      <c r="H23" s="44" t="s">
        <v>36</v>
      </c>
      <c r="I23" s="39" t="s">
        <v>36</v>
      </c>
      <c r="J23" s="40" t="s">
        <v>36</v>
      </c>
      <c r="K23" s="39" t="s">
        <v>36</v>
      </c>
      <c r="L23" s="40" t="s">
        <v>36</v>
      </c>
      <c r="M23" s="39" t="s">
        <v>36</v>
      </c>
      <c r="N23" s="40" t="s">
        <v>36</v>
      </c>
      <c r="O23" s="39" t="s">
        <v>36</v>
      </c>
      <c r="P23" s="76"/>
      <c r="Q23" s="47" t="s">
        <v>239</v>
      </c>
      <c r="R23" s="73"/>
      <c r="S23" s="39" t="s">
        <v>36</v>
      </c>
      <c r="T23" s="75"/>
      <c r="U23" s="47" t="s">
        <v>36</v>
      </c>
      <c r="V23" s="52"/>
      <c r="W23" s="39" t="s">
        <v>36</v>
      </c>
      <c r="X23" s="67"/>
      <c r="Y23" s="47" t="s">
        <v>239</v>
      </c>
      <c r="Z23" s="20"/>
    </row>
    <row r="24" spans="1:26" x14ac:dyDescent="0.25">
      <c r="A24" s="39"/>
      <c r="B24" s="75"/>
      <c r="C24" s="75"/>
      <c r="D24" s="44"/>
      <c r="E24" s="39" t="s">
        <v>13</v>
      </c>
      <c r="F24" s="75" t="s">
        <v>39</v>
      </c>
      <c r="G24" s="75" t="s">
        <v>69</v>
      </c>
      <c r="H24" s="44" t="s">
        <v>13</v>
      </c>
      <c r="I24" s="39"/>
      <c r="J24" s="40"/>
      <c r="K24" s="39"/>
      <c r="L24" s="40"/>
      <c r="M24" s="39"/>
      <c r="N24" s="40"/>
      <c r="O24" s="39"/>
      <c r="P24" s="76"/>
      <c r="Q24" s="47"/>
      <c r="R24" s="73"/>
      <c r="S24" s="39"/>
      <c r="T24" s="75"/>
      <c r="U24" s="47"/>
      <c r="V24" s="52"/>
      <c r="W24" s="39"/>
      <c r="X24" s="67"/>
      <c r="Y24" s="47"/>
      <c r="Z24" s="20"/>
    </row>
    <row r="25" spans="1:26" ht="14.45" x14ac:dyDescent="0.35">
      <c r="A25" s="39">
        <v>59</v>
      </c>
      <c r="B25" s="75" t="s">
        <v>18</v>
      </c>
      <c r="C25" s="75" t="s">
        <v>12</v>
      </c>
      <c r="D25" s="44" t="s">
        <v>13</v>
      </c>
      <c r="E25" s="39"/>
      <c r="F25" s="75"/>
      <c r="G25" s="75"/>
      <c r="H25" s="44"/>
      <c r="I25" s="39"/>
      <c r="J25" s="40"/>
      <c r="K25" s="39"/>
      <c r="L25" s="40"/>
      <c r="M25" s="39"/>
      <c r="N25" s="40"/>
      <c r="O25" s="39"/>
      <c r="P25" s="76"/>
      <c r="Q25" s="47"/>
      <c r="R25" s="73"/>
      <c r="S25" s="39"/>
      <c r="T25" s="75"/>
      <c r="U25" s="47"/>
      <c r="V25" s="52"/>
      <c r="W25" s="39"/>
      <c r="X25" s="67"/>
      <c r="Y25" s="47"/>
      <c r="Z25" s="20"/>
    </row>
    <row r="26" spans="1:26" x14ac:dyDescent="0.25">
      <c r="A26" s="39" t="s">
        <v>197</v>
      </c>
      <c r="B26" s="75" t="s">
        <v>17</v>
      </c>
      <c r="C26" s="75"/>
      <c r="D26" s="44" t="s">
        <v>198</v>
      </c>
      <c r="E26" s="39" t="s">
        <v>198</v>
      </c>
      <c r="F26" s="75" t="s">
        <v>38</v>
      </c>
      <c r="G26" s="75"/>
      <c r="H26" s="44" t="s">
        <v>246</v>
      </c>
      <c r="I26" s="39"/>
      <c r="J26" s="40"/>
      <c r="K26" s="39"/>
      <c r="L26" s="40"/>
      <c r="M26" s="39"/>
      <c r="N26" s="40"/>
      <c r="O26" s="39"/>
      <c r="P26" s="76"/>
      <c r="Q26" s="47"/>
      <c r="R26" s="73"/>
      <c r="S26" s="39"/>
      <c r="T26" s="75"/>
      <c r="U26" s="47"/>
      <c r="V26" s="52"/>
      <c r="W26" s="39"/>
      <c r="X26" s="67"/>
      <c r="Y26" s="47"/>
      <c r="Z26" s="20"/>
    </row>
    <row r="27" spans="1:26" x14ac:dyDescent="0.25">
      <c r="A27" s="39"/>
      <c r="B27" s="75"/>
      <c r="C27" s="75"/>
      <c r="D27" s="44"/>
      <c r="E27" s="39" t="s">
        <v>198</v>
      </c>
      <c r="F27" s="75" t="s">
        <v>39</v>
      </c>
      <c r="G27" s="75"/>
      <c r="H27" s="44" t="s">
        <v>278</v>
      </c>
      <c r="I27" s="39"/>
      <c r="J27" s="40"/>
      <c r="K27" s="39"/>
      <c r="L27" s="40"/>
      <c r="M27" s="39"/>
      <c r="N27" s="40"/>
      <c r="O27" s="39"/>
      <c r="P27" s="76"/>
      <c r="Q27" s="47"/>
      <c r="R27" s="73"/>
      <c r="S27" s="39"/>
      <c r="T27" s="75"/>
      <c r="U27" s="47"/>
      <c r="V27" s="52"/>
      <c r="W27" s="39"/>
      <c r="X27" s="67"/>
      <c r="Y27" s="47"/>
      <c r="Z27" s="20"/>
    </row>
    <row r="28" spans="1:26" x14ac:dyDescent="0.25">
      <c r="A28" s="39" t="s">
        <v>197</v>
      </c>
      <c r="B28" s="75" t="s">
        <v>18</v>
      </c>
      <c r="C28" s="75"/>
      <c r="D28" s="44" t="s">
        <v>199</v>
      </c>
      <c r="E28" s="39" t="s">
        <v>199</v>
      </c>
      <c r="F28" s="75" t="s">
        <v>38</v>
      </c>
      <c r="G28" s="75"/>
      <c r="H28" s="44" t="s">
        <v>34</v>
      </c>
      <c r="I28" s="39"/>
      <c r="J28" s="40"/>
      <c r="K28" s="39"/>
      <c r="L28" s="40"/>
      <c r="M28" s="39"/>
      <c r="N28" s="40"/>
      <c r="O28" s="39"/>
      <c r="P28" s="76"/>
      <c r="Q28" s="47"/>
      <c r="R28" s="73"/>
      <c r="S28" s="39"/>
      <c r="T28" s="75"/>
      <c r="U28" s="47"/>
      <c r="V28" s="52"/>
      <c r="W28" s="39"/>
      <c r="X28" s="67"/>
      <c r="Y28" s="47"/>
      <c r="Z28" s="20"/>
    </row>
    <row r="29" spans="1:26" x14ac:dyDescent="0.25">
      <c r="A29" s="39"/>
      <c r="B29" s="75"/>
      <c r="C29" s="75"/>
      <c r="D29" s="44"/>
      <c r="E29" s="39" t="s">
        <v>199</v>
      </c>
      <c r="F29" s="75" t="s">
        <v>39</v>
      </c>
      <c r="G29" s="75"/>
      <c r="H29" s="44" t="s">
        <v>267</v>
      </c>
      <c r="I29" s="39"/>
      <c r="J29" s="40"/>
      <c r="K29" s="39"/>
      <c r="L29" s="40"/>
      <c r="M29" s="39"/>
      <c r="N29" s="40"/>
      <c r="O29" s="39"/>
      <c r="P29" s="76"/>
      <c r="Q29" s="47"/>
      <c r="R29" s="73"/>
      <c r="S29" s="39"/>
      <c r="T29" s="75"/>
      <c r="U29" s="47"/>
      <c r="V29" s="52"/>
      <c r="W29" s="39"/>
      <c r="X29" s="67"/>
      <c r="Y29" s="47"/>
      <c r="Z29" s="20"/>
    </row>
    <row r="30" spans="1:26" ht="14.45" x14ac:dyDescent="0.35">
      <c r="A30" s="39" t="s">
        <v>1</v>
      </c>
      <c r="B30" s="75"/>
      <c r="C30" s="75" t="s">
        <v>215</v>
      </c>
      <c r="D30" s="44" t="s">
        <v>30</v>
      </c>
      <c r="E30" s="39" t="s">
        <v>30</v>
      </c>
      <c r="F30" s="75" t="s">
        <v>38</v>
      </c>
      <c r="G30" s="75"/>
      <c r="H30" s="44" t="s">
        <v>226</v>
      </c>
      <c r="I30" s="39" t="s">
        <v>226</v>
      </c>
      <c r="J30" s="40" t="s">
        <v>268</v>
      </c>
      <c r="K30" s="39" t="s">
        <v>226</v>
      </c>
      <c r="L30" s="40" t="s">
        <v>226</v>
      </c>
      <c r="M30" s="39" t="s">
        <v>226</v>
      </c>
      <c r="N30" s="40" t="s">
        <v>226</v>
      </c>
      <c r="O30" s="39" t="s">
        <v>226</v>
      </c>
      <c r="P30" s="76"/>
      <c r="Q30" s="47" t="s">
        <v>233</v>
      </c>
      <c r="R30" s="73"/>
      <c r="S30" s="39" t="s">
        <v>226</v>
      </c>
      <c r="T30" s="75"/>
      <c r="U30" s="47" t="s">
        <v>411</v>
      </c>
      <c r="V30" s="52"/>
      <c r="W30" s="39" t="s">
        <v>226</v>
      </c>
      <c r="X30" s="67"/>
      <c r="Y30" s="47" t="s">
        <v>253</v>
      </c>
      <c r="Z30" s="20"/>
    </row>
    <row r="31" spans="1:26" ht="14.45" x14ac:dyDescent="0.35">
      <c r="A31" s="39"/>
      <c r="B31" s="75"/>
      <c r="C31" s="75"/>
      <c r="D31" s="44"/>
      <c r="E31" s="39" t="s">
        <v>30</v>
      </c>
      <c r="F31" s="75" t="s">
        <v>39</v>
      </c>
      <c r="G31" s="75"/>
      <c r="H31" s="44" t="s">
        <v>268</v>
      </c>
      <c r="I31" s="39" t="s">
        <v>268</v>
      </c>
      <c r="J31" s="40" t="s">
        <v>268</v>
      </c>
      <c r="K31" s="39" t="s">
        <v>268</v>
      </c>
      <c r="L31" s="40" t="s">
        <v>226</v>
      </c>
      <c r="M31" s="39" t="s">
        <v>268</v>
      </c>
      <c r="N31" s="40" t="s">
        <v>226</v>
      </c>
      <c r="O31" s="39" t="s">
        <v>268</v>
      </c>
      <c r="P31" s="76"/>
      <c r="Q31" s="47" t="s">
        <v>233</v>
      </c>
      <c r="R31" s="73"/>
      <c r="S31" s="39" t="s">
        <v>268</v>
      </c>
      <c r="T31" s="75"/>
      <c r="U31" s="47" t="s">
        <v>411</v>
      </c>
      <c r="V31" s="52"/>
      <c r="W31" s="39" t="s">
        <v>268</v>
      </c>
      <c r="X31" s="67"/>
      <c r="Y31" s="47" t="s">
        <v>253</v>
      </c>
      <c r="Z31" s="20"/>
    </row>
    <row r="32" spans="1:26" x14ac:dyDescent="0.25">
      <c r="A32" s="39" t="s">
        <v>1</v>
      </c>
      <c r="B32" s="75"/>
      <c r="C32" s="75" t="s">
        <v>69</v>
      </c>
      <c r="D32" s="44" t="s">
        <v>1</v>
      </c>
      <c r="E32" s="39" t="s">
        <v>1</v>
      </c>
      <c r="F32" s="75" t="s">
        <v>38</v>
      </c>
      <c r="G32" s="75"/>
      <c r="H32" s="44" t="s">
        <v>226</v>
      </c>
      <c r="I32" s="39"/>
      <c r="J32" s="40"/>
      <c r="K32" s="39"/>
      <c r="L32" s="40"/>
      <c r="M32" s="39"/>
      <c r="N32" s="40"/>
      <c r="O32" s="39"/>
      <c r="P32" s="76"/>
      <c r="Q32" s="47"/>
      <c r="R32" s="73"/>
      <c r="S32" s="39"/>
      <c r="T32" s="75"/>
      <c r="U32" s="47"/>
      <c r="V32" s="52"/>
      <c r="W32" s="39"/>
      <c r="X32" s="67"/>
      <c r="Y32" s="47"/>
      <c r="Z32" s="20"/>
    </row>
    <row r="33" spans="1:26" ht="14.45" x14ac:dyDescent="0.35">
      <c r="A33" s="39"/>
      <c r="B33" s="75"/>
      <c r="C33" s="75"/>
      <c r="D33" s="44"/>
      <c r="E33" s="39" t="s">
        <v>1</v>
      </c>
      <c r="F33" s="75" t="s">
        <v>39</v>
      </c>
      <c r="G33" s="75"/>
      <c r="H33" s="44" t="s">
        <v>268</v>
      </c>
      <c r="I33" s="39"/>
      <c r="J33" s="40"/>
      <c r="K33" s="39"/>
      <c r="L33" s="40"/>
      <c r="M33" s="39"/>
      <c r="N33" s="40"/>
      <c r="O33" s="39"/>
      <c r="P33" s="76"/>
      <c r="Q33" s="47"/>
      <c r="R33" s="73"/>
      <c r="S33" s="39"/>
      <c r="T33" s="75"/>
      <c r="U33" s="47"/>
      <c r="V33" s="52"/>
      <c r="W33" s="39"/>
      <c r="X33" s="67"/>
      <c r="Y33" s="47"/>
      <c r="Z33" s="20"/>
    </row>
    <row r="34" spans="1:26" x14ac:dyDescent="0.25">
      <c r="A34" s="39"/>
      <c r="B34" s="75"/>
      <c r="C34" s="75"/>
      <c r="D34" s="44"/>
      <c r="E34" s="39" t="s">
        <v>206</v>
      </c>
      <c r="F34" s="75" t="s">
        <v>38</v>
      </c>
      <c r="G34" s="75"/>
      <c r="H34" s="44" t="s">
        <v>226</v>
      </c>
      <c r="I34" s="39"/>
      <c r="J34" s="40"/>
      <c r="K34" s="39"/>
      <c r="L34" s="40"/>
      <c r="M34" s="39"/>
      <c r="N34" s="40"/>
      <c r="O34" s="39"/>
      <c r="P34" s="76"/>
      <c r="Q34" s="47"/>
      <c r="R34" s="73"/>
      <c r="S34" s="39"/>
      <c r="T34" s="75"/>
      <c r="U34" s="47"/>
      <c r="V34" s="52"/>
      <c r="W34" s="39"/>
      <c r="X34" s="67"/>
      <c r="Y34" s="47"/>
      <c r="Z34" s="20"/>
    </row>
    <row r="35" spans="1:26" ht="14.45" x14ac:dyDescent="0.35">
      <c r="A35" s="39"/>
      <c r="B35" s="75"/>
      <c r="C35" s="75"/>
      <c r="D35" s="44"/>
      <c r="E35" s="39" t="str">
        <f>E34</f>
        <v>60ALä</v>
      </c>
      <c r="F35" s="75" t="s">
        <v>39</v>
      </c>
      <c r="G35" s="75"/>
      <c r="H35" s="44" t="s">
        <v>268</v>
      </c>
      <c r="I35" s="39"/>
      <c r="J35" s="40"/>
      <c r="K35" s="39"/>
      <c r="L35" s="40"/>
      <c r="M35" s="39"/>
      <c r="N35" s="40"/>
      <c r="O35" s="39"/>
      <c r="P35" s="76"/>
      <c r="Q35" s="47"/>
      <c r="R35" s="73"/>
      <c r="S35" s="39"/>
      <c r="T35" s="75"/>
      <c r="U35" s="47"/>
      <c r="V35" s="52"/>
      <c r="W35" s="39"/>
      <c r="X35" s="67"/>
      <c r="Y35" s="47"/>
      <c r="Z35" s="20"/>
    </row>
    <row r="36" spans="1:26" ht="14.45" x14ac:dyDescent="0.35">
      <c r="A36" s="39" t="s">
        <v>398</v>
      </c>
      <c r="B36" s="75"/>
      <c r="C36" s="75" t="s">
        <v>215</v>
      </c>
      <c r="D36" s="44" t="s">
        <v>423</v>
      </c>
      <c r="E36" s="39" t="s">
        <v>423</v>
      </c>
      <c r="F36" s="75" t="s">
        <v>38</v>
      </c>
      <c r="G36" s="75"/>
      <c r="H36" s="44" t="s">
        <v>226</v>
      </c>
      <c r="I36" s="39"/>
      <c r="J36" s="40"/>
      <c r="K36" s="39"/>
      <c r="L36" s="40"/>
      <c r="M36" s="39"/>
      <c r="N36" s="40"/>
      <c r="O36" s="39"/>
      <c r="P36" s="76"/>
      <c r="Q36" s="47"/>
      <c r="R36" s="73"/>
      <c r="S36" s="39"/>
      <c r="T36" s="75"/>
      <c r="U36" s="47"/>
      <c r="V36" s="52"/>
      <c r="W36" s="39"/>
      <c r="X36" s="67"/>
      <c r="Y36" s="47"/>
      <c r="Z36" s="20"/>
    </row>
    <row r="37" spans="1:26" ht="14.45" x14ac:dyDescent="0.35">
      <c r="A37" s="39"/>
      <c r="B37" s="75"/>
      <c r="C37" s="75"/>
      <c r="D37" s="44"/>
      <c r="E37" s="39" t="str">
        <f>E36</f>
        <v>60AG</v>
      </c>
      <c r="F37" s="75" t="s">
        <v>39</v>
      </c>
      <c r="G37" s="75"/>
      <c r="H37" s="44" t="s">
        <v>268</v>
      </c>
      <c r="I37" s="39"/>
      <c r="J37" s="40"/>
      <c r="K37" s="39"/>
      <c r="L37" s="40"/>
      <c r="M37" s="39"/>
      <c r="N37" s="40"/>
      <c r="O37" s="39"/>
      <c r="P37" s="76"/>
      <c r="Q37" s="47"/>
      <c r="R37" s="73"/>
      <c r="S37" s="39"/>
      <c r="T37" s="75"/>
      <c r="U37" s="47"/>
      <c r="V37" s="52"/>
      <c r="W37" s="39"/>
      <c r="X37" s="67"/>
      <c r="Y37" s="47"/>
      <c r="Z37" s="20"/>
    </row>
    <row r="38" spans="1:26" x14ac:dyDescent="0.25">
      <c r="A38" s="39" t="s">
        <v>398</v>
      </c>
      <c r="B38" s="75"/>
      <c r="C38" s="75" t="s">
        <v>69</v>
      </c>
      <c r="D38" s="44" t="s">
        <v>398</v>
      </c>
      <c r="E38" s="39" t="s">
        <v>398</v>
      </c>
      <c r="F38" s="75" t="s">
        <v>38</v>
      </c>
      <c r="G38" s="75"/>
      <c r="H38" s="44" t="s">
        <v>226</v>
      </c>
      <c r="I38" s="39"/>
      <c r="J38" s="40"/>
      <c r="K38" s="39"/>
      <c r="L38" s="40"/>
      <c r="M38" s="39"/>
      <c r="N38" s="40"/>
      <c r="O38" s="39"/>
      <c r="P38" s="76"/>
      <c r="Q38" s="47"/>
      <c r="R38" s="73"/>
      <c r="S38" s="39"/>
      <c r="T38" s="75"/>
      <c r="U38" s="47"/>
      <c r="V38" s="52"/>
      <c r="W38" s="39"/>
      <c r="X38" s="67"/>
      <c r="Y38" s="47"/>
      <c r="Z38" s="20"/>
    </row>
    <row r="39" spans="1:26" x14ac:dyDescent="0.25">
      <c r="A39" s="39"/>
      <c r="B39" s="75"/>
      <c r="C39" s="75"/>
      <c r="D39" s="44"/>
      <c r="E39" s="39" t="str">
        <f>E38</f>
        <v>59AG</v>
      </c>
      <c r="F39" s="75" t="s">
        <v>39</v>
      </c>
      <c r="G39" s="75"/>
      <c r="H39" s="44" t="s">
        <v>268</v>
      </c>
      <c r="I39" s="39"/>
      <c r="J39" s="40"/>
      <c r="K39" s="39"/>
      <c r="L39" s="40"/>
      <c r="M39" s="39"/>
      <c r="N39" s="40"/>
      <c r="O39" s="39"/>
      <c r="P39" s="76"/>
      <c r="Q39" s="47"/>
      <c r="R39" s="73"/>
      <c r="S39" s="39"/>
      <c r="T39" s="75"/>
      <c r="U39" s="47"/>
      <c r="V39" s="52"/>
      <c r="W39" s="39"/>
      <c r="X39" s="67"/>
      <c r="Y39" s="47"/>
      <c r="Z39" s="20"/>
    </row>
    <row r="40" spans="1:26" x14ac:dyDescent="0.25">
      <c r="A40" s="39" t="s">
        <v>2</v>
      </c>
      <c r="B40" s="75"/>
      <c r="C40" s="75"/>
      <c r="D40" s="44">
        <v>70</v>
      </c>
      <c r="E40" s="39"/>
      <c r="F40" s="75"/>
      <c r="G40" s="75"/>
      <c r="H40" s="44"/>
      <c r="I40" s="39"/>
      <c r="J40" s="40"/>
      <c r="K40" s="39"/>
      <c r="L40" s="40"/>
      <c r="M40" s="39"/>
      <c r="N40" s="40"/>
      <c r="O40" s="39"/>
      <c r="P40" s="76"/>
      <c r="Q40" s="47"/>
      <c r="R40" s="73"/>
      <c r="S40" s="39"/>
      <c r="T40" s="75"/>
      <c r="U40" s="47"/>
      <c r="V40" s="52"/>
      <c r="W40" s="39"/>
      <c r="X40" s="67"/>
      <c r="Y40" s="47"/>
      <c r="Z40" s="20"/>
    </row>
    <row r="41" spans="1:26" x14ac:dyDescent="0.25">
      <c r="A41" s="39" t="s">
        <v>221</v>
      </c>
      <c r="B41" s="75"/>
      <c r="C41" s="75" t="s">
        <v>215</v>
      </c>
      <c r="D41" s="44" t="s">
        <v>22</v>
      </c>
      <c r="E41" s="39" t="s">
        <v>22</v>
      </c>
      <c r="F41" s="75"/>
      <c r="G41" s="75"/>
      <c r="H41" s="44" t="s">
        <v>40</v>
      </c>
      <c r="I41" s="39" t="s">
        <v>40</v>
      </c>
      <c r="J41" s="40" t="s">
        <v>40</v>
      </c>
      <c r="K41" s="39" t="s">
        <v>40</v>
      </c>
      <c r="L41" s="40" t="s">
        <v>40</v>
      </c>
      <c r="M41" s="39" t="s">
        <v>40</v>
      </c>
      <c r="N41" s="40" t="s">
        <v>40</v>
      </c>
      <c r="O41" s="39" t="s">
        <v>40</v>
      </c>
      <c r="P41" s="76" t="s">
        <v>215</v>
      </c>
      <c r="Q41" s="47" t="s">
        <v>231</v>
      </c>
      <c r="R41" s="73"/>
      <c r="S41" s="39" t="s">
        <v>40</v>
      </c>
      <c r="T41" s="75"/>
      <c r="U41" s="47" t="s">
        <v>247</v>
      </c>
      <c r="V41" s="52"/>
      <c r="W41" s="39" t="s">
        <v>40</v>
      </c>
      <c r="X41" s="76" t="s">
        <v>215</v>
      </c>
      <c r="Y41" s="47" t="s">
        <v>231</v>
      </c>
      <c r="Z41" s="20"/>
    </row>
    <row r="42" spans="1:26" x14ac:dyDescent="0.25">
      <c r="A42" s="39"/>
      <c r="B42" s="75"/>
      <c r="C42" s="75"/>
      <c r="D42" s="44"/>
      <c r="E42" s="39"/>
      <c r="F42" s="75"/>
      <c r="G42" s="75"/>
      <c r="H42" s="44"/>
      <c r="I42" s="39" t="s">
        <v>40</v>
      </c>
      <c r="J42" s="40" t="s">
        <v>40</v>
      </c>
      <c r="K42" s="39" t="s">
        <v>40</v>
      </c>
      <c r="L42" s="40" t="s">
        <v>40</v>
      </c>
      <c r="M42" s="39" t="s">
        <v>40</v>
      </c>
      <c r="N42" s="40" t="s">
        <v>40</v>
      </c>
      <c r="O42" s="39" t="s">
        <v>40</v>
      </c>
      <c r="P42" s="76" t="s">
        <v>279</v>
      </c>
      <c r="Q42" s="47" t="s">
        <v>238</v>
      </c>
      <c r="R42" s="73"/>
      <c r="S42" s="39" t="s">
        <v>40</v>
      </c>
      <c r="T42" s="75"/>
      <c r="U42" s="47" t="s">
        <v>247</v>
      </c>
      <c r="V42" s="52"/>
      <c r="W42" s="39" t="s">
        <v>40</v>
      </c>
      <c r="X42" s="76" t="s">
        <v>279</v>
      </c>
      <c r="Y42" s="47" t="s">
        <v>238</v>
      </c>
      <c r="Z42" s="20"/>
    </row>
    <row r="43" spans="1:26" x14ac:dyDescent="0.25">
      <c r="A43" s="39" t="s">
        <v>221</v>
      </c>
      <c r="B43" s="75"/>
      <c r="C43" s="75" t="s">
        <v>69</v>
      </c>
      <c r="D43" s="44" t="s">
        <v>221</v>
      </c>
      <c r="E43" s="39" t="s">
        <v>221</v>
      </c>
      <c r="F43" s="75"/>
      <c r="G43" s="75"/>
      <c r="H43" s="44" t="s">
        <v>40</v>
      </c>
      <c r="I43" s="39"/>
      <c r="J43" s="40"/>
      <c r="K43" s="39"/>
      <c r="L43" s="40"/>
      <c r="M43" s="39"/>
      <c r="N43" s="40"/>
      <c r="O43" s="39"/>
      <c r="P43" s="76"/>
      <c r="Q43" s="47"/>
      <c r="R43" s="73"/>
      <c r="S43" s="39"/>
      <c r="T43" s="75"/>
      <c r="U43" s="47"/>
      <c r="V43" s="52"/>
      <c r="W43" s="39"/>
      <c r="X43" s="67"/>
      <c r="Y43" s="47"/>
      <c r="Z43" s="20"/>
    </row>
    <row r="44" spans="1:26" x14ac:dyDescent="0.25">
      <c r="A44" s="39" t="s">
        <v>5</v>
      </c>
      <c r="B44" s="75"/>
      <c r="C44" s="75"/>
      <c r="D44" s="44" t="s">
        <v>22</v>
      </c>
      <c r="E44" s="39"/>
      <c r="F44" s="75"/>
      <c r="G44" s="75"/>
      <c r="H44" s="44"/>
      <c r="I44" s="39"/>
      <c r="J44" s="40"/>
      <c r="K44" s="39"/>
      <c r="L44" s="40"/>
      <c r="M44" s="39"/>
      <c r="N44" s="40"/>
      <c r="O44" s="39"/>
      <c r="P44" s="76"/>
      <c r="Q44" s="47"/>
      <c r="R44" s="73"/>
      <c r="S44" s="39"/>
      <c r="T44" s="75"/>
      <c r="U44" s="47"/>
      <c r="V44" s="52"/>
      <c r="W44" s="39"/>
      <c r="X44" s="67"/>
      <c r="Y44" s="47"/>
      <c r="Z44" s="20"/>
    </row>
    <row r="45" spans="1:26" x14ac:dyDescent="0.25">
      <c r="A45" s="39" t="s">
        <v>200</v>
      </c>
      <c r="B45" s="75"/>
      <c r="C45" s="75"/>
      <c r="D45" s="44" t="s">
        <v>201</v>
      </c>
      <c r="E45" s="39" t="s">
        <v>201</v>
      </c>
      <c r="F45" s="75"/>
      <c r="G45" s="75"/>
      <c r="H45" s="44" t="s">
        <v>390</v>
      </c>
      <c r="I45" s="39" t="s">
        <v>390</v>
      </c>
      <c r="J45" s="40" t="s">
        <v>390</v>
      </c>
      <c r="K45" s="39" t="s">
        <v>390</v>
      </c>
      <c r="L45" s="40" t="s">
        <v>390</v>
      </c>
      <c r="M45" s="39" t="s">
        <v>390</v>
      </c>
      <c r="N45" s="40" t="s">
        <v>390</v>
      </c>
      <c r="O45" s="39" t="s">
        <v>390</v>
      </c>
      <c r="P45" s="76"/>
      <c r="Q45" s="47" t="s">
        <v>231</v>
      </c>
      <c r="R45" s="73"/>
      <c r="S45" s="39" t="s">
        <v>390</v>
      </c>
      <c r="T45" s="75"/>
      <c r="U45" s="47" t="s">
        <v>247</v>
      </c>
      <c r="V45" s="52"/>
      <c r="W45" s="39" t="s">
        <v>390</v>
      </c>
      <c r="X45" s="67"/>
      <c r="Y45" s="47" t="s">
        <v>231</v>
      </c>
      <c r="Z45" s="20"/>
    </row>
    <row r="46" spans="1:26" x14ac:dyDescent="0.25">
      <c r="A46" s="39"/>
      <c r="B46" s="75"/>
      <c r="C46" s="75"/>
      <c r="D46" s="44"/>
      <c r="E46" s="39" t="s">
        <v>424</v>
      </c>
      <c r="F46" s="75"/>
      <c r="G46" s="75"/>
      <c r="H46" s="44" t="s">
        <v>425</v>
      </c>
      <c r="I46" s="39" t="s">
        <v>425</v>
      </c>
      <c r="J46" s="40" t="s">
        <v>425</v>
      </c>
      <c r="K46" s="39" t="s">
        <v>425</v>
      </c>
      <c r="L46" s="40" t="s">
        <v>425</v>
      </c>
      <c r="M46" s="39" t="s">
        <v>425</v>
      </c>
      <c r="N46" s="40" t="s">
        <v>425</v>
      </c>
      <c r="O46" s="39" t="s">
        <v>425</v>
      </c>
      <c r="P46" s="76"/>
      <c r="Q46" s="47" t="s">
        <v>231</v>
      </c>
      <c r="R46" s="73"/>
      <c r="S46" s="39" t="s">
        <v>425</v>
      </c>
      <c r="T46" s="75"/>
      <c r="U46" s="47" t="s">
        <v>247</v>
      </c>
      <c r="V46" s="52"/>
      <c r="W46" s="39" t="s">
        <v>425</v>
      </c>
      <c r="X46" s="67"/>
      <c r="Y46" s="47" t="s">
        <v>231</v>
      </c>
      <c r="Z46" s="20"/>
    </row>
    <row r="47" spans="1:26" x14ac:dyDescent="0.25">
      <c r="A47" s="39" t="s">
        <v>220</v>
      </c>
      <c r="B47" s="75"/>
      <c r="C47" s="75"/>
      <c r="D47" s="44" t="s">
        <v>220</v>
      </c>
      <c r="E47" s="39" t="s">
        <v>220</v>
      </c>
      <c r="F47" s="75" t="s">
        <v>38</v>
      </c>
      <c r="G47" s="75"/>
      <c r="H47" s="44">
        <v>52</v>
      </c>
      <c r="I47" s="39">
        <v>52</v>
      </c>
      <c r="J47" s="40" t="s">
        <v>269</v>
      </c>
      <c r="K47" s="39">
        <v>52</v>
      </c>
      <c r="L47" s="40">
        <v>52</v>
      </c>
      <c r="M47" s="39">
        <v>52</v>
      </c>
      <c r="N47" s="40">
        <v>52</v>
      </c>
      <c r="O47" s="39">
        <v>52</v>
      </c>
      <c r="P47" s="76"/>
      <c r="Q47" s="47" t="s">
        <v>234</v>
      </c>
      <c r="R47" s="73"/>
      <c r="S47" s="39">
        <v>52</v>
      </c>
      <c r="T47" s="75"/>
      <c r="U47" s="47" t="s">
        <v>251</v>
      </c>
      <c r="V47" s="52"/>
      <c r="W47" s="39">
        <v>52</v>
      </c>
      <c r="X47" s="67"/>
      <c r="Y47" s="47" t="s">
        <v>251</v>
      </c>
      <c r="Z47" s="20"/>
    </row>
    <row r="48" spans="1:26" x14ac:dyDescent="0.25">
      <c r="A48" s="39"/>
      <c r="B48" s="75"/>
      <c r="C48" s="75"/>
      <c r="D48" s="44"/>
      <c r="E48" s="39" t="s">
        <v>220</v>
      </c>
      <c r="F48" s="75" t="s">
        <v>39</v>
      </c>
      <c r="G48" s="75"/>
      <c r="H48" s="44" t="s">
        <v>269</v>
      </c>
      <c r="I48" s="39" t="s">
        <v>269</v>
      </c>
      <c r="J48" s="40" t="s">
        <v>269</v>
      </c>
      <c r="K48" s="39" t="s">
        <v>269</v>
      </c>
      <c r="L48" s="40">
        <v>52</v>
      </c>
      <c r="M48" s="39" t="s">
        <v>269</v>
      </c>
      <c r="N48" s="40">
        <v>52</v>
      </c>
      <c r="O48" s="39" t="s">
        <v>269</v>
      </c>
      <c r="P48" s="76"/>
      <c r="Q48" s="47" t="s">
        <v>234</v>
      </c>
      <c r="R48" s="73"/>
      <c r="S48" s="39" t="s">
        <v>269</v>
      </c>
      <c r="T48" s="75"/>
      <c r="U48" s="47" t="s">
        <v>251</v>
      </c>
      <c r="V48" s="52"/>
      <c r="W48" s="39" t="s">
        <v>269</v>
      </c>
      <c r="X48" s="67"/>
      <c r="Y48" s="47" t="s">
        <v>251</v>
      </c>
      <c r="Z48" s="20"/>
    </row>
    <row r="49" spans="1:26" x14ac:dyDescent="0.25">
      <c r="A49" s="39" t="s">
        <v>7</v>
      </c>
      <c r="B49" s="75"/>
      <c r="C49" s="75"/>
      <c r="D49" s="44" t="s">
        <v>11</v>
      </c>
      <c r="E49" s="39"/>
      <c r="F49" s="75"/>
      <c r="G49" s="75"/>
      <c r="H49" s="44"/>
      <c r="I49" s="39"/>
      <c r="J49" s="40"/>
      <c r="K49" s="39"/>
      <c r="L49" s="40"/>
      <c r="M49" s="39"/>
      <c r="N49" s="40"/>
      <c r="O49" s="39"/>
      <c r="P49" s="76"/>
      <c r="Q49" s="47"/>
      <c r="R49" s="73"/>
      <c r="S49" s="39"/>
      <c r="T49" s="75"/>
      <c r="U49" s="47"/>
      <c r="V49" s="52"/>
      <c r="W49" s="39"/>
      <c r="X49" s="67"/>
      <c r="Y49" s="47"/>
      <c r="Z49" s="20"/>
    </row>
    <row r="50" spans="1:26" x14ac:dyDescent="0.25">
      <c r="A50" s="39" t="s">
        <v>219</v>
      </c>
      <c r="B50" s="75"/>
      <c r="C50" s="75" t="s">
        <v>215</v>
      </c>
      <c r="D50" s="44" t="s">
        <v>222</v>
      </c>
      <c r="E50" s="39" t="s">
        <v>222</v>
      </c>
      <c r="F50" s="75" t="s">
        <v>38</v>
      </c>
      <c r="G50" s="75"/>
      <c r="H50" s="44" t="s">
        <v>222</v>
      </c>
      <c r="I50" s="39" t="s">
        <v>222</v>
      </c>
      <c r="J50" s="40" t="s">
        <v>266</v>
      </c>
      <c r="K50" s="39" t="s">
        <v>222</v>
      </c>
      <c r="L50" s="40" t="s">
        <v>222</v>
      </c>
      <c r="M50" s="39" t="s">
        <v>222</v>
      </c>
      <c r="N50" s="40" t="s">
        <v>222</v>
      </c>
      <c r="O50" s="39" t="s">
        <v>222</v>
      </c>
      <c r="P50" s="76"/>
      <c r="Q50" s="47" t="s">
        <v>235</v>
      </c>
      <c r="R50" s="73"/>
      <c r="S50" s="39" t="s">
        <v>222</v>
      </c>
      <c r="T50" s="75"/>
      <c r="U50" s="47">
        <v>4</v>
      </c>
      <c r="V50" s="52"/>
      <c r="W50" s="39" t="s">
        <v>222</v>
      </c>
      <c r="X50" s="67"/>
      <c r="Y50" s="47" t="s">
        <v>253</v>
      </c>
      <c r="Z50" s="20"/>
    </row>
    <row r="51" spans="1:26" x14ac:dyDescent="0.25">
      <c r="A51" s="39"/>
      <c r="B51" s="75"/>
      <c r="C51" s="75"/>
      <c r="D51" s="44"/>
      <c r="E51" s="39" t="s">
        <v>222</v>
      </c>
      <c r="F51" s="75" t="s">
        <v>39</v>
      </c>
      <c r="G51" s="75"/>
      <c r="H51" s="44" t="s">
        <v>266</v>
      </c>
      <c r="I51" s="39" t="s">
        <v>266</v>
      </c>
      <c r="J51" s="40" t="s">
        <v>266</v>
      </c>
      <c r="K51" s="39" t="s">
        <v>266</v>
      </c>
      <c r="L51" s="40">
        <v>47</v>
      </c>
      <c r="M51" s="39" t="s">
        <v>266</v>
      </c>
      <c r="N51" s="40">
        <v>47</v>
      </c>
      <c r="O51" s="39" t="s">
        <v>266</v>
      </c>
      <c r="P51" s="76"/>
      <c r="Q51" s="47" t="s">
        <v>229</v>
      </c>
      <c r="R51" s="73"/>
      <c r="S51" s="39" t="s">
        <v>266</v>
      </c>
      <c r="T51" s="75"/>
      <c r="U51" s="47" t="s">
        <v>86</v>
      </c>
      <c r="V51" s="52"/>
      <c r="W51" s="39" t="s">
        <v>266</v>
      </c>
      <c r="X51" s="67"/>
      <c r="Y51" s="47" t="s">
        <v>253</v>
      </c>
      <c r="Z51" s="20"/>
    </row>
    <row r="52" spans="1:26" x14ac:dyDescent="0.25">
      <c r="A52" s="39" t="s">
        <v>219</v>
      </c>
      <c r="B52" s="75"/>
      <c r="C52" s="75" t="s">
        <v>69</v>
      </c>
      <c r="D52" s="44" t="s">
        <v>219</v>
      </c>
      <c r="E52" s="39" t="s">
        <v>219</v>
      </c>
      <c r="F52" s="75" t="s">
        <v>38</v>
      </c>
      <c r="G52" s="75"/>
      <c r="H52" s="44" t="s">
        <v>222</v>
      </c>
      <c r="I52" s="39"/>
      <c r="J52" s="40"/>
      <c r="K52" s="39"/>
      <c r="L52" s="40"/>
      <c r="M52" s="39"/>
      <c r="N52" s="40"/>
      <c r="O52" s="39"/>
      <c r="P52" s="76"/>
      <c r="Q52" s="47"/>
      <c r="R52" s="73"/>
      <c r="S52" s="39"/>
      <c r="T52" s="75"/>
      <c r="U52" s="47"/>
      <c r="V52" s="52"/>
      <c r="W52" s="39"/>
      <c r="X52" s="67"/>
      <c r="Y52" s="47"/>
      <c r="Z52" s="20"/>
    </row>
    <row r="53" spans="1:26" x14ac:dyDescent="0.25">
      <c r="A53" s="39"/>
      <c r="B53" s="75"/>
      <c r="C53" s="75"/>
      <c r="D53" s="44"/>
      <c r="E53" s="39" t="s">
        <v>219</v>
      </c>
      <c r="F53" s="75" t="s">
        <v>39</v>
      </c>
      <c r="G53" s="75"/>
      <c r="H53" s="44" t="s">
        <v>266</v>
      </c>
      <c r="I53" s="39"/>
      <c r="J53" s="40"/>
      <c r="K53" s="39"/>
      <c r="L53" s="40"/>
      <c r="M53" s="39"/>
      <c r="N53" s="40"/>
      <c r="O53" s="39"/>
      <c r="P53" s="76"/>
      <c r="Q53" s="47"/>
      <c r="R53" s="73"/>
      <c r="S53" s="39"/>
      <c r="T53" s="75"/>
      <c r="U53" s="47"/>
      <c r="V53" s="52"/>
      <c r="W53" s="39"/>
      <c r="X53" s="67"/>
      <c r="Y53" s="47"/>
      <c r="Z53" s="20"/>
    </row>
    <row r="54" spans="1:26" x14ac:dyDescent="0.25">
      <c r="A54" s="39" t="s">
        <v>219</v>
      </c>
      <c r="B54" s="75"/>
      <c r="C54" s="76" t="s">
        <v>277</v>
      </c>
      <c r="D54" s="44" t="s">
        <v>384</v>
      </c>
      <c r="E54" s="39" t="s">
        <v>384</v>
      </c>
      <c r="F54" s="75" t="s">
        <v>38</v>
      </c>
      <c r="G54" s="75"/>
      <c r="H54" s="44" t="s">
        <v>384</v>
      </c>
      <c r="I54" s="39"/>
      <c r="J54" s="40"/>
      <c r="K54" s="39"/>
      <c r="L54" s="40"/>
      <c r="M54" s="39"/>
      <c r="N54" s="40"/>
      <c r="O54" s="39"/>
      <c r="P54" s="76"/>
      <c r="Q54" s="47"/>
      <c r="R54" s="73"/>
      <c r="S54" s="39"/>
      <c r="T54" s="75"/>
      <c r="U54" s="47"/>
      <c r="V54" s="52"/>
      <c r="W54" s="39"/>
      <c r="X54" s="67"/>
      <c r="Y54" s="47"/>
      <c r="Z54" s="20"/>
    </row>
    <row r="55" spans="1:26" x14ac:dyDescent="0.25">
      <c r="A55" s="39"/>
      <c r="B55" s="75"/>
      <c r="C55" s="76"/>
      <c r="D55" s="44"/>
      <c r="E55" s="39" t="s">
        <v>384</v>
      </c>
      <c r="F55" s="75" t="s">
        <v>39</v>
      </c>
      <c r="G55" s="75"/>
      <c r="H55" s="44" t="s">
        <v>266</v>
      </c>
      <c r="I55" s="39"/>
      <c r="J55" s="40"/>
      <c r="K55" s="39"/>
      <c r="L55" s="40"/>
      <c r="M55" s="39"/>
      <c r="N55" s="40"/>
      <c r="O55" s="39"/>
      <c r="P55" s="76"/>
      <c r="Q55" s="47"/>
      <c r="R55" s="73"/>
      <c r="S55" s="39"/>
      <c r="T55" s="75"/>
      <c r="U55" s="47"/>
      <c r="V55" s="52"/>
      <c r="W55" s="39"/>
      <c r="X55" s="67"/>
      <c r="Y55" s="47"/>
      <c r="Z55" s="20"/>
    </row>
    <row r="56" spans="1:26" x14ac:dyDescent="0.25">
      <c r="A56" s="39"/>
      <c r="B56" s="75"/>
      <c r="C56" s="76"/>
      <c r="D56" s="44"/>
      <c r="E56" s="39" t="s">
        <v>403</v>
      </c>
      <c r="F56" s="75" t="s">
        <v>38</v>
      </c>
      <c r="G56" s="75"/>
      <c r="H56" s="44" t="s">
        <v>222</v>
      </c>
      <c r="I56" s="39"/>
      <c r="J56" s="40"/>
      <c r="K56" s="39"/>
      <c r="L56" s="40"/>
      <c r="M56" s="39"/>
      <c r="N56" s="40"/>
      <c r="O56" s="39"/>
      <c r="P56" s="76"/>
      <c r="Q56" s="47"/>
      <c r="R56" s="73"/>
      <c r="S56" s="39"/>
      <c r="T56" s="75"/>
      <c r="U56" s="47"/>
      <c r="V56" s="52"/>
      <c r="W56" s="39"/>
      <c r="X56" s="67"/>
      <c r="Y56" s="47"/>
      <c r="Z56" s="20"/>
    </row>
    <row r="57" spans="1:26" x14ac:dyDescent="0.25">
      <c r="A57" s="39"/>
      <c r="B57" s="75"/>
      <c r="C57" s="75"/>
      <c r="D57" s="44"/>
      <c r="E57" s="39" t="s">
        <v>403</v>
      </c>
      <c r="F57" s="75" t="s">
        <v>39</v>
      </c>
      <c r="G57" s="75"/>
      <c r="H57" s="44" t="s">
        <v>266</v>
      </c>
      <c r="I57" s="39"/>
      <c r="J57" s="40"/>
      <c r="K57" s="39"/>
      <c r="L57" s="40"/>
      <c r="M57" s="39"/>
      <c r="N57" s="40"/>
      <c r="O57" s="39"/>
      <c r="P57" s="76"/>
      <c r="Q57" s="47"/>
      <c r="R57" s="73"/>
      <c r="S57" s="39"/>
      <c r="T57" s="75"/>
      <c r="U57" s="47"/>
      <c r="V57" s="52"/>
      <c r="W57" s="39"/>
      <c r="X57" s="67"/>
      <c r="Y57" s="47"/>
      <c r="Z57" s="20"/>
    </row>
    <row r="58" spans="1:26" x14ac:dyDescent="0.25">
      <c r="A58" s="39">
        <v>67</v>
      </c>
      <c r="B58" s="75"/>
      <c r="C58" s="75"/>
      <c r="D58" s="44">
        <v>67</v>
      </c>
      <c r="E58" s="39">
        <v>67</v>
      </c>
      <c r="F58" s="75" t="s">
        <v>38</v>
      </c>
      <c r="G58" s="75"/>
      <c r="H58" s="44" t="s">
        <v>209</v>
      </c>
      <c r="I58" s="39" t="s">
        <v>209</v>
      </c>
      <c r="J58" s="40" t="s">
        <v>20</v>
      </c>
      <c r="K58" s="39" t="s">
        <v>209</v>
      </c>
      <c r="L58" s="40" t="s">
        <v>209</v>
      </c>
      <c r="M58" s="39" t="s">
        <v>209</v>
      </c>
      <c r="N58" s="40" t="s">
        <v>209</v>
      </c>
      <c r="O58" s="39" t="s">
        <v>209</v>
      </c>
      <c r="P58" s="76"/>
      <c r="Q58" s="47" t="s">
        <v>234</v>
      </c>
      <c r="R58" s="73"/>
      <c r="S58" s="39" t="s">
        <v>209</v>
      </c>
      <c r="T58" s="75"/>
      <c r="U58" s="47" t="s">
        <v>251</v>
      </c>
      <c r="V58" s="52"/>
      <c r="W58" s="39" t="s">
        <v>209</v>
      </c>
      <c r="X58" s="67"/>
      <c r="Y58" s="47" t="s">
        <v>251</v>
      </c>
      <c r="Z58" s="20"/>
    </row>
    <row r="59" spans="1:26" x14ac:dyDescent="0.25">
      <c r="A59" s="39"/>
      <c r="B59" s="75"/>
      <c r="C59" s="75"/>
      <c r="D59" s="44"/>
      <c r="E59" s="39">
        <v>67</v>
      </c>
      <c r="F59" s="75" t="s">
        <v>39</v>
      </c>
      <c r="G59" s="75"/>
      <c r="H59" s="44" t="s">
        <v>20</v>
      </c>
      <c r="I59" s="39" t="s">
        <v>20</v>
      </c>
      <c r="J59" s="40" t="s">
        <v>20</v>
      </c>
      <c r="K59" s="39" t="s">
        <v>20</v>
      </c>
      <c r="L59" s="40" t="s">
        <v>209</v>
      </c>
      <c r="M59" s="39" t="s">
        <v>20</v>
      </c>
      <c r="N59" s="40" t="s">
        <v>209</v>
      </c>
      <c r="O59" s="39" t="s">
        <v>20</v>
      </c>
      <c r="P59" s="76"/>
      <c r="Q59" s="47" t="s">
        <v>234</v>
      </c>
      <c r="R59" s="73"/>
      <c r="S59" s="39" t="s">
        <v>20</v>
      </c>
      <c r="T59" s="75"/>
      <c r="U59" s="47" t="s">
        <v>251</v>
      </c>
      <c r="V59" s="52"/>
      <c r="W59" s="39" t="s">
        <v>20</v>
      </c>
      <c r="X59" s="67"/>
      <c r="Y59" s="47" t="s">
        <v>251</v>
      </c>
      <c r="Z59" s="20"/>
    </row>
    <row r="60" spans="1:26" x14ac:dyDescent="0.25">
      <c r="A60" s="39" t="s">
        <v>393</v>
      </c>
      <c r="B60" s="75"/>
      <c r="C60" s="75"/>
      <c r="D60" s="44" t="s">
        <v>393</v>
      </c>
      <c r="E60" s="39" t="s">
        <v>393</v>
      </c>
      <c r="F60" s="75" t="s">
        <v>38</v>
      </c>
      <c r="G60" s="75"/>
      <c r="H60" s="44" t="s">
        <v>209</v>
      </c>
      <c r="I60" s="39"/>
      <c r="J60" s="40"/>
      <c r="K60" s="39"/>
      <c r="L60" s="40"/>
      <c r="M60" s="39"/>
      <c r="N60" s="40"/>
      <c r="O60" s="39"/>
      <c r="P60" s="76"/>
      <c r="Q60" s="47"/>
      <c r="R60" s="73"/>
      <c r="S60" s="39"/>
      <c r="T60" s="75"/>
      <c r="U60" s="47"/>
      <c r="V60" s="52"/>
      <c r="W60" s="39"/>
      <c r="X60" s="67"/>
      <c r="Y60" s="47"/>
      <c r="Z60" s="20"/>
    </row>
    <row r="61" spans="1:26" x14ac:dyDescent="0.25">
      <c r="A61" s="39"/>
      <c r="B61" s="75"/>
      <c r="C61" s="75"/>
      <c r="D61" s="44"/>
      <c r="E61" s="39" t="s">
        <v>393</v>
      </c>
      <c r="F61" s="75" t="s">
        <v>39</v>
      </c>
      <c r="G61" s="75"/>
      <c r="H61" s="44" t="s">
        <v>20</v>
      </c>
      <c r="I61" s="39"/>
      <c r="J61" s="40"/>
      <c r="K61" s="39"/>
      <c r="L61" s="40"/>
      <c r="M61" s="39"/>
      <c r="N61" s="40"/>
      <c r="O61" s="39"/>
      <c r="P61" s="76"/>
      <c r="Q61" s="47"/>
      <c r="R61" s="73"/>
      <c r="S61" s="39"/>
      <c r="T61" s="75"/>
      <c r="U61" s="47"/>
      <c r="V61" s="52"/>
      <c r="W61" s="39"/>
      <c r="X61" s="67"/>
      <c r="Y61" s="47"/>
      <c r="Z61" s="20"/>
    </row>
    <row r="62" spans="1:26" x14ac:dyDescent="0.25">
      <c r="A62" s="39">
        <v>69</v>
      </c>
      <c r="B62" s="75"/>
      <c r="C62" s="75"/>
      <c r="D62" s="44">
        <v>69</v>
      </c>
      <c r="E62" s="39">
        <v>69</v>
      </c>
      <c r="F62" s="75" t="s">
        <v>38</v>
      </c>
      <c r="G62" s="75"/>
      <c r="H62" s="44" t="s">
        <v>209</v>
      </c>
      <c r="I62" s="39"/>
      <c r="J62" s="40"/>
      <c r="K62" s="39"/>
      <c r="L62" s="40"/>
      <c r="M62" s="39"/>
      <c r="N62" s="40"/>
      <c r="O62" s="39"/>
      <c r="P62" s="76"/>
      <c r="Q62" s="47"/>
      <c r="R62" s="73"/>
      <c r="S62" s="39"/>
      <c r="T62" s="75"/>
      <c r="U62" s="47"/>
      <c r="V62" s="52"/>
      <c r="W62" s="39"/>
      <c r="X62" s="67"/>
      <c r="Y62" s="47"/>
      <c r="Z62" s="20"/>
    </row>
    <row r="63" spans="1:26" x14ac:dyDescent="0.25">
      <c r="A63" s="39"/>
      <c r="B63" s="75"/>
      <c r="C63" s="75"/>
      <c r="D63" s="44"/>
      <c r="E63" s="39">
        <v>69</v>
      </c>
      <c r="F63" s="75" t="s">
        <v>39</v>
      </c>
      <c r="G63" s="75"/>
      <c r="H63" s="44" t="s">
        <v>20</v>
      </c>
      <c r="I63" s="39"/>
      <c r="J63" s="40"/>
      <c r="K63" s="39"/>
      <c r="L63" s="40"/>
      <c r="M63" s="39"/>
      <c r="N63" s="40"/>
      <c r="O63" s="39"/>
      <c r="P63" s="76"/>
      <c r="Q63" s="47"/>
      <c r="R63" s="73"/>
      <c r="S63" s="39"/>
      <c r="T63" s="75"/>
      <c r="U63" s="47"/>
      <c r="V63" s="52"/>
      <c r="W63" s="39"/>
      <c r="X63" s="67"/>
      <c r="Y63" s="47"/>
      <c r="Z63" s="20"/>
    </row>
    <row r="64" spans="1:26" x14ac:dyDescent="0.25">
      <c r="A64" s="39" t="s">
        <v>394</v>
      </c>
      <c r="B64" s="75"/>
      <c r="C64" s="75"/>
      <c r="D64" s="44" t="s">
        <v>394</v>
      </c>
      <c r="E64" s="39" t="s">
        <v>394</v>
      </c>
      <c r="F64" s="75" t="s">
        <v>38</v>
      </c>
      <c r="G64" s="75"/>
      <c r="H64" s="44" t="s">
        <v>209</v>
      </c>
      <c r="I64" s="39"/>
      <c r="J64" s="40"/>
      <c r="K64" s="39"/>
      <c r="L64" s="40"/>
      <c r="M64" s="39"/>
      <c r="N64" s="40"/>
      <c r="O64" s="39"/>
      <c r="P64" s="76"/>
      <c r="Q64" s="47"/>
      <c r="R64" s="73"/>
      <c r="S64" s="39"/>
      <c r="T64" s="75"/>
      <c r="U64" s="47"/>
      <c r="V64" s="52"/>
      <c r="W64" s="39"/>
      <c r="X64" s="67"/>
      <c r="Y64" s="47"/>
      <c r="Z64" s="20"/>
    </row>
    <row r="65" spans="1:26" x14ac:dyDescent="0.25">
      <c r="A65" s="39"/>
      <c r="B65" s="75"/>
      <c r="C65" s="75"/>
      <c r="D65" s="44"/>
      <c r="E65" s="39" t="s">
        <v>394</v>
      </c>
      <c r="F65" s="75" t="s">
        <v>39</v>
      </c>
      <c r="G65" s="75"/>
      <c r="H65" s="44" t="s">
        <v>20</v>
      </c>
      <c r="I65" s="39"/>
      <c r="J65" s="40"/>
      <c r="K65" s="39"/>
      <c r="L65" s="40"/>
      <c r="M65" s="39"/>
      <c r="N65" s="40"/>
      <c r="O65" s="39"/>
      <c r="P65" s="76"/>
      <c r="Q65" s="47"/>
      <c r="R65" s="73"/>
      <c r="S65" s="39"/>
      <c r="T65" s="75"/>
      <c r="U65" s="47"/>
      <c r="V65" s="52"/>
      <c r="W65" s="39"/>
      <c r="X65" s="67"/>
      <c r="Y65" s="47"/>
      <c r="Z65" s="20"/>
    </row>
    <row r="66" spans="1:26" x14ac:dyDescent="0.25">
      <c r="A66" s="39">
        <v>70</v>
      </c>
      <c r="B66" s="75"/>
      <c r="C66" s="75"/>
      <c r="D66" s="44">
        <v>70</v>
      </c>
      <c r="E66" s="39">
        <v>70</v>
      </c>
      <c r="F66" s="75"/>
      <c r="G66" s="75"/>
      <c r="H66" s="44">
        <v>68</v>
      </c>
      <c r="I66" s="39">
        <v>68</v>
      </c>
      <c r="J66" s="40">
        <v>68</v>
      </c>
      <c r="K66" s="39">
        <v>68</v>
      </c>
      <c r="L66" s="40">
        <v>68</v>
      </c>
      <c r="M66" s="39">
        <v>68</v>
      </c>
      <c r="N66" s="40">
        <v>68</v>
      </c>
      <c r="O66" s="39">
        <v>68</v>
      </c>
      <c r="P66" s="76"/>
      <c r="Q66" s="47" t="s">
        <v>236</v>
      </c>
      <c r="R66" s="73"/>
      <c r="S66" s="39">
        <v>68</v>
      </c>
      <c r="T66" s="75" t="s">
        <v>215</v>
      </c>
      <c r="U66" s="47">
        <v>68</v>
      </c>
      <c r="V66" s="52"/>
      <c r="W66" s="39">
        <v>68</v>
      </c>
      <c r="X66" s="67"/>
      <c r="Y66" s="47" t="s">
        <v>236</v>
      </c>
      <c r="Z66" s="20"/>
    </row>
    <row r="67" spans="1:26" x14ac:dyDescent="0.25">
      <c r="A67" s="39"/>
      <c r="B67" s="75"/>
      <c r="C67" s="75"/>
      <c r="D67" s="44"/>
      <c r="E67" s="39"/>
      <c r="F67" s="75"/>
      <c r="G67" s="75"/>
      <c r="H67" s="44"/>
      <c r="I67" s="39"/>
      <c r="J67" s="40"/>
      <c r="K67" s="39"/>
      <c r="L67" s="40"/>
      <c r="M67" s="39"/>
      <c r="N67" s="40"/>
      <c r="O67" s="39"/>
      <c r="P67" s="76"/>
      <c r="Q67" s="47"/>
      <c r="R67" s="73"/>
      <c r="S67" s="39">
        <v>68</v>
      </c>
      <c r="T67" s="75" t="s">
        <v>441</v>
      </c>
      <c r="U67" s="47" t="s">
        <v>236</v>
      </c>
      <c r="V67" s="52"/>
      <c r="W67" s="39"/>
      <c r="X67" s="67"/>
      <c r="Y67" s="47"/>
      <c r="Z67" s="20"/>
    </row>
    <row r="68" spans="1:26" x14ac:dyDescent="0.25">
      <c r="A68" s="39" t="s">
        <v>392</v>
      </c>
      <c r="B68" s="75"/>
      <c r="C68" s="75"/>
      <c r="D68" s="44" t="s">
        <v>392</v>
      </c>
      <c r="E68" s="39" t="s">
        <v>392</v>
      </c>
      <c r="F68" s="75"/>
      <c r="G68" s="75"/>
      <c r="H68" s="44">
        <v>68</v>
      </c>
      <c r="I68" s="39"/>
      <c r="J68" s="40"/>
      <c r="K68" s="39"/>
      <c r="L68" s="40"/>
      <c r="M68" s="39"/>
      <c r="N68" s="40"/>
      <c r="O68" s="39"/>
      <c r="P68" s="76"/>
      <c r="Q68" s="47"/>
      <c r="R68" s="73"/>
      <c r="S68" s="39"/>
      <c r="T68" s="75"/>
      <c r="U68" s="47"/>
      <c r="V68" s="52"/>
      <c r="W68" s="39"/>
      <c r="X68" s="67"/>
      <c r="Y68" s="47"/>
      <c r="Z68" s="20"/>
    </row>
    <row r="69" spans="1:26" x14ac:dyDescent="0.25">
      <c r="A69" s="39">
        <v>71</v>
      </c>
      <c r="B69" s="75"/>
      <c r="C69" s="75"/>
      <c r="D69" s="44">
        <v>71</v>
      </c>
      <c r="E69" s="39">
        <v>71</v>
      </c>
      <c r="F69" s="75"/>
      <c r="G69" s="75"/>
      <c r="H69" s="44">
        <v>71</v>
      </c>
      <c r="I69" s="39">
        <v>71</v>
      </c>
      <c r="J69" s="40">
        <v>71</v>
      </c>
      <c r="K69" s="39">
        <v>71</v>
      </c>
      <c r="L69" s="40">
        <v>71</v>
      </c>
      <c r="M69" s="39">
        <v>71</v>
      </c>
      <c r="N69" s="40">
        <v>71</v>
      </c>
      <c r="O69" s="39">
        <v>71</v>
      </c>
      <c r="P69" s="76"/>
      <c r="Q69" s="47">
        <v>44</v>
      </c>
      <c r="R69" s="73"/>
      <c r="S69" s="39">
        <v>71</v>
      </c>
      <c r="T69" s="75"/>
      <c r="U69" s="47">
        <v>71</v>
      </c>
      <c r="V69" s="52"/>
      <c r="W69" s="39">
        <v>71</v>
      </c>
      <c r="X69" s="67"/>
      <c r="Y69" s="47">
        <v>44</v>
      </c>
      <c r="Z69" s="20"/>
    </row>
    <row r="70" spans="1:26" x14ac:dyDescent="0.25">
      <c r="A70" s="39" t="s">
        <v>422</v>
      </c>
      <c r="B70" s="75"/>
      <c r="C70" s="75"/>
      <c r="D70" s="44" t="s">
        <v>422</v>
      </c>
      <c r="E70" s="39" t="s">
        <v>422</v>
      </c>
      <c r="F70" s="75"/>
      <c r="G70" s="75"/>
      <c r="H70" s="44" t="s">
        <v>422</v>
      </c>
      <c r="I70" s="39" t="s">
        <v>422</v>
      </c>
      <c r="J70" s="40" t="s">
        <v>422</v>
      </c>
      <c r="K70" s="39" t="s">
        <v>422</v>
      </c>
      <c r="L70" s="40" t="s">
        <v>422</v>
      </c>
      <c r="M70" s="39" t="s">
        <v>422</v>
      </c>
      <c r="N70" s="40" t="s">
        <v>422</v>
      </c>
      <c r="O70" s="39" t="s">
        <v>422</v>
      </c>
      <c r="P70" s="76"/>
      <c r="Q70" s="47">
        <v>44</v>
      </c>
      <c r="R70" s="73"/>
      <c r="S70" s="39" t="s">
        <v>422</v>
      </c>
      <c r="T70" s="75"/>
      <c r="U70" s="47" t="s">
        <v>422</v>
      </c>
      <c r="V70" s="52"/>
      <c r="W70" s="39" t="s">
        <v>422</v>
      </c>
      <c r="X70" s="67"/>
      <c r="Y70" s="47">
        <v>44</v>
      </c>
      <c r="Z70" s="20"/>
    </row>
    <row r="71" spans="1:26" x14ac:dyDescent="0.25">
      <c r="A71" s="39" t="s">
        <v>276</v>
      </c>
      <c r="B71" s="75"/>
      <c r="C71" s="75" t="s">
        <v>215</v>
      </c>
      <c r="D71" s="44">
        <v>60</v>
      </c>
      <c r="E71" s="39">
        <v>60</v>
      </c>
      <c r="F71" s="75" t="s">
        <v>38</v>
      </c>
      <c r="G71" s="75"/>
      <c r="H71" s="44" t="s">
        <v>226</v>
      </c>
      <c r="I71" s="39"/>
      <c r="J71" s="40"/>
      <c r="K71" s="39"/>
      <c r="L71" s="40"/>
      <c r="M71" s="39"/>
      <c r="N71" s="40"/>
      <c r="O71" s="39"/>
      <c r="P71" s="76"/>
      <c r="Q71" s="47"/>
      <c r="R71" s="73"/>
      <c r="S71" s="39"/>
      <c r="T71" s="75"/>
      <c r="U71" s="47"/>
      <c r="V71" s="52"/>
      <c r="W71" s="39"/>
      <c r="X71" s="67"/>
      <c r="Y71" s="47"/>
      <c r="Z71" s="20"/>
    </row>
    <row r="72" spans="1:26" x14ac:dyDescent="0.25">
      <c r="A72" s="39"/>
      <c r="B72" s="75"/>
      <c r="C72" s="75"/>
      <c r="D72" s="44"/>
      <c r="E72" s="39">
        <v>60</v>
      </c>
      <c r="F72" s="75" t="s">
        <v>39</v>
      </c>
      <c r="G72" s="75"/>
      <c r="H72" s="44" t="s">
        <v>268</v>
      </c>
      <c r="I72" s="39"/>
      <c r="J72" s="40"/>
      <c r="K72" s="39"/>
      <c r="L72" s="40"/>
      <c r="M72" s="39"/>
      <c r="N72" s="40"/>
      <c r="O72" s="39"/>
      <c r="P72" s="76"/>
      <c r="Q72" s="47"/>
      <c r="R72" s="73"/>
      <c r="S72" s="39"/>
      <c r="T72" s="75"/>
      <c r="U72" s="47"/>
      <c r="V72" s="52"/>
      <c r="W72" s="39"/>
      <c r="X72" s="67"/>
      <c r="Y72" s="47"/>
      <c r="Z72" s="20"/>
    </row>
    <row r="73" spans="1:26" x14ac:dyDescent="0.25">
      <c r="A73" s="39"/>
      <c r="B73" s="75"/>
      <c r="C73" s="75"/>
      <c r="D73" s="44"/>
      <c r="E73" s="39" t="s">
        <v>205</v>
      </c>
      <c r="F73" s="75" t="s">
        <v>38</v>
      </c>
      <c r="G73" s="75"/>
      <c r="H73" s="44" t="s">
        <v>226</v>
      </c>
      <c r="I73" s="39"/>
      <c r="J73" s="40"/>
      <c r="K73" s="39"/>
      <c r="L73" s="40"/>
      <c r="M73" s="39"/>
      <c r="N73" s="40"/>
      <c r="O73" s="39"/>
      <c r="P73" s="76"/>
      <c r="Q73" s="47"/>
      <c r="R73" s="73"/>
      <c r="S73" s="39"/>
      <c r="T73" s="75"/>
      <c r="U73" s="47"/>
      <c r="V73" s="52"/>
      <c r="W73" s="39"/>
      <c r="X73" s="67"/>
      <c r="Y73" s="47"/>
      <c r="Z73" s="20"/>
    </row>
    <row r="74" spans="1:26" x14ac:dyDescent="0.25">
      <c r="A74" s="39"/>
      <c r="B74" s="75"/>
      <c r="C74" s="75"/>
      <c r="D74" s="44"/>
      <c r="E74" s="39" t="s">
        <v>205</v>
      </c>
      <c r="F74" s="75" t="s">
        <v>39</v>
      </c>
      <c r="G74" s="75"/>
      <c r="H74" s="44" t="s">
        <v>268</v>
      </c>
      <c r="I74" s="39"/>
      <c r="J74" s="40"/>
      <c r="K74" s="39"/>
      <c r="L74" s="40"/>
      <c r="M74" s="39"/>
      <c r="N74" s="40"/>
      <c r="O74" s="39"/>
      <c r="P74" s="76"/>
      <c r="Q74" s="47"/>
      <c r="R74" s="73"/>
      <c r="S74" s="39"/>
      <c r="T74" s="75"/>
      <c r="U74" s="47"/>
      <c r="V74" s="52"/>
      <c r="W74" s="39"/>
      <c r="X74" s="67"/>
      <c r="Y74" s="47"/>
      <c r="Z74" s="20"/>
    </row>
    <row r="75" spans="1:26" x14ac:dyDescent="0.25">
      <c r="A75" s="39" t="s">
        <v>276</v>
      </c>
      <c r="B75" s="75"/>
      <c r="C75" s="75" t="s">
        <v>277</v>
      </c>
      <c r="D75" s="44" t="s">
        <v>276</v>
      </c>
      <c r="E75" s="39" t="s">
        <v>276</v>
      </c>
      <c r="F75" s="75"/>
      <c r="G75" s="75"/>
      <c r="H75" s="44" t="s">
        <v>276</v>
      </c>
      <c r="I75" s="39" t="s">
        <v>276</v>
      </c>
      <c r="J75" s="40" t="s">
        <v>276</v>
      </c>
      <c r="K75" s="39" t="s">
        <v>276</v>
      </c>
      <c r="L75" s="40" t="s">
        <v>276</v>
      </c>
      <c r="M75" s="39" t="s">
        <v>276</v>
      </c>
      <c r="N75" s="40" t="s">
        <v>276</v>
      </c>
      <c r="O75" s="39" t="s">
        <v>276</v>
      </c>
      <c r="P75" s="76"/>
      <c r="Q75" s="47" t="s">
        <v>233</v>
      </c>
      <c r="R75" s="73"/>
      <c r="S75" s="39" t="s">
        <v>276</v>
      </c>
      <c r="T75" s="75"/>
      <c r="U75" s="47" t="s">
        <v>276</v>
      </c>
      <c r="V75" s="52"/>
      <c r="W75" s="39" t="s">
        <v>276</v>
      </c>
      <c r="X75" s="67"/>
      <c r="Y75" s="47" t="s">
        <v>233</v>
      </c>
      <c r="Z75" s="20"/>
    </row>
    <row r="76" spans="1:26" x14ac:dyDescent="0.25">
      <c r="A76" s="39"/>
      <c r="B76" s="75"/>
      <c r="C76" s="75"/>
      <c r="D76" s="44"/>
      <c r="E76" s="39" t="s">
        <v>23</v>
      </c>
      <c r="F76" s="75"/>
      <c r="G76" s="75"/>
      <c r="H76" s="44" t="s">
        <v>23</v>
      </c>
      <c r="I76" s="39" t="s">
        <v>23</v>
      </c>
      <c r="J76" s="40" t="s">
        <v>23</v>
      </c>
      <c r="K76" s="39" t="s">
        <v>23</v>
      </c>
      <c r="L76" s="40" t="s">
        <v>23</v>
      </c>
      <c r="M76" s="39" t="s">
        <v>23</v>
      </c>
      <c r="N76" s="40" t="s">
        <v>23</v>
      </c>
      <c r="O76" s="39" t="s">
        <v>23</v>
      </c>
      <c r="P76" s="76"/>
      <c r="Q76" s="47" t="s">
        <v>233</v>
      </c>
      <c r="R76" s="73"/>
      <c r="S76" s="39" t="s">
        <v>23</v>
      </c>
      <c r="T76" s="75"/>
      <c r="U76" s="47" t="s">
        <v>23</v>
      </c>
      <c r="V76" s="52"/>
      <c r="W76" s="39" t="s">
        <v>23</v>
      </c>
      <c r="X76" s="67"/>
      <c r="Y76" s="47" t="s">
        <v>233</v>
      </c>
      <c r="Z76" s="20"/>
    </row>
    <row r="77" spans="1:26" x14ac:dyDescent="0.25">
      <c r="A77" s="39"/>
      <c r="B77" s="75"/>
      <c r="C77" s="75"/>
      <c r="D77" s="44"/>
      <c r="E77" s="39" t="s">
        <v>405</v>
      </c>
      <c r="F77" s="75"/>
      <c r="G77" s="75"/>
      <c r="H77" s="44" t="s">
        <v>405</v>
      </c>
      <c r="I77" s="39" t="s">
        <v>405</v>
      </c>
      <c r="J77" s="40" t="s">
        <v>405</v>
      </c>
      <c r="K77" s="39" t="s">
        <v>405</v>
      </c>
      <c r="L77" s="40" t="s">
        <v>405</v>
      </c>
      <c r="M77" s="39" t="s">
        <v>405</v>
      </c>
      <c r="N77" s="40" t="s">
        <v>405</v>
      </c>
      <c r="O77" s="39" t="s">
        <v>405</v>
      </c>
      <c r="P77" s="76"/>
      <c r="Q77" s="47" t="s">
        <v>240</v>
      </c>
      <c r="R77" s="73"/>
      <c r="S77" s="39" t="s">
        <v>405</v>
      </c>
      <c r="T77" s="75"/>
      <c r="U77" s="44" t="s">
        <v>405</v>
      </c>
      <c r="V77" s="50"/>
      <c r="W77" s="39" t="s">
        <v>405</v>
      </c>
      <c r="X77" s="67"/>
      <c r="Y77" s="47" t="s">
        <v>233</v>
      </c>
      <c r="Z77" s="20"/>
    </row>
    <row r="78" spans="1:26" x14ac:dyDescent="0.25">
      <c r="A78" s="39"/>
      <c r="B78" s="75"/>
      <c r="C78" s="75"/>
      <c r="D78" s="44"/>
      <c r="E78" s="39" t="s">
        <v>406</v>
      </c>
      <c r="F78" s="75"/>
      <c r="G78" s="75"/>
      <c r="H78" s="44" t="s">
        <v>406</v>
      </c>
      <c r="I78" s="39" t="s">
        <v>406</v>
      </c>
      <c r="J78" s="40" t="s">
        <v>406</v>
      </c>
      <c r="K78" s="39" t="s">
        <v>406</v>
      </c>
      <c r="L78" s="40" t="s">
        <v>406</v>
      </c>
      <c r="M78" s="39" t="s">
        <v>406</v>
      </c>
      <c r="N78" s="40" t="s">
        <v>406</v>
      </c>
      <c r="O78" s="39" t="s">
        <v>406</v>
      </c>
      <c r="P78" s="76"/>
      <c r="Q78" s="47" t="s">
        <v>233</v>
      </c>
      <c r="R78" s="73"/>
      <c r="S78" s="39" t="s">
        <v>406</v>
      </c>
      <c r="T78" s="75"/>
      <c r="U78" s="44" t="s">
        <v>406</v>
      </c>
      <c r="V78" s="50"/>
      <c r="W78" s="39" t="s">
        <v>406</v>
      </c>
      <c r="X78" s="67"/>
      <c r="Y78" s="47" t="s">
        <v>233</v>
      </c>
      <c r="Z78" s="20"/>
    </row>
    <row r="79" spans="1:26" x14ac:dyDescent="0.25">
      <c r="A79" s="39">
        <v>58</v>
      </c>
      <c r="B79" s="75"/>
      <c r="C79" s="75"/>
      <c r="D79" s="44">
        <v>58</v>
      </c>
      <c r="E79" s="39">
        <v>58</v>
      </c>
      <c r="F79" s="75"/>
      <c r="G79" s="75"/>
      <c r="H79" s="44" t="s">
        <v>40</v>
      </c>
      <c r="I79" s="39"/>
      <c r="J79" s="40"/>
      <c r="K79" s="39"/>
      <c r="L79" s="40"/>
      <c r="M79" s="39"/>
      <c r="N79" s="40"/>
      <c r="O79" s="39"/>
      <c r="P79" s="76"/>
      <c r="Q79" s="47"/>
      <c r="R79" s="73"/>
      <c r="S79" s="39"/>
      <c r="T79" s="75"/>
      <c r="U79" s="47"/>
      <c r="V79" s="52"/>
      <c r="W79" s="39"/>
      <c r="X79" s="67"/>
      <c r="Y79" s="47"/>
      <c r="Z79" s="20"/>
    </row>
    <row r="80" spans="1:26" x14ac:dyDescent="0.25">
      <c r="A80" s="39" t="s">
        <v>204</v>
      </c>
      <c r="B80" s="75"/>
      <c r="C80" s="75"/>
      <c r="D80" s="44" t="s">
        <v>204</v>
      </c>
      <c r="E80" s="39" t="s">
        <v>204</v>
      </c>
      <c r="F80" s="75"/>
      <c r="G80" s="75"/>
      <c r="H80" s="44" t="s">
        <v>390</v>
      </c>
      <c r="I80" s="39"/>
      <c r="J80" s="40"/>
      <c r="K80" s="39"/>
      <c r="L80" s="40"/>
      <c r="M80" s="39"/>
      <c r="N80" s="40"/>
      <c r="O80" s="39"/>
      <c r="P80" s="76"/>
      <c r="Q80" s="47"/>
      <c r="R80" s="73"/>
      <c r="S80" s="39"/>
      <c r="T80" s="75"/>
      <c r="U80" s="47"/>
      <c r="V80" s="52"/>
      <c r="W80" s="39"/>
      <c r="X80" s="67"/>
      <c r="Y80" s="47"/>
      <c r="Z80" s="20"/>
    </row>
    <row r="81" spans="1:26" x14ac:dyDescent="0.25">
      <c r="A81" s="39" t="s">
        <v>388</v>
      </c>
      <c r="B81" s="75"/>
      <c r="C81" s="75"/>
      <c r="D81" s="44" t="s">
        <v>388</v>
      </c>
      <c r="E81" s="39" t="s">
        <v>388</v>
      </c>
      <c r="F81" s="75"/>
      <c r="G81" s="75"/>
      <c r="H81" s="44" t="s">
        <v>40</v>
      </c>
      <c r="I81" s="39"/>
      <c r="J81" s="40"/>
      <c r="K81" s="39"/>
      <c r="L81" s="40"/>
      <c r="M81" s="39"/>
      <c r="N81" s="40"/>
      <c r="O81" s="39"/>
      <c r="P81" s="76"/>
      <c r="Q81" s="47"/>
      <c r="R81" s="73"/>
      <c r="S81" s="39"/>
      <c r="T81" s="75"/>
      <c r="U81" s="47"/>
      <c r="V81" s="52"/>
      <c r="W81" s="39"/>
      <c r="X81" s="67"/>
      <c r="Y81" s="47"/>
      <c r="Z81" s="20"/>
    </row>
    <row r="82" spans="1:26" x14ac:dyDescent="0.25">
      <c r="A82" s="39" t="s">
        <v>389</v>
      </c>
      <c r="B82" s="75"/>
      <c r="C82" s="75"/>
      <c r="D82" s="44" t="s">
        <v>389</v>
      </c>
      <c r="E82" s="39" t="s">
        <v>389</v>
      </c>
      <c r="F82" s="75"/>
      <c r="G82" s="75"/>
      <c r="H82" s="44" t="s">
        <v>425</v>
      </c>
      <c r="I82" s="39"/>
      <c r="J82" s="40"/>
      <c r="K82" s="39"/>
      <c r="L82" s="40"/>
      <c r="M82" s="39"/>
      <c r="N82" s="40"/>
      <c r="O82" s="39"/>
      <c r="P82" s="76"/>
      <c r="Q82" s="47"/>
      <c r="R82" s="73"/>
      <c r="S82" s="39"/>
      <c r="T82" s="75"/>
      <c r="U82" s="47"/>
      <c r="V82" s="52"/>
      <c r="W82" s="39"/>
      <c r="X82" s="67"/>
      <c r="Y82" s="47"/>
      <c r="Z82" s="20"/>
    </row>
    <row r="83" spans="1:26" x14ac:dyDescent="0.25">
      <c r="A83" s="39" t="s">
        <v>19</v>
      </c>
      <c r="B83" s="75"/>
      <c r="C83" s="75"/>
      <c r="D83" s="44" t="s">
        <v>19</v>
      </c>
      <c r="E83" s="39" t="s">
        <v>19</v>
      </c>
      <c r="F83" s="75"/>
      <c r="G83" s="75"/>
      <c r="H83" s="44" t="s">
        <v>36</v>
      </c>
      <c r="I83" s="39"/>
      <c r="J83" s="40"/>
      <c r="K83" s="39"/>
      <c r="L83" s="40"/>
      <c r="M83" s="39"/>
      <c r="N83" s="40"/>
      <c r="O83" s="39"/>
      <c r="P83" s="76"/>
      <c r="Q83" s="47"/>
      <c r="R83" s="73"/>
      <c r="S83" s="39"/>
      <c r="T83" s="75"/>
      <c r="U83" s="47"/>
      <c r="V83" s="52"/>
      <c r="W83" s="39"/>
      <c r="X83" s="67"/>
      <c r="Y83" s="47"/>
      <c r="Z83" s="20"/>
    </row>
    <row r="84" spans="1:26" x14ac:dyDescent="0.25">
      <c r="A84" s="39" t="s">
        <v>29</v>
      </c>
      <c r="B84" s="75"/>
      <c r="C84" s="75"/>
      <c r="D84" s="44" t="s">
        <v>29</v>
      </c>
      <c r="E84" s="39" t="s">
        <v>29</v>
      </c>
      <c r="F84" s="75"/>
      <c r="G84" s="75"/>
      <c r="H84" s="44" t="s">
        <v>40</v>
      </c>
      <c r="I84" s="39"/>
      <c r="J84" s="40"/>
      <c r="K84" s="39"/>
      <c r="L84" s="40"/>
      <c r="M84" s="39"/>
      <c r="N84" s="40"/>
      <c r="O84" s="39"/>
      <c r="P84" s="76"/>
      <c r="Q84" s="47"/>
      <c r="R84" s="73"/>
      <c r="S84" s="39"/>
      <c r="T84" s="75"/>
      <c r="U84" s="47"/>
      <c r="V84" s="52"/>
      <c r="W84" s="39"/>
      <c r="X84" s="67"/>
      <c r="Y84" s="47"/>
      <c r="Z84" s="20"/>
    </row>
    <row r="85" spans="1:26" x14ac:dyDescent="0.25">
      <c r="A85" s="39"/>
      <c r="B85" s="75"/>
      <c r="C85" s="75"/>
      <c r="D85" s="44"/>
      <c r="E85" s="39" t="s">
        <v>223</v>
      </c>
      <c r="F85" s="75"/>
      <c r="G85" s="75"/>
      <c r="H85" s="44" t="s">
        <v>226</v>
      </c>
      <c r="I85" s="39"/>
      <c r="J85" s="40"/>
      <c r="K85" s="39"/>
      <c r="L85" s="40"/>
      <c r="M85" s="39"/>
      <c r="N85" s="40"/>
      <c r="O85" s="39"/>
      <c r="P85" s="76"/>
      <c r="Q85" s="47"/>
      <c r="R85" s="73"/>
      <c r="S85" s="39"/>
      <c r="T85" s="75"/>
      <c r="U85" s="47"/>
      <c r="V85" s="52"/>
      <c r="W85" s="39"/>
      <c r="X85" s="67"/>
      <c r="Y85" s="47"/>
      <c r="Z85" s="20"/>
    </row>
    <row r="86" spans="1:26" x14ac:dyDescent="0.25">
      <c r="A86" s="39"/>
      <c r="B86" s="75"/>
      <c r="C86" s="75"/>
      <c r="D86" s="44"/>
      <c r="E86" s="39" t="s">
        <v>397</v>
      </c>
      <c r="F86" s="75"/>
      <c r="G86" s="75"/>
      <c r="H86" s="44" t="s">
        <v>226</v>
      </c>
      <c r="I86" s="39"/>
      <c r="J86" s="40"/>
      <c r="K86" s="39"/>
      <c r="L86" s="40"/>
      <c r="M86" s="39"/>
      <c r="N86" s="40"/>
      <c r="O86" s="39"/>
      <c r="P86" s="76"/>
      <c r="Q86" s="47"/>
      <c r="R86" s="73"/>
      <c r="S86" s="39"/>
      <c r="T86" s="75"/>
      <c r="U86" s="47"/>
      <c r="V86" s="52"/>
      <c r="W86" s="39"/>
      <c r="X86" s="67"/>
      <c r="Y86" s="47"/>
      <c r="Z86" s="20"/>
    </row>
    <row r="87" spans="1:26" x14ac:dyDescent="0.25">
      <c r="A87" s="39"/>
      <c r="B87" s="75"/>
      <c r="C87" s="75"/>
      <c r="D87" s="44"/>
      <c r="E87" s="39" t="s">
        <v>24</v>
      </c>
      <c r="F87" s="75"/>
      <c r="G87" s="75"/>
      <c r="H87" s="44" t="s">
        <v>75</v>
      </c>
      <c r="I87" s="39" t="s">
        <v>75</v>
      </c>
      <c r="J87" s="40" t="s">
        <v>75</v>
      </c>
      <c r="K87" s="39" t="s">
        <v>75</v>
      </c>
      <c r="L87" s="40" t="s">
        <v>75</v>
      </c>
      <c r="M87" s="39" t="s">
        <v>75</v>
      </c>
      <c r="N87" s="40" t="s">
        <v>75</v>
      </c>
      <c r="O87" s="39" t="s">
        <v>75</v>
      </c>
      <c r="P87" s="76"/>
      <c r="Q87" s="47">
        <v>27</v>
      </c>
      <c r="R87" s="73"/>
      <c r="S87" s="39" t="s">
        <v>75</v>
      </c>
      <c r="T87" s="75"/>
      <c r="U87" s="47">
        <v>27</v>
      </c>
      <c r="V87" s="52"/>
      <c r="W87" s="39" t="s">
        <v>75</v>
      </c>
      <c r="X87" s="67"/>
      <c r="Y87" s="47">
        <v>27</v>
      </c>
      <c r="Z87" s="20"/>
    </row>
    <row r="88" spans="1:26" x14ac:dyDescent="0.25">
      <c r="A88" s="39"/>
      <c r="B88" s="75"/>
      <c r="C88" s="75"/>
      <c r="D88" s="44"/>
      <c r="E88" s="39">
        <v>53</v>
      </c>
      <c r="F88" s="75"/>
      <c r="G88" s="75"/>
      <c r="H88" s="44" t="s">
        <v>209</v>
      </c>
      <c r="I88" s="39"/>
      <c r="J88" s="40"/>
      <c r="K88" s="39"/>
      <c r="L88" s="40"/>
      <c r="M88" s="39"/>
      <c r="N88" s="40"/>
      <c r="O88" s="39"/>
      <c r="P88" s="76"/>
      <c r="Q88" s="47"/>
      <c r="R88" s="73"/>
      <c r="S88" s="39"/>
      <c r="T88" s="75"/>
      <c r="U88" s="47"/>
      <c r="V88" s="52"/>
      <c r="W88" s="39"/>
      <c r="X88" s="67"/>
      <c r="Y88" s="47"/>
      <c r="Z88" s="20"/>
    </row>
    <row r="89" spans="1:26" x14ac:dyDescent="0.25">
      <c r="A89" s="39"/>
      <c r="B89" s="75"/>
      <c r="C89" s="75"/>
      <c r="D89" s="44"/>
      <c r="E89" s="39" t="s">
        <v>203</v>
      </c>
      <c r="F89" s="75"/>
      <c r="G89" s="75"/>
      <c r="H89" s="44" t="s">
        <v>203</v>
      </c>
      <c r="I89" s="39" t="s">
        <v>203</v>
      </c>
      <c r="J89" s="40" t="s">
        <v>20</v>
      </c>
      <c r="K89" s="39" t="s">
        <v>203</v>
      </c>
      <c r="L89" s="40" t="s">
        <v>203</v>
      </c>
      <c r="M89" s="39" t="s">
        <v>203</v>
      </c>
      <c r="N89" s="40" t="s">
        <v>203</v>
      </c>
      <c r="O89" s="39" t="s">
        <v>203</v>
      </c>
      <c r="P89" s="76"/>
      <c r="Q89" s="47" t="s">
        <v>234</v>
      </c>
      <c r="R89" s="73"/>
      <c r="S89" s="39" t="s">
        <v>203</v>
      </c>
      <c r="T89" s="75"/>
      <c r="U89" s="47" t="s">
        <v>251</v>
      </c>
      <c r="V89" s="52"/>
      <c r="W89" s="39" t="s">
        <v>203</v>
      </c>
      <c r="X89" s="67"/>
      <c r="Y89" s="47" t="s">
        <v>251</v>
      </c>
      <c r="Z89" s="20"/>
    </row>
    <row r="90" spans="1:26" x14ac:dyDescent="0.25">
      <c r="A90" s="39"/>
      <c r="B90" s="75"/>
      <c r="C90" s="75"/>
      <c r="D90" s="44"/>
      <c r="E90" s="39" t="s">
        <v>211</v>
      </c>
      <c r="F90" s="75"/>
      <c r="G90" s="75"/>
      <c r="H90" s="44">
        <v>48</v>
      </c>
      <c r="I90" s="39"/>
      <c r="J90" s="40"/>
      <c r="K90" s="39"/>
      <c r="L90" s="40"/>
      <c r="M90" s="39"/>
      <c r="N90" s="40"/>
      <c r="O90" s="39"/>
      <c r="P90" s="76"/>
      <c r="Q90" s="47"/>
      <c r="R90" s="73"/>
      <c r="S90" s="39"/>
      <c r="T90" s="75"/>
      <c r="U90" s="47"/>
      <c r="V90" s="52"/>
      <c r="W90" s="39"/>
      <c r="X90" s="67"/>
      <c r="Y90" s="47"/>
      <c r="Z90" s="20"/>
    </row>
    <row r="91" spans="1:26" x14ac:dyDescent="0.25">
      <c r="A91" s="39"/>
      <c r="B91" s="75"/>
      <c r="C91" s="75"/>
      <c r="D91" s="44"/>
      <c r="E91" s="39" t="s">
        <v>396</v>
      </c>
      <c r="F91" s="75" t="s">
        <v>38</v>
      </c>
      <c r="G91" s="75"/>
      <c r="H91" s="44">
        <v>48</v>
      </c>
      <c r="I91" s="39"/>
      <c r="J91" s="40"/>
      <c r="K91" s="39"/>
      <c r="L91" s="40"/>
      <c r="M91" s="39"/>
      <c r="N91" s="40"/>
      <c r="O91" s="39"/>
      <c r="P91" s="76"/>
      <c r="Q91" s="47"/>
      <c r="R91" s="73"/>
      <c r="S91" s="39"/>
      <c r="T91" s="75"/>
      <c r="U91" s="47"/>
      <c r="V91" s="52"/>
      <c r="W91" s="39"/>
      <c r="X91" s="67"/>
      <c r="Y91" s="47"/>
      <c r="Z91" s="20"/>
    </row>
    <row r="92" spans="1:26" x14ac:dyDescent="0.25">
      <c r="A92" s="39"/>
      <c r="B92" s="75"/>
      <c r="C92" s="75"/>
      <c r="D92" s="44"/>
      <c r="E92" s="39" t="s">
        <v>396</v>
      </c>
      <c r="F92" s="75" t="s">
        <v>39</v>
      </c>
      <c r="G92" s="75"/>
      <c r="H92" s="44" t="s">
        <v>36</v>
      </c>
      <c r="I92" s="39"/>
      <c r="J92" s="40"/>
      <c r="K92" s="39"/>
      <c r="L92" s="40"/>
      <c r="M92" s="39"/>
      <c r="N92" s="40"/>
      <c r="O92" s="39"/>
      <c r="P92" s="76"/>
      <c r="Q92" s="47"/>
      <c r="R92" s="73"/>
      <c r="S92" s="39"/>
      <c r="T92" s="75"/>
      <c r="U92" s="47"/>
      <c r="V92" s="52"/>
      <c r="W92" s="39"/>
      <c r="X92" s="67"/>
      <c r="Y92" s="47"/>
      <c r="Z92" s="20"/>
    </row>
    <row r="93" spans="1:26" x14ac:dyDescent="0.25">
      <c r="A93" s="39"/>
      <c r="B93" s="75"/>
      <c r="C93" s="75"/>
      <c r="D93" s="44"/>
      <c r="E93" s="39" t="s">
        <v>400</v>
      </c>
      <c r="F93" s="75"/>
      <c r="G93" s="75"/>
      <c r="H93" s="44" t="s">
        <v>246</v>
      </c>
      <c r="I93" s="39"/>
      <c r="J93" s="40"/>
      <c r="K93" s="39"/>
      <c r="L93" s="40"/>
      <c r="M93" s="39"/>
      <c r="N93" s="40"/>
      <c r="O93" s="39"/>
      <c r="P93" s="76"/>
      <c r="Q93" s="47"/>
      <c r="R93" s="73"/>
      <c r="S93" s="39"/>
      <c r="T93" s="75"/>
      <c r="U93" s="47"/>
      <c r="V93" s="52"/>
      <c r="W93" s="39"/>
      <c r="X93" s="67"/>
      <c r="Y93" s="47"/>
      <c r="Z93" s="20"/>
    </row>
    <row r="94" spans="1:26" x14ac:dyDescent="0.25">
      <c r="A94" s="39"/>
      <c r="B94" s="75"/>
      <c r="C94" s="75"/>
      <c r="D94" s="44"/>
      <c r="E94" s="39" t="s">
        <v>401</v>
      </c>
      <c r="F94" s="75" t="s">
        <v>38</v>
      </c>
      <c r="G94" s="75"/>
      <c r="H94" s="44" t="s">
        <v>409</v>
      </c>
      <c r="I94" s="39" t="s">
        <v>409</v>
      </c>
      <c r="J94" s="40" t="s">
        <v>278</v>
      </c>
      <c r="K94" s="39" t="s">
        <v>409</v>
      </c>
      <c r="L94" s="40" t="s">
        <v>409</v>
      </c>
      <c r="M94" s="39" t="s">
        <v>409</v>
      </c>
      <c r="N94" s="40" t="s">
        <v>409</v>
      </c>
      <c r="O94" s="39" t="s">
        <v>409</v>
      </c>
      <c r="P94" s="76"/>
      <c r="Q94" s="47" t="s">
        <v>230</v>
      </c>
      <c r="R94" s="73"/>
      <c r="S94" s="39" t="s">
        <v>409</v>
      </c>
      <c r="T94" s="75"/>
      <c r="U94" s="47">
        <v>3</v>
      </c>
      <c r="V94" s="52"/>
      <c r="W94" s="39" t="s">
        <v>409</v>
      </c>
      <c r="X94" s="67"/>
      <c r="Y94" s="47" t="s">
        <v>230</v>
      </c>
      <c r="Z94" s="20"/>
    </row>
    <row r="95" spans="1:26" x14ac:dyDescent="0.25">
      <c r="A95" s="39"/>
      <c r="B95" s="75"/>
      <c r="C95" s="75"/>
      <c r="D95" s="44"/>
      <c r="E95" s="39" t="s">
        <v>401</v>
      </c>
      <c r="F95" s="75" t="s">
        <v>39</v>
      </c>
      <c r="G95" s="75"/>
      <c r="H95" s="44" t="s">
        <v>278</v>
      </c>
      <c r="I95" s="39"/>
      <c r="J95" s="40"/>
      <c r="K95" s="39"/>
      <c r="L95" s="40"/>
      <c r="M95" s="39"/>
      <c r="N95" s="40"/>
      <c r="O95" s="39"/>
      <c r="P95" s="76"/>
      <c r="Q95" s="47"/>
      <c r="R95" s="73"/>
      <c r="S95" s="39"/>
      <c r="T95" s="75"/>
      <c r="U95" s="47"/>
      <c r="V95" s="52"/>
      <c r="W95" s="39"/>
      <c r="X95" s="67"/>
      <c r="Y95" s="47"/>
      <c r="Z95" s="20"/>
    </row>
    <row r="96" spans="1:26" x14ac:dyDescent="0.25">
      <c r="A96" s="39"/>
      <c r="B96" s="75"/>
      <c r="C96" s="75"/>
      <c r="D96" s="44"/>
      <c r="E96" s="39" t="s">
        <v>21</v>
      </c>
      <c r="F96" s="75" t="s">
        <v>38</v>
      </c>
      <c r="G96" s="75"/>
      <c r="H96" s="44">
        <v>51</v>
      </c>
      <c r="I96" s="39">
        <v>51</v>
      </c>
      <c r="J96" s="40" t="s">
        <v>278</v>
      </c>
      <c r="K96" s="39">
        <v>51</v>
      </c>
      <c r="L96" s="40">
        <v>51</v>
      </c>
      <c r="M96" s="39">
        <v>51</v>
      </c>
      <c r="N96" s="40">
        <v>51</v>
      </c>
      <c r="O96" s="39">
        <v>51</v>
      </c>
      <c r="P96" s="76"/>
      <c r="Q96" s="47" t="s">
        <v>230</v>
      </c>
      <c r="R96" s="73"/>
      <c r="S96" s="39">
        <v>51</v>
      </c>
      <c r="T96" s="75"/>
      <c r="U96" s="47" t="s">
        <v>411</v>
      </c>
      <c r="V96" s="52"/>
      <c r="W96" s="39">
        <v>51</v>
      </c>
      <c r="X96" s="67"/>
      <c r="Y96" s="47" t="s">
        <v>253</v>
      </c>
      <c r="Z96" s="20"/>
    </row>
    <row r="97" spans="1:29" x14ac:dyDescent="0.25">
      <c r="A97" s="39"/>
      <c r="B97" s="75"/>
      <c r="C97" s="75"/>
      <c r="D97" s="44"/>
      <c r="E97" s="39" t="s">
        <v>21</v>
      </c>
      <c r="F97" s="75" t="s">
        <v>39</v>
      </c>
      <c r="G97" s="75"/>
      <c r="H97" s="44" t="s">
        <v>278</v>
      </c>
      <c r="I97" s="39"/>
      <c r="J97" s="40"/>
      <c r="K97" s="39"/>
      <c r="L97" s="40"/>
      <c r="M97" s="39"/>
      <c r="N97" s="40"/>
      <c r="O97" s="39"/>
      <c r="P97" s="76"/>
      <c r="Q97" s="47"/>
      <c r="R97" s="73"/>
      <c r="S97" s="39"/>
      <c r="T97" s="75"/>
      <c r="U97" s="47"/>
      <c r="V97" s="52"/>
      <c r="W97" s="39"/>
      <c r="X97" s="67"/>
      <c r="Y97" s="47"/>
      <c r="Z97" s="20"/>
    </row>
    <row r="98" spans="1:29" x14ac:dyDescent="0.25">
      <c r="A98" s="39"/>
      <c r="B98" s="75"/>
      <c r="C98" s="75"/>
      <c r="D98" s="44"/>
      <c r="E98" s="39" t="s">
        <v>28</v>
      </c>
      <c r="F98" s="75"/>
      <c r="G98" s="75"/>
      <c r="H98" s="44">
        <v>56</v>
      </c>
      <c r="I98" s="39">
        <v>56</v>
      </c>
      <c r="J98" s="40">
        <v>56</v>
      </c>
      <c r="K98" s="39">
        <v>56</v>
      </c>
      <c r="L98" s="40">
        <v>56</v>
      </c>
      <c r="M98" s="39">
        <v>56</v>
      </c>
      <c r="N98" s="40">
        <v>56</v>
      </c>
      <c r="O98" s="39">
        <v>56</v>
      </c>
      <c r="P98" s="76"/>
      <c r="Q98" s="47">
        <v>27</v>
      </c>
      <c r="R98" s="73"/>
      <c r="S98" s="39">
        <v>56</v>
      </c>
      <c r="T98" s="75"/>
      <c r="U98" s="47">
        <v>27</v>
      </c>
      <c r="V98" s="52"/>
      <c r="W98" s="39">
        <v>56</v>
      </c>
      <c r="X98" s="67"/>
      <c r="Y98" s="47">
        <v>27</v>
      </c>
      <c r="Z98" s="20"/>
    </row>
    <row r="99" spans="1:29" x14ac:dyDescent="0.25">
      <c r="A99" s="39"/>
      <c r="B99" s="75"/>
      <c r="C99" s="75"/>
      <c r="D99" s="44"/>
      <c r="E99" s="39" t="s">
        <v>32</v>
      </c>
      <c r="F99" s="75" t="s">
        <v>38</v>
      </c>
      <c r="G99" s="75"/>
      <c r="H99" s="44" t="s">
        <v>50</v>
      </c>
      <c r="I99" s="39" t="s">
        <v>50</v>
      </c>
      <c r="J99" s="40" t="s">
        <v>270</v>
      </c>
      <c r="K99" s="39" t="s">
        <v>50</v>
      </c>
      <c r="L99" s="40" t="s">
        <v>50</v>
      </c>
      <c r="M99" s="39" t="s">
        <v>50</v>
      </c>
      <c r="N99" s="40" t="s">
        <v>50</v>
      </c>
      <c r="O99" s="39" t="s">
        <v>50</v>
      </c>
      <c r="P99" s="76"/>
      <c r="Q99" s="47" t="s">
        <v>260</v>
      </c>
      <c r="R99" s="73"/>
      <c r="S99" s="39" t="s">
        <v>50</v>
      </c>
      <c r="T99" s="75"/>
      <c r="U99" s="47" t="s">
        <v>248</v>
      </c>
      <c r="V99" s="52"/>
      <c r="W99" s="39" t="s">
        <v>50</v>
      </c>
      <c r="X99" s="67"/>
      <c r="Y99" s="47">
        <v>36</v>
      </c>
      <c r="Z99" s="20"/>
    </row>
    <row r="100" spans="1:29" x14ac:dyDescent="0.25">
      <c r="A100" s="39"/>
      <c r="B100" s="75"/>
      <c r="C100" s="75"/>
      <c r="D100" s="44"/>
      <c r="E100" s="39" t="s">
        <v>32</v>
      </c>
      <c r="F100" s="75" t="s">
        <v>39</v>
      </c>
      <c r="G100" s="75"/>
      <c r="H100" s="44" t="s">
        <v>270</v>
      </c>
      <c r="I100" s="39" t="s">
        <v>270</v>
      </c>
      <c r="J100" s="40" t="s">
        <v>270</v>
      </c>
      <c r="K100" s="39" t="s">
        <v>270</v>
      </c>
      <c r="L100" s="40" t="s">
        <v>50</v>
      </c>
      <c r="M100" s="39" t="s">
        <v>270</v>
      </c>
      <c r="N100" s="40" t="s">
        <v>50</v>
      </c>
      <c r="O100" s="39" t="s">
        <v>270</v>
      </c>
      <c r="P100" s="76"/>
      <c r="Q100" s="47" t="s">
        <v>260</v>
      </c>
      <c r="R100" s="73"/>
      <c r="S100" s="39" t="s">
        <v>270</v>
      </c>
      <c r="T100" s="75"/>
      <c r="U100" s="47" t="s">
        <v>248</v>
      </c>
      <c r="V100" s="52"/>
      <c r="W100" s="39" t="s">
        <v>270</v>
      </c>
      <c r="X100" s="67"/>
      <c r="Y100" s="47">
        <v>36</v>
      </c>
      <c r="Z100" s="20"/>
    </row>
    <row r="101" spans="1:29" x14ac:dyDescent="0.25">
      <c r="A101" s="39"/>
      <c r="B101" s="75"/>
      <c r="C101" s="75"/>
      <c r="D101" s="44"/>
      <c r="E101" s="39" t="s">
        <v>391</v>
      </c>
      <c r="F101" s="75" t="s">
        <v>38</v>
      </c>
      <c r="G101" s="75"/>
      <c r="H101" s="44" t="s">
        <v>50</v>
      </c>
      <c r="I101" s="39"/>
      <c r="J101" s="40"/>
      <c r="K101" s="39"/>
      <c r="L101" s="40"/>
      <c r="M101" s="39"/>
      <c r="N101" s="40"/>
      <c r="O101" s="39"/>
      <c r="P101" s="76"/>
      <c r="Q101" s="47"/>
      <c r="R101" s="73"/>
      <c r="S101" s="39"/>
      <c r="T101" s="75"/>
      <c r="U101" s="47"/>
      <c r="V101" s="52"/>
      <c r="W101" s="39"/>
      <c r="X101" s="67"/>
      <c r="Y101" s="47"/>
      <c r="Z101" s="20"/>
    </row>
    <row r="102" spans="1:29" x14ac:dyDescent="0.25">
      <c r="A102" s="39"/>
      <c r="B102" s="75"/>
      <c r="C102" s="75"/>
      <c r="D102" s="44"/>
      <c r="E102" s="39" t="s">
        <v>391</v>
      </c>
      <c r="F102" s="75" t="s">
        <v>39</v>
      </c>
      <c r="G102" s="75"/>
      <c r="H102" s="44" t="s">
        <v>270</v>
      </c>
      <c r="I102" s="39"/>
      <c r="J102" s="40"/>
      <c r="K102" s="39"/>
      <c r="L102" s="40"/>
      <c r="M102" s="39"/>
      <c r="N102" s="40"/>
      <c r="O102" s="39"/>
      <c r="P102" s="76"/>
      <c r="Q102" s="47"/>
      <c r="R102" s="73"/>
      <c r="S102" s="39"/>
      <c r="T102" s="75"/>
      <c r="U102" s="47"/>
      <c r="V102" s="52"/>
      <c r="W102" s="39"/>
      <c r="X102" s="67"/>
      <c r="Y102" s="47"/>
      <c r="Z102" s="20"/>
    </row>
    <row r="103" spans="1:29" x14ac:dyDescent="0.25">
      <c r="A103" s="39"/>
      <c r="B103" s="75"/>
      <c r="C103" s="75"/>
      <c r="D103" s="44"/>
      <c r="E103" s="39" t="s">
        <v>44</v>
      </c>
      <c r="F103" s="75"/>
      <c r="G103" s="75" t="s">
        <v>215</v>
      </c>
      <c r="H103" s="44" t="s">
        <v>44</v>
      </c>
      <c r="I103" s="39" t="s">
        <v>44</v>
      </c>
      <c r="J103" s="40" t="s">
        <v>44</v>
      </c>
      <c r="K103" s="39" t="s">
        <v>44</v>
      </c>
      <c r="L103" s="40" t="s">
        <v>44</v>
      </c>
      <c r="M103" s="39" t="s">
        <v>44</v>
      </c>
      <c r="N103" s="40" t="s">
        <v>44</v>
      </c>
      <c r="O103" s="39" t="s">
        <v>44</v>
      </c>
      <c r="P103" s="75" t="s">
        <v>215</v>
      </c>
      <c r="Q103" s="47" t="s">
        <v>56</v>
      </c>
      <c r="R103" s="73"/>
      <c r="S103" s="39" t="s">
        <v>44</v>
      </c>
      <c r="T103" s="75"/>
      <c r="U103" s="47" t="s">
        <v>44</v>
      </c>
      <c r="V103" s="52"/>
      <c r="W103" s="39" t="s">
        <v>44</v>
      </c>
      <c r="X103" s="75" t="s">
        <v>215</v>
      </c>
      <c r="Y103" s="47" t="s">
        <v>56</v>
      </c>
      <c r="Z103" s="20"/>
    </row>
    <row r="104" spans="1:29" x14ac:dyDescent="0.25">
      <c r="A104" s="39"/>
      <c r="B104" s="75"/>
      <c r="C104" s="75"/>
      <c r="D104" s="44"/>
      <c r="E104" s="39"/>
      <c r="F104" s="75"/>
      <c r="G104" s="75"/>
      <c r="H104" s="44"/>
      <c r="I104" s="39" t="s">
        <v>44</v>
      </c>
      <c r="J104" s="40" t="s">
        <v>44</v>
      </c>
      <c r="K104" s="39" t="s">
        <v>44</v>
      </c>
      <c r="L104" s="40" t="s">
        <v>44</v>
      </c>
      <c r="M104" s="39" t="s">
        <v>44</v>
      </c>
      <c r="N104" s="40" t="s">
        <v>44</v>
      </c>
      <c r="O104" s="39" t="s">
        <v>44</v>
      </c>
      <c r="P104" s="76" t="s">
        <v>281</v>
      </c>
      <c r="Q104" s="47">
        <v>28</v>
      </c>
      <c r="R104" s="73"/>
      <c r="S104" s="39" t="s">
        <v>44</v>
      </c>
      <c r="T104" s="75"/>
      <c r="U104" s="47" t="s">
        <v>44</v>
      </c>
      <c r="V104" s="52"/>
      <c r="W104" s="39" t="s">
        <v>44</v>
      </c>
      <c r="X104" s="76" t="s">
        <v>281</v>
      </c>
      <c r="Y104" s="47">
        <v>28</v>
      </c>
      <c r="Z104" s="20"/>
    </row>
    <row r="105" spans="1:29" x14ac:dyDescent="0.25">
      <c r="A105" s="39"/>
      <c r="B105" s="75"/>
      <c r="C105" s="75"/>
      <c r="D105" s="44"/>
      <c r="E105" s="39" t="s">
        <v>44</v>
      </c>
      <c r="F105" s="75"/>
      <c r="G105" s="75" t="s">
        <v>280</v>
      </c>
      <c r="H105" s="44" t="s">
        <v>108</v>
      </c>
      <c r="I105" s="39" t="s">
        <v>108</v>
      </c>
      <c r="J105" s="40" t="s">
        <v>108</v>
      </c>
      <c r="K105" s="39" t="s">
        <v>108</v>
      </c>
      <c r="L105" s="40" t="s">
        <v>108</v>
      </c>
      <c r="M105" s="39" t="s">
        <v>108</v>
      </c>
      <c r="N105" s="40" t="s">
        <v>108</v>
      </c>
      <c r="O105" s="39" t="s">
        <v>108</v>
      </c>
      <c r="P105" s="76"/>
      <c r="Q105" s="47" t="s">
        <v>108</v>
      </c>
      <c r="R105" s="73"/>
      <c r="S105" s="39" t="s">
        <v>108</v>
      </c>
      <c r="T105" s="75"/>
      <c r="U105" s="47" t="s">
        <v>108</v>
      </c>
      <c r="V105" s="52"/>
      <c r="W105" s="39" t="s">
        <v>108</v>
      </c>
      <c r="X105" s="67"/>
      <c r="Y105" s="47" t="s">
        <v>108</v>
      </c>
      <c r="Z105" s="20"/>
    </row>
    <row r="106" spans="1:29" x14ac:dyDescent="0.25">
      <c r="A106" s="39"/>
      <c r="B106" s="75"/>
      <c r="C106" s="75"/>
      <c r="D106" s="44"/>
      <c r="E106" s="39" t="s">
        <v>407</v>
      </c>
      <c r="F106" s="75"/>
      <c r="G106" s="75"/>
      <c r="H106" s="44" t="s">
        <v>108</v>
      </c>
      <c r="I106" s="39"/>
      <c r="J106" s="40"/>
      <c r="K106" s="39"/>
      <c r="L106" s="40"/>
      <c r="M106" s="39"/>
      <c r="N106" s="40"/>
      <c r="O106" s="39"/>
      <c r="P106" s="76"/>
      <c r="Q106" s="47"/>
      <c r="R106" s="73"/>
      <c r="S106" s="39"/>
      <c r="T106" s="75"/>
      <c r="U106" s="47"/>
      <c r="V106" s="52"/>
      <c r="W106" s="39"/>
      <c r="X106" s="67"/>
      <c r="Y106" s="47"/>
      <c r="Z106" s="20"/>
    </row>
    <row r="107" spans="1:29" x14ac:dyDescent="0.25">
      <c r="A107" s="39"/>
      <c r="B107" s="75"/>
      <c r="C107" s="75"/>
      <c r="D107" s="44"/>
      <c r="E107" s="39">
        <v>24</v>
      </c>
      <c r="F107" s="75"/>
      <c r="G107" s="75"/>
      <c r="H107" s="44">
        <v>24</v>
      </c>
      <c r="I107" s="39">
        <v>24</v>
      </c>
      <c r="J107" s="40">
        <v>24</v>
      </c>
      <c r="K107" s="39">
        <v>24</v>
      </c>
      <c r="L107" s="40">
        <v>24</v>
      </c>
      <c r="M107" s="39">
        <v>24</v>
      </c>
      <c r="N107" s="40">
        <v>24</v>
      </c>
      <c r="O107" s="39">
        <v>24</v>
      </c>
      <c r="P107" s="76"/>
      <c r="Q107" s="47" t="s">
        <v>229</v>
      </c>
      <c r="R107" s="73"/>
      <c r="S107" s="39">
        <v>24</v>
      </c>
      <c r="T107" s="75"/>
      <c r="U107" s="47">
        <v>24</v>
      </c>
      <c r="V107" s="52"/>
      <c r="W107" s="39">
        <v>24</v>
      </c>
      <c r="X107" s="67"/>
      <c r="Y107" s="47" t="s">
        <v>229</v>
      </c>
      <c r="Z107" s="20"/>
    </row>
    <row r="108" spans="1:29" x14ac:dyDescent="0.25">
      <c r="A108" s="39"/>
      <c r="B108" s="75"/>
      <c r="C108" s="75"/>
      <c r="D108" s="44"/>
      <c r="E108" s="39" t="s">
        <v>404</v>
      </c>
      <c r="F108" s="75"/>
      <c r="G108" s="75"/>
      <c r="H108" s="44" t="s">
        <v>404</v>
      </c>
      <c r="I108" s="39" t="s">
        <v>404</v>
      </c>
      <c r="J108" s="40" t="s">
        <v>404</v>
      </c>
      <c r="K108" s="39" t="s">
        <v>404</v>
      </c>
      <c r="L108" s="40" t="s">
        <v>404</v>
      </c>
      <c r="M108" s="39" t="s">
        <v>404</v>
      </c>
      <c r="N108" s="40" t="s">
        <v>404</v>
      </c>
      <c r="O108" s="39" t="s">
        <v>404</v>
      </c>
      <c r="P108" s="76"/>
      <c r="Q108" s="47" t="s">
        <v>229</v>
      </c>
      <c r="R108" s="73"/>
      <c r="S108" s="39" t="s">
        <v>404</v>
      </c>
      <c r="T108" s="75"/>
      <c r="U108" s="47" t="s">
        <v>404</v>
      </c>
      <c r="V108" s="52"/>
      <c r="W108" s="39" t="s">
        <v>404</v>
      </c>
      <c r="X108" s="67"/>
      <c r="Y108" s="47" t="s">
        <v>229</v>
      </c>
      <c r="Z108" s="20"/>
    </row>
    <row r="109" spans="1:29" x14ac:dyDescent="0.25">
      <c r="A109" s="39"/>
      <c r="B109" s="75"/>
      <c r="C109" s="75"/>
      <c r="D109" s="44"/>
      <c r="E109" s="39"/>
      <c r="F109" s="75"/>
      <c r="G109" s="75"/>
      <c r="H109" s="44"/>
      <c r="I109" s="39" t="s">
        <v>245</v>
      </c>
      <c r="J109" s="40" t="s">
        <v>245</v>
      </c>
      <c r="K109" s="39" t="s">
        <v>245</v>
      </c>
      <c r="L109" s="40" t="s">
        <v>245</v>
      </c>
      <c r="M109" s="39" t="s">
        <v>245</v>
      </c>
      <c r="N109" s="40" t="s">
        <v>245</v>
      </c>
      <c r="O109" s="39" t="s">
        <v>245</v>
      </c>
      <c r="P109" s="76"/>
      <c r="Q109" s="47" t="s">
        <v>236</v>
      </c>
      <c r="R109" s="73"/>
      <c r="S109" s="39" t="s">
        <v>245</v>
      </c>
      <c r="T109" s="75"/>
      <c r="U109" s="47" t="s">
        <v>245</v>
      </c>
      <c r="V109" s="52"/>
      <c r="W109" s="39" t="s">
        <v>245</v>
      </c>
      <c r="X109" s="67"/>
      <c r="Y109" s="47" t="s">
        <v>262</v>
      </c>
      <c r="Z109" s="20"/>
    </row>
    <row r="110" spans="1:29" x14ac:dyDescent="0.25">
      <c r="A110" s="39"/>
      <c r="B110" s="75"/>
      <c r="C110" s="75"/>
      <c r="D110" s="44"/>
      <c r="E110" s="39"/>
      <c r="F110" s="75"/>
      <c r="G110" s="75"/>
      <c r="H110" s="44"/>
      <c r="I110" s="39" t="s">
        <v>229</v>
      </c>
      <c r="J110" s="40" t="s">
        <v>266</v>
      </c>
      <c r="K110" s="39" t="s">
        <v>229</v>
      </c>
      <c r="L110" s="40" t="s">
        <v>229</v>
      </c>
      <c r="M110" s="39" t="s">
        <v>229</v>
      </c>
      <c r="N110" s="40" t="s">
        <v>229</v>
      </c>
      <c r="O110" s="39" t="s">
        <v>229</v>
      </c>
      <c r="P110" s="76"/>
      <c r="Q110" s="47" t="s">
        <v>229</v>
      </c>
      <c r="R110" s="73"/>
      <c r="S110" s="39" t="s">
        <v>229</v>
      </c>
      <c r="T110" s="75"/>
      <c r="U110" s="47" t="s">
        <v>229</v>
      </c>
      <c r="V110" s="52"/>
      <c r="W110" s="39" t="s">
        <v>229</v>
      </c>
      <c r="X110" s="67"/>
      <c r="Y110" s="47" t="s">
        <v>229</v>
      </c>
      <c r="Z110" s="20"/>
    </row>
    <row r="111" spans="1:29" x14ac:dyDescent="0.25">
      <c r="A111" s="39"/>
      <c r="B111" s="75"/>
      <c r="C111" s="75"/>
      <c r="D111" s="44"/>
      <c r="E111" s="39"/>
      <c r="F111" s="75"/>
      <c r="G111" s="75"/>
      <c r="H111" s="44"/>
      <c r="I111" s="39" t="s">
        <v>407</v>
      </c>
      <c r="J111" s="40" t="s">
        <v>407</v>
      </c>
      <c r="K111" s="39" t="s">
        <v>407</v>
      </c>
      <c r="L111" s="40" t="s">
        <v>407</v>
      </c>
      <c r="M111" s="39" t="s">
        <v>407</v>
      </c>
      <c r="N111" s="40" t="s">
        <v>407</v>
      </c>
      <c r="O111" s="39" t="s">
        <v>407</v>
      </c>
      <c r="P111" s="76"/>
      <c r="Q111" s="47" t="s">
        <v>108</v>
      </c>
      <c r="R111" s="73"/>
      <c r="S111" s="39" t="s">
        <v>407</v>
      </c>
      <c r="T111" s="75"/>
      <c r="U111" s="47" t="s">
        <v>407</v>
      </c>
      <c r="V111" s="52"/>
      <c r="W111" s="39" t="s">
        <v>407</v>
      </c>
      <c r="X111" s="67"/>
      <c r="Y111" s="47" t="s">
        <v>108</v>
      </c>
      <c r="Z111" s="20"/>
    </row>
    <row r="112" spans="1:29" x14ac:dyDescent="0.25">
      <c r="A112" s="39"/>
      <c r="B112" s="75"/>
      <c r="C112" s="75"/>
      <c r="D112" s="44"/>
      <c r="E112" s="39"/>
      <c r="F112" s="75"/>
      <c r="G112" s="75"/>
      <c r="H112" s="44"/>
      <c r="I112" s="39" t="s">
        <v>53</v>
      </c>
      <c r="J112" s="40" t="s">
        <v>53</v>
      </c>
      <c r="K112" s="39" t="s">
        <v>53</v>
      </c>
      <c r="L112" s="40" t="s">
        <v>53</v>
      </c>
      <c r="M112" s="39" t="s">
        <v>53</v>
      </c>
      <c r="N112" s="40" t="s">
        <v>53</v>
      </c>
      <c r="O112" s="39" t="s">
        <v>53</v>
      </c>
      <c r="P112" s="76"/>
      <c r="Q112" s="47">
        <v>27</v>
      </c>
      <c r="R112" s="73"/>
      <c r="S112" s="39" t="s">
        <v>53</v>
      </c>
      <c r="T112" s="75"/>
      <c r="U112" s="47" t="s">
        <v>53</v>
      </c>
      <c r="V112" s="52"/>
      <c r="W112" s="39" t="s">
        <v>53</v>
      </c>
      <c r="X112" s="67"/>
      <c r="Y112" s="77">
        <v>27</v>
      </c>
      <c r="Z112" s="10"/>
      <c r="AA112" s="11"/>
      <c r="AB112" s="9"/>
      <c r="AC112" s="11"/>
    </row>
    <row r="113" spans="1:29" x14ac:dyDescent="0.25">
      <c r="A113" s="39"/>
      <c r="B113" s="75"/>
      <c r="C113" s="75"/>
      <c r="D113" s="44"/>
      <c r="E113" s="39"/>
      <c r="F113" s="75"/>
      <c r="G113" s="75"/>
      <c r="H113" s="44"/>
      <c r="I113" s="39" t="s">
        <v>61</v>
      </c>
      <c r="J113" s="40" t="s">
        <v>61</v>
      </c>
      <c r="K113" s="39" t="s">
        <v>61</v>
      </c>
      <c r="L113" s="40" t="s">
        <v>61</v>
      </c>
      <c r="M113" s="39" t="s">
        <v>61</v>
      </c>
      <c r="N113" s="40" t="s">
        <v>61</v>
      </c>
      <c r="O113" s="39" t="s">
        <v>61</v>
      </c>
      <c r="P113" s="76"/>
      <c r="Q113" s="47" t="s">
        <v>227</v>
      </c>
      <c r="R113" s="73"/>
      <c r="S113" s="39" t="s">
        <v>61</v>
      </c>
      <c r="T113" s="75"/>
      <c r="U113" s="47" t="s">
        <v>412</v>
      </c>
      <c r="V113" s="52"/>
      <c r="W113" s="39" t="s">
        <v>61</v>
      </c>
      <c r="X113" s="67"/>
      <c r="Y113" s="77" t="s">
        <v>227</v>
      </c>
      <c r="Z113" s="10"/>
      <c r="AA113" s="11"/>
      <c r="AB113" s="9"/>
      <c r="AC113" s="11"/>
    </row>
    <row r="114" spans="1:29" x14ac:dyDescent="0.25">
      <c r="A114" s="39"/>
      <c r="B114" s="75"/>
      <c r="C114" s="75"/>
      <c r="D114" s="44"/>
      <c r="E114" s="39"/>
      <c r="F114" s="75"/>
      <c r="G114" s="75"/>
      <c r="H114" s="44"/>
      <c r="I114" s="39" t="s">
        <v>54</v>
      </c>
      <c r="J114" s="40" t="s">
        <v>54</v>
      </c>
      <c r="K114" s="39" t="s">
        <v>54</v>
      </c>
      <c r="L114" s="40" t="s">
        <v>54</v>
      </c>
      <c r="M114" s="39" t="s">
        <v>54</v>
      </c>
      <c r="N114" s="40" t="s">
        <v>54</v>
      </c>
      <c r="O114" s="39" t="s">
        <v>54</v>
      </c>
      <c r="P114" s="76"/>
      <c r="Q114" s="47" t="s">
        <v>382</v>
      </c>
      <c r="R114" s="73"/>
      <c r="S114" s="39" t="s">
        <v>54</v>
      </c>
      <c r="T114" s="75"/>
      <c r="U114" s="44" t="s">
        <v>54</v>
      </c>
      <c r="V114" s="50"/>
      <c r="W114" s="39" t="s">
        <v>54</v>
      </c>
      <c r="X114" s="67"/>
      <c r="Y114" s="47" t="s">
        <v>382</v>
      </c>
      <c r="Z114" s="20"/>
    </row>
    <row r="115" spans="1:29" x14ac:dyDescent="0.25">
      <c r="A115" s="39"/>
      <c r="B115" s="75"/>
      <c r="C115" s="75"/>
      <c r="D115" s="44"/>
      <c r="E115" s="39"/>
      <c r="F115" s="75"/>
      <c r="G115" s="75"/>
      <c r="H115" s="44"/>
      <c r="I115" s="39" t="s">
        <v>426</v>
      </c>
      <c r="J115" s="40" t="s">
        <v>426</v>
      </c>
      <c r="K115" s="39" t="s">
        <v>426</v>
      </c>
      <c r="L115" s="40" t="s">
        <v>426</v>
      </c>
      <c r="M115" s="39" t="s">
        <v>426</v>
      </c>
      <c r="N115" s="40" t="s">
        <v>426</v>
      </c>
      <c r="O115" s="39" t="s">
        <v>426</v>
      </c>
      <c r="P115" s="76"/>
      <c r="Q115" s="47" t="s">
        <v>382</v>
      </c>
      <c r="R115" s="73"/>
      <c r="S115" s="39" t="s">
        <v>426</v>
      </c>
      <c r="T115" s="75"/>
      <c r="U115" s="44" t="s">
        <v>426</v>
      </c>
      <c r="V115" s="50"/>
      <c r="W115" s="39" t="s">
        <v>426</v>
      </c>
      <c r="X115" s="67"/>
      <c r="Y115" s="47" t="s">
        <v>382</v>
      </c>
      <c r="Z115" s="20"/>
    </row>
    <row r="116" spans="1:29" x14ac:dyDescent="0.25">
      <c r="A116" s="39"/>
      <c r="B116" s="75"/>
      <c r="C116" s="75"/>
      <c r="D116" s="44"/>
      <c r="E116" s="39"/>
      <c r="F116" s="75"/>
      <c r="G116" s="75"/>
      <c r="H116" s="44"/>
      <c r="I116" s="39" t="s">
        <v>63</v>
      </c>
      <c r="J116" s="40" t="s">
        <v>63</v>
      </c>
      <c r="K116" s="39" t="s">
        <v>63</v>
      </c>
      <c r="L116" s="40" t="s">
        <v>63</v>
      </c>
      <c r="M116" s="39" t="s">
        <v>63</v>
      </c>
      <c r="N116" s="40" t="s">
        <v>63</v>
      </c>
      <c r="O116" s="39" t="s">
        <v>63</v>
      </c>
      <c r="P116" s="76"/>
      <c r="Q116" s="47" t="s">
        <v>383</v>
      </c>
      <c r="R116" s="73"/>
      <c r="S116" s="39" t="s">
        <v>63</v>
      </c>
      <c r="T116" s="75"/>
      <c r="U116" s="44" t="s">
        <v>63</v>
      </c>
      <c r="V116" s="50"/>
      <c r="W116" s="39" t="s">
        <v>63</v>
      </c>
      <c r="X116" s="67"/>
      <c r="Y116" s="47" t="s">
        <v>383</v>
      </c>
      <c r="Z116" s="20"/>
    </row>
    <row r="117" spans="1:29" x14ac:dyDescent="0.25">
      <c r="A117" s="39"/>
      <c r="B117" s="75"/>
      <c r="C117" s="75"/>
      <c r="D117" s="44"/>
      <c r="E117" s="39"/>
      <c r="F117" s="75"/>
      <c r="G117" s="75"/>
      <c r="H117" s="44"/>
      <c r="I117" s="39">
        <v>47</v>
      </c>
      <c r="J117" s="40" t="s">
        <v>266</v>
      </c>
      <c r="K117" s="39">
        <v>47</v>
      </c>
      <c r="L117" s="40">
        <v>47</v>
      </c>
      <c r="M117" s="39">
        <v>47</v>
      </c>
      <c r="N117" s="40">
        <v>47</v>
      </c>
      <c r="O117" s="39">
        <v>47</v>
      </c>
      <c r="P117" s="76"/>
      <c r="Q117" s="47" t="s">
        <v>229</v>
      </c>
      <c r="R117" s="73"/>
      <c r="S117" s="39">
        <v>47</v>
      </c>
      <c r="T117" s="75"/>
      <c r="U117" s="47" t="s">
        <v>86</v>
      </c>
      <c r="V117" s="52"/>
      <c r="W117" s="39">
        <v>47</v>
      </c>
      <c r="X117" s="67"/>
      <c r="Y117" s="47" t="s">
        <v>253</v>
      </c>
      <c r="Z117" s="20"/>
    </row>
    <row r="118" spans="1:29" x14ac:dyDescent="0.25">
      <c r="A118" s="39"/>
      <c r="B118" s="75"/>
      <c r="C118" s="75"/>
      <c r="D118" s="44"/>
      <c r="E118" s="39"/>
      <c r="F118" s="75"/>
      <c r="G118" s="75"/>
      <c r="H118" s="44"/>
      <c r="I118" s="39" t="s">
        <v>408</v>
      </c>
      <c r="J118" s="40" t="s">
        <v>408</v>
      </c>
      <c r="K118" s="39" t="s">
        <v>408</v>
      </c>
      <c r="L118" s="40" t="s">
        <v>408</v>
      </c>
      <c r="M118" s="39" t="s">
        <v>408</v>
      </c>
      <c r="N118" s="40" t="s">
        <v>408</v>
      </c>
      <c r="O118" s="39" t="s">
        <v>408</v>
      </c>
      <c r="P118" s="76"/>
      <c r="Q118" s="47" t="s">
        <v>239</v>
      </c>
      <c r="R118" s="73"/>
      <c r="S118" s="39" t="s">
        <v>408</v>
      </c>
      <c r="T118" s="75"/>
      <c r="U118" s="47" t="s">
        <v>408</v>
      </c>
      <c r="V118" s="52"/>
      <c r="W118" s="39" t="s">
        <v>408</v>
      </c>
      <c r="X118" s="67"/>
      <c r="Y118" s="47" t="s">
        <v>239</v>
      </c>
      <c r="Z118" s="20"/>
    </row>
    <row r="119" spans="1:29" x14ac:dyDescent="0.25">
      <c r="A119" s="39"/>
      <c r="B119" s="75"/>
      <c r="C119" s="75"/>
      <c r="D119" s="44"/>
      <c r="E119" s="39"/>
      <c r="F119" s="75"/>
      <c r="G119" s="75"/>
      <c r="H119" s="44"/>
      <c r="I119" s="39" t="s">
        <v>52</v>
      </c>
      <c r="J119" s="40" t="s">
        <v>268</v>
      </c>
      <c r="K119" s="39" t="s">
        <v>52</v>
      </c>
      <c r="L119" s="40" t="s">
        <v>52</v>
      </c>
      <c r="M119" s="39" t="s">
        <v>52</v>
      </c>
      <c r="N119" s="40" t="s">
        <v>52</v>
      </c>
      <c r="O119" s="39" t="s">
        <v>52</v>
      </c>
      <c r="P119" s="76"/>
      <c r="Q119" s="47" t="s">
        <v>227</v>
      </c>
      <c r="R119" s="73"/>
      <c r="S119" s="39" t="s">
        <v>52</v>
      </c>
      <c r="T119" s="75"/>
      <c r="U119" s="47" t="s">
        <v>412</v>
      </c>
      <c r="V119" s="52"/>
      <c r="W119" s="39" t="s">
        <v>52</v>
      </c>
      <c r="X119" s="67"/>
      <c r="Y119" s="47" t="s">
        <v>227</v>
      </c>
      <c r="Z119" s="20"/>
    </row>
    <row r="120" spans="1:29" x14ac:dyDescent="0.25">
      <c r="A120" s="39"/>
      <c r="B120" s="75"/>
      <c r="C120" s="75"/>
      <c r="D120" s="44"/>
      <c r="E120" s="39"/>
      <c r="F120" s="75"/>
      <c r="G120" s="75"/>
      <c r="H120" s="44"/>
      <c r="I120" s="39" t="s">
        <v>59</v>
      </c>
      <c r="J120" s="40" t="s">
        <v>269</v>
      </c>
      <c r="K120" s="39" t="s">
        <v>59</v>
      </c>
      <c r="L120" s="40" t="s">
        <v>59</v>
      </c>
      <c r="M120" s="39" t="s">
        <v>59</v>
      </c>
      <c r="N120" s="40" t="s">
        <v>59</v>
      </c>
      <c r="O120" s="39" t="s">
        <v>59</v>
      </c>
      <c r="P120" s="76"/>
      <c r="Q120" s="47" t="s">
        <v>234</v>
      </c>
      <c r="R120" s="73"/>
      <c r="S120" s="39" t="s">
        <v>59</v>
      </c>
      <c r="T120" s="75"/>
      <c r="U120" s="47" t="s">
        <v>251</v>
      </c>
      <c r="V120" s="52"/>
      <c r="W120" s="39" t="s">
        <v>59</v>
      </c>
      <c r="X120" s="67"/>
      <c r="Y120" s="47" t="s">
        <v>251</v>
      </c>
      <c r="Z120" s="20"/>
    </row>
    <row r="121" spans="1:29" x14ac:dyDescent="0.25">
      <c r="A121" s="39"/>
      <c r="B121" s="75"/>
      <c r="C121" s="75"/>
      <c r="D121" s="44"/>
      <c r="E121" s="39"/>
      <c r="F121" s="75"/>
      <c r="G121" s="75"/>
      <c r="H121" s="44"/>
      <c r="I121" s="39" t="s">
        <v>396</v>
      </c>
      <c r="J121" s="40" t="s">
        <v>396</v>
      </c>
      <c r="K121" s="39" t="s">
        <v>396</v>
      </c>
      <c r="L121" s="40" t="s">
        <v>396</v>
      </c>
      <c r="M121" s="39" t="s">
        <v>396</v>
      </c>
      <c r="N121" s="40" t="s">
        <v>396</v>
      </c>
      <c r="O121" s="39" t="s">
        <v>396</v>
      </c>
      <c r="P121" s="76"/>
      <c r="Q121" s="47" t="s">
        <v>233</v>
      </c>
      <c r="R121" s="73"/>
      <c r="S121" s="39" t="s">
        <v>396</v>
      </c>
      <c r="T121" s="75"/>
      <c r="U121" s="47" t="s">
        <v>406</v>
      </c>
      <c r="V121" s="52"/>
      <c r="W121" s="39" t="s">
        <v>396</v>
      </c>
      <c r="X121" s="67"/>
      <c r="Y121" s="47" t="s">
        <v>233</v>
      </c>
      <c r="Z121" s="20"/>
    </row>
    <row r="122" spans="1:29" ht="15.75" thickBot="1" x14ac:dyDescent="0.3">
      <c r="A122" s="39"/>
      <c r="B122" s="75"/>
      <c r="C122" s="75"/>
      <c r="D122" s="44"/>
      <c r="E122" s="39"/>
      <c r="F122" s="75"/>
      <c r="G122" s="75"/>
      <c r="H122" s="44"/>
      <c r="I122" s="39" t="s">
        <v>66</v>
      </c>
      <c r="J122" s="40" t="s">
        <v>66</v>
      </c>
      <c r="K122" s="39" t="s">
        <v>66</v>
      </c>
      <c r="L122" s="40" t="s">
        <v>66</v>
      </c>
      <c r="M122" s="39" t="s">
        <v>66</v>
      </c>
      <c r="N122" s="40" t="s">
        <v>66</v>
      </c>
      <c r="O122" s="39" t="s">
        <v>66</v>
      </c>
      <c r="P122" s="76"/>
      <c r="Q122" s="47">
        <v>26</v>
      </c>
      <c r="R122" s="73"/>
      <c r="S122" s="78" t="s">
        <v>66</v>
      </c>
      <c r="T122" s="79"/>
      <c r="U122" s="62">
        <v>26</v>
      </c>
      <c r="V122" s="52"/>
      <c r="W122" s="78" t="s">
        <v>66</v>
      </c>
      <c r="X122" s="80"/>
      <c r="Y122" s="62">
        <v>26</v>
      </c>
      <c r="Z122" s="20"/>
    </row>
    <row r="123" spans="1:29" x14ac:dyDescent="0.25">
      <c r="A123" s="39"/>
      <c r="B123" s="75"/>
      <c r="C123" s="75"/>
      <c r="D123" s="44"/>
      <c r="E123" s="39"/>
      <c r="F123" s="75"/>
      <c r="G123" s="75"/>
      <c r="H123" s="44"/>
      <c r="I123" s="39"/>
      <c r="J123" s="40"/>
      <c r="K123" s="39"/>
      <c r="L123" s="40"/>
      <c r="M123" s="151"/>
      <c r="N123" s="151"/>
      <c r="O123" s="39"/>
      <c r="P123" s="76"/>
      <c r="Q123" s="47" t="s">
        <v>241</v>
      </c>
      <c r="R123" s="73"/>
      <c r="S123" s="50"/>
      <c r="T123" s="50"/>
      <c r="U123" s="52"/>
      <c r="V123" s="52"/>
      <c r="W123" s="50"/>
      <c r="X123" s="52"/>
      <c r="Y123" s="52"/>
      <c r="Z123" s="20"/>
    </row>
    <row r="124" spans="1:29" x14ac:dyDescent="0.25">
      <c r="A124" s="39"/>
      <c r="B124" s="75"/>
      <c r="C124" s="75"/>
      <c r="D124" s="44"/>
      <c r="E124" s="39"/>
      <c r="F124" s="75"/>
      <c r="G124" s="75"/>
      <c r="H124" s="44"/>
      <c r="I124" s="39"/>
      <c r="J124" s="40"/>
      <c r="K124" s="39"/>
      <c r="L124" s="40"/>
      <c r="M124" s="151"/>
      <c r="N124" s="151"/>
      <c r="O124" s="39"/>
      <c r="P124" s="76"/>
      <c r="Q124" s="47" t="s">
        <v>242</v>
      </c>
      <c r="R124" s="73"/>
      <c r="S124" s="50"/>
      <c r="T124" s="50"/>
      <c r="U124" s="52"/>
      <c r="V124" s="52"/>
      <c r="W124" s="50"/>
      <c r="X124" s="52"/>
      <c r="Y124" s="52"/>
      <c r="Z124" s="20"/>
    </row>
    <row r="125" spans="1:29" x14ac:dyDescent="0.25">
      <c r="A125" s="39"/>
      <c r="B125" s="75"/>
      <c r="C125" s="75"/>
      <c r="D125" s="44"/>
      <c r="E125" s="39"/>
      <c r="F125" s="75"/>
      <c r="G125" s="75"/>
      <c r="H125" s="44"/>
      <c r="I125" s="39"/>
      <c r="J125" s="40"/>
      <c r="K125" s="39"/>
      <c r="L125" s="40"/>
      <c r="M125" s="151"/>
      <c r="N125" s="151"/>
      <c r="O125" s="39"/>
      <c r="P125" s="76"/>
      <c r="Q125" s="47" t="s">
        <v>254</v>
      </c>
      <c r="R125" s="73"/>
      <c r="S125" s="50"/>
      <c r="T125" s="50"/>
      <c r="U125" s="52"/>
      <c r="V125" s="52"/>
      <c r="W125" s="50"/>
      <c r="X125" s="52"/>
      <c r="Y125" s="52"/>
      <c r="Z125" s="20"/>
    </row>
    <row r="126" spans="1:29" x14ac:dyDescent="0.25">
      <c r="A126" s="39"/>
      <c r="B126" s="75"/>
      <c r="C126" s="75"/>
      <c r="D126" s="44"/>
      <c r="E126" s="39"/>
      <c r="F126" s="75"/>
      <c r="G126" s="75"/>
      <c r="H126" s="44"/>
      <c r="I126" s="39"/>
      <c r="J126" s="40"/>
      <c r="K126" s="39"/>
      <c r="L126" s="40"/>
      <c r="M126" s="151"/>
      <c r="N126" s="151"/>
      <c r="O126" s="39"/>
      <c r="P126" s="76"/>
      <c r="Q126" s="47">
        <v>66</v>
      </c>
      <c r="R126" s="73"/>
      <c r="S126" s="50"/>
      <c r="T126" s="50"/>
      <c r="U126" s="52"/>
      <c r="V126" s="52"/>
      <c r="W126" s="50"/>
      <c r="X126" s="52"/>
      <c r="Y126" s="52"/>
      <c r="Z126" s="20"/>
    </row>
    <row r="127" spans="1:29" ht="15.75" thickBot="1" x14ac:dyDescent="0.3">
      <c r="A127" s="78"/>
      <c r="B127" s="79"/>
      <c r="C127" s="79"/>
      <c r="D127" s="81"/>
      <c r="E127" s="78"/>
      <c r="F127" s="79"/>
      <c r="G127" s="79"/>
      <c r="H127" s="81"/>
      <c r="I127" s="78"/>
      <c r="J127" s="41"/>
      <c r="K127" s="78"/>
      <c r="L127" s="41"/>
      <c r="M127" s="152"/>
      <c r="N127" s="152"/>
      <c r="O127" s="78"/>
      <c r="P127" s="82"/>
      <c r="Q127" s="41">
        <v>91</v>
      </c>
      <c r="R127" s="73"/>
      <c r="S127" s="50"/>
      <c r="T127" s="50"/>
      <c r="U127" s="52"/>
      <c r="V127" s="52"/>
      <c r="W127" s="50"/>
      <c r="X127" s="52"/>
      <c r="Y127" s="52"/>
      <c r="Z127" s="20"/>
    </row>
    <row r="128" spans="1:29" x14ac:dyDescent="0.25">
      <c r="A128" s="48"/>
      <c r="B128" s="48"/>
      <c r="C128" s="48"/>
      <c r="D128" s="48"/>
      <c r="E128" s="48"/>
      <c r="F128" s="48"/>
      <c r="G128" s="48"/>
      <c r="H128" s="48"/>
      <c r="I128" s="48"/>
      <c r="K128" s="48"/>
      <c r="O128" s="48"/>
      <c r="P128" s="49"/>
      <c r="Q128" s="56"/>
      <c r="R128" s="68"/>
      <c r="S128" s="48"/>
      <c r="T128" s="48"/>
      <c r="U128" s="56"/>
      <c r="V128" s="52"/>
      <c r="W128" s="48"/>
      <c r="X128" s="56"/>
      <c r="Y128" s="56"/>
      <c r="Z128" s="20"/>
    </row>
    <row r="130" spans="1:1" x14ac:dyDescent="0.25">
      <c r="A130" s="22"/>
    </row>
    <row r="132" spans="1:1" x14ac:dyDescent="0.25">
      <c r="A132" s="22"/>
    </row>
    <row r="134" spans="1:1" x14ac:dyDescent="0.25">
      <c r="A134" s="22"/>
    </row>
    <row r="136" spans="1:1" x14ac:dyDescent="0.25">
      <c r="A136" s="22"/>
    </row>
    <row r="155" spans="1:5" x14ac:dyDescent="0.25">
      <c r="A155" s="23"/>
      <c r="B155" s="23"/>
      <c r="C155" s="23"/>
      <c r="D155" s="23"/>
      <c r="E155" s="23"/>
    </row>
    <row r="156" spans="1:5" x14ac:dyDescent="0.25">
      <c r="A156" s="23"/>
      <c r="B156" s="23"/>
      <c r="C156" s="23"/>
      <c r="D156" s="23"/>
      <c r="E156" s="23"/>
    </row>
    <row r="158" spans="1:5" x14ac:dyDescent="0.25">
      <c r="A158" s="23"/>
    </row>
    <row r="159" spans="1:5" x14ac:dyDescent="0.25">
      <c r="A159" s="23"/>
      <c r="B159" s="23"/>
      <c r="C159" s="23"/>
      <c r="D159" s="23"/>
      <c r="E159" s="23"/>
    </row>
  </sheetData>
  <pageMargins left="0.7" right="0.7" top="0.78740157499999996" bottom="0.78740157499999996" header="0.3" footer="0.3"/>
  <pageSetup paperSize="8" scale="72"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15"/>
  <sheetViews>
    <sheetView zoomScale="85" zoomScaleNormal="85" workbookViewId="0">
      <selection activeCell="A9" sqref="A9:XFD9"/>
    </sheetView>
  </sheetViews>
  <sheetFormatPr baseColWidth="10" defaultColWidth="11.42578125" defaultRowHeight="15" x14ac:dyDescent="0.25"/>
  <cols>
    <col min="1" max="1" width="14.5703125" style="1" customWidth="1"/>
    <col min="2" max="2" width="13.5703125" customWidth="1"/>
    <col min="3" max="3" width="13.7109375" customWidth="1"/>
    <col min="4" max="6" width="12.140625" customWidth="1"/>
    <col min="7" max="7" width="12.140625" style="1" bestFit="1" customWidth="1"/>
    <col min="8" max="8" width="24" style="1" customWidth="1"/>
    <col min="9" max="10" width="12.7109375" style="1" bestFit="1" customWidth="1"/>
    <col min="11" max="11" width="14.5703125" style="1" customWidth="1"/>
    <col min="12" max="19" width="20.5703125" style="1" customWidth="1"/>
    <col min="20" max="20" width="11" style="1" bestFit="1" customWidth="1"/>
    <col min="21" max="24" width="11" style="1" customWidth="1"/>
    <col min="25" max="25" width="20.5703125" style="1" customWidth="1"/>
    <col min="26" max="26" width="11" style="1" bestFit="1" customWidth="1"/>
    <col min="27" max="30" width="11" style="1" customWidth="1"/>
    <col min="31" max="31" width="20.5703125" style="1" customWidth="1"/>
    <col min="32" max="32" width="11" bestFit="1" customWidth="1"/>
    <col min="33" max="33" width="11" customWidth="1"/>
  </cols>
  <sheetData>
    <row r="1" spans="1:34" x14ac:dyDescent="0.25">
      <c r="A1" s="1" t="s">
        <v>237</v>
      </c>
    </row>
    <row r="2" spans="1:34" ht="14.45" x14ac:dyDescent="0.35">
      <c r="A2" s="21" t="s">
        <v>427</v>
      </c>
      <c r="B2" s="20"/>
      <c r="C2" s="20"/>
      <c r="D2" s="20"/>
      <c r="E2" s="20"/>
      <c r="F2" s="20"/>
      <c r="G2" s="56"/>
      <c r="H2" s="56"/>
      <c r="I2" s="56"/>
      <c r="J2" s="56"/>
      <c r="K2" s="56"/>
      <c r="L2" s="56"/>
      <c r="M2" s="56"/>
      <c r="N2" s="56"/>
      <c r="O2" s="56"/>
      <c r="P2" s="56"/>
      <c r="Q2" s="56"/>
      <c r="R2" s="56"/>
      <c r="S2" s="56"/>
      <c r="T2" s="56"/>
      <c r="U2" s="56"/>
      <c r="V2" s="56"/>
      <c r="W2" s="56"/>
      <c r="X2" s="56"/>
      <c r="Y2" s="56"/>
      <c r="Z2" s="56"/>
      <c r="AA2" s="56"/>
      <c r="AB2" s="56"/>
      <c r="AC2" s="56"/>
      <c r="AD2" s="56"/>
      <c r="AE2" s="56"/>
      <c r="AF2" s="20"/>
      <c r="AG2" s="20"/>
    </row>
    <row r="3" spans="1:34" x14ac:dyDescent="0.25">
      <c r="A3" s="2" t="s">
        <v>225</v>
      </c>
      <c r="B3" s="20"/>
      <c r="C3" s="20"/>
      <c r="D3" s="20"/>
      <c r="E3" s="20"/>
      <c r="F3" s="20"/>
      <c r="G3" s="56"/>
      <c r="H3" s="2"/>
      <c r="I3" s="2"/>
      <c r="J3" s="2"/>
      <c r="K3" s="2"/>
      <c r="L3" s="56"/>
      <c r="M3" s="56"/>
      <c r="N3" s="56"/>
      <c r="O3" s="56"/>
      <c r="P3" s="56"/>
      <c r="Q3" s="56"/>
      <c r="R3" s="56"/>
      <c r="S3" s="56"/>
      <c r="T3" s="56"/>
      <c r="U3" s="56"/>
      <c r="V3" s="56"/>
      <c r="W3" s="56"/>
      <c r="X3" s="56"/>
      <c r="Y3" s="56"/>
      <c r="Z3" s="56"/>
      <c r="AA3" s="56"/>
      <c r="AB3" s="56"/>
      <c r="AC3" s="56"/>
      <c r="AD3" s="56"/>
      <c r="AE3" s="56"/>
      <c r="AF3" s="20"/>
      <c r="AG3" s="20"/>
    </row>
    <row r="4" spans="1:34" x14ac:dyDescent="0.25">
      <c r="A4" s="2" t="s">
        <v>507</v>
      </c>
      <c r="B4" s="20"/>
      <c r="C4" s="20"/>
      <c r="D4" s="20"/>
      <c r="E4" s="20"/>
      <c r="F4" s="20"/>
      <c r="G4" s="56"/>
      <c r="H4" s="56"/>
      <c r="I4" s="56"/>
      <c r="J4" s="56"/>
      <c r="K4" s="56"/>
      <c r="L4" s="56"/>
      <c r="M4" s="56"/>
      <c r="N4" s="56"/>
      <c r="O4" s="56"/>
      <c r="P4" s="56"/>
      <c r="Q4" s="56"/>
      <c r="R4" s="56"/>
      <c r="S4" s="56"/>
      <c r="T4" s="56"/>
      <c r="U4" s="56"/>
      <c r="V4" s="56"/>
      <c r="W4" s="56"/>
      <c r="X4" s="56"/>
      <c r="Y4" s="56"/>
      <c r="Z4" s="56"/>
      <c r="AA4" s="56"/>
      <c r="AB4" s="56"/>
      <c r="AC4" s="56"/>
      <c r="AD4" s="56"/>
      <c r="AE4" s="56"/>
      <c r="AF4" s="20"/>
      <c r="AG4" s="20"/>
    </row>
    <row r="5" spans="1:34" ht="14.45" x14ac:dyDescent="0.35">
      <c r="A5" s="2" t="s">
        <v>515</v>
      </c>
      <c r="B5" s="20"/>
      <c r="C5" s="20"/>
      <c r="D5" s="20"/>
      <c r="E5" s="20"/>
      <c r="F5" s="20"/>
      <c r="G5" s="56"/>
      <c r="H5" s="56"/>
      <c r="I5" s="56"/>
      <c r="J5" s="56"/>
      <c r="K5" s="56"/>
      <c r="L5" s="56"/>
      <c r="M5" s="56"/>
      <c r="N5" s="56"/>
      <c r="O5" s="56"/>
      <c r="P5" s="56"/>
      <c r="Q5" s="56"/>
      <c r="R5" s="56"/>
      <c r="S5" s="56"/>
      <c r="T5" s="56"/>
      <c r="U5" s="56"/>
      <c r="V5" s="56"/>
      <c r="W5" s="56"/>
      <c r="X5" s="56"/>
      <c r="Y5" s="56"/>
      <c r="Z5" s="56"/>
      <c r="AA5" s="56"/>
      <c r="AB5" s="56"/>
      <c r="AC5" s="56"/>
      <c r="AD5" s="56"/>
      <c r="AE5" s="56"/>
      <c r="AF5" s="20"/>
      <c r="AG5" s="20"/>
    </row>
    <row r="6" spans="1:34" ht="14.45" x14ac:dyDescent="0.35">
      <c r="A6" s="56"/>
      <c r="B6" s="56"/>
      <c r="C6" s="56"/>
      <c r="D6" s="56"/>
      <c r="E6" s="56"/>
      <c r="F6" s="56"/>
      <c r="G6" s="56"/>
      <c r="H6" s="56"/>
      <c r="I6" s="20"/>
      <c r="J6" s="20"/>
      <c r="K6" s="20"/>
      <c r="L6" s="20"/>
      <c r="M6" s="20"/>
      <c r="N6" s="20"/>
      <c r="O6" s="20"/>
      <c r="P6" s="20"/>
      <c r="Q6" s="20"/>
      <c r="R6" s="20"/>
      <c r="S6" s="20"/>
      <c r="T6" s="20"/>
      <c r="U6" s="20"/>
      <c r="V6" s="20"/>
      <c r="W6" s="20"/>
      <c r="X6" s="20"/>
      <c r="Y6" s="20"/>
      <c r="Z6" s="20"/>
      <c r="AA6" s="20"/>
      <c r="AB6" s="20"/>
      <c r="AC6" s="20"/>
      <c r="AD6" s="20"/>
      <c r="AE6" s="20"/>
      <c r="AF6" s="20"/>
      <c r="AG6" s="20"/>
    </row>
    <row r="7" spans="1:34" x14ac:dyDescent="0.25">
      <c r="A7" s="56" t="s">
        <v>519</v>
      </c>
      <c r="B7" s="20"/>
      <c r="C7" s="20"/>
      <c r="D7" s="20"/>
      <c r="E7" s="20"/>
      <c r="F7" s="20"/>
      <c r="G7" s="56"/>
      <c r="H7" s="56"/>
      <c r="I7" s="56"/>
      <c r="J7" s="56"/>
      <c r="K7" s="56"/>
      <c r="L7" s="56"/>
      <c r="M7" s="56"/>
      <c r="N7" s="56"/>
      <c r="O7" s="56"/>
      <c r="P7" s="56"/>
      <c r="Q7" s="56"/>
      <c r="R7" s="56"/>
      <c r="S7" s="56"/>
      <c r="T7" s="56"/>
      <c r="U7" s="56"/>
      <c r="V7" s="56"/>
      <c r="W7" s="56"/>
      <c r="X7" s="56"/>
      <c r="Y7" s="56"/>
      <c r="Z7" s="56"/>
      <c r="AA7" s="56"/>
      <c r="AB7" s="56"/>
      <c r="AC7" s="56"/>
      <c r="AD7" s="56"/>
      <c r="AE7" s="56"/>
      <c r="AF7" s="20"/>
      <c r="AG7" s="20"/>
    </row>
    <row r="8" spans="1:34" ht="14.45" x14ac:dyDescent="0.35">
      <c r="A8" s="56" t="s">
        <v>588</v>
      </c>
      <c r="B8" s="20"/>
      <c r="C8" s="20"/>
      <c r="D8" s="20"/>
      <c r="E8" s="20"/>
      <c r="F8" s="20"/>
      <c r="G8" s="56"/>
      <c r="H8" s="56"/>
      <c r="I8" s="56"/>
      <c r="J8" s="56"/>
      <c r="K8" s="56"/>
      <c r="L8" s="56"/>
      <c r="M8" s="56"/>
      <c r="N8" s="56"/>
      <c r="O8" s="56"/>
      <c r="P8" s="56"/>
      <c r="Q8" s="56"/>
      <c r="R8" s="56"/>
      <c r="S8" s="56"/>
      <c r="T8" s="56"/>
      <c r="U8" s="56"/>
      <c r="V8" s="56"/>
      <c r="W8" s="56"/>
      <c r="X8" s="56"/>
      <c r="Y8" s="56"/>
      <c r="Z8" s="56"/>
      <c r="AA8" s="56"/>
      <c r="AB8" s="56"/>
      <c r="AC8" s="56"/>
      <c r="AD8" s="56"/>
      <c r="AE8" s="56"/>
      <c r="AF8" s="20"/>
      <c r="AG8" s="20"/>
    </row>
    <row r="9" spans="1:34" x14ac:dyDescent="0.25">
      <c r="A9" s="56" t="s">
        <v>522</v>
      </c>
      <c r="B9" s="20"/>
      <c r="C9" s="20"/>
      <c r="D9" s="20"/>
      <c r="E9" s="20"/>
      <c r="F9" s="20"/>
      <c r="G9" s="56"/>
      <c r="H9" s="56"/>
      <c r="I9" s="56"/>
      <c r="J9" s="56"/>
      <c r="K9" s="56"/>
      <c r="L9" s="56"/>
      <c r="M9" s="56"/>
      <c r="N9" s="56"/>
      <c r="O9" s="56"/>
      <c r="P9" s="56"/>
      <c r="Q9" s="56"/>
      <c r="R9" s="56"/>
      <c r="S9" s="56"/>
      <c r="T9" s="56"/>
      <c r="U9" s="56"/>
      <c r="V9" s="56"/>
      <c r="W9" s="56"/>
      <c r="X9" s="56"/>
      <c r="Y9" s="56"/>
      <c r="Z9" s="56"/>
      <c r="AA9" s="56"/>
      <c r="AB9" s="56"/>
      <c r="AC9" s="56"/>
      <c r="AD9" s="56"/>
      <c r="AE9" s="56"/>
      <c r="AF9" s="20"/>
      <c r="AG9" s="20"/>
    </row>
    <row r="10" spans="1:34" ht="14.45" x14ac:dyDescent="0.35">
      <c r="A10" s="56"/>
      <c r="B10" s="20"/>
      <c r="C10" s="20"/>
      <c r="D10" s="20"/>
      <c r="E10" s="20"/>
      <c r="F10" s="20"/>
      <c r="G10" s="56"/>
      <c r="H10" s="56"/>
      <c r="I10" s="56"/>
      <c r="J10" s="56"/>
      <c r="K10" s="56"/>
      <c r="L10" s="56"/>
      <c r="M10" s="56"/>
      <c r="N10" s="56"/>
      <c r="O10" s="56"/>
      <c r="P10" s="56"/>
      <c r="Q10" s="56"/>
      <c r="R10" s="56"/>
      <c r="S10" s="56"/>
      <c r="T10" s="56"/>
      <c r="U10" s="56"/>
      <c r="V10" s="56"/>
      <c r="W10" s="56"/>
      <c r="X10" s="56"/>
      <c r="Y10" s="56"/>
      <c r="Z10" s="56"/>
      <c r="AA10" s="56"/>
      <c r="AB10" s="56"/>
      <c r="AC10" s="56"/>
      <c r="AD10" s="56"/>
      <c r="AE10" s="56"/>
      <c r="AF10" s="20"/>
      <c r="AG10" s="20"/>
    </row>
    <row r="11" spans="1:34" thickBot="1" x14ac:dyDescent="0.4">
      <c r="A11" s="56"/>
      <c r="B11" s="20"/>
      <c r="C11" s="20"/>
      <c r="D11" s="20"/>
      <c r="E11" s="20"/>
      <c r="F11" s="20"/>
      <c r="G11" s="56"/>
      <c r="H11" s="56"/>
      <c r="I11" s="56"/>
      <c r="J11" s="56"/>
      <c r="K11" s="56"/>
      <c r="L11" s="56"/>
      <c r="M11" s="56"/>
      <c r="N11" s="56"/>
      <c r="O11" s="56"/>
      <c r="P11" s="56"/>
      <c r="Q11" s="56"/>
      <c r="R11" s="56"/>
      <c r="S11" s="56"/>
      <c r="T11" s="56"/>
      <c r="U11" s="56"/>
      <c r="V11" s="56"/>
      <c r="W11" s="56"/>
      <c r="X11" s="56"/>
      <c r="Y11" s="56"/>
      <c r="Z11" s="56"/>
      <c r="AA11" s="56"/>
      <c r="AB11" s="56"/>
      <c r="AC11" s="56"/>
      <c r="AD11" s="56"/>
      <c r="AE11" s="56"/>
      <c r="AF11" s="20"/>
      <c r="AG11" s="20"/>
    </row>
    <row r="12" spans="1:34" ht="43.5" x14ac:dyDescent="0.35">
      <c r="A12" s="69" t="s">
        <v>0</v>
      </c>
      <c r="B12" s="83" t="s">
        <v>9</v>
      </c>
      <c r="C12" s="84" t="s">
        <v>33</v>
      </c>
      <c r="D12" s="69" t="s">
        <v>8</v>
      </c>
      <c r="E12" s="83" t="s">
        <v>9</v>
      </c>
      <c r="F12" s="84" t="s">
        <v>33</v>
      </c>
      <c r="G12" s="85" t="s">
        <v>33</v>
      </c>
      <c r="H12" s="86" t="s">
        <v>9</v>
      </c>
      <c r="I12" s="71" t="s">
        <v>520</v>
      </c>
      <c r="J12" s="69" t="s">
        <v>520</v>
      </c>
      <c r="K12" s="86" t="s">
        <v>9</v>
      </c>
      <c r="L12" s="71" t="s">
        <v>516</v>
      </c>
      <c r="M12" s="69" t="s">
        <v>520</v>
      </c>
      <c r="N12" s="86" t="s">
        <v>9</v>
      </c>
      <c r="O12" s="143" t="s">
        <v>521</v>
      </c>
      <c r="P12" s="69" t="s">
        <v>520</v>
      </c>
      <c r="Q12" s="86" t="s">
        <v>9</v>
      </c>
      <c r="R12" s="71" t="s">
        <v>514</v>
      </c>
      <c r="S12" s="69" t="s">
        <v>228</v>
      </c>
      <c r="T12" s="72" t="s">
        <v>521</v>
      </c>
      <c r="U12" s="69" t="s">
        <v>439</v>
      </c>
      <c r="V12" s="72" t="s">
        <v>521</v>
      </c>
      <c r="W12" s="69" t="s">
        <v>552</v>
      </c>
      <c r="X12" s="72" t="s">
        <v>521</v>
      </c>
      <c r="Y12" s="69" t="s">
        <v>228</v>
      </c>
      <c r="Z12" s="72" t="s">
        <v>514</v>
      </c>
      <c r="AA12" s="69" t="s">
        <v>439</v>
      </c>
      <c r="AB12" s="72" t="s">
        <v>514</v>
      </c>
      <c r="AC12" s="69" t="s">
        <v>552</v>
      </c>
      <c r="AD12" s="72" t="s">
        <v>514</v>
      </c>
      <c r="AE12" s="69" t="s">
        <v>439</v>
      </c>
      <c r="AF12" s="72" t="s">
        <v>558</v>
      </c>
      <c r="AG12" s="69" t="s">
        <v>552</v>
      </c>
      <c r="AH12" s="72" t="str">
        <f>AF12</f>
        <v>mediterran</v>
      </c>
    </row>
    <row r="13" spans="1:34" ht="21.95" x14ac:dyDescent="0.35">
      <c r="A13" s="39"/>
      <c r="B13" s="76" t="s">
        <v>224</v>
      </c>
      <c r="C13" s="43" t="s">
        <v>243</v>
      </c>
      <c r="D13" s="39"/>
      <c r="E13" s="76" t="s">
        <v>224</v>
      </c>
      <c r="F13" s="43" t="s">
        <v>243</v>
      </c>
      <c r="G13" s="42" t="s">
        <v>243</v>
      </c>
      <c r="H13" s="75" t="s">
        <v>224</v>
      </c>
      <c r="I13" s="44"/>
      <c r="J13" s="39"/>
      <c r="K13" s="75" t="s">
        <v>224</v>
      </c>
      <c r="L13" s="44"/>
      <c r="M13" s="39"/>
      <c r="N13" s="75" t="s">
        <v>224</v>
      </c>
      <c r="O13" s="144"/>
      <c r="P13" s="39"/>
      <c r="Q13" s="75" t="s">
        <v>224</v>
      </c>
      <c r="R13" s="44"/>
      <c r="S13" s="39"/>
      <c r="T13" s="47"/>
      <c r="U13" s="39"/>
      <c r="V13" s="47"/>
      <c r="W13" s="39"/>
      <c r="X13" s="47"/>
      <c r="Y13" s="39"/>
      <c r="Z13" s="47"/>
      <c r="AA13" s="39"/>
      <c r="AB13" s="47"/>
      <c r="AC13" s="39"/>
      <c r="AD13" s="47"/>
      <c r="AE13" s="39"/>
      <c r="AF13" s="87"/>
      <c r="AG13" s="39"/>
      <c r="AH13" s="87"/>
    </row>
    <row r="14" spans="1:34" ht="14.45" x14ac:dyDescent="0.35">
      <c r="A14" s="39" t="s">
        <v>1</v>
      </c>
      <c r="B14" s="76"/>
      <c r="C14" s="44" t="s">
        <v>226</v>
      </c>
      <c r="D14" s="39" t="s">
        <v>1</v>
      </c>
      <c r="E14" s="76"/>
      <c r="F14" s="44" t="s">
        <v>226</v>
      </c>
      <c r="G14" s="39" t="s">
        <v>226</v>
      </c>
      <c r="H14" s="75"/>
      <c r="I14" s="44" t="s">
        <v>411</v>
      </c>
      <c r="J14" s="39" t="s">
        <v>411</v>
      </c>
      <c r="K14" s="75"/>
      <c r="L14" s="44" t="s">
        <v>253</v>
      </c>
      <c r="M14" s="39" t="s">
        <v>411</v>
      </c>
      <c r="N14" s="75"/>
      <c r="O14" s="144" t="s">
        <v>253</v>
      </c>
      <c r="P14" s="39" t="s">
        <v>411</v>
      </c>
      <c r="Q14" s="75"/>
      <c r="R14" s="44" t="s">
        <v>253</v>
      </c>
      <c r="S14" s="39" t="s">
        <v>253</v>
      </c>
      <c r="T14" s="44" t="s">
        <v>253</v>
      </c>
      <c r="U14" s="39" t="s">
        <v>253</v>
      </c>
      <c r="V14" s="44" t="s">
        <v>253</v>
      </c>
      <c r="W14" s="39" t="s">
        <v>253</v>
      </c>
      <c r="X14" s="44" t="s">
        <v>253</v>
      </c>
      <c r="Y14" s="39" t="s">
        <v>253</v>
      </c>
      <c r="Z14" s="47" t="s">
        <v>293</v>
      </c>
      <c r="AA14" s="39" t="s">
        <v>253</v>
      </c>
      <c r="AB14" s="47" t="s">
        <v>293</v>
      </c>
      <c r="AC14" s="39" t="s">
        <v>253</v>
      </c>
      <c r="AD14" s="47" t="s">
        <v>293</v>
      </c>
      <c r="AE14" s="39" t="s">
        <v>253</v>
      </c>
      <c r="AF14" s="47" t="s">
        <v>334</v>
      </c>
      <c r="AG14" s="39" t="s">
        <v>253</v>
      </c>
      <c r="AH14" s="47" t="s">
        <v>334</v>
      </c>
    </row>
    <row r="15" spans="1:34" ht="14.45" x14ac:dyDescent="0.35">
      <c r="A15" s="39" t="s">
        <v>398</v>
      </c>
      <c r="B15" s="76"/>
      <c r="C15" s="44" t="s">
        <v>399</v>
      </c>
      <c r="D15" s="39" t="s">
        <v>398</v>
      </c>
      <c r="E15" s="76"/>
      <c r="F15" s="44" t="s">
        <v>399</v>
      </c>
      <c r="G15" s="39" t="s">
        <v>399</v>
      </c>
      <c r="H15" s="75"/>
      <c r="I15" s="44" t="s">
        <v>411</v>
      </c>
      <c r="J15" s="39"/>
      <c r="K15" s="75"/>
      <c r="L15" s="44"/>
      <c r="M15" s="39"/>
      <c r="N15" s="75"/>
      <c r="O15" s="144"/>
      <c r="P15" s="39"/>
      <c r="Q15" s="75"/>
      <c r="R15" s="44"/>
      <c r="S15" s="39"/>
      <c r="T15" s="44"/>
      <c r="U15" s="39"/>
      <c r="V15" s="44"/>
      <c r="W15" s="39"/>
      <c r="X15" s="44"/>
      <c r="Y15" s="39"/>
      <c r="Z15" s="47"/>
      <c r="AA15" s="39"/>
      <c r="AB15" s="47"/>
      <c r="AC15" s="39"/>
      <c r="AD15" s="47"/>
      <c r="AE15" s="39"/>
      <c r="AF15" s="47"/>
      <c r="AG15" s="39"/>
      <c r="AH15" s="47"/>
    </row>
    <row r="16" spans="1:34" ht="14.45" x14ac:dyDescent="0.35">
      <c r="A16" s="39" t="s">
        <v>223</v>
      </c>
      <c r="B16" s="76"/>
      <c r="C16" s="44" t="s">
        <v>223</v>
      </c>
      <c r="D16" s="39" t="s">
        <v>223</v>
      </c>
      <c r="E16" s="76"/>
      <c r="F16" s="44" t="s">
        <v>223</v>
      </c>
      <c r="G16" s="39" t="s">
        <v>223</v>
      </c>
      <c r="H16" s="75"/>
      <c r="I16" s="44" t="s">
        <v>412</v>
      </c>
      <c r="J16" s="39" t="s">
        <v>412</v>
      </c>
      <c r="K16" s="75"/>
      <c r="L16" s="44" t="s">
        <v>227</v>
      </c>
      <c r="M16" s="39" t="s">
        <v>412</v>
      </c>
      <c r="N16" s="75"/>
      <c r="O16" s="144" t="s">
        <v>227</v>
      </c>
      <c r="P16" s="39" t="s">
        <v>412</v>
      </c>
      <c r="Q16" s="75"/>
      <c r="R16" s="44" t="s">
        <v>227</v>
      </c>
      <c r="S16" s="39" t="s">
        <v>227</v>
      </c>
      <c r="T16" s="44" t="s">
        <v>227</v>
      </c>
      <c r="U16" s="39" t="s">
        <v>227</v>
      </c>
      <c r="V16" s="44" t="s">
        <v>227</v>
      </c>
      <c r="W16" s="39" t="s">
        <v>227</v>
      </c>
      <c r="X16" s="44" t="s">
        <v>227</v>
      </c>
      <c r="Y16" s="39" t="s">
        <v>227</v>
      </c>
      <c r="Z16" s="47" t="s">
        <v>285</v>
      </c>
      <c r="AA16" s="39" t="s">
        <v>227</v>
      </c>
      <c r="AB16" s="47" t="s">
        <v>285</v>
      </c>
      <c r="AC16" s="39" t="s">
        <v>227</v>
      </c>
      <c r="AD16" s="47" t="s">
        <v>285</v>
      </c>
      <c r="AE16" s="39" t="s">
        <v>227</v>
      </c>
      <c r="AF16" s="47" t="s">
        <v>326</v>
      </c>
      <c r="AG16" s="39" t="s">
        <v>227</v>
      </c>
      <c r="AH16" s="47" t="s">
        <v>326</v>
      </c>
    </row>
    <row r="17" spans="1:34" ht="14.45" x14ac:dyDescent="0.35">
      <c r="A17" s="39" t="s">
        <v>397</v>
      </c>
      <c r="B17" s="76"/>
      <c r="C17" s="44" t="s">
        <v>397</v>
      </c>
      <c r="D17" s="39" t="s">
        <v>397</v>
      </c>
      <c r="E17" s="76"/>
      <c r="F17" s="44" t="s">
        <v>397</v>
      </c>
      <c r="G17" s="39" t="s">
        <v>397</v>
      </c>
      <c r="H17" s="75"/>
      <c r="I17" s="44" t="s">
        <v>412</v>
      </c>
      <c r="J17" s="39"/>
      <c r="K17" s="75"/>
      <c r="L17" s="44"/>
      <c r="M17" s="39"/>
      <c r="N17" s="75"/>
      <c r="O17" s="144"/>
      <c r="P17" s="39"/>
      <c r="Q17" s="75"/>
      <c r="R17" s="44"/>
      <c r="S17" s="39"/>
      <c r="T17" s="44"/>
      <c r="U17" s="39"/>
      <c r="V17" s="44"/>
      <c r="W17" s="39"/>
      <c r="X17" s="44"/>
      <c r="Y17" s="39"/>
      <c r="Z17" s="47"/>
      <c r="AA17" s="39"/>
      <c r="AB17" s="47"/>
      <c r="AC17" s="39"/>
      <c r="AD17" s="47"/>
      <c r="AE17" s="39"/>
      <c r="AF17" s="47"/>
      <c r="AG17" s="39"/>
      <c r="AH17" s="47"/>
    </row>
    <row r="18" spans="1:34" ht="14.45" x14ac:dyDescent="0.35">
      <c r="A18" s="39"/>
      <c r="B18" s="76"/>
      <c r="C18" s="44"/>
      <c r="D18" s="39"/>
      <c r="E18" s="76"/>
      <c r="F18" s="44"/>
      <c r="G18" s="39" t="s">
        <v>245</v>
      </c>
      <c r="H18" s="75"/>
      <c r="I18" s="44" t="s">
        <v>245</v>
      </c>
      <c r="J18" s="39" t="s">
        <v>245</v>
      </c>
      <c r="K18" s="75"/>
      <c r="L18" s="44" t="s">
        <v>262</v>
      </c>
      <c r="M18" s="39" t="s">
        <v>245</v>
      </c>
      <c r="N18" s="75"/>
      <c r="O18" s="144" t="s">
        <v>262</v>
      </c>
      <c r="P18" s="39" t="s">
        <v>245</v>
      </c>
      <c r="Q18" s="75"/>
      <c r="R18" s="44" t="s">
        <v>262</v>
      </c>
      <c r="S18" s="39" t="s">
        <v>262</v>
      </c>
      <c r="T18" s="44" t="s">
        <v>262</v>
      </c>
      <c r="U18" s="39" t="s">
        <v>262</v>
      </c>
      <c r="V18" s="44" t="s">
        <v>262</v>
      </c>
      <c r="W18" s="39" t="s">
        <v>262</v>
      </c>
      <c r="X18" s="44" t="s">
        <v>262</v>
      </c>
      <c r="Y18" s="39" t="s">
        <v>262</v>
      </c>
      <c r="Z18" s="47" t="s">
        <v>286</v>
      </c>
      <c r="AA18" s="39" t="s">
        <v>262</v>
      </c>
      <c r="AB18" s="47" t="s">
        <v>286</v>
      </c>
      <c r="AC18" s="39" t="s">
        <v>262</v>
      </c>
      <c r="AD18" s="47" t="s">
        <v>286</v>
      </c>
      <c r="AE18" s="39" t="s">
        <v>262</v>
      </c>
      <c r="AF18" s="47" t="s">
        <v>327</v>
      </c>
      <c r="AG18" s="39" t="s">
        <v>262</v>
      </c>
      <c r="AH18" s="47" t="s">
        <v>327</v>
      </c>
    </row>
    <row r="19" spans="1:34" ht="14.45" x14ac:dyDescent="0.35">
      <c r="A19" s="39"/>
      <c r="B19" s="76"/>
      <c r="C19" s="44"/>
      <c r="D19" s="39"/>
      <c r="E19" s="76"/>
      <c r="F19" s="44"/>
      <c r="G19" s="39">
        <v>24</v>
      </c>
      <c r="H19" s="75"/>
      <c r="I19" s="44">
        <v>24</v>
      </c>
      <c r="J19" s="39">
        <v>24</v>
      </c>
      <c r="K19" s="75"/>
      <c r="L19" s="44" t="s">
        <v>229</v>
      </c>
      <c r="M19" s="39">
        <v>24</v>
      </c>
      <c r="N19" s="75"/>
      <c r="O19" s="144" t="s">
        <v>229</v>
      </c>
      <c r="P19" s="39">
        <v>24</v>
      </c>
      <c r="Q19" s="75"/>
      <c r="R19" s="44" t="s">
        <v>229</v>
      </c>
      <c r="S19" s="39" t="s">
        <v>229</v>
      </c>
      <c r="T19" s="44" t="s">
        <v>229</v>
      </c>
      <c r="U19" s="39" t="s">
        <v>229</v>
      </c>
      <c r="V19" s="44" t="s">
        <v>229</v>
      </c>
      <c r="W19" s="39" t="s">
        <v>229</v>
      </c>
      <c r="X19" s="44" t="s">
        <v>229</v>
      </c>
      <c r="Y19" s="39" t="s">
        <v>229</v>
      </c>
      <c r="Z19" s="47" t="s">
        <v>287</v>
      </c>
      <c r="AA19" s="39" t="s">
        <v>229</v>
      </c>
      <c r="AB19" s="47" t="s">
        <v>287</v>
      </c>
      <c r="AC19" s="39" t="s">
        <v>229</v>
      </c>
      <c r="AD19" s="47" t="s">
        <v>287</v>
      </c>
      <c r="AE19" s="39" t="s">
        <v>229</v>
      </c>
      <c r="AF19" s="47" t="s">
        <v>328</v>
      </c>
      <c r="AG19" s="39" t="s">
        <v>229</v>
      </c>
      <c r="AH19" s="47" t="s">
        <v>328</v>
      </c>
    </row>
    <row r="20" spans="1:34" ht="14.45" x14ac:dyDescent="0.35">
      <c r="A20" s="39"/>
      <c r="B20" s="76"/>
      <c r="C20" s="44"/>
      <c r="D20" s="39"/>
      <c r="E20" s="76"/>
      <c r="F20" s="44"/>
      <c r="G20" s="39" t="s">
        <v>404</v>
      </c>
      <c r="H20" s="75"/>
      <c r="I20" s="44" t="s">
        <v>404</v>
      </c>
      <c r="J20" s="39" t="s">
        <v>404</v>
      </c>
      <c r="K20" s="75"/>
      <c r="L20" s="44" t="s">
        <v>229</v>
      </c>
      <c r="M20" s="39" t="s">
        <v>404</v>
      </c>
      <c r="N20" s="75"/>
      <c r="O20" s="144" t="s">
        <v>229</v>
      </c>
      <c r="P20" s="39" t="s">
        <v>404</v>
      </c>
      <c r="Q20" s="75"/>
      <c r="R20" s="44" t="s">
        <v>229</v>
      </c>
      <c r="S20" s="39"/>
      <c r="T20" s="44"/>
      <c r="U20" s="39"/>
      <c r="V20" s="44"/>
      <c r="W20" s="39"/>
      <c r="X20" s="44"/>
      <c r="Y20" s="39"/>
      <c r="Z20" s="47"/>
      <c r="AA20" s="39"/>
      <c r="AB20" s="47"/>
      <c r="AC20" s="39"/>
      <c r="AD20" s="47"/>
      <c r="AE20" s="39"/>
      <c r="AF20" s="47"/>
      <c r="AG20" s="39"/>
      <c r="AH20" s="47"/>
    </row>
    <row r="21" spans="1:34" ht="14.45" x14ac:dyDescent="0.35">
      <c r="A21" s="39" t="s">
        <v>276</v>
      </c>
      <c r="B21" s="76"/>
      <c r="C21" s="44" t="s">
        <v>276</v>
      </c>
      <c r="D21" s="39" t="s">
        <v>276</v>
      </c>
      <c r="E21" s="76"/>
      <c r="F21" s="44" t="s">
        <v>276</v>
      </c>
      <c r="G21" s="39" t="s">
        <v>276</v>
      </c>
      <c r="H21" s="75"/>
      <c r="I21" s="44" t="s">
        <v>276</v>
      </c>
      <c r="J21" s="39" t="s">
        <v>276</v>
      </c>
      <c r="K21" s="75"/>
      <c r="L21" s="44" t="s">
        <v>233</v>
      </c>
      <c r="M21" s="39" t="s">
        <v>276</v>
      </c>
      <c r="N21" s="75"/>
      <c r="O21" s="144" t="s">
        <v>233</v>
      </c>
      <c r="P21" s="39" t="s">
        <v>276</v>
      </c>
      <c r="Q21" s="75"/>
      <c r="R21" s="44" t="s">
        <v>233</v>
      </c>
      <c r="S21" s="39" t="s">
        <v>233</v>
      </c>
      <c r="T21" s="44" t="s">
        <v>233</v>
      </c>
      <c r="U21" s="39" t="s">
        <v>233</v>
      </c>
      <c r="V21" s="44" t="s">
        <v>233</v>
      </c>
      <c r="W21" s="39" t="s">
        <v>233</v>
      </c>
      <c r="X21" s="44" t="s">
        <v>233</v>
      </c>
      <c r="Y21" s="39" t="s">
        <v>233</v>
      </c>
      <c r="Z21" s="47" t="s">
        <v>284</v>
      </c>
      <c r="AA21" s="39" t="s">
        <v>233</v>
      </c>
      <c r="AB21" s="47" t="s">
        <v>284</v>
      </c>
      <c r="AC21" s="39" t="s">
        <v>233</v>
      </c>
      <c r="AD21" s="47" t="s">
        <v>284</v>
      </c>
      <c r="AE21" s="39" t="s">
        <v>233</v>
      </c>
      <c r="AF21" s="47" t="s">
        <v>342</v>
      </c>
      <c r="AG21" s="39" t="s">
        <v>233</v>
      </c>
      <c r="AH21" s="47" t="s">
        <v>342</v>
      </c>
    </row>
    <row r="22" spans="1:34" ht="14.45" x14ac:dyDescent="0.35">
      <c r="A22" s="39"/>
      <c r="B22" s="76"/>
      <c r="C22" s="44"/>
      <c r="D22" s="39"/>
      <c r="E22" s="76"/>
      <c r="F22" s="44"/>
      <c r="G22" s="39" t="s">
        <v>23</v>
      </c>
      <c r="H22" s="75"/>
      <c r="I22" s="44" t="s">
        <v>23</v>
      </c>
      <c r="J22" s="39" t="s">
        <v>23</v>
      </c>
      <c r="K22" s="75"/>
      <c r="L22" s="44" t="s">
        <v>233</v>
      </c>
      <c r="M22" s="39" t="s">
        <v>23</v>
      </c>
      <c r="N22" s="75"/>
      <c r="O22" s="144" t="s">
        <v>233</v>
      </c>
      <c r="P22" s="39" t="s">
        <v>23</v>
      </c>
      <c r="Q22" s="75"/>
      <c r="R22" s="44" t="s">
        <v>233</v>
      </c>
      <c r="S22" s="39"/>
      <c r="T22" s="44"/>
      <c r="U22" s="39"/>
      <c r="V22" s="44"/>
      <c r="W22" s="39"/>
      <c r="X22" s="44"/>
      <c r="Y22" s="39"/>
      <c r="Z22" s="47"/>
      <c r="AA22" s="39"/>
      <c r="AB22" s="47"/>
      <c r="AC22" s="39"/>
      <c r="AD22" s="47"/>
      <c r="AE22" s="39"/>
      <c r="AF22" s="47"/>
      <c r="AG22" s="39"/>
      <c r="AH22" s="47"/>
    </row>
    <row r="23" spans="1:34" ht="14.45" x14ac:dyDescent="0.35">
      <c r="A23" s="39"/>
      <c r="B23" s="76"/>
      <c r="C23" s="44"/>
      <c r="D23" s="39"/>
      <c r="E23" s="76"/>
      <c r="F23" s="44"/>
      <c r="G23" s="39" t="s">
        <v>405</v>
      </c>
      <c r="H23" s="75"/>
      <c r="I23" s="44" t="s">
        <v>405</v>
      </c>
      <c r="J23" s="39" t="s">
        <v>405</v>
      </c>
      <c r="K23" s="75"/>
      <c r="L23" s="44" t="s">
        <v>240</v>
      </c>
      <c r="M23" s="39" t="s">
        <v>405</v>
      </c>
      <c r="N23" s="75"/>
      <c r="O23" s="144" t="s">
        <v>240</v>
      </c>
      <c r="P23" s="39" t="s">
        <v>405</v>
      </c>
      <c r="Q23" s="75"/>
      <c r="R23" s="44" t="s">
        <v>240</v>
      </c>
      <c r="S23" s="39" t="s">
        <v>240</v>
      </c>
      <c r="T23" s="44" t="s">
        <v>240</v>
      </c>
      <c r="U23" s="39" t="s">
        <v>240</v>
      </c>
      <c r="V23" s="44" t="s">
        <v>240</v>
      </c>
      <c r="W23" s="39" t="s">
        <v>240</v>
      </c>
      <c r="X23" s="44" t="s">
        <v>240</v>
      </c>
      <c r="Y23" s="39" t="s">
        <v>240</v>
      </c>
      <c r="Z23" s="47" t="s">
        <v>307</v>
      </c>
      <c r="AA23" s="39" t="s">
        <v>240</v>
      </c>
      <c r="AB23" s="47" t="s">
        <v>307</v>
      </c>
      <c r="AC23" s="39" t="s">
        <v>240</v>
      </c>
      <c r="AD23" s="47" t="s">
        <v>307</v>
      </c>
      <c r="AE23" s="39" t="s">
        <v>240</v>
      </c>
      <c r="AF23" s="47" t="s">
        <v>346</v>
      </c>
      <c r="AG23" s="39" t="s">
        <v>240</v>
      </c>
      <c r="AH23" s="47" t="s">
        <v>346</v>
      </c>
    </row>
    <row r="24" spans="1:34" ht="14.45" x14ac:dyDescent="0.35">
      <c r="A24" s="39"/>
      <c r="B24" s="76"/>
      <c r="C24" s="44"/>
      <c r="D24" s="39"/>
      <c r="E24" s="76"/>
      <c r="F24" s="44"/>
      <c r="G24" s="39" t="s">
        <v>406</v>
      </c>
      <c r="H24" s="75"/>
      <c r="I24" s="44" t="s">
        <v>406</v>
      </c>
      <c r="J24" s="39" t="s">
        <v>406</v>
      </c>
      <c r="K24" s="75"/>
      <c r="L24" s="44" t="s">
        <v>229</v>
      </c>
      <c r="M24" s="39" t="s">
        <v>406</v>
      </c>
      <c r="N24" s="75"/>
      <c r="O24" s="144" t="s">
        <v>229</v>
      </c>
      <c r="P24" s="39" t="s">
        <v>406</v>
      </c>
      <c r="Q24" s="75"/>
      <c r="R24" s="44" t="s">
        <v>229</v>
      </c>
      <c r="S24" s="39"/>
      <c r="T24" s="44"/>
      <c r="U24" s="39"/>
      <c r="V24" s="44"/>
      <c r="W24" s="39"/>
      <c r="X24" s="44"/>
      <c r="Y24" s="39"/>
      <c r="Z24" s="47"/>
      <c r="AA24" s="39"/>
      <c r="AB24" s="47"/>
      <c r="AC24" s="39"/>
      <c r="AD24" s="47"/>
      <c r="AE24" s="39"/>
      <c r="AF24" s="47"/>
      <c r="AG24" s="39"/>
      <c r="AH24" s="47"/>
    </row>
    <row r="25" spans="1:34" ht="14.45" x14ac:dyDescent="0.35">
      <c r="A25" s="39"/>
      <c r="B25" s="76"/>
      <c r="C25" s="44"/>
      <c r="D25" s="39"/>
      <c r="E25" s="76"/>
      <c r="F25" s="44"/>
      <c r="G25" s="39" t="s">
        <v>44</v>
      </c>
      <c r="H25" s="75"/>
      <c r="I25" s="44" t="s">
        <v>44</v>
      </c>
      <c r="J25" s="39" t="s">
        <v>44</v>
      </c>
      <c r="K25" s="75"/>
      <c r="L25" s="44" t="s">
        <v>56</v>
      </c>
      <c r="M25" s="39" t="s">
        <v>44</v>
      </c>
      <c r="N25" s="75"/>
      <c r="O25" s="144" t="s">
        <v>56</v>
      </c>
      <c r="P25" s="39" t="s">
        <v>44</v>
      </c>
      <c r="Q25" s="75"/>
      <c r="R25" s="44" t="s">
        <v>56</v>
      </c>
      <c r="S25" s="39" t="s">
        <v>56</v>
      </c>
      <c r="T25" s="44" t="s">
        <v>56</v>
      </c>
      <c r="U25" s="39" t="s">
        <v>56</v>
      </c>
      <c r="V25" s="44" t="s">
        <v>56</v>
      </c>
      <c r="W25" s="39" t="s">
        <v>56</v>
      </c>
      <c r="X25" s="44" t="s">
        <v>56</v>
      </c>
      <c r="Y25" s="39" t="s">
        <v>56</v>
      </c>
      <c r="Z25" s="47" t="s">
        <v>288</v>
      </c>
      <c r="AA25" s="39" t="s">
        <v>56</v>
      </c>
      <c r="AB25" s="47" t="s">
        <v>288</v>
      </c>
      <c r="AC25" s="39" t="s">
        <v>56</v>
      </c>
      <c r="AD25" s="47" t="s">
        <v>288</v>
      </c>
      <c r="AE25" s="39" t="s">
        <v>56</v>
      </c>
      <c r="AF25" s="47" t="s">
        <v>329</v>
      </c>
      <c r="AG25" s="39" t="s">
        <v>56</v>
      </c>
      <c r="AH25" s="47" t="s">
        <v>329</v>
      </c>
    </row>
    <row r="26" spans="1:34" ht="14.45" x14ac:dyDescent="0.35">
      <c r="A26" s="39"/>
      <c r="B26" s="76"/>
      <c r="C26" s="44"/>
      <c r="D26" s="39"/>
      <c r="E26" s="76"/>
      <c r="F26" s="44"/>
      <c r="G26" s="39" t="s">
        <v>407</v>
      </c>
      <c r="H26" s="75"/>
      <c r="I26" s="44" t="s">
        <v>407</v>
      </c>
      <c r="J26" s="39" t="s">
        <v>407</v>
      </c>
      <c r="K26" s="75"/>
      <c r="L26" s="44" t="s">
        <v>108</v>
      </c>
      <c r="M26" s="39" t="s">
        <v>407</v>
      </c>
      <c r="N26" s="75"/>
      <c r="O26" s="144" t="s">
        <v>108</v>
      </c>
      <c r="P26" s="39" t="s">
        <v>407</v>
      </c>
      <c r="Q26" s="75"/>
      <c r="R26" s="44" t="s">
        <v>108</v>
      </c>
      <c r="S26" s="39"/>
      <c r="T26" s="44"/>
      <c r="U26" s="39"/>
      <c r="V26" s="44"/>
      <c r="W26" s="39"/>
      <c r="X26" s="44"/>
      <c r="Y26" s="39"/>
      <c r="Z26" s="47"/>
      <c r="AA26" s="39"/>
      <c r="AB26" s="47"/>
      <c r="AC26" s="39"/>
      <c r="AD26" s="47"/>
      <c r="AE26" s="39"/>
      <c r="AF26" s="47"/>
      <c r="AG26" s="39"/>
      <c r="AH26" s="47"/>
    </row>
    <row r="27" spans="1:34" ht="14.45" x14ac:dyDescent="0.35">
      <c r="A27" s="39"/>
      <c r="B27" s="76"/>
      <c r="C27" s="44"/>
      <c r="D27" s="39"/>
      <c r="E27" s="76"/>
      <c r="F27" s="44"/>
      <c r="G27" s="39" t="s">
        <v>53</v>
      </c>
      <c r="H27" s="75"/>
      <c r="I27" s="44" t="s">
        <v>53</v>
      </c>
      <c r="J27" s="39" t="s">
        <v>53</v>
      </c>
      <c r="K27" s="75"/>
      <c r="L27" s="44">
        <v>27</v>
      </c>
      <c r="M27" s="39" t="s">
        <v>53</v>
      </c>
      <c r="N27" s="75"/>
      <c r="O27" s="144">
        <v>27</v>
      </c>
      <c r="P27" s="39" t="s">
        <v>53</v>
      </c>
      <c r="Q27" s="75"/>
      <c r="R27" s="44">
        <v>27</v>
      </c>
      <c r="S27" s="39">
        <v>27</v>
      </c>
      <c r="T27" s="44">
        <v>27</v>
      </c>
      <c r="U27" s="39">
        <v>27</v>
      </c>
      <c r="V27" s="44">
        <v>27</v>
      </c>
      <c r="W27" s="39">
        <v>27</v>
      </c>
      <c r="X27" s="44">
        <v>27</v>
      </c>
      <c r="Y27" s="39">
        <v>27</v>
      </c>
      <c r="Z27" s="47" t="s">
        <v>289</v>
      </c>
      <c r="AA27" s="39">
        <v>27</v>
      </c>
      <c r="AB27" s="47" t="s">
        <v>289</v>
      </c>
      <c r="AC27" s="39">
        <v>27</v>
      </c>
      <c r="AD27" s="47" t="s">
        <v>289</v>
      </c>
      <c r="AE27" s="39">
        <v>27</v>
      </c>
      <c r="AF27" s="47" t="s">
        <v>330</v>
      </c>
      <c r="AG27" s="39">
        <v>27</v>
      </c>
      <c r="AH27" s="47" t="s">
        <v>330</v>
      </c>
    </row>
    <row r="28" spans="1:34" ht="14.45" x14ac:dyDescent="0.35">
      <c r="A28" s="39"/>
      <c r="B28" s="76"/>
      <c r="C28" s="44"/>
      <c r="D28" s="39"/>
      <c r="E28" s="76"/>
      <c r="F28" s="44"/>
      <c r="G28" s="39" t="s">
        <v>75</v>
      </c>
      <c r="H28" s="75"/>
      <c r="I28" s="44">
        <v>27</v>
      </c>
      <c r="J28" s="39">
        <v>27</v>
      </c>
      <c r="K28" s="75"/>
      <c r="L28" s="44">
        <v>27</v>
      </c>
      <c r="M28" s="39">
        <v>27</v>
      </c>
      <c r="N28" s="75"/>
      <c r="O28" s="144">
        <v>27</v>
      </c>
      <c r="P28" s="39">
        <v>27</v>
      </c>
      <c r="Q28" s="75"/>
      <c r="R28" s="44">
        <v>27</v>
      </c>
      <c r="S28" s="39"/>
      <c r="T28" s="44"/>
      <c r="U28" s="39"/>
      <c r="V28" s="44"/>
      <c r="W28" s="39"/>
      <c r="X28" s="44"/>
      <c r="Y28" s="39"/>
      <c r="Z28" s="47"/>
      <c r="AA28" s="39"/>
      <c r="AB28" s="47"/>
      <c r="AC28" s="39"/>
      <c r="AD28" s="47"/>
      <c r="AE28" s="39"/>
      <c r="AF28" s="47"/>
      <c r="AG28" s="39"/>
      <c r="AH28" s="47"/>
    </row>
    <row r="29" spans="1:34" ht="14.45" x14ac:dyDescent="0.35">
      <c r="A29" s="39"/>
      <c r="B29" s="76"/>
      <c r="C29" s="44"/>
      <c r="D29" s="39"/>
      <c r="E29" s="76"/>
      <c r="F29" s="44"/>
      <c r="G29" s="39" t="s">
        <v>54</v>
      </c>
      <c r="H29" s="75"/>
      <c r="I29" s="44" t="s">
        <v>54</v>
      </c>
      <c r="J29" s="39" t="s">
        <v>54</v>
      </c>
      <c r="K29" s="75"/>
      <c r="L29" s="44" t="s">
        <v>382</v>
      </c>
      <c r="M29" s="39" t="s">
        <v>54</v>
      </c>
      <c r="N29" s="75"/>
      <c r="O29" s="144" t="s">
        <v>382</v>
      </c>
      <c r="P29" s="39" t="s">
        <v>54</v>
      </c>
      <c r="Q29" s="75"/>
      <c r="R29" s="44" t="s">
        <v>382</v>
      </c>
      <c r="S29" s="39" t="s">
        <v>382</v>
      </c>
      <c r="T29" s="44" t="s">
        <v>382</v>
      </c>
      <c r="U29" s="39" t="s">
        <v>382</v>
      </c>
      <c r="V29" s="44" t="s">
        <v>382</v>
      </c>
      <c r="W29" s="39" t="s">
        <v>382</v>
      </c>
      <c r="X29" s="44" t="s">
        <v>382</v>
      </c>
      <c r="Y29" s="39" t="s">
        <v>382</v>
      </c>
      <c r="Z29" s="47" t="s">
        <v>290</v>
      </c>
      <c r="AA29" s="39" t="s">
        <v>382</v>
      </c>
      <c r="AB29" s="47" t="s">
        <v>290</v>
      </c>
      <c r="AC29" s="39" t="s">
        <v>382</v>
      </c>
      <c r="AD29" s="47" t="s">
        <v>290</v>
      </c>
      <c r="AE29" s="39" t="s">
        <v>382</v>
      </c>
      <c r="AF29" s="47" t="s">
        <v>331</v>
      </c>
      <c r="AG29" s="39" t="s">
        <v>382</v>
      </c>
      <c r="AH29" s="47" t="s">
        <v>331</v>
      </c>
    </row>
    <row r="30" spans="1:34" ht="14.45" x14ac:dyDescent="0.35">
      <c r="A30" s="39"/>
      <c r="B30" s="76"/>
      <c r="C30" s="44"/>
      <c r="D30" s="39"/>
      <c r="E30" s="76"/>
      <c r="F30" s="44"/>
      <c r="G30" s="39" t="s">
        <v>63</v>
      </c>
      <c r="H30" s="75"/>
      <c r="I30" s="44" t="s">
        <v>63</v>
      </c>
      <c r="J30" s="39" t="s">
        <v>63</v>
      </c>
      <c r="K30" s="75"/>
      <c r="L30" s="44" t="s">
        <v>239</v>
      </c>
      <c r="M30" s="39" t="s">
        <v>63</v>
      </c>
      <c r="N30" s="75"/>
      <c r="O30" s="144" t="s">
        <v>239</v>
      </c>
      <c r="P30" s="39" t="s">
        <v>63</v>
      </c>
      <c r="Q30" s="75"/>
      <c r="R30" s="44" t="s">
        <v>239</v>
      </c>
      <c r="S30" s="39" t="s">
        <v>239</v>
      </c>
      <c r="T30" s="44" t="s">
        <v>239</v>
      </c>
      <c r="U30" s="39" t="s">
        <v>239</v>
      </c>
      <c r="V30" s="44" t="s">
        <v>239</v>
      </c>
      <c r="W30" s="39" t="s">
        <v>239</v>
      </c>
      <c r="X30" s="44" t="s">
        <v>239</v>
      </c>
      <c r="Y30" s="39" t="s">
        <v>239</v>
      </c>
      <c r="Z30" s="47" t="s">
        <v>291</v>
      </c>
      <c r="AA30" s="39" t="s">
        <v>239</v>
      </c>
      <c r="AB30" s="47" t="s">
        <v>291</v>
      </c>
      <c r="AC30" s="39" t="s">
        <v>239</v>
      </c>
      <c r="AD30" s="47" t="s">
        <v>291</v>
      </c>
      <c r="AE30" s="39" t="s">
        <v>239</v>
      </c>
      <c r="AF30" s="47" t="s">
        <v>332</v>
      </c>
      <c r="AG30" s="39" t="s">
        <v>239</v>
      </c>
      <c r="AH30" s="47" t="s">
        <v>332</v>
      </c>
    </row>
    <row r="31" spans="1:34" ht="14.45" x14ac:dyDescent="0.35">
      <c r="A31" s="39"/>
      <c r="B31" s="76"/>
      <c r="C31" s="44"/>
      <c r="D31" s="39"/>
      <c r="E31" s="76"/>
      <c r="F31" s="44"/>
      <c r="G31" s="39" t="s">
        <v>108</v>
      </c>
      <c r="H31" s="75"/>
      <c r="I31" s="44" t="s">
        <v>108</v>
      </c>
      <c r="J31" s="39" t="s">
        <v>108</v>
      </c>
      <c r="K31" s="75"/>
      <c r="L31" s="44" t="s">
        <v>108</v>
      </c>
      <c r="M31" s="39" t="s">
        <v>108</v>
      </c>
      <c r="N31" s="75"/>
      <c r="O31" s="144" t="s">
        <v>108</v>
      </c>
      <c r="P31" s="39" t="s">
        <v>108</v>
      </c>
      <c r="Q31" s="75"/>
      <c r="R31" s="44" t="s">
        <v>108</v>
      </c>
      <c r="S31" s="39" t="s">
        <v>108</v>
      </c>
      <c r="T31" s="44" t="s">
        <v>108</v>
      </c>
      <c r="U31" s="39" t="s">
        <v>108</v>
      </c>
      <c r="V31" s="44" t="s">
        <v>108</v>
      </c>
      <c r="W31" s="39" t="s">
        <v>108</v>
      </c>
      <c r="X31" s="44" t="s">
        <v>108</v>
      </c>
      <c r="Y31" s="39" t="s">
        <v>108</v>
      </c>
      <c r="Z31" s="47" t="s">
        <v>292</v>
      </c>
      <c r="AA31" s="39" t="s">
        <v>108</v>
      </c>
      <c r="AB31" s="47" t="s">
        <v>292</v>
      </c>
      <c r="AC31" s="39" t="s">
        <v>108</v>
      </c>
      <c r="AD31" s="47" t="s">
        <v>292</v>
      </c>
      <c r="AE31" s="39" t="s">
        <v>108</v>
      </c>
      <c r="AF31" s="47" t="s">
        <v>333</v>
      </c>
      <c r="AG31" s="39" t="s">
        <v>108</v>
      </c>
      <c r="AH31" s="47" t="s">
        <v>333</v>
      </c>
    </row>
    <row r="32" spans="1:34" ht="14.45" x14ac:dyDescent="0.35">
      <c r="A32" s="39" t="s">
        <v>10</v>
      </c>
      <c r="B32" s="76"/>
      <c r="C32" s="44">
        <v>47</v>
      </c>
      <c r="D32" s="39" t="s">
        <v>10</v>
      </c>
      <c r="E32" s="76"/>
      <c r="F32" s="44">
        <v>47</v>
      </c>
      <c r="G32" s="39">
        <v>47</v>
      </c>
      <c r="H32" s="75"/>
      <c r="I32" s="44" t="s">
        <v>86</v>
      </c>
      <c r="J32" s="39" t="s">
        <v>86</v>
      </c>
      <c r="K32" s="75"/>
      <c r="L32" s="44" t="s">
        <v>253</v>
      </c>
      <c r="M32" s="39" t="s">
        <v>86</v>
      </c>
      <c r="N32" s="75"/>
      <c r="O32" s="144" t="s">
        <v>253</v>
      </c>
      <c r="P32" s="39" t="s">
        <v>86</v>
      </c>
      <c r="Q32" s="75"/>
      <c r="R32" s="44" t="s">
        <v>253</v>
      </c>
      <c r="S32" s="39"/>
      <c r="T32" s="44"/>
      <c r="U32" s="39"/>
      <c r="V32" s="44"/>
      <c r="W32" s="39"/>
      <c r="X32" s="44"/>
      <c r="Y32" s="39"/>
      <c r="Z32" s="47"/>
      <c r="AA32" s="39"/>
      <c r="AB32" s="47"/>
      <c r="AC32" s="39"/>
      <c r="AD32" s="47"/>
      <c r="AE32" s="39"/>
      <c r="AF32" s="47"/>
      <c r="AG32" s="39"/>
      <c r="AH32" s="47"/>
    </row>
    <row r="33" spans="1:34" ht="14.45" x14ac:dyDescent="0.35">
      <c r="A33" s="39"/>
      <c r="B33" s="76"/>
      <c r="C33" s="44"/>
      <c r="D33" s="39"/>
      <c r="E33" s="76"/>
      <c r="F33" s="44"/>
      <c r="G33" s="39"/>
      <c r="H33" s="75"/>
      <c r="I33" s="44"/>
      <c r="J33" s="39" t="s">
        <v>415</v>
      </c>
      <c r="K33" s="75"/>
      <c r="L33" s="44" t="s">
        <v>253</v>
      </c>
      <c r="M33" s="39" t="s">
        <v>415</v>
      </c>
      <c r="N33" s="75"/>
      <c r="O33" s="144" t="s">
        <v>253</v>
      </c>
      <c r="P33" s="39" t="s">
        <v>415</v>
      </c>
      <c r="Q33" s="75"/>
      <c r="R33" s="44" t="s">
        <v>253</v>
      </c>
      <c r="S33" s="39"/>
      <c r="T33" s="44"/>
      <c r="U33" s="39"/>
      <c r="V33" s="44"/>
      <c r="W33" s="39"/>
      <c r="X33" s="44"/>
      <c r="Y33" s="39"/>
      <c r="Z33" s="47"/>
      <c r="AA33" s="39"/>
      <c r="AB33" s="47"/>
      <c r="AC33" s="39"/>
      <c r="AD33" s="47"/>
      <c r="AE33" s="39"/>
      <c r="AF33" s="47"/>
      <c r="AG33" s="39"/>
      <c r="AH33" s="47"/>
    </row>
    <row r="34" spans="1:34" ht="14.45" x14ac:dyDescent="0.35">
      <c r="A34" s="39" t="s">
        <v>400</v>
      </c>
      <c r="B34" s="76"/>
      <c r="C34" s="44">
        <v>47</v>
      </c>
      <c r="D34" s="39" t="s">
        <v>400</v>
      </c>
      <c r="E34" s="76"/>
      <c r="F34" s="44">
        <v>47</v>
      </c>
      <c r="G34" s="39"/>
      <c r="H34" s="75"/>
      <c r="I34" s="44"/>
      <c r="J34" s="39"/>
      <c r="K34" s="75"/>
      <c r="L34" s="44"/>
      <c r="M34" s="39"/>
      <c r="N34" s="75"/>
      <c r="O34" s="144"/>
      <c r="P34" s="39"/>
      <c r="Q34" s="75"/>
      <c r="R34" s="44"/>
      <c r="S34" s="39"/>
      <c r="T34" s="44"/>
      <c r="U34" s="39"/>
      <c r="V34" s="44"/>
      <c r="W34" s="39"/>
      <c r="X34" s="44"/>
      <c r="Y34" s="39"/>
      <c r="Z34" s="47"/>
      <c r="AA34" s="39"/>
      <c r="AB34" s="47"/>
      <c r="AC34" s="39"/>
      <c r="AD34" s="47"/>
      <c r="AE34" s="39"/>
      <c r="AF34" s="47"/>
      <c r="AG34" s="39"/>
      <c r="AH34" s="47"/>
    </row>
    <row r="35" spans="1:34" ht="14.45" x14ac:dyDescent="0.35">
      <c r="A35" s="39" t="s">
        <v>401</v>
      </c>
      <c r="B35" s="76"/>
      <c r="C35" s="44">
        <v>47</v>
      </c>
      <c r="D35" s="39" t="s">
        <v>401</v>
      </c>
      <c r="E35" s="76"/>
      <c r="F35" s="44">
        <v>47</v>
      </c>
      <c r="G35" s="39"/>
      <c r="H35" s="75"/>
      <c r="I35" s="44"/>
      <c r="J35" s="39"/>
      <c r="K35" s="75"/>
      <c r="L35" s="44"/>
      <c r="M35" s="39"/>
      <c r="N35" s="75"/>
      <c r="O35" s="144"/>
      <c r="P35" s="39"/>
      <c r="Q35" s="75"/>
      <c r="R35" s="44"/>
      <c r="S35" s="39"/>
      <c r="T35" s="44"/>
      <c r="U35" s="39"/>
      <c r="V35" s="44"/>
      <c r="W35" s="39"/>
      <c r="X35" s="44"/>
      <c r="Y35" s="39"/>
      <c r="Z35" s="47"/>
      <c r="AA35" s="39"/>
      <c r="AB35" s="47"/>
      <c r="AC35" s="39"/>
      <c r="AD35" s="47"/>
      <c r="AE35" s="39"/>
      <c r="AF35" s="47"/>
      <c r="AG35" s="39"/>
      <c r="AH35" s="47"/>
    </row>
    <row r="36" spans="1:34" ht="14.45" x14ac:dyDescent="0.35">
      <c r="A36" s="39" t="s">
        <v>11</v>
      </c>
      <c r="B36" s="76"/>
      <c r="C36" s="44">
        <v>47</v>
      </c>
      <c r="D36" s="39" t="s">
        <v>11</v>
      </c>
      <c r="E36" s="76"/>
      <c r="F36" s="44">
        <v>47</v>
      </c>
      <c r="G36" s="39"/>
      <c r="H36" s="75"/>
      <c r="I36" s="44"/>
      <c r="J36" s="39"/>
      <c r="K36" s="75"/>
      <c r="L36" s="44"/>
      <c r="M36" s="39"/>
      <c r="N36" s="75"/>
      <c r="O36" s="144"/>
      <c r="P36" s="39"/>
      <c r="Q36" s="75"/>
      <c r="R36" s="44"/>
      <c r="S36" s="39"/>
      <c r="T36" s="44"/>
      <c r="U36" s="39"/>
      <c r="V36" s="44"/>
      <c r="W36" s="39"/>
      <c r="X36" s="44"/>
      <c r="Y36" s="39"/>
      <c r="Z36" s="47"/>
      <c r="AA36" s="39"/>
      <c r="AB36" s="47"/>
      <c r="AC36" s="39"/>
      <c r="AD36" s="47"/>
      <c r="AE36" s="39"/>
      <c r="AF36" s="47"/>
      <c r="AG36" s="39"/>
      <c r="AH36" s="47"/>
    </row>
    <row r="37" spans="1:34" x14ac:dyDescent="0.25">
      <c r="A37" s="39" t="s">
        <v>199</v>
      </c>
      <c r="B37" s="76"/>
      <c r="C37" s="44">
        <v>47</v>
      </c>
      <c r="D37" s="39" t="s">
        <v>199</v>
      </c>
      <c r="E37" s="76"/>
      <c r="F37" s="44">
        <v>47</v>
      </c>
      <c r="G37" s="39"/>
      <c r="H37" s="75"/>
      <c r="I37" s="44"/>
      <c r="J37" s="39"/>
      <c r="K37" s="75"/>
      <c r="L37" s="44"/>
      <c r="M37" s="39"/>
      <c r="N37" s="75"/>
      <c r="O37" s="144"/>
      <c r="P37" s="39"/>
      <c r="Q37" s="75"/>
      <c r="R37" s="44"/>
      <c r="S37" s="39"/>
      <c r="T37" s="44"/>
      <c r="U37" s="39"/>
      <c r="V37" s="44"/>
      <c r="W37" s="39"/>
      <c r="X37" s="44"/>
      <c r="Y37" s="39"/>
      <c r="Z37" s="47"/>
      <c r="AA37" s="39"/>
      <c r="AB37" s="47"/>
      <c r="AC37" s="39"/>
      <c r="AD37" s="47"/>
      <c r="AE37" s="39"/>
      <c r="AF37" s="47"/>
      <c r="AG37" s="39"/>
      <c r="AH37" s="47"/>
    </row>
    <row r="38" spans="1:34" ht="14.45" x14ac:dyDescent="0.35">
      <c r="A38" s="39" t="s">
        <v>402</v>
      </c>
      <c r="B38" s="76"/>
      <c r="C38" s="44">
        <v>47</v>
      </c>
      <c r="D38" s="39" t="s">
        <v>402</v>
      </c>
      <c r="E38" s="76"/>
      <c r="F38" s="44">
        <v>47</v>
      </c>
      <c r="G38" s="39"/>
      <c r="H38" s="75"/>
      <c r="I38" s="44"/>
      <c r="J38" s="39"/>
      <c r="K38" s="75"/>
      <c r="L38" s="44"/>
      <c r="M38" s="39"/>
      <c r="N38" s="75"/>
      <c r="O38" s="144"/>
      <c r="P38" s="39"/>
      <c r="Q38" s="75"/>
      <c r="R38" s="44"/>
      <c r="S38" s="39"/>
      <c r="T38" s="44"/>
      <c r="U38" s="39"/>
      <c r="V38" s="44"/>
      <c r="W38" s="39"/>
      <c r="X38" s="44"/>
      <c r="Y38" s="39"/>
      <c r="Z38" s="47"/>
      <c r="AA38" s="39"/>
      <c r="AB38" s="47"/>
      <c r="AC38" s="39"/>
      <c r="AD38" s="47"/>
      <c r="AE38" s="39"/>
      <c r="AF38" s="47"/>
      <c r="AG38" s="39"/>
      <c r="AH38" s="47"/>
    </row>
    <row r="39" spans="1:34" ht="14.45" x14ac:dyDescent="0.35">
      <c r="A39" s="39">
        <v>59</v>
      </c>
      <c r="B39" s="76"/>
      <c r="C39" s="44">
        <v>47</v>
      </c>
      <c r="D39" s="39">
        <v>59</v>
      </c>
      <c r="E39" s="76"/>
      <c r="F39" s="44">
        <v>47</v>
      </c>
      <c r="G39" s="39"/>
      <c r="H39" s="75"/>
      <c r="I39" s="44"/>
      <c r="J39" s="39"/>
      <c r="K39" s="75"/>
      <c r="L39" s="44"/>
      <c r="M39" s="39"/>
      <c r="N39" s="75"/>
      <c r="O39" s="144"/>
      <c r="P39" s="39"/>
      <c r="Q39" s="75"/>
      <c r="R39" s="44"/>
      <c r="S39" s="39"/>
      <c r="T39" s="44"/>
      <c r="U39" s="39"/>
      <c r="V39" s="44"/>
      <c r="W39" s="39"/>
      <c r="X39" s="44"/>
      <c r="Y39" s="39"/>
      <c r="Z39" s="47"/>
      <c r="AA39" s="39"/>
      <c r="AB39" s="47"/>
      <c r="AC39" s="39"/>
      <c r="AD39" s="47"/>
      <c r="AE39" s="39"/>
      <c r="AF39" s="47"/>
      <c r="AG39" s="39"/>
      <c r="AH39" s="47"/>
    </row>
    <row r="40" spans="1:34" ht="14.45" x14ac:dyDescent="0.35">
      <c r="A40" s="39" t="s">
        <v>19</v>
      </c>
      <c r="B40" s="76"/>
      <c r="C40" s="44" t="s">
        <v>36</v>
      </c>
      <c r="D40" s="39" t="s">
        <v>19</v>
      </c>
      <c r="E40" s="76"/>
      <c r="F40" s="44" t="s">
        <v>36</v>
      </c>
      <c r="G40" s="39" t="s">
        <v>36</v>
      </c>
      <c r="H40" s="75"/>
      <c r="I40" s="44" t="s">
        <v>36</v>
      </c>
      <c r="J40" s="39" t="s">
        <v>36</v>
      </c>
      <c r="K40" s="75"/>
      <c r="L40" s="44" t="s">
        <v>239</v>
      </c>
      <c r="M40" s="39" t="s">
        <v>36</v>
      </c>
      <c r="N40" s="75"/>
      <c r="O40" s="144" t="s">
        <v>239</v>
      </c>
      <c r="P40" s="39" t="s">
        <v>36</v>
      </c>
      <c r="Q40" s="75"/>
      <c r="R40" s="44" t="s">
        <v>239</v>
      </c>
      <c r="S40" s="39"/>
      <c r="T40" s="44"/>
      <c r="U40" s="39"/>
      <c r="V40" s="44"/>
      <c r="W40" s="39"/>
      <c r="X40" s="44"/>
      <c r="Y40" s="39"/>
      <c r="Z40" s="47"/>
      <c r="AA40" s="39"/>
      <c r="AB40" s="47"/>
      <c r="AC40" s="39"/>
      <c r="AD40" s="47"/>
      <c r="AE40" s="39"/>
      <c r="AF40" s="47"/>
      <c r="AG40" s="39"/>
      <c r="AH40" s="47"/>
    </row>
    <row r="41" spans="1:34" ht="14.45" x14ac:dyDescent="0.35">
      <c r="A41" s="39"/>
      <c r="B41" s="76"/>
      <c r="C41" s="44"/>
      <c r="D41" s="39"/>
      <c r="E41" s="76"/>
      <c r="F41" s="44"/>
      <c r="G41" s="39" t="s">
        <v>408</v>
      </c>
      <c r="H41" s="75"/>
      <c r="I41" s="44" t="s">
        <v>36</v>
      </c>
      <c r="J41" s="39"/>
      <c r="K41" s="75"/>
      <c r="L41" s="44"/>
      <c r="M41" s="39"/>
      <c r="N41" s="75"/>
      <c r="O41" s="144"/>
      <c r="P41" s="39"/>
      <c r="Q41" s="75"/>
      <c r="R41" s="44"/>
      <c r="S41" s="39"/>
      <c r="T41" s="44"/>
      <c r="U41" s="39"/>
      <c r="V41" s="44"/>
      <c r="W41" s="39"/>
      <c r="X41" s="44"/>
      <c r="Y41" s="39"/>
      <c r="Z41" s="47"/>
      <c r="AA41" s="39"/>
      <c r="AB41" s="47"/>
      <c r="AC41" s="39"/>
      <c r="AD41" s="47"/>
      <c r="AE41" s="39"/>
      <c r="AF41" s="47"/>
      <c r="AG41" s="39"/>
      <c r="AH41" s="47"/>
    </row>
    <row r="42" spans="1:34" ht="14.45" x14ac:dyDescent="0.35">
      <c r="A42" s="39"/>
      <c r="B42" s="76"/>
      <c r="C42" s="44"/>
      <c r="D42" s="39"/>
      <c r="E42" s="76"/>
      <c r="F42" s="44"/>
      <c r="G42" s="39" t="s">
        <v>246</v>
      </c>
      <c r="H42" s="75"/>
      <c r="I42" s="44">
        <v>3</v>
      </c>
      <c r="J42" s="39">
        <v>3</v>
      </c>
      <c r="K42" s="75" t="s">
        <v>215</v>
      </c>
      <c r="L42" s="44" t="s">
        <v>232</v>
      </c>
      <c r="M42" s="39">
        <v>3</v>
      </c>
      <c r="N42" s="75" t="s">
        <v>215</v>
      </c>
      <c r="O42" s="144" t="s">
        <v>232</v>
      </c>
      <c r="P42" s="39">
        <v>3</v>
      </c>
      <c r="Q42" s="75" t="s">
        <v>215</v>
      </c>
      <c r="R42" s="44" t="s">
        <v>232</v>
      </c>
      <c r="S42" s="39" t="s">
        <v>232</v>
      </c>
      <c r="T42" s="44" t="s">
        <v>232</v>
      </c>
      <c r="U42" s="39" t="s">
        <v>232</v>
      </c>
      <c r="V42" s="44" t="s">
        <v>232</v>
      </c>
      <c r="W42" s="39" t="s">
        <v>232</v>
      </c>
      <c r="X42" s="44" t="s">
        <v>232</v>
      </c>
      <c r="Y42" s="39" t="s">
        <v>232</v>
      </c>
      <c r="Z42" s="47" t="s">
        <v>294</v>
      </c>
      <c r="AA42" s="39" t="s">
        <v>232</v>
      </c>
      <c r="AB42" s="47" t="s">
        <v>294</v>
      </c>
      <c r="AC42" s="39" t="s">
        <v>232</v>
      </c>
      <c r="AD42" s="47" t="s">
        <v>294</v>
      </c>
      <c r="AE42" s="39" t="s">
        <v>232</v>
      </c>
      <c r="AF42" s="47" t="s">
        <v>335</v>
      </c>
      <c r="AG42" s="39" t="s">
        <v>232</v>
      </c>
      <c r="AH42" s="47" t="s">
        <v>335</v>
      </c>
    </row>
    <row r="43" spans="1:34" x14ac:dyDescent="0.25">
      <c r="A43" s="39"/>
      <c r="B43" s="76"/>
      <c r="C43" s="44"/>
      <c r="D43" s="39"/>
      <c r="E43" s="76"/>
      <c r="F43" s="44"/>
      <c r="G43" s="39"/>
      <c r="H43" s="75"/>
      <c r="I43" s="44"/>
      <c r="J43" s="39">
        <v>3</v>
      </c>
      <c r="K43" s="75" t="s">
        <v>279</v>
      </c>
      <c r="L43" s="44" t="s">
        <v>230</v>
      </c>
      <c r="M43" s="39">
        <v>3</v>
      </c>
      <c r="N43" s="75" t="s">
        <v>279</v>
      </c>
      <c r="O43" s="144" t="s">
        <v>230</v>
      </c>
      <c r="P43" s="39">
        <v>3</v>
      </c>
      <c r="Q43" s="75" t="s">
        <v>279</v>
      </c>
      <c r="R43" s="44" t="s">
        <v>230</v>
      </c>
      <c r="S43" s="39" t="s">
        <v>230</v>
      </c>
      <c r="T43" s="44" t="s">
        <v>230</v>
      </c>
      <c r="U43" s="39" t="s">
        <v>230</v>
      </c>
      <c r="V43" s="44" t="s">
        <v>230</v>
      </c>
      <c r="W43" s="39" t="s">
        <v>230</v>
      </c>
      <c r="X43" s="44" t="s">
        <v>230</v>
      </c>
      <c r="Y43" s="39" t="s">
        <v>230</v>
      </c>
      <c r="Z43" s="47" t="s">
        <v>295</v>
      </c>
      <c r="AA43" s="39" t="s">
        <v>230</v>
      </c>
      <c r="AB43" s="47" t="s">
        <v>295</v>
      </c>
      <c r="AC43" s="39" t="s">
        <v>230</v>
      </c>
      <c r="AD43" s="47" t="s">
        <v>295</v>
      </c>
      <c r="AE43" s="39" t="s">
        <v>230</v>
      </c>
      <c r="AF43" s="47" t="s">
        <v>336</v>
      </c>
      <c r="AG43" s="39" t="s">
        <v>230</v>
      </c>
      <c r="AH43" s="47" t="s">
        <v>336</v>
      </c>
    </row>
    <row r="44" spans="1:34" ht="14.45" x14ac:dyDescent="0.35">
      <c r="A44" s="39"/>
      <c r="B44" s="76"/>
      <c r="C44" s="44"/>
      <c r="D44" s="39"/>
      <c r="E44" s="76"/>
      <c r="F44" s="44"/>
      <c r="G44" s="39" t="s">
        <v>409</v>
      </c>
      <c r="H44" s="75"/>
      <c r="I44" s="44" t="s">
        <v>413</v>
      </c>
      <c r="J44" s="39" t="s">
        <v>413</v>
      </c>
      <c r="K44" s="75"/>
      <c r="L44" s="44" t="s">
        <v>232</v>
      </c>
      <c r="M44" s="39" t="s">
        <v>413</v>
      </c>
      <c r="N44" s="75"/>
      <c r="O44" s="144" t="s">
        <v>232</v>
      </c>
      <c r="P44" s="39" t="s">
        <v>413</v>
      </c>
      <c r="Q44" s="75"/>
      <c r="R44" s="44" t="s">
        <v>232</v>
      </c>
      <c r="S44" s="39"/>
      <c r="T44" s="44"/>
      <c r="U44" s="39"/>
      <c r="V44" s="44"/>
      <c r="W44" s="39"/>
      <c r="X44" s="44"/>
      <c r="Y44" s="39"/>
      <c r="Z44" s="47"/>
      <c r="AA44" s="39"/>
      <c r="AB44" s="47"/>
      <c r="AC44" s="39"/>
      <c r="AD44" s="47"/>
      <c r="AE44" s="39"/>
      <c r="AF44" s="47"/>
      <c r="AG44" s="39"/>
      <c r="AH44" s="47"/>
    </row>
    <row r="45" spans="1:34" ht="14.45" x14ac:dyDescent="0.35">
      <c r="A45" s="39" t="s">
        <v>222</v>
      </c>
      <c r="B45" s="76"/>
      <c r="C45" s="44" t="s">
        <v>222</v>
      </c>
      <c r="D45" s="39" t="s">
        <v>222</v>
      </c>
      <c r="E45" s="76"/>
      <c r="F45" s="44" t="s">
        <v>222</v>
      </c>
      <c r="G45" s="39" t="s">
        <v>222</v>
      </c>
      <c r="H45" s="75"/>
      <c r="I45" s="44">
        <v>4</v>
      </c>
      <c r="J45" s="39">
        <v>4</v>
      </c>
      <c r="K45" s="75"/>
      <c r="L45" s="44" t="s">
        <v>253</v>
      </c>
      <c r="M45" s="39">
        <v>4</v>
      </c>
      <c r="N45" s="75"/>
      <c r="O45" s="144" t="s">
        <v>253</v>
      </c>
      <c r="P45" s="39">
        <v>4</v>
      </c>
      <c r="Q45" s="75"/>
      <c r="R45" s="44" t="s">
        <v>253</v>
      </c>
      <c r="S45" s="39"/>
      <c r="T45" s="44"/>
      <c r="U45" s="39"/>
      <c r="V45" s="44"/>
      <c r="W45" s="39"/>
      <c r="X45" s="44"/>
      <c r="Y45" s="39"/>
      <c r="Z45" s="47"/>
      <c r="AA45" s="39"/>
      <c r="AB45" s="47"/>
      <c r="AC45" s="39"/>
      <c r="AD45" s="47"/>
      <c r="AE45" s="39"/>
      <c r="AF45" s="47"/>
      <c r="AG45" s="39"/>
      <c r="AH45" s="47"/>
    </row>
    <row r="46" spans="1:34" x14ac:dyDescent="0.25">
      <c r="A46" s="39" t="s">
        <v>384</v>
      </c>
      <c r="B46" s="76" t="s">
        <v>215</v>
      </c>
      <c r="C46" s="44" t="s">
        <v>222</v>
      </c>
      <c r="D46" s="39" t="s">
        <v>384</v>
      </c>
      <c r="E46" s="76" t="s">
        <v>215</v>
      </c>
      <c r="F46" s="44" t="s">
        <v>222</v>
      </c>
      <c r="G46" s="39"/>
      <c r="H46" s="75"/>
      <c r="I46" s="44"/>
      <c r="J46" s="39"/>
      <c r="K46" s="75"/>
      <c r="L46" s="44"/>
      <c r="M46" s="39"/>
      <c r="N46" s="75"/>
      <c r="O46" s="144"/>
      <c r="P46" s="39"/>
      <c r="Q46" s="75"/>
      <c r="R46" s="44"/>
      <c r="S46" s="39"/>
      <c r="T46" s="44"/>
      <c r="U46" s="39"/>
      <c r="V46" s="44"/>
      <c r="W46" s="39"/>
      <c r="X46" s="44"/>
      <c r="Y46" s="39"/>
      <c r="Z46" s="47"/>
      <c r="AA46" s="39"/>
      <c r="AB46" s="47"/>
      <c r="AC46" s="39"/>
      <c r="AD46" s="47"/>
      <c r="AE46" s="39"/>
      <c r="AF46" s="47"/>
      <c r="AG46" s="39"/>
      <c r="AH46" s="47"/>
    </row>
    <row r="47" spans="1:34" x14ac:dyDescent="0.25">
      <c r="A47" s="39" t="s">
        <v>384</v>
      </c>
      <c r="B47" s="76" t="s">
        <v>277</v>
      </c>
      <c r="C47" s="44" t="s">
        <v>384</v>
      </c>
      <c r="D47" s="39" t="s">
        <v>384</v>
      </c>
      <c r="E47" s="76" t="s">
        <v>277</v>
      </c>
      <c r="F47" s="44" t="s">
        <v>384</v>
      </c>
      <c r="G47" s="39" t="s">
        <v>384</v>
      </c>
      <c r="H47" s="75"/>
      <c r="I47" s="44">
        <v>4</v>
      </c>
      <c r="J47" s="39"/>
      <c r="K47" s="75"/>
      <c r="L47" s="44"/>
      <c r="M47" s="39"/>
      <c r="N47" s="75"/>
      <c r="O47" s="144"/>
      <c r="P47" s="39"/>
      <c r="Q47" s="75"/>
      <c r="R47" s="44"/>
      <c r="S47" s="39"/>
      <c r="T47" s="44"/>
      <c r="U47" s="39"/>
      <c r="V47" s="44"/>
      <c r="W47" s="39"/>
      <c r="X47" s="44"/>
      <c r="Y47" s="39"/>
      <c r="Z47" s="47"/>
      <c r="AA47" s="39"/>
      <c r="AB47" s="47"/>
      <c r="AC47" s="39"/>
      <c r="AD47" s="47"/>
      <c r="AE47" s="39"/>
      <c r="AF47" s="47"/>
      <c r="AG47" s="39"/>
      <c r="AH47" s="47"/>
    </row>
    <row r="48" spans="1:34" x14ac:dyDescent="0.25">
      <c r="A48" s="39" t="s">
        <v>403</v>
      </c>
      <c r="B48" s="76"/>
      <c r="C48" s="44" t="s">
        <v>403</v>
      </c>
      <c r="D48" s="39" t="s">
        <v>403</v>
      </c>
      <c r="E48" s="76"/>
      <c r="F48" s="44" t="s">
        <v>403</v>
      </c>
      <c r="G48" s="39" t="s">
        <v>403</v>
      </c>
      <c r="H48" s="75"/>
      <c r="I48" s="44" t="s">
        <v>414</v>
      </c>
      <c r="J48" s="39" t="s">
        <v>414</v>
      </c>
      <c r="K48" s="75"/>
      <c r="L48" s="44" t="s">
        <v>253</v>
      </c>
      <c r="M48" s="39" t="s">
        <v>414</v>
      </c>
      <c r="N48" s="75"/>
      <c r="O48" s="144" t="s">
        <v>253</v>
      </c>
      <c r="P48" s="39" t="s">
        <v>414</v>
      </c>
      <c r="Q48" s="75"/>
      <c r="R48" s="44" t="s">
        <v>253</v>
      </c>
      <c r="S48" s="39"/>
      <c r="T48" s="44"/>
      <c r="U48" s="39"/>
      <c r="V48" s="44"/>
      <c r="W48" s="39"/>
      <c r="X48" s="44"/>
      <c r="Y48" s="39"/>
      <c r="Z48" s="47"/>
      <c r="AA48" s="39"/>
      <c r="AB48" s="47"/>
      <c r="AC48" s="39"/>
      <c r="AD48" s="47"/>
      <c r="AE48" s="39"/>
      <c r="AF48" s="47"/>
      <c r="AG48" s="39"/>
      <c r="AH48" s="47"/>
    </row>
    <row r="49" spans="1:34" x14ac:dyDescent="0.25">
      <c r="A49" s="39" t="s">
        <v>219</v>
      </c>
      <c r="B49" s="76" t="s">
        <v>215</v>
      </c>
      <c r="C49" s="44" t="s">
        <v>222</v>
      </c>
      <c r="D49" s="39" t="s">
        <v>219</v>
      </c>
      <c r="E49" s="76" t="s">
        <v>215</v>
      </c>
      <c r="F49" s="44" t="s">
        <v>222</v>
      </c>
      <c r="G49" s="39"/>
      <c r="H49" s="75"/>
      <c r="I49" s="44"/>
      <c r="J49" s="39"/>
      <c r="K49" s="75"/>
      <c r="L49" s="44"/>
      <c r="M49" s="39"/>
      <c r="N49" s="75"/>
      <c r="O49" s="144"/>
      <c r="P49" s="39"/>
      <c r="Q49" s="75"/>
      <c r="R49" s="44"/>
      <c r="S49" s="39"/>
      <c r="T49" s="44"/>
      <c r="U49" s="39"/>
      <c r="V49" s="44"/>
      <c r="W49" s="39"/>
      <c r="X49" s="44"/>
      <c r="Y49" s="39"/>
      <c r="Z49" s="47"/>
      <c r="AA49" s="39"/>
      <c r="AB49" s="47"/>
      <c r="AC49" s="39"/>
      <c r="AD49" s="47"/>
      <c r="AE49" s="39"/>
      <c r="AF49" s="47"/>
      <c r="AG49" s="39"/>
      <c r="AH49" s="47"/>
    </row>
    <row r="50" spans="1:34" x14ac:dyDescent="0.25">
      <c r="A50" s="39" t="s">
        <v>219</v>
      </c>
      <c r="B50" s="76" t="s">
        <v>277</v>
      </c>
      <c r="C50" s="44" t="s">
        <v>384</v>
      </c>
      <c r="D50" s="39" t="s">
        <v>219</v>
      </c>
      <c r="E50" s="76" t="s">
        <v>277</v>
      </c>
      <c r="F50" s="44" t="s">
        <v>384</v>
      </c>
      <c r="G50" s="39"/>
      <c r="H50" s="75"/>
      <c r="I50" s="44"/>
      <c r="J50" s="39"/>
      <c r="K50" s="75"/>
      <c r="L50" s="44"/>
      <c r="M50" s="39"/>
      <c r="N50" s="75"/>
      <c r="O50" s="144"/>
      <c r="P50" s="39"/>
      <c r="Q50" s="75"/>
      <c r="R50" s="44"/>
      <c r="S50" s="39"/>
      <c r="T50" s="44"/>
      <c r="U50" s="39"/>
      <c r="V50" s="44"/>
      <c r="W50" s="39"/>
      <c r="X50" s="44"/>
      <c r="Y50" s="39"/>
      <c r="Z50" s="47"/>
      <c r="AA50" s="39"/>
      <c r="AB50" s="47"/>
      <c r="AC50" s="39"/>
      <c r="AD50" s="47"/>
      <c r="AE50" s="39"/>
      <c r="AF50" s="47"/>
      <c r="AG50" s="39"/>
      <c r="AH50" s="47"/>
    </row>
    <row r="51" spans="1:34" x14ac:dyDescent="0.25">
      <c r="A51" s="39" t="s">
        <v>220</v>
      </c>
      <c r="B51" s="76"/>
      <c r="C51" s="44">
        <v>52</v>
      </c>
      <c r="D51" s="39" t="s">
        <v>220</v>
      </c>
      <c r="E51" s="76"/>
      <c r="F51" s="44">
        <v>52</v>
      </c>
      <c r="G51" s="39">
        <v>52</v>
      </c>
      <c r="H51" s="75"/>
      <c r="I51" s="44" t="s">
        <v>251</v>
      </c>
      <c r="J51" s="39" t="s">
        <v>251</v>
      </c>
      <c r="K51" s="75" t="s">
        <v>215</v>
      </c>
      <c r="L51" s="44">
        <v>37</v>
      </c>
      <c r="M51" s="39" t="s">
        <v>251</v>
      </c>
      <c r="N51" s="75" t="s">
        <v>215</v>
      </c>
      <c r="O51" s="144">
        <v>37</v>
      </c>
      <c r="P51" s="39" t="s">
        <v>251</v>
      </c>
      <c r="Q51" s="75" t="s">
        <v>215</v>
      </c>
      <c r="R51" s="44">
        <v>37</v>
      </c>
      <c r="S51" s="39">
        <v>37</v>
      </c>
      <c r="T51" s="44">
        <v>37</v>
      </c>
      <c r="U51" s="39">
        <v>37</v>
      </c>
      <c r="V51" s="44">
        <v>37</v>
      </c>
      <c r="W51" s="39">
        <v>37</v>
      </c>
      <c r="X51" s="44">
        <v>37</v>
      </c>
      <c r="Y51" s="39">
        <v>37</v>
      </c>
      <c r="Z51" s="47" t="s">
        <v>296</v>
      </c>
      <c r="AA51" s="39">
        <v>37</v>
      </c>
      <c r="AB51" s="47" t="s">
        <v>296</v>
      </c>
      <c r="AC51" s="39">
        <v>37</v>
      </c>
      <c r="AD51" s="47" t="s">
        <v>296</v>
      </c>
      <c r="AE51" s="39">
        <v>37</v>
      </c>
      <c r="AF51" s="47" t="s">
        <v>337</v>
      </c>
      <c r="AG51" s="39">
        <v>37</v>
      </c>
      <c r="AH51" s="47" t="s">
        <v>337</v>
      </c>
    </row>
    <row r="52" spans="1:34" x14ac:dyDescent="0.25">
      <c r="A52" s="39"/>
      <c r="B52" s="76"/>
      <c r="C52" s="44"/>
      <c r="D52" s="39"/>
      <c r="E52" s="76"/>
      <c r="F52" s="44"/>
      <c r="G52" s="39"/>
      <c r="H52" s="75"/>
      <c r="I52" s="44"/>
      <c r="J52" s="39" t="s">
        <v>251</v>
      </c>
      <c r="K52" s="75" t="s">
        <v>283</v>
      </c>
      <c r="L52" s="44" t="s">
        <v>257</v>
      </c>
      <c r="M52" s="39" t="s">
        <v>251</v>
      </c>
      <c r="N52" s="75" t="s">
        <v>283</v>
      </c>
      <c r="O52" s="144" t="s">
        <v>257</v>
      </c>
      <c r="P52" s="39" t="s">
        <v>251</v>
      </c>
      <c r="Q52" s="75" t="s">
        <v>283</v>
      </c>
      <c r="R52" s="44" t="s">
        <v>257</v>
      </c>
      <c r="S52" s="39" t="s">
        <v>257</v>
      </c>
      <c r="T52" s="44" t="s">
        <v>257</v>
      </c>
      <c r="U52" s="39" t="s">
        <v>257</v>
      </c>
      <c r="V52" s="44" t="s">
        <v>257</v>
      </c>
      <c r="W52" s="39" t="s">
        <v>257</v>
      </c>
      <c r="X52" s="44" t="s">
        <v>257</v>
      </c>
      <c r="Y52" s="39" t="s">
        <v>257</v>
      </c>
      <c r="Z52" s="47" t="s">
        <v>297</v>
      </c>
      <c r="AA52" s="39" t="s">
        <v>257</v>
      </c>
      <c r="AB52" s="47" t="s">
        <v>297</v>
      </c>
      <c r="AC52" s="39" t="s">
        <v>257</v>
      </c>
      <c r="AD52" s="47" t="s">
        <v>297</v>
      </c>
      <c r="AE52" s="39" t="s">
        <v>257</v>
      </c>
      <c r="AF52" s="47" t="s">
        <v>338</v>
      </c>
      <c r="AG52" s="39" t="s">
        <v>257</v>
      </c>
      <c r="AH52" s="47" t="s">
        <v>338</v>
      </c>
    </row>
    <row r="53" spans="1:34" x14ac:dyDescent="0.25">
      <c r="A53" s="39" t="s">
        <v>13</v>
      </c>
      <c r="B53" s="75" t="s">
        <v>215</v>
      </c>
      <c r="C53" s="44">
        <v>48</v>
      </c>
      <c r="D53" s="39" t="s">
        <v>13</v>
      </c>
      <c r="E53" s="75" t="s">
        <v>215</v>
      </c>
      <c r="F53" s="44">
        <v>48</v>
      </c>
      <c r="G53" s="39">
        <v>48</v>
      </c>
      <c r="H53" s="75"/>
      <c r="I53" s="44" t="s">
        <v>23</v>
      </c>
      <c r="J53" s="39"/>
      <c r="K53" s="75"/>
      <c r="L53" s="44"/>
      <c r="M53" s="39"/>
      <c r="N53" s="75"/>
      <c r="O53" s="144"/>
      <c r="P53" s="39"/>
      <c r="Q53" s="75"/>
      <c r="R53" s="44"/>
      <c r="S53" s="39"/>
      <c r="T53" s="44"/>
      <c r="U53" s="39"/>
      <c r="V53" s="44"/>
      <c r="W53" s="39"/>
      <c r="X53" s="44"/>
      <c r="Y53" s="39"/>
      <c r="Z53" s="47"/>
      <c r="AA53" s="39"/>
      <c r="AB53" s="47"/>
      <c r="AC53" s="39"/>
      <c r="AD53" s="47"/>
      <c r="AE53" s="39"/>
      <c r="AF53" s="47"/>
      <c r="AG53" s="39"/>
      <c r="AH53" s="47"/>
    </row>
    <row r="54" spans="1:34" x14ac:dyDescent="0.25">
      <c r="A54" s="39" t="s">
        <v>395</v>
      </c>
      <c r="B54" s="75" t="s">
        <v>69</v>
      </c>
      <c r="C54" s="44" t="s">
        <v>13</v>
      </c>
      <c r="D54" s="39" t="s">
        <v>395</v>
      </c>
      <c r="E54" s="75" t="s">
        <v>69</v>
      </c>
      <c r="F54" s="44" t="s">
        <v>13</v>
      </c>
      <c r="G54" s="39" t="s">
        <v>13</v>
      </c>
      <c r="H54" s="75"/>
      <c r="I54" s="44" t="s">
        <v>23</v>
      </c>
      <c r="J54" s="39"/>
      <c r="K54" s="75"/>
      <c r="L54" s="44"/>
      <c r="M54" s="39"/>
      <c r="N54" s="75"/>
      <c r="O54" s="144"/>
      <c r="P54" s="39"/>
      <c r="Q54" s="75"/>
      <c r="R54" s="44"/>
      <c r="S54" s="39"/>
      <c r="T54" s="44"/>
      <c r="U54" s="39"/>
      <c r="V54" s="44"/>
      <c r="W54" s="39"/>
      <c r="X54" s="44"/>
      <c r="Y54" s="39"/>
      <c r="Z54" s="47"/>
      <c r="AA54" s="39"/>
      <c r="AB54" s="47"/>
      <c r="AC54" s="39"/>
      <c r="AD54" s="47"/>
      <c r="AE54" s="39"/>
      <c r="AF54" s="47"/>
      <c r="AG54" s="39"/>
      <c r="AH54" s="47"/>
    </row>
    <row r="55" spans="1:34" x14ac:dyDescent="0.25">
      <c r="A55" s="39" t="s">
        <v>211</v>
      </c>
      <c r="B55" s="75"/>
      <c r="C55" s="44">
        <v>48</v>
      </c>
      <c r="D55" s="39" t="s">
        <v>211</v>
      </c>
      <c r="E55" s="75"/>
      <c r="F55" s="44">
        <v>48</v>
      </c>
      <c r="G55" s="39"/>
      <c r="H55" s="75"/>
      <c r="I55" s="44"/>
      <c r="J55" s="39"/>
      <c r="K55" s="75"/>
      <c r="L55" s="44"/>
      <c r="M55" s="39"/>
      <c r="N55" s="75"/>
      <c r="O55" s="144"/>
      <c r="P55" s="39"/>
      <c r="Q55" s="75"/>
      <c r="R55" s="44"/>
      <c r="S55" s="39"/>
      <c r="T55" s="44"/>
      <c r="U55" s="39"/>
      <c r="V55" s="44"/>
      <c r="W55" s="39"/>
      <c r="X55" s="44"/>
      <c r="Y55" s="39"/>
      <c r="Z55" s="47"/>
      <c r="AA55" s="39"/>
      <c r="AB55" s="47"/>
      <c r="AC55" s="39"/>
      <c r="AD55" s="47"/>
      <c r="AE55" s="39"/>
      <c r="AF55" s="47"/>
      <c r="AG55" s="39"/>
      <c r="AH55" s="47"/>
    </row>
    <row r="56" spans="1:34" x14ac:dyDescent="0.25">
      <c r="A56" s="39" t="s">
        <v>396</v>
      </c>
      <c r="B56" s="75"/>
      <c r="C56" s="44" t="s">
        <v>396</v>
      </c>
      <c r="D56" s="39" t="s">
        <v>396</v>
      </c>
      <c r="E56" s="75"/>
      <c r="F56" s="44" t="s">
        <v>396</v>
      </c>
      <c r="G56" s="39" t="s">
        <v>396</v>
      </c>
      <c r="H56" s="75"/>
      <c r="I56" s="44" t="s">
        <v>406</v>
      </c>
      <c r="J56" s="39"/>
      <c r="K56" s="75"/>
      <c r="L56" s="44"/>
      <c r="M56" s="39"/>
      <c r="N56" s="75"/>
      <c r="O56" s="144"/>
      <c r="P56" s="39"/>
      <c r="Q56" s="75"/>
      <c r="R56" s="44"/>
      <c r="S56" s="39"/>
      <c r="T56" s="44"/>
      <c r="U56" s="39"/>
      <c r="V56" s="44"/>
      <c r="W56" s="39"/>
      <c r="X56" s="44"/>
      <c r="Y56" s="39"/>
      <c r="Z56" s="47"/>
      <c r="AA56" s="39"/>
      <c r="AB56" s="47"/>
      <c r="AC56" s="39"/>
      <c r="AD56" s="47"/>
      <c r="AE56" s="39"/>
      <c r="AF56" s="47"/>
      <c r="AG56" s="39"/>
      <c r="AH56" s="47"/>
    </row>
    <row r="57" spans="1:34" x14ac:dyDescent="0.25">
      <c r="A57" s="39">
        <v>58</v>
      </c>
      <c r="B57" s="76"/>
      <c r="C57" s="44" t="s">
        <v>40</v>
      </c>
      <c r="D57" s="39">
        <v>58</v>
      </c>
      <c r="E57" s="76"/>
      <c r="F57" s="44" t="s">
        <v>40</v>
      </c>
      <c r="G57" s="39" t="s">
        <v>40</v>
      </c>
      <c r="H57" s="75"/>
      <c r="I57" s="44" t="s">
        <v>247</v>
      </c>
      <c r="J57" s="39" t="s">
        <v>247</v>
      </c>
      <c r="K57" s="75" t="s">
        <v>215</v>
      </c>
      <c r="L57" s="44" t="s">
        <v>231</v>
      </c>
      <c r="M57" s="39" t="s">
        <v>247</v>
      </c>
      <c r="N57" s="75" t="s">
        <v>215</v>
      </c>
      <c r="O57" s="144" t="s">
        <v>231</v>
      </c>
      <c r="P57" s="39" t="s">
        <v>247</v>
      </c>
      <c r="Q57" s="75" t="s">
        <v>215</v>
      </c>
      <c r="R57" s="44" t="s">
        <v>231</v>
      </c>
      <c r="S57" s="39" t="s">
        <v>231</v>
      </c>
      <c r="T57" s="44" t="s">
        <v>231</v>
      </c>
      <c r="U57" s="39" t="s">
        <v>231</v>
      </c>
      <c r="V57" s="44" t="s">
        <v>231</v>
      </c>
      <c r="W57" s="39" t="s">
        <v>231</v>
      </c>
      <c r="X57" s="44" t="s">
        <v>231</v>
      </c>
      <c r="Y57" s="39" t="s">
        <v>231</v>
      </c>
      <c r="Z57" s="47" t="s">
        <v>298</v>
      </c>
      <c r="AA57" s="39" t="s">
        <v>231</v>
      </c>
      <c r="AB57" s="47" t="s">
        <v>298</v>
      </c>
      <c r="AC57" s="39" t="s">
        <v>231</v>
      </c>
      <c r="AD57" s="47" t="s">
        <v>298</v>
      </c>
      <c r="AE57" s="39" t="s">
        <v>231</v>
      </c>
      <c r="AF57" s="47" t="s">
        <v>339</v>
      </c>
      <c r="AG57" s="39" t="s">
        <v>231</v>
      </c>
      <c r="AH57" s="47" t="s">
        <v>339</v>
      </c>
    </row>
    <row r="58" spans="1:34" x14ac:dyDescent="0.25">
      <c r="A58" s="59"/>
      <c r="B58" s="88"/>
      <c r="C58" s="87"/>
      <c r="D58" s="59"/>
      <c r="E58" s="88"/>
      <c r="F58" s="87"/>
      <c r="G58" s="39"/>
      <c r="H58" s="75"/>
      <c r="I58" s="44"/>
      <c r="J58" s="39" t="s">
        <v>247</v>
      </c>
      <c r="K58" s="75" t="s">
        <v>279</v>
      </c>
      <c r="L58" s="44" t="s">
        <v>238</v>
      </c>
      <c r="M58" s="39" t="s">
        <v>247</v>
      </c>
      <c r="N58" s="75" t="s">
        <v>279</v>
      </c>
      <c r="O58" s="144" t="s">
        <v>238</v>
      </c>
      <c r="P58" s="39" t="s">
        <v>247</v>
      </c>
      <c r="Q58" s="75" t="s">
        <v>279</v>
      </c>
      <c r="R58" s="44" t="s">
        <v>238</v>
      </c>
      <c r="S58" s="39" t="s">
        <v>238</v>
      </c>
      <c r="T58" s="44" t="s">
        <v>238</v>
      </c>
      <c r="U58" s="39" t="s">
        <v>238</v>
      </c>
      <c r="V58" s="44" t="s">
        <v>238</v>
      </c>
      <c r="W58" s="39" t="s">
        <v>238</v>
      </c>
      <c r="X58" s="44" t="s">
        <v>238</v>
      </c>
      <c r="Y58" s="39" t="s">
        <v>238</v>
      </c>
      <c r="Z58" s="47" t="s">
        <v>317</v>
      </c>
      <c r="AA58" s="39" t="s">
        <v>238</v>
      </c>
      <c r="AB58" s="47" t="s">
        <v>317</v>
      </c>
      <c r="AC58" s="39" t="s">
        <v>238</v>
      </c>
      <c r="AD58" s="47" t="s">
        <v>317</v>
      </c>
      <c r="AE58" s="39" t="s">
        <v>238</v>
      </c>
      <c r="AF58" s="47" t="s">
        <v>356</v>
      </c>
      <c r="AG58" s="39" t="s">
        <v>238</v>
      </c>
      <c r="AH58" s="47" t="s">
        <v>356</v>
      </c>
    </row>
    <row r="59" spans="1:34" x14ac:dyDescent="0.25">
      <c r="A59" s="59"/>
      <c r="B59" s="88"/>
      <c r="C59" s="87"/>
      <c r="D59" s="59"/>
      <c r="E59" s="88"/>
      <c r="F59" s="87"/>
      <c r="G59" s="39"/>
      <c r="H59" s="75"/>
      <c r="I59" s="44"/>
      <c r="J59" s="39" t="s">
        <v>416</v>
      </c>
      <c r="K59" s="75"/>
      <c r="L59" s="44" t="s">
        <v>231</v>
      </c>
      <c r="M59" s="39" t="s">
        <v>416</v>
      </c>
      <c r="N59" s="75"/>
      <c r="O59" s="144" t="s">
        <v>231</v>
      </c>
      <c r="P59" s="39" t="s">
        <v>416</v>
      </c>
      <c r="Q59" s="75"/>
      <c r="R59" s="44" t="s">
        <v>231</v>
      </c>
      <c r="S59" s="39"/>
      <c r="T59" s="44"/>
      <c r="U59" s="39"/>
      <c r="V59" s="44"/>
      <c r="W59" s="39"/>
      <c r="X59" s="44"/>
      <c r="Y59" s="39"/>
      <c r="Z59" s="47"/>
      <c r="AA59" s="39"/>
      <c r="AB59" s="47"/>
      <c r="AC59" s="39"/>
      <c r="AD59" s="47"/>
      <c r="AE59" s="39"/>
      <c r="AF59" s="47"/>
      <c r="AG59" s="39"/>
      <c r="AH59" s="47"/>
    </row>
    <row r="60" spans="1:34" x14ac:dyDescent="0.25">
      <c r="A60" s="39" t="s">
        <v>204</v>
      </c>
      <c r="B60" s="76"/>
      <c r="C60" s="44" t="s">
        <v>390</v>
      </c>
      <c r="D60" s="39" t="s">
        <v>204</v>
      </c>
      <c r="E60" s="76"/>
      <c r="F60" s="44" t="s">
        <v>390</v>
      </c>
      <c r="G60" s="39" t="s">
        <v>390</v>
      </c>
      <c r="H60" s="75"/>
      <c r="I60" s="44" t="s">
        <v>247</v>
      </c>
      <c r="J60" s="39"/>
      <c r="K60" s="75"/>
      <c r="L60" s="44"/>
      <c r="M60" s="39"/>
      <c r="N60" s="75"/>
      <c r="O60" s="144"/>
      <c r="P60" s="39"/>
      <c r="Q60" s="75"/>
      <c r="R60" s="44"/>
      <c r="S60" s="39"/>
      <c r="T60" s="44"/>
      <c r="U60" s="39"/>
      <c r="V60" s="44"/>
      <c r="W60" s="39"/>
      <c r="X60" s="44"/>
      <c r="Y60" s="39"/>
      <c r="Z60" s="47"/>
      <c r="AA60" s="39"/>
      <c r="AB60" s="47"/>
      <c r="AC60" s="39"/>
      <c r="AD60" s="47"/>
      <c r="AE60" s="39"/>
      <c r="AF60" s="47"/>
      <c r="AG60" s="39"/>
      <c r="AH60" s="47"/>
    </row>
    <row r="61" spans="1:34" x14ac:dyDescent="0.25">
      <c r="A61" s="39"/>
      <c r="B61" s="76"/>
      <c r="C61" s="44"/>
      <c r="D61" s="39"/>
      <c r="E61" s="76"/>
      <c r="F61" s="44"/>
      <c r="G61" s="39"/>
      <c r="H61" s="75"/>
      <c r="I61" s="44"/>
      <c r="J61" s="39"/>
      <c r="K61" s="75"/>
      <c r="L61" s="44"/>
      <c r="M61" s="39"/>
      <c r="N61" s="75"/>
      <c r="O61" s="144"/>
      <c r="P61" s="39"/>
      <c r="Q61" s="75"/>
      <c r="R61" s="44"/>
      <c r="S61" s="39"/>
      <c r="T61" s="44"/>
      <c r="U61" s="39"/>
      <c r="V61" s="44"/>
      <c r="W61" s="39"/>
      <c r="X61" s="44"/>
      <c r="Y61" s="39"/>
      <c r="Z61" s="47"/>
      <c r="AA61" s="39"/>
      <c r="AB61" s="47"/>
      <c r="AC61" s="39"/>
      <c r="AD61" s="47"/>
      <c r="AE61" s="39"/>
      <c r="AF61" s="47"/>
      <c r="AG61" s="39"/>
      <c r="AH61" s="47"/>
    </row>
    <row r="62" spans="1:34" x14ac:dyDescent="0.25">
      <c r="A62" s="39" t="s">
        <v>388</v>
      </c>
      <c r="B62" s="76"/>
      <c r="C62" s="44" t="s">
        <v>40</v>
      </c>
      <c r="D62" s="39" t="s">
        <v>388</v>
      </c>
      <c r="E62" s="76"/>
      <c r="F62" s="44" t="s">
        <v>40</v>
      </c>
      <c r="G62" s="39"/>
      <c r="H62" s="75"/>
      <c r="I62" s="44"/>
      <c r="J62" s="39"/>
      <c r="K62" s="75"/>
      <c r="L62" s="44"/>
      <c r="M62" s="39"/>
      <c r="N62" s="75"/>
      <c r="O62" s="144"/>
      <c r="P62" s="39"/>
      <c r="Q62" s="75"/>
      <c r="R62" s="44"/>
      <c r="S62" s="39"/>
      <c r="T62" s="44"/>
      <c r="U62" s="39"/>
      <c r="V62" s="44"/>
      <c r="W62" s="39"/>
      <c r="X62" s="44"/>
      <c r="Y62" s="39"/>
      <c r="Z62" s="47"/>
      <c r="AA62" s="39"/>
      <c r="AB62" s="47"/>
      <c r="AC62" s="39"/>
      <c r="AD62" s="47"/>
      <c r="AE62" s="39"/>
      <c r="AF62" s="47"/>
      <c r="AG62" s="39"/>
      <c r="AH62" s="47"/>
    </row>
    <row r="63" spans="1:34" x14ac:dyDescent="0.25">
      <c r="A63" s="39" t="s">
        <v>389</v>
      </c>
      <c r="B63" s="76"/>
      <c r="C63" s="44" t="s">
        <v>390</v>
      </c>
      <c r="D63" s="39" t="s">
        <v>389</v>
      </c>
      <c r="E63" s="76"/>
      <c r="F63" s="44" t="s">
        <v>390</v>
      </c>
      <c r="G63" s="39"/>
      <c r="H63" s="75"/>
      <c r="I63" s="44"/>
      <c r="J63" s="39"/>
      <c r="K63" s="75"/>
      <c r="L63" s="44"/>
      <c r="M63" s="39"/>
      <c r="N63" s="75"/>
      <c r="O63" s="144"/>
      <c r="P63" s="39"/>
      <c r="Q63" s="75"/>
      <c r="R63" s="44"/>
      <c r="S63" s="39"/>
      <c r="T63" s="44"/>
      <c r="U63" s="39"/>
      <c r="V63" s="44"/>
      <c r="W63" s="39"/>
      <c r="X63" s="44"/>
      <c r="Y63" s="39"/>
      <c r="Z63" s="47"/>
      <c r="AA63" s="39"/>
      <c r="AB63" s="47"/>
      <c r="AC63" s="39"/>
      <c r="AD63" s="47"/>
      <c r="AE63" s="39"/>
      <c r="AF63" s="47"/>
      <c r="AG63" s="39"/>
      <c r="AH63" s="47"/>
    </row>
    <row r="64" spans="1:34" x14ac:dyDescent="0.25">
      <c r="A64" s="39" t="s">
        <v>221</v>
      </c>
      <c r="B64" s="76"/>
      <c r="C64" s="44" t="s">
        <v>40</v>
      </c>
      <c r="D64" s="39" t="s">
        <v>221</v>
      </c>
      <c r="E64" s="76"/>
      <c r="F64" s="44" t="s">
        <v>40</v>
      </c>
      <c r="G64" s="39"/>
      <c r="H64" s="75"/>
      <c r="I64" s="44"/>
      <c r="J64" s="59"/>
      <c r="K64" s="67"/>
      <c r="L64" s="47"/>
      <c r="M64" s="59"/>
      <c r="N64" s="67"/>
      <c r="O64" s="145"/>
      <c r="P64" s="59"/>
      <c r="Q64" s="67"/>
      <c r="R64" s="47"/>
      <c r="S64" s="59"/>
      <c r="T64" s="47"/>
      <c r="U64" s="59"/>
      <c r="V64" s="47"/>
      <c r="W64" s="59"/>
      <c r="X64" s="47"/>
      <c r="Y64" s="59"/>
      <c r="Z64" s="47"/>
      <c r="AA64" s="59"/>
      <c r="AB64" s="47"/>
      <c r="AC64" s="59"/>
      <c r="AD64" s="47"/>
      <c r="AE64" s="59"/>
      <c r="AF64" s="87"/>
      <c r="AG64" s="59"/>
      <c r="AH64" s="87"/>
    </row>
    <row r="65" spans="1:34" x14ac:dyDescent="0.25">
      <c r="A65" s="39" t="s">
        <v>29</v>
      </c>
      <c r="B65" s="76"/>
      <c r="C65" s="44" t="s">
        <v>40</v>
      </c>
      <c r="D65" s="39" t="s">
        <v>29</v>
      </c>
      <c r="E65" s="76"/>
      <c r="F65" s="44" t="s">
        <v>40</v>
      </c>
      <c r="G65" s="39"/>
      <c r="H65" s="75"/>
      <c r="I65" s="44"/>
      <c r="J65" s="39"/>
      <c r="K65" s="75"/>
      <c r="L65" s="44"/>
      <c r="M65" s="39"/>
      <c r="N65" s="75"/>
      <c r="O65" s="144"/>
      <c r="P65" s="39"/>
      <c r="Q65" s="75"/>
      <c r="R65" s="44"/>
      <c r="S65" s="39"/>
      <c r="T65" s="44"/>
      <c r="U65" s="39"/>
      <c r="V65" s="44"/>
      <c r="W65" s="39"/>
      <c r="X65" s="44"/>
      <c r="Y65" s="39"/>
      <c r="Z65" s="47"/>
      <c r="AA65" s="39"/>
      <c r="AB65" s="47"/>
      <c r="AC65" s="39"/>
      <c r="AD65" s="47"/>
      <c r="AE65" s="39"/>
      <c r="AF65" s="47"/>
      <c r="AG65" s="39"/>
      <c r="AH65" s="47"/>
    </row>
    <row r="66" spans="1:34" x14ac:dyDescent="0.25">
      <c r="A66" s="39" t="s">
        <v>32</v>
      </c>
      <c r="B66" s="76"/>
      <c r="C66" s="44" t="s">
        <v>50</v>
      </c>
      <c r="D66" s="39" t="s">
        <v>32</v>
      </c>
      <c r="E66" s="76"/>
      <c r="F66" s="44" t="s">
        <v>50</v>
      </c>
      <c r="G66" s="39" t="s">
        <v>50</v>
      </c>
      <c r="H66" s="75"/>
      <c r="I66" s="44" t="s">
        <v>248</v>
      </c>
      <c r="J66" s="39" t="s">
        <v>248</v>
      </c>
      <c r="K66" s="75"/>
      <c r="L66" s="44">
        <v>36</v>
      </c>
      <c r="M66" s="39" t="s">
        <v>248</v>
      </c>
      <c r="N66" s="75"/>
      <c r="O66" s="144">
        <v>36</v>
      </c>
      <c r="P66" s="39" t="s">
        <v>248</v>
      </c>
      <c r="Q66" s="75"/>
      <c r="R66" s="44">
        <v>36</v>
      </c>
      <c r="S66" s="39">
        <v>36</v>
      </c>
      <c r="T66" s="44">
        <v>36</v>
      </c>
      <c r="U66" s="39">
        <v>36</v>
      </c>
      <c r="V66" s="44">
        <v>36</v>
      </c>
      <c r="W66" s="39">
        <v>36</v>
      </c>
      <c r="X66" s="44">
        <v>36</v>
      </c>
      <c r="Y66" s="39">
        <v>36</v>
      </c>
      <c r="Z66" s="47" t="s">
        <v>300</v>
      </c>
      <c r="AA66" s="39">
        <v>36</v>
      </c>
      <c r="AB66" s="47" t="s">
        <v>300</v>
      </c>
      <c r="AC66" s="39">
        <v>36</v>
      </c>
      <c r="AD66" s="47" t="s">
        <v>300</v>
      </c>
      <c r="AE66" s="39">
        <v>36</v>
      </c>
      <c r="AF66" s="47" t="s">
        <v>340</v>
      </c>
      <c r="AG66" s="39">
        <v>36</v>
      </c>
      <c r="AH66" s="47" t="s">
        <v>340</v>
      </c>
    </row>
    <row r="67" spans="1:34" x14ac:dyDescent="0.25">
      <c r="A67" s="39" t="s">
        <v>391</v>
      </c>
      <c r="B67" s="76"/>
      <c r="C67" s="44" t="s">
        <v>50</v>
      </c>
      <c r="D67" s="39" t="s">
        <v>391</v>
      </c>
      <c r="E67" s="76"/>
      <c r="F67" s="44" t="s">
        <v>50</v>
      </c>
      <c r="G67" s="39"/>
      <c r="H67" s="75"/>
      <c r="I67" s="44"/>
      <c r="J67" s="39"/>
      <c r="K67" s="75"/>
      <c r="L67" s="44"/>
      <c r="M67" s="39"/>
      <c r="N67" s="75"/>
      <c r="O67" s="144"/>
      <c r="P67" s="39"/>
      <c r="Q67" s="75"/>
      <c r="R67" s="44"/>
      <c r="S67" s="39"/>
      <c r="T67" s="44"/>
      <c r="U67" s="39"/>
      <c r="V67" s="44"/>
      <c r="W67" s="39"/>
      <c r="X67" s="44"/>
      <c r="Y67" s="39"/>
      <c r="Z67" s="47"/>
      <c r="AA67" s="39"/>
      <c r="AB67" s="47"/>
      <c r="AC67" s="39"/>
      <c r="AD67" s="47"/>
      <c r="AE67" s="39"/>
      <c r="AF67" s="47"/>
      <c r="AG67" s="39"/>
      <c r="AH67" s="47"/>
    </row>
    <row r="68" spans="1:34" x14ac:dyDescent="0.25">
      <c r="A68" s="39"/>
      <c r="B68" s="76"/>
      <c r="C68" s="89"/>
      <c r="D68" s="39"/>
      <c r="E68" s="76"/>
      <c r="F68" s="89"/>
      <c r="G68" s="39" t="s">
        <v>244</v>
      </c>
      <c r="H68" s="75"/>
      <c r="I68" s="44" t="s">
        <v>244</v>
      </c>
      <c r="J68" s="39" t="s">
        <v>244</v>
      </c>
      <c r="K68" s="75"/>
      <c r="L68" s="44" t="s">
        <v>233</v>
      </c>
      <c r="M68" s="39" t="s">
        <v>244</v>
      </c>
      <c r="N68" s="75"/>
      <c r="O68" s="144" t="s">
        <v>233</v>
      </c>
      <c r="P68" s="39" t="s">
        <v>244</v>
      </c>
      <c r="Q68" s="75"/>
      <c r="R68" s="44" t="s">
        <v>233</v>
      </c>
      <c r="S68" s="39"/>
      <c r="T68" s="44"/>
      <c r="U68" s="39"/>
      <c r="V68" s="44"/>
      <c r="W68" s="39"/>
      <c r="X68" s="44"/>
      <c r="Y68" s="39"/>
      <c r="Z68" s="47"/>
      <c r="AA68" s="39"/>
      <c r="AB68" s="47"/>
      <c r="AC68" s="39"/>
      <c r="AD68" s="47"/>
      <c r="AE68" s="39"/>
      <c r="AF68" s="47"/>
      <c r="AG68" s="39"/>
      <c r="AH68" s="47"/>
    </row>
    <row r="69" spans="1:34" x14ac:dyDescent="0.25">
      <c r="A69" s="39">
        <v>70</v>
      </c>
      <c r="B69" s="76"/>
      <c r="C69" s="44">
        <v>68</v>
      </c>
      <c r="D69" s="39">
        <v>70</v>
      </c>
      <c r="E69" s="76"/>
      <c r="F69" s="44">
        <v>68</v>
      </c>
      <c r="G69" s="39">
        <v>68</v>
      </c>
      <c r="H69" s="75" t="s">
        <v>215</v>
      </c>
      <c r="I69" s="44">
        <v>68</v>
      </c>
      <c r="J69" s="39">
        <v>68</v>
      </c>
      <c r="K69" s="75"/>
      <c r="L69" s="44" t="s">
        <v>236</v>
      </c>
      <c r="M69" s="39">
        <v>68</v>
      </c>
      <c r="N69" s="75"/>
      <c r="O69" s="144" t="s">
        <v>236</v>
      </c>
      <c r="P69" s="39">
        <v>68</v>
      </c>
      <c r="Q69" s="75"/>
      <c r="R69" s="44" t="s">
        <v>236</v>
      </c>
      <c r="S69" s="39"/>
      <c r="T69" s="44"/>
      <c r="U69" s="39"/>
      <c r="V69" s="44"/>
      <c r="W69" s="39"/>
      <c r="X69" s="44"/>
      <c r="Y69" s="39"/>
      <c r="Z69" s="47"/>
      <c r="AA69" s="39"/>
      <c r="AB69" s="47"/>
      <c r="AC69" s="39"/>
      <c r="AD69" s="47"/>
      <c r="AE69" s="39"/>
      <c r="AF69" s="47"/>
      <c r="AG69" s="39"/>
      <c r="AH69" s="47"/>
    </row>
    <row r="70" spans="1:34" x14ac:dyDescent="0.25">
      <c r="A70" s="39"/>
      <c r="B70" s="76"/>
      <c r="C70" s="44"/>
      <c r="D70" s="39"/>
      <c r="E70" s="76"/>
      <c r="F70" s="44"/>
      <c r="G70" s="39">
        <v>68</v>
      </c>
      <c r="H70" s="75" t="s">
        <v>114</v>
      </c>
      <c r="I70" s="44" t="s">
        <v>236</v>
      </c>
      <c r="J70" s="39" t="s">
        <v>236</v>
      </c>
      <c r="K70" s="75"/>
      <c r="L70" s="44" t="s">
        <v>236</v>
      </c>
      <c r="M70" s="39" t="s">
        <v>236</v>
      </c>
      <c r="N70" s="75"/>
      <c r="O70" s="144" t="s">
        <v>236</v>
      </c>
      <c r="P70" s="39" t="s">
        <v>236</v>
      </c>
      <c r="Q70" s="75"/>
      <c r="R70" s="44" t="s">
        <v>236</v>
      </c>
      <c r="S70" s="39" t="s">
        <v>236</v>
      </c>
      <c r="T70" s="44" t="s">
        <v>236</v>
      </c>
      <c r="U70" s="39" t="s">
        <v>236</v>
      </c>
      <c r="V70" s="44" t="s">
        <v>236</v>
      </c>
      <c r="W70" s="39" t="s">
        <v>236</v>
      </c>
      <c r="X70" s="44" t="s">
        <v>236</v>
      </c>
      <c r="Y70" s="39" t="s">
        <v>236</v>
      </c>
      <c r="Z70" s="47" t="s">
        <v>299</v>
      </c>
      <c r="AA70" s="39" t="s">
        <v>236</v>
      </c>
      <c r="AB70" s="47" t="s">
        <v>299</v>
      </c>
      <c r="AC70" s="39" t="s">
        <v>236</v>
      </c>
      <c r="AD70" s="47" t="s">
        <v>299</v>
      </c>
      <c r="AE70" s="39" t="s">
        <v>236</v>
      </c>
      <c r="AF70" s="47" t="s">
        <v>440</v>
      </c>
      <c r="AG70" s="39" t="s">
        <v>236</v>
      </c>
      <c r="AH70" s="47" t="s">
        <v>440</v>
      </c>
    </row>
    <row r="71" spans="1:34" x14ac:dyDescent="0.25">
      <c r="A71" s="39" t="s">
        <v>392</v>
      </c>
      <c r="B71" s="76"/>
      <c r="C71" s="44">
        <v>68</v>
      </c>
      <c r="D71" s="39" t="s">
        <v>392</v>
      </c>
      <c r="E71" s="76"/>
      <c r="F71" s="44">
        <v>68</v>
      </c>
      <c r="G71" s="59"/>
      <c r="H71" s="67"/>
      <c r="I71" s="47"/>
      <c r="J71" s="59"/>
      <c r="K71" s="67"/>
      <c r="L71" s="47"/>
      <c r="M71" s="59"/>
      <c r="N71" s="67"/>
      <c r="O71" s="145"/>
      <c r="P71" s="59"/>
      <c r="Q71" s="67"/>
      <c r="R71" s="47"/>
      <c r="S71" s="59"/>
      <c r="T71" s="47"/>
      <c r="U71" s="59"/>
      <c r="V71" s="47"/>
      <c r="W71" s="59"/>
      <c r="X71" s="47"/>
      <c r="Y71" s="59"/>
      <c r="Z71" s="47"/>
      <c r="AA71" s="59"/>
      <c r="AB71" s="47"/>
      <c r="AC71" s="59"/>
      <c r="AD71" s="47"/>
      <c r="AE71" s="59"/>
      <c r="AF71" s="87"/>
      <c r="AG71" s="59"/>
      <c r="AH71" s="87"/>
    </row>
    <row r="72" spans="1:34" x14ac:dyDescent="0.25">
      <c r="A72" s="39"/>
      <c r="B72" s="76"/>
      <c r="C72" s="44"/>
      <c r="D72" s="39"/>
      <c r="E72" s="76"/>
      <c r="F72" s="44"/>
      <c r="G72" s="59">
        <v>70</v>
      </c>
      <c r="H72" s="67"/>
      <c r="I72" s="47">
        <v>68</v>
      </c>
      <c r="J72" s="59"/>
      <c r="K72" s="67"/>
      <c r="L72" s="47"/>
      <c r="M72" s="59"/>
      <c r="N72" s="67"/>
      <c r="O72" s="145"/>
      <c r="P72" s="59"/>
      <c r="Q72" s="67"/>
      <c r="R72" s="47"/>
      <c r="S72" s="59"/>
      <c r="T72" s="47"/>
      <c r="U72" s="59"/>
      <c r="V72" s="47"/>
      <c r="W72" s="59"/>
      <c r="X72" s="47"/>
      <c r="Y72" s="59"/>
      <c r="Z72" s="47"/>
      <c r="AA72" s="59"/>
      <c r="AB72" s="47"/>
      <c r="AC72" s="59"/>
      <c r="AD72" s="47"/>
      <c r="AE72" s="59"/>
      <c r="AF72" s="87"/>
      <c r="AG72" s="59"/>
      <c r="AH72" s="87"/>
    </row>
    <row r="73" spans="1:34" x14ac:dyDescent="0.25">
      <c r="A73" s="39"/>
      <c r="B73" s="76"/>
      <c r="C73" s="44"/>
      <c r="D73" s="39"/>
      <c r="E73" s="76"/>
      <c r="F73" s="44"/>
      <c r="G73" s="59" t="s">
        <v>392</v>
      </c>
      <c r="H73" s="67"/>
      <c r="I73" s="47">
        <v>68</v>
      </c>
      <c r="J73" s="59"/>
      <c r="K73" s="67"/>
      <c r="L73" s="47"/>
      <c r="M73" s="59"/>
      <c r="N73" s="67"/>
      <c r="O73" s="145"/>
      <c r="P73" s="59"/>
      <c r="Q73" s="67"/>
      <c r="R73" s="47"/>
      <c r="S73" s="59"/>
      <c r="T73" s="47"/>
      <c r="U73" s="59"/>
      <c r="V73" s="47"/>
      <c r="W73" s="59"/>
      <c r="X73" s="47"/>
      <c r="Y73" s="59"/>
      <c r="Z73" s="47"/>
      <c r="AA73" s="59"/>
      <c r="AB73" s="47"/>
      <c r="AC73" s="59"/>
      <c r="AD73" s="47"/>
      <c r="AE73" s="59"/>
      <c r="AF73" s="87"/>
      <c r="AG73" s="59"/>
      <c r="AH73" s="87"/>
    </row>
    <row r="74" spans="1:34" x14ac:dyDescent="0.25">
      <c r="A74" s="39">
        <v>67</v>
      </c>
      <c r="B74" s="76"/>
      <c r="C74" s="44">
        <v>67</v>
      </c>
      <c r="D74" s="39">
        <v>67</v>
      </c>
      <c r="E74" s="76"/>
      <c r="F74" s="44">
        <v>67</v>
      </c>
      <c r="G74" s="39">
        <v>67</v>
      </c>
      <c r="H74" s="75"/>
      <c r="I74" s="44" t="s">
        <v>252</v>
      </c>
      <c r="J74" s="39" t="s">
        <v>252</v>
      </c>
      <c r="K74" s="75"/>
      <c r="L74" s="44" t="s">
        <v>258</v>
      </c>
      <c r="M74" s="39" t="s">
        <v>252</v>
      </c>
      <c r="N74" s="75"/>
      <c r="O74" s="144" t="s">
        <v>258</v>
      </c>
      <c r="P74" s="39" t="s">
        <v>252</v>
      </c>
      <c r="Q74" s="75"/>
      <c r="R74" s="44" t="s">
        <v>258</v>
      </c>
      <c r="S74" s="39" t="s">
        <v>258</v>
      </c>
      <c r="T74" s="44" t="s">
        <v>258</v>
      </c>
      <c r="U74" s="39" t="s">
        <v>258</v>
      </c>
      <c r="V74" s="44" t="s">
        <v>258</v>
      </c>
      <c r="W74" s="39" t="s">
        <v>258</v>
      </c>
      <c r="X74" s="44" t="s">
        <v>258</v>
      </c>
      <c r="Y74" s="39" t="s">
        <v>258</v>
      </c>
      <c r="Z74" s="47" t="s">
        <v>302</v>
      </c>
      <c r="AA74" s="39" t="s">
        <v>258</v>
      </c>
      <c r="AB74" s="47" t="s">
        <v>302</v>
      </c>
      <c r="AC74" s="39" t="s">
        <v>258</v>
      </c>
      <c r="AD74" s="47" t="s">
        <v>302</v>
      </c>
      <c r="AE74" s="39" t="s">
        <v>258</v>
      </c>
      <c r="AF74" s="47" t="s">
        <v>341</v>
      </c>
      <c r="AG74" s="39" t="s">
        <v>258</v>
      </c>
      <c r="AH74" s="47" t="s">
        <v>341</v>
      </c>
    </row>
    <row r="75" spans="1:34" x14ac:dyDescent="0.25">
      <c r="A75" s="39" t="s">
        <v>393</v>
      </c>
      <c r="B75" s="76"/>
      <c r="C75" s="44" t="s">
        <v>393</v>
      </c>
      <c r="D75" s="39" t="s">
        <v>393</v>
      </c>
      <c r="E75" s="76"/>
      <c r="F75" s="44" t="s">
        <v>393</v>
      </c>
      <c r="G75" s="39" t="s">
        <v>393</v>
      </c>
      <c r="H75" s="75"/>
      <c r="I75" s="44" t="s">
        <v>252</v>
      </c>
      <c r="J75" s="39"/>
      <c r="K75" s="75"/>
      <c r="L75" s="44"/>
      <c r="M75" s="39"/>
      <c r="N75" s="75"/>
      <c r="O75" s="144"/>
      <c r="P75" s="39"/>
      <c r="Q75" s="75"/>
      <c r="R75" s="44"/>
      <c r="S75" s="39"/>
      <c r="T75" s="44"/>
      <c r="U75" s="39"/>
      <c r="V75" s="44"/>
      <c r="W75" s="39"/>
      <c r="X75" s="44"/>
      <c r="Y75" s="39"/>
      <c r="Z75" s="47"/>
      <c r="AA75" s="39"/>
      <c r="AB75" s="47"/>
      <c r="AC75" s="39"/>
      <c r="AD75" s="47"/>
      <c r="AE75" s="39"/>
      <c r="AF75" s="47"/>
      <c r="AG75" s="39"/>
      <c r="AH75" s="47"/>
    </row>
    <row r="76" spans="1:34" x14ac:dyDescent="0.25">
      <c r="A76" s="39"/>
      <c r="B76" s="76"/>
      <c r="C76" s="44"/>
      <c r="D76" s="39"/>
      <c r="E76" s="76"/>
      <c r="F76" s="44"/>
      <c r="G76" s="39"/>
      <c r="H76" s="75"/>
      <c r="I76" s="44"/>
      <c r="J76" s="59">
        <v>67</v>
      </c>
      <c r="K76" s="75"/>
      <c r="L76" s="44" t="s">
        <v>258</v>
      </c>
      <c r="M76" s="59">
        <v>67</v>
      </c>
      <c r="N76" s="75"/>
      <c r="O76" s="144" t="s">
        <v>258</v>
      </c>
      <c r="P76" s="59">
        <v>67</v>
      </c>
      <c r="Q76" s="75"/>
      <c r="R76" s="44" t="s">
        <v>258</v>
      </c>
      <c r="S76" s="39"/>
      <c r="T76" s="44"/>
      <c r="U76" s="39"/>
      <c r="V76" s="44"/>
      <c r="W76" s="39"/>
      <c r="X76" s="44"/>
      <c r="Y76" s="39"/>
      <c r="Z76" s="47"/>
      <c r="AA76" s="39"/>
      <c r="AB76" s="47"/>
      <c r="AC76" s="39"/>
      <c r="AD76" s="47"/>
      <c r="AE76" s="39"/>
      <c r="AF76" s="47"/>
      <c r="AG76" s="39"/>
      <c r="AH76" s="47"/>
    </row>
    <row r="77" spans="1:34" x14ac:dyDescent="0.25">
      <c r="A77" s="39">
        <v>69</v>
      </c>
      <c r="B77" s="76"/>
      <c r="C77" s="44">
        <v>69</v>
      </c>
      <c r="D77" s="39">
        <v>69</v>
      </c>
      <c r="E77" s="76"/>
      <c r="F77" s="44">
        <v>69</v>
      </c>
      <c r="G77" s="39">
        <v>69</v>
      </c>
      <c r="H77" s="75"/>
      <c r="I77" s="44" t="s">
        <v>251</v>
      </c>
      <c r="J77" s="39"/>
      <c r="K77" s="75"/>
      <c r="L77" s="44"/>
      <c r="M77" s="39"/>
      <c r="N77" s="75"/>
      <c r="O77" s="144"/>
      <c r="P77" s="39"/>
      <c r="Q77" s="75"/>
      <c r="R77" s="44"/>
      <c r="S77" s="39"/>
      <c r="T77" s="44"/>
      <c r="U77" s="39"/>
      <c r="V77" s="44"/>
      <c r="W77" s="39"/>
      <c r="X77" s="44"/>
      <c r="Y77" s="39"/>
      <c r="Z77" s="47"/>
      <c r="AA77" s="39"/>
      <c r="AB77" s="47"/>
      <c r="AC77" s="39"/>
      <c r="AD77" s="47"/>
      <c r="AE77" s="39"/>
      <c r="AF77" s="47"/>
      <c r="AG77" s="39"/>
      <c r="AH77" s="47"/>
    </row>
    <row r="78" spans="1:34" x14ac:dyDescent="0.25">
      <c r="A78" s="39" t="s">
        <v>394</v>
      </c>
      <c r="B78" s="76"/>
      <c r="C78" s="44" t="s">
        <v>394</v>
      </c>
      <c r="D78" s="39" t="s">
        <v>394</v>
      </c>
      <c r="E78" s="76"/>
      <c r="F78" s="44" t="s">
        <v>394</v>
      </c>
      <c r="G78" s="39" t="s">
        <v>394</v>
      </c>
      <c r="H78" s="141"/>
      <c r="I78" s="44" t="s">
        <v>251</v>
      </c>
      <c r="J78" s="39"/>
      <c r="K78" s="75"/>
      <c r="L78" s="44"/>
      <c r="M78" s="39"/>
      <c r="N78" s="75"/>
      <c r="O78" s="144"/>
      <c r="P78" s="39"/>
      <c r="Q78" s="75"/>
      <c r="R78" s="44"/>
      <c r="S78" s="39"/>
      <c r="T78" s="44"/>
      <c r="U78" s="39"/>
      <c r="V78" s="44"/>
      <c r="W78" s="39"/>
      <c r="X78" s="44"/>
      <c r="Y78" s="39"/>
      <c r="Z78" s="47"/>
      <c r="AA78" s="39"/>
      <c r="AB78" s="47"/>
      <c r="AC78" s="39"/>
      <c r="AD78" s="47"/>
      <c r="AE78" s="39"/>
      <c r="AF78" s="47"/>
      <c r="AG78" s="39"/>
      <c r="AH78" s="47"/>
    </row>
    <row r="79" spans="1:34" x14ac:dyDescent="0.25">
      <c r="A79" s="39"/>
      <c r="B79" s="76"/>
      <c r="C79" s="44"/>
      <c r="D79" s="137"/>
      <c r="E79" s="137"/>
      <c r="F79" s="137"/>
      <c r="G79" s="139"/>
      <c r="H79" s="75"/>
      <c r="I79" s="140"/>
      <c r="J79" s="39" t="s">
        <v>256</v>
      </c>
      <c r="K79" s="75"/>
      <c r="L79" s="44" t="s">
        <v>255</v>
      </c>
      <c r="M79" s="39" t="s">
        <v>256</v>
      </c>
      <c r="N79" s="75"/>
      <c r="O79" s="144" t="s">
        <v>255</v>
      </c>
      <c r="P79" s="39" t="s">
        <v>256</v>
      </c>
      <c r="Q79" s="75"/>
      <c r="R79" s="44" t="s">
        <v>255</v>
      </c>
      <c r="S79" s="39" t="s">
        <v>255</v>
      </c>
      <c r="T79" s="44" t="s">
        <v>255</v>
      </c>
      <c r="U79" s="39" t="s">
        <v>255</v>
      </c>
      <c r="V79" s="44" t="s">
        <v>255</v>
      </c>
      <c r="W79" s="39" t="s">
        <v>255</v>
      </c>
      <c r="X79" s="44" t="s">
        <v>255</v>
      </c>
      <c r="Y79" s="39" t="s">
        <v>255</v>
      </c>
      <c r="Z79" s="47" t="s">
        <v>304</v>
      </c>
      <c r="AA79" s="39" t="s">
        <v>255</v>
      </c>
      <c r="AB79" s="47" t="s">
        <v>304</v>
      </c>
      <c r="AC79" s="39" t="s">
        <v>255</v>
      </c>
      <c r="AD79" s="47" t="s">
        <v>304</v>
      </c>
      <c r="AE79" s="39" t="s">
        <v>255</v>
      </c>
      <c r="AF79" s="47" t="s">
        <v>343</v>
      </c>
      <c r="AG79" s="39" t="s">
        <v>255</v>
      </c>
      <c r="AH79" s="47" t="s">
        <v>343</v>
      </c>
    </row>
    <row r="80" spans="1:34" x14ac:dyDescent="0.25">
      <c r="A80" s="39"/>
      <c r="B80" s="76"/>
      <c r="C80" s="44"/>
      <c r="D80" s="137"/>
      <c r="E80" s="137"/>
      <c r="F80" s="137"/>
      <c r="G80" s="139"/>
      <c r="H80" s="75"/>
      <c r="I80" s="140"/>
      <c r="J80" s="39" t="s">
        <v>249</v>
      </c>
      <c r="K80" s="75"/>
      <c r="L80" s="44">
        <v>36</v>
      </c>
      <c r="M80" s="39" t="s">
        <v>249</v>
      </c>
      <c r="N80" s="75"/>
      <c r="O80" s="144">
        <v>36</v>
      </c>
      <c r="P80" s="39" t="s">
        <v>249</v>
      </c>
      <c r="Q80" s="75"/>
      <c r="R80" s="44">
        <v>36</v>
      </c>
      <c r="S80" s="39"/>
      <c r="T80" s="44"/>
      <c r="U80" s="39"/>
      <c r="V80" s="44"/>
      <c r="W80" s="39"/>
      <c r="X80" s="44"/>
      <c r="Y80" s="39"/>
      <c r="Z80" s="47"/>
      <c r="AA80" s="39"/>
      <c r="AB80" s="47"/>
      <c r="AC80" s="39"/>
      <c r="AD80" s="47"/>
      <c r="AE80" s="39"/>
      <c r="AF80" s="47"/>
      <c r="AG80" s="39"/>
      <c r="AH80" s="47"/>
    </row>
    <row r="81" spans="1:34" x14ac:dyDescent="0.25">
      <c r="A81" s="39"/>
      <c r="B81" s="76"/>
      <c r="C81" s="44"/>
      <c r="D81" s="137"/>
      <c r="E81" s="137"/>
      <c r="F81" s="137"/>
      <c r="G81" s="139"/>
      <c r="H81" s="75"/>
      <c r="I81" s="140"/>
      <c r="J81" s="39" t="s">
        <v>250</v>
      </c>
      <c r="K81" s="75"/>
      <c r="L81" s="44" t="s">
        <v>250</v>
      </c>
      <c r="M81" s="39" t="s">
        <v>250</v>
      </c>
      <c r="N81" s="75"/>
      <c r="O81" s="144" t="s">
        <v>250</v>
      </c>
      <c r="P81" s="39" t="s">
        <v>250</v>
      </c>
      <c r="Q81" s="75"/>
      <c r="R81" s="44" t="s">
        <v>250</v>
      </c>
      <c r="S81" s="39" t="s">
        <v>250</v>
      </c>
      <c r="T81" s="44" t="s">
        <v>250</v>
      </c>
      <c r="U81" s="39" t="s">
        <v>250</v>
      </c>
      <c r="V81" s="44" t="s">
        <v>250</v>
      </c>
      <c r="W81" s="39" t="s">
        <v>250</v>
      </c>
      <c r="X81" s="44" t="s">
        <v>250</v>
      </c>
      <c r="Y81" s="39" t="s">
        <v>250</v>
      </c>
      <c r="Z81" s="47" t="s">
        <v>305</v>
      </c>
      <c r="AA81" s="39" t="s">
        <v>250</v>
      </c>
      <c r="AB81" s="47" t="s">
        <v>305</v>
      </c>
      <c r="AC81" s="39" t="s">
        <v>250</v>
      </c>
      <c r="AD81" s="47" t="s">
        <v>305</v>
      </c>
      <c r="AE81" s="39" t="s">
        <v>250</v>
      </c>
      <c r="AF81" s="47" t="s">
        <v>344</v>
      </c>
      <c r="AG81" s="39" t="s">
        <v>250</v>
      </c>
      <c r="AH81" s="47" t="s">
        <v>344</v>
      </c>
    </row>
    <row r="82" spans="1:34" x14ac:dyDescent="0.25">
      <c r="A82" s="39"/>
      <c r="B82" s="76"/>
      <c r="C82" s="44"/>
      <c r="D82" s="137"/>
      <c r="E82" s="137"/>
      <c r="F82" s="137"/>
      <c r="G82" s="139"/>
      <c r="H82" s="75"/>
      <c r="I82" s="140"/>
      <c r="J82" s="39" t="s">
        <v>75</v>
      </c>
      <c r="K82" s="75"/>
      <c r="L82" s="44">
        <v>27</v>
      </c>
      <c r="M82" s="39" t="s">
        <v>75</v>
      </c>
      <c r="N82" s="75"/>
      <c r="O82" s="144">
        <v>27</v>
      </c>
      <c r="P82" s="39" t="s">
        <v>75</v>
      </c>
      <c r="Q82" s="75"/>
      <c r="R82" s="44">
        <v>27</v>
      </c>
      <c r="S82" s="39"/>
      <c r="T82" s="44"/>
      <c r="U82" s="39"/>
      <c r="V82" s="44"/>
      <c r="W82" s="39"/>
      <c r="X82" s="44"/>
      <c r="Y82" s="39"/>
      <c r="Z82" s="47"/>
      <c r="AA82" s="39"/>
      <c r="AB82" s="47"/>
      <c r="AC82" s="39"/>
      <c r="AD82" s="47"/>
      <c r="AE82" s="39"/>
      <c r="AF82" s="47"/>
      <c r="AG82" s="39"/>
      <c r="AH82" s="47"/>
    </row>
    <row r="83" spans="1:34" x14ac:dyDescent="0.25">
      <c r="A83" s="39"/>
      <c r="B83" s="76"/>
      <c r="C83" s="44"/>
      <c r="D83" s="137"/>
      <c r="E83" s="137"/>
      <c r="F83" s="137"/>
      <c r="G83" s="39"/>
      <c r="H83" s="142"/>
      <c r="I83" s="44"/>
      <c r="J83" s="39" t="s">
        <v>417</v>
      </c>
      <c r="K83" s="75"/>
      <c r="L83" s="44" t="s">
        <v>234</v>
      </c>
      <c r="M83" s="39" t="s">
        <v>417</v>
      </c>
      <c r="N83" s="75"/>
      <c r="O83" s="144" t="s">
        <v>234</v>
      </c>
      <c r="P83" s="39" t="s">
        <v>417</v>
      </c>
      <c r="Q83" s="75"/>
      <c r="R83" s="44" t="s">
        <v>234</v>
      </c>
      <c r="S83" s="39" t="s">
        <v>234</v>
      </c>
      <c r="T83" s="44" t="s">
        <v>234</v>
      </c>
      <c r="U83" s="39" t="s">
        <v>234</v>
      </c>
      <c r="V83" s="44" t="s">
        <v>234</v>
      </c>
      <c r="W83" s="39" t="s">
        <v>234</v>
      </c>
      <c r="X83" s="44" t="s">
        <v>234</v>
      </c>
      <c r="Y83" s="39" t="s">
        <v>234</v>
      </c>
      <c r="Z83" s="47" t="s">
        <v>386</v>
      </c>
      <c r="AA83" s="39" t="s">
        <v>234</v>
      </c>
      <c r="AB83" s="47" t="s">
        <v>386</v>
      </c>
      <c r="AC83" s="39" t="s">
        <v>234</v>
      </c>
      <c r="AD83" s="47" t="s">
        <v>386</v>
      </c>
      <c r="AE83" s="39" t="s">
        <v>234</v>
      </c>
      <c r="AF83" s="47" t="s">
        <v>418</v>
      </c>
      <c r="AG83" s="39" t="s">
        <v>234</v>
      </c>
      <c r="AH83" s="47" t="s">
        <v>418</v>
      </c>
    </row>
    <row r="84" spans="1:34" x14ac:dyDescent="0.25">
      <c r="A84" s="39"/>
      <c r="B84" s="76"/>
      <c r="C84" s="44"/>
      <c r="D84" s="137"/>
      <c r="E84" s="137"/>
      <c r="F84" s="137"/>
      <c r="G84" s="39"/>
      <c r="H84" s="75"/>
      <c r="I84" s="44"/>
      <c r="J84" s="39">
        <v>47</v>
      </c>
      <c r="K84" s="75"/>
      <c r="L84" s="44" t="s">
        <v>254</v>
      </c>
      <c r="M84" s="39">
        <v>47</v>
      </c>
      <c r="N84" s="75"/>
      <c r="O84" s="144" t="s">
        <v>254</v>
      </c>
      <c r="P84" s="39">
        <v>47</v>
      </c>
      <c r="Q84" s="75"/>
      <c r="R84" s="44" t="s">
        <v>254</v>
      </c>
      <c r="S84" s="39" t="s">
        <v>254</v>
      </c>
      <c r="T84" s="44" t="s">
        <v>254</v>
      </c>
      <c r="U84" s="39" t="s">
        <v>254</v>
      </c>
      <c r="V84" s="44" t="s">
        <v>254</v>
      </c>
      <c r="W84" s="39" t="s">
        <v>254</v>
      </c>
      <c r="X84" s="44" t="s">
        <v>254</v>
      </c>
      <c r="Y84" s="39" t="s">
        <v>254</v>
      </c>
      <c r="Z84" s="47" t="s">
        <v>318</v>
      </c>
      <c r="AA84" s="39" t="s">
        <v>254</v>
      </c>
      <c r="AB84" s="47" t="s">
        <v>318</v>
      </c>
      <c r="AC84" s="39" t="s">
        <v>254</v>
      </c>
      <c r="AD84" s="47" t="s">
        <v>318</v>
      </c>
      <c r="AE84" s="39" t="s">
        <v>254</v>
      </c>
      <c r="AF84" s="47" t="s">
        <v>357</v>
      </c>
      <c r="AG84" s="39" t="s">
        <v>254</v>
      </c>
      <c r="AH84" s="47" t="s">
        <v>357</v>
      </c>
    </row>
    <row r="85" spans="1:34" x14ac:dyDescent="0.25">
      <c r="A85" s="39"/>
      <c r="B85" s="76"/>
      <c r="C85" s="44"/>
      <c r="D85" s="137"/>
      <c r="E85" s="137"/>
      <c r="F85" s="137"/>
      <c r="G85" s="39"/>
      <c r="H85" s="75"/>
      <c r="I85" s="44"/>
      <c r="J85" s="39" t="s">
        <v>222</v>
      </c>
      <c r="K85" s="75"/>
      <c r="L85" s="44" t="s">
        <v>255</v>
      </c>
      <c r="M85" s="39" t="s">
        <v>222</v>
      </c>
      <c r="N85" s="75"/>
      <c r="O85" s="144" t="s">
        <v>255</v>
      </c>
      <c r="P85" s="39" t="s">
        <v>222</v>
      </c>
      <c r="Q85" s="75"/>
      <c r="R85" s="44" t="s">
        <v>255</v>
      </c>
      <c r="S85" s="39"/>
      <c r="T85" s="44"/>
      <c r="U85" s="39"/>
      <c r="V85" s="44"/>
      <c r="W85" s="39"/>
      <c r="X85" s="44"/>
      <c r="Y85" s="39"/>
      <c r="Z85" s="47"/>
      <c r="AA85" s="39"/>
      <c r="AB85" s="47"/>
      <c r="AC85" s="39"/>
      <c r="AD85" s="47"/>
      <c r="AE85" s="39"/>
      <c r="AF85" s="47"/>
      <c r="AG85" s="39"/>
      <c r="AH85" s="47"/>
    </row>
    <row r="86" spans="1:34" x14ac:dyDescent="0.25">
      <c r="A86" s="39"/>
      <c r="B86" s="76"/>
      <c r="C86" s="44"/>
      <c r="D86" s="137"/>
      <c r="E86" s="137"/>
      <c r="F86" s="137"/>
      <c r="G86" s="39"/>
      <c r="H86" s="75"/>
      <c r="I86" s="44"/>
      <c r="J86" s="39" t="s">
        <v>384</v>
      </c>
      <c r="K86" s="75"/>
      <c r="L86" s="44" t="s">
        <v>255</v>
      </c>
      <c r="M86" s="39" t="s">
        <v>384</v>
      </c>
      <c r="N86" s="75"/>
      <c r="O86" s="144" t="s">
        <v>255</v>
      </c>
      <c r="P86" s="39" t="s">
        <v>384</v>
      </c>
      <c r="Q86" s="75"/>
      <c r="R86" s="44" t="s">
        <v>255</v>
      </c>
      <c r="S86" s="39"/>
      <c r="T86" s="44"/>
      <c r="U86" s="39"/>
      <c r="V86" s="44"/>
      <c r="W86" s="39"/>
      <c r="X86" s="44"/>
      <c r="Y86" s="39"/>
      <c r="Z86" s="47"/>
      <c r="AA86" s="39"/>
      <c r="AB86" s="47"/>
      <c r="AC86" s="39"/>
      <c r="AD86" s="47"/>
      <c r="AE86" s="39"/>
      <c r="AF86" s="47"/>
      <c r="AG86" s="39"/>
      <c r="AH86" s="47"/>
    </row>
    <row r="87" spans="1:34" x14ac:dyDescent="0.25">
      <c r="A87" s="39"/>
      <c r="B87" s="76"/>
      <c r="C87" s="44"/>
      <c r="D87" s="137"/>
      <c r="E87" s="137"/>
      <c r="F87" s="137"/>
      <c r="G87" s="39"/>
      <c r="H87" s="75"/>
      <c r="I87" s="44"/>
      <c r="J87" s="39" t="s">
        <v>61</v>
      </c>
      <c r="K87" s="75"/>
      <c r="L87" s="44" t="s">
        <v>253</v>
      </c>
      <c r="M87" s="39" t="s">
        <v>61</v>
      </c>
      <c r="N87" s="75"/>
      <c r="O87" s="144" t="s">
        <v>253</v>
      </c>
      <c r="P87" s="39" t="s">
        <v>61</v>
      </c>
      <c r="Q87" s="75"/>
      <c r="R87" s="44" t="s">
        <v>253</v>
      </c>
      <c r="S87" s="39"/>
      <c r="T87" s="44"/>
      <c r="U87" s="39"/>
      <c r="V87" s="44"/>
      <c r="W87" s="39"/>
      <c r="X87" s="44"/>
      <c r="Y87" s="39"/>
      <c r="Z87" s="47"/>
      <c r="AA87" s="39"/>
      <c r="AB87" s="47"/>
      <c r="AC87" s="39"/>
      <c r="AD87" s="47"/>
      <c r="AE87" s="39"/>
      <c r="AF87" s="47"/>
      <c r="AG87" s="39"/>
      <c r="AH87" s="47"/>
    </row>
    <row r="88" spans="1:34" x14ac:dyDescent="0.25">
      <c r="A88" s="39"/>
      <c r="B88" s="76"/>
      <c r="C88" s="44"/>
      <c r="D88" s="137"/>
      <c r="E88" s="137"/>
      <c r="F88" s="137"/>
      <c r="G88" s="39"/>
      <c r="H88" s="75"/>
      <c r="I88" s="44"/>
      <c r="J88" s="39"/>
      <c r="K88" s="75"/>
      <c r="L88" s="44"/>
      <c r="M88" s="137"/>
      <c r="N88" s="137"/>
      <c r="O88" s="137"/>
      <c r="P88" s="139"/>
      <c r="Q88" s="137"/>
      <c r="R88" s="146"/>
      <c r="S88" s="39" t="s">
        <v>259</v>
      </c>
      <c r="T88" s="44" t="s">
        <v>259</v>
      </c>
      <c r="U88" s="39" t="s">
        <v>259</v>
      </c>
      <c r="V88" s="44" t="s">
        <v>259</v>
      </c>
      <c r="W88" s="39" t="s">
        <v>259</v>
      </c>
      <c r="X88" s="44" t="s">
        <v>259</v>
      </c>
      <c r="Y88" s="39" t="s">
        <v>259</v>
      </c>
      <c r="Z88" s="47" t="s">
        <v>306</v>
      </c>
      <c r="AA88" s="39" t="s">
        <v>259</v>
      </c>
      <c r="AB88" s="47" t="s">
        <v>306</v>
      </c>
      <c r="AC88" s="39" t="s">
        <v>259</v>
      </c>
      <c r="AD88" s="47" t="s">
        <v>306</v>
      </c>
      <c r="AE88" s="39" t="s">
        <v>259</v>
      </c>
      <c r="AF88" s="47" t="s">
        <v>345</v>
      </c>
      <c r="AG88" s="39" t="s">
        <v>259</v>
      </c>
      <c r="AH88" s="47" t="s">
        <v>345</v>
      </c>
    </row>
    <row r="89" spans="1:34" x14ac:dyDescent="0.25">
      <c r="A89" s="39"/>
      <c r="B89" s="76"/>
      <c r="C89" s="44"/>
      <c r="D89" s="137"/>
      <c r="E89" s="137"/>
      <c r="F89" s="137"/>
      <c r="G89" s="39"/>
      <c r="H89" s="75"/>
      <c r="I89" s="44"/>
      <c r="J89" s="39"/>
      <c r="K89" s="75"/>
      <c r="L89" s="44"/>
      <c r="M89" s="137"/>
      <c r="N89" s="137"/>
      <c r="O89" s="137"/>
      <c r="P89" s="139"/>
      <c r="Q89" s="137"/>
      <c r="R89" s="146"/>
      <c r="S89" s="39" t="s">
        <v>260</v>
      </c>
      <c r="T89" s="44" t="s">
        <v>260</v>
      </c>
      <c r="U89" s="39" t="s">
        <v>260</v>
      </c>
      <c r="V89" s="44" t="s">
        <v>260</v>
      </c>
      <c r="W89" s="39" t="s">
        <v>260</v>
      </c>
      <c r="X89" s="44" t="s">
        <v>260</v>
      </c>
      <c r="Y89" s="39" t="s">
        <v>260</v>
      </c>
      <c r="Z89" s="47" t="s">
        <v>419</v>
      </c>
      <c r="AA89" s="39" t="s">
        <v>260</v>
      </c>
      <c r="AB89" s="47" t="s">
        <v>419</v>
      </c>
      <c r="AC89" s="39" t="s">
        <v>260</v>
      </c>
      <c r="AD89" s="47" t="s">
        <v>419</v>
      </c>
      <c r="AE89" s="39" t="s">
        <v>260</v>
      </c>
      <c r="AF89" s="47" t="s">
        <v>420</v>
      </c>
      <c r="AG89" s="39" t="s">
        <v>260</v>
      </c>
      <c r="AH89" s="47" t="s">
        <v>420</v>
      </c>
    </row>
    <row r="90" spans="1:34" x14ac:dyDescent="0.25">
      <c r="A90" s="39"/>
      <c r="B90" s="76"/>
      <c r="C90" s="44"/>
      <c r="D90" s="137"/>
      <c r="E90" s="137"/>
      <c r="F90" s="137"/>
      <c r="G90" s="39"/>
      <c r="H90" s="75"/>
      <c r="I90" s="44"/>
      <c r="J90" s="39"/>
      <c r="K90" s="75"/>
      <c r="L90" s="44"/>
      <c r="M90" s="137"/>
      <c r="N90" s="137"/>
      <c r="O90" s="137"/>
      <c r="P90" s="139"/>
      <c r="Q90" s="137"/>
      <c r="R90" s="146"/>
      <c r="S90" s="39" t="s">
        <v>303</v>
      </c>
      <c r="T90" s="44" t="s">
        <v>303</v>
      </c>
      <c r="U90" s="39" t="s">
        <v>303</v>
      </c>
      <c r="V90" s="44" t="s">
        <v>303</v>
      </c>
      <c r="W90" s="39" t="s">
        <v>303</v>
      </c>
      <c r="X90" s="44" t="s">
        <v>303</v>
      </c>
      <c r="Y90" s="39" t="s">
        <v>303</v>
      </c>
      <c r="Z90" s="47" t="s">
        <v>308</v>
      </c>
      <c r="AA90" s="39" t="s">
        <v>303</v>
      </c>
      <c r="AB90" s="47" t="s">
        <v>308</v>
      </c>
      <c r="AC90" s="39" t="s">
        <v>303</v>
      </c>
      <c r="AD90" s="47" t="s">
        <v>308</v>
      </c>
      <c r="AE90" s="39" t="s">
        <v>303</v>
      </c>
      <c r="AF90" s="47" t="s">
        <v>347</v>
      </c>
      <c r="AG90" s="39" t="s">
        <v>303</v>
      </c>
      <c r="AH90" s="47" t="s">
        <v>347</v>
      </c>
    </row>
    <row r="91" spans="1:34" x14ac:dyDescent="0.25">
      <c r="A91" s="39"/>
      <c r="B91" s="76"/>
      <c r="C91" s="44"/>
      <c r="D91" s="137"/>
      <c r="E91" s="137"/>
      <c r="F91" s="137"/>
      <c r="G91" s="39"/>
      <c r="H91" s="75"/>
      <c r="I91" s="44"/>
      <c r="J91" s="39"/>
      <c r="K91" s="75"/>
      <c r="L91" s="44"/>
      <c r="M91" s="137"/>
      <c r="N91" s="137"/>
      <c r="O91" s="137"/>
      <c r="P91" s="139"/>
      <c r="Q91" s="137"/>
      <c r="R91" s="146"/>
      <c r="S91" s="39">
        <v>28</v>
      </c>
      <c r="T91" s="44">
        <v>28</v>
      </c>
      <c r="U91" s="39">
        <v>28</v>
      </c>
      <c r="V91" s="44">
        <v>28</v>
      </c>
      <c r="W91" s="39">
        <v>28</v>
      </c>
      <c r="X91" s="44">
        <v>28</v>
      </c>
      <c r="Y91" s="39">
        <v>28</v>
      </c>
      <c r="Z91" s="47" t="s">
        <v>309</v>
      </c>
      <c r="AA91" s="39">
        <v>28</v>
      </c>
      <c r="AB91" s="47" t="s">
        <v>309</v>
      </c>
      <c r="AC91" s="39">
        <v>28</v>
      </c>
      <c r="AD91" s="47" t="s">
        <v>309</v>
      </c>
      <c r="AE91" s="39">
        <v>28</v>
      </c>
      <c r="AF91" s="47" t="s">
        <v>348</v>
      </c>
      <c r="AG91" s="39">
        <v>28</v>
      </c>
      <c r="AH91" s="47" t="s">
        <v>348</v>
      </c>
    </row>
    <row r="92" spans="1:34" x14ac:dyDescent="0.25">
      <c r="A92" s="39"/>
      <c r="B92" s="76"/>
      <c r="C92" s="44"/>
      <c r="D92" s="137"/>
      <c r="E92" s="137"/>
      <c r="F92" s="137"/>
      <c r="G92" s="39"/>
      <c r="H92" s="75"/>
      <c r="I92" s="44"/>
      <c r="J92" s="39"/>
      <c r="K92" s="75"/>
      <c r="L92" s="44"/>
      <c r="M92" s="137"/>
      <c r="N92" s="137"/>
      <c r="O92" s="137"/>
      <c r="P92" s="139"/>
      <c r="Q92" s="137"/>
      <c r="R92" s="146"/>
      <c r="S92" s="39" t="s">
        <v>85</v>
      </c>
      <c r="T92" s="44" t="s">
        <v>85</v>
      </c>
      <c r="U92" s="39" t="s">
        <v>85</v>
      </c>
      <c r="V92" s="44" t="s">
        <v>85</v>
      </c>
      <c r="W92" s="39" t="s">
        <v>85</v>
      </c>
      <c r="X92" s="44" t="s">
        <v>85</v>
      </c>
      <c r="Y92" s="39" t="s">
        <v>85</v>
      </c>
      <c r="Z92" s="47" t="s">
        <v>309</v>
      </c>
      <c r="AA92" s="39" t="s">
        <v>85</v>
      </c>
      <c r="AB92" s="47" t="s">
        <v>309</v>
      </c>
      <c r="AC92" s="39" t="s">
        <v>85</v>
      </c>
      <c r="AD92" s="47" t="s">
        <v>309</v>
      </c>
      <c r="AE92" s="39" t="s">
        <v>85</v>
      </c>
      <c r="AF92" s="47" t="s">
        <v>348</v>
      </c>
      <c r="AG92" s="39" t="s">
        <v>85</v>
      </c>
      <c r="AH92" s="47" t="s">
        <v>348</v>
      </c>
    </row>
    <row r="93" spans="1:34" x14ac:dyDescent="0.25">
      <c r="A93" s="39"/>
      <c r="B93" s="76"/>
      <c r="C93" s="44"/>
      <c r="D93" s="137"/>
      <c r="E93" s="137"/>
      <c r="F93" s="137"/>
      <c r="G93" s="39"/>
      <c r="H93" s="75"/>
      <c r="I93" s="44"/>
      <c r="J93" s="39"/>
      <c r="K93" s="75"/>
      <c r="L93" s="44"/>
      <c r="M93" s="137"/>
      <c r="N93" s="137"/>
      <c r="O93" s="137"/>
      <c r="P93" s="139"/>
      <c r="Q93" s="137"/>
      <c r="R93" s="146"/>
      <c r="S93" s="39">
        <v>30</v>
      </c>
      <c r="T93" s="44">
        <v>30</v>
      </c>
      <c r="U93" s="39">
        <v>30</v>
      </c>
      <c r="V93" s="44">
        <v>30</v>
      </c>
      <c r="W93" s="39">
        <v>30</v>
      </c>
      <c r="X93" s="44">
        <v>30</v>
      </c>
      <c r="Y93" s="39">
        <v>30</v>
      </c>
      <c r="Z93" s="47" t="s">
        <v>310</v>
      </c>
      <c r="AA93" s="39">
        <v>30</v>
      </c>
      <c r="AB93" s="47" t="s">
        <v>310</v>
      </c>
      <c r="AC93" s="39">
        <v>30</v>
      </c>
      <c r="AD93" s="47" t="s">
        <v>310</v>
      </c>
      <c r="AE93" s="39">
        <v>30</v>
      </c>
      <c r="AF93" s="47" t="s">
        <v>349</v>
      </c>
      <c r="AG93" s="39">
        <v>30</v>
      </c>
      <c r="AH93" s="47" t="s">
        <v>349</v>
      </c>
    </row>
    <row r="94" spans="1:34" x14ac:dyDescent="0.25">
      <c r="A94" s="39"/>
      <c r="B94" s="76"/>
      <c r="C94" s="44"/>
      <c r="D94" s="137"/>
      <c r="E94" s="137"/>
      <c r="F94" s="137"/>
      <c r="G94" s="39"/>
      <c r="H94" s="75"/>
      <c r="I94" s="44"/>
      <c r="J94" s="39"/>
      <c r="K94" s="75"/>
      <c r="L94" s="44"/>
      <c r="M94" s="137"/>
      <c r="N94" s="137"/>
      <c r="O94" s="137"/>
      <c r="P94" s="139"/>
      <c r="Q94" s="137"/>
      <c r="R94" s="146"/>
      <c r="S94" s="39">
        <v>31</v>
      </c>
      <c r="T94" s="44">
        <v>31</v>
      </c>
      <c r="U94" s="39">
        <v>31</v>
      </c>
      <c r="V94" s="44">
        <v>31</v>
      </c>
      <c r="W94" s="39">
        <v>31</v>
      </c>
      <c r="X94" s="44">
        <v>31</v>
      </c>
      <c r="Y94" s="39">
        <v>31</v>
      </c>
      <c r="Z94" s="47" t="s">
        <v>311</v>
      </c>
      <c r="AA94" s="39">
        <v>31</v>
      </c>
      <c r="AB94" s="47" t="s">
        <v>311</v>
      </c>
      <c r="AC94" s="39">
        <v>31</v>
      </c>
      <c r="AD94" s="47" t="s">
        <v>311</v>
      </c>
      <c r="AE94" s="39">
        <v>31</v>
      </c>
      <c r="AF94" s="47" t="s">
        <v>350</v>
      </c>
      <c r="AG94" s="39">
        <v>31</v>
      </c>
      <c r="AH94" s="47" t="s">
        <v>350</v>
      </c>
    </row>
    <row r="95" spans="1:34" x14ac:dyDescent="0.25">
      <c r="A95" s="39"/>
      <c r="B95" s="76"/>
      <c r="C95" s="44"/>
      <c r="D95" s="137"/>
      <c r="E95" s="137"/>
      <c r="F95" s="137"/>
      <c r="G95" s="39"/>
      <c r="H95" s="75"/>
      <c r="I95" s="44"/>
      <c r="J95" s="39"/>
      <c r="K95" s="75"/>
      <c r="L95" s="44"/>
      <c r="M95" s="137"/>
      <c r="N95" s="137"/>
      <c r="O95" s="137"/>
      <c r="P95" s="139"/>
      <c r="Q95" s="137"/>
      <c r="R95" s="146"/>
      <c r="S95" s="39" t="s">
        <v>235</v>
      </c>
      <c r="T95" s="44" t="s">
        <v>235</v>
      </c>
      <c r="U95" s="39" t="s">
        <v>235</v>
      </c>
      <c r="V95" s="44" t="s">
        <v>235</v>
      </c>
      <c r="W95" s="39" t="s">
        <v>235</v>
      </c>
      <c r="X95" s="44" t="s">
        <v>235</v>
      </c>
      <c r="Y95" s="39" t="s">
        <v>235</v>
      </c>
      <c r="Z95" s="47" t="s">
        <v>312</v>
      </c>
      <c r="AA95" s="39" t="s">
        <v>235</v>
      </c>
      <c r="AB95" s="47" t="s">
        <v>312</v>
      </c>
      <c r="AC95" s="39" t="s">
        <v>235</v>
      </c>
      <c r="AD95" s="47" t="s">
        <v>312</v>
      </c>
      <c r="AE95" s="39" t="s">
        <v>235</v>
      </c>
      <c r="AF95" s="47" t="s">
        <v>351</v>
      </c>
      <c r="AG95" s="39" t="s">
        <v>235</v>
      </c>
      <c r="AH95" s="47" t="s">
        <v>351</v>
      </c>
    </row>
    <row r="96" spans="1:34" x14ac:dyDescent="0.25">
      <c r="A96" s="39"/>
      <c r="B96" s="76"/>
      <c r="C96" s="44"/>
      <c r="D96" s="137"/>
      <c r="E96" s="137"/>
      <c r="F96" s="137"/>
      <c r="G96" s="39"/>
      <c r="H96" s="75"/>
      <c r="I96" s="44"/>
      <c r="J96" s="39"/>
      <c r="K96" s="75"/>
      <c r="L96" s="44"/>
      <c r="M96" s="137"/>
      <c r="N96" s="137"/>
      <c r="O96" s="137"/>
      <c r="P96" s="139"/>
      <c r="Q96" s="137"/>
      <c r="R96" s="146"/>
      <c r="S96" s="39" t="s">
        <v>241</v>
      </c>
      <c r="T96" s="44" t="s">
        <v>241</v>
      </c>
      <c r="U96" s="39" t="s">
        <v>241</v>
      </c>
      <c r="V96" s="44" t="s">
        <v>241</v>
      </c>
      <c r="W96" s="39" t="s">
        <v>241</v>
      </c>
      <c r="X96" s="44" t="s">
        <v>241</v>
      </c>
      <c r="Y96" s="39" t="s">
        <v>241</v>
      </c>
      <c r="Z96" s="47" t="s">
        <v>313</v>
      </c>
      <c r="AA96" s="39" t="s">
        <v>241</v>
      </c>
      <c r="AB96" s="47" t="s">
        <v>313</v>
      </c>
      <c r="AC96" s="39" t="s">
        <v>241</v>
      </c>
      <c r="AD96" s="47" t="s">
        <v>313</v>
      </c>
      <c r="AE96" s="39" t="s">
        <v>241</v>
      </c>
      <c r="AF96" s="47" t="s">
        <v>352</v>
      </c>
      <c r="AG96" s="39" t="s">
        <v>241</v>
      </c>
      <c r="AH96" s="47" t="s">
        <v>352</v>
      </c>
    </row>
    <row r="97" spans="1:34" x14ac:dyDescent="0.25">
      <c r="A97" s="39"/>
      <c r="B97" s="76"/>
      <c r="C97" s="44"/>
      <c r="D97" s="137"/>
      <c r="E97" s="137"/>
      <c r="F97" s="137"/>
      <c r="G97" s="39"/>
      <c r="H97" s="75"/>
      <c r="I97" s="44"/>
      <c r="J97" s="39"/>
      <c r="K97" s="75"/>
      <c r="L97" s="44"/>
      <c r="M97" s="137"/>
      <c r="N97" s="137"/>
      <c r="O97" s="137"/>
      <c r="P97" s="139"/>
      <c r="Q97" s="137"/>
      <c r="R97" s="146"/>
      <c r="S97" s="39" t="s">
        <v>242</v>
      </c>
      <c r="T97" s="44" t="s">
        <v>242</v>
      </c>
      <c r="U97" s="39" t="s">
        <v>242</v>
      </c>
      <c r="V97" s="44" t="s">
        <v>242</v>
      </c>
      <c r="W97" s="39" t="s">
        <v>242</v>
      </c>
      <c r="X97" s="44" t="s">
        <v>242</v>
      </c>
      <c r="Y97" s="39" t="s">
        <v>242</v>
      </c>
      <c r="Z97" s="47" t="s">
        <v>314</v>
      </c>
      <c r="AA97" s="39" t="s">
        <v>242</v>
      </c>
      <c r="AB97" s="47" t="s">
        <v>314</v>
      </c>
      <c r="AC97" s="39" t="s">
        <v>242</v>
      </c>
      <c r="AD97" s="47" t="s">
        <v>314</v>
      </c>
      <c r="AE97" s="39" t="s">
        <v>242</v>
      </c>
      <c r="AF97" s="47" t="s">
        <v>353</v>
      </c>
      <c r="AG97" s="39" t="s">
        <v>242</v>
      </c>
      <c r="AH97" s="47" t="s">
        <v>353</v>
      </c>
    </row>
    <row r="98" spans="1:34" x14ac:dyDescent="0.25">
      <c r="A98" s="39"/>
      <c r="B98" s="76"/>
      <c r="C98" s="44"/>
      <c r="D98" s="137"/>
      <c r="E98" s="137"/>
      <c r="F98" s="137"/>
      <c r="G98" s="39"/>
      <c r="H98" s="75"/>
      <c r="I98" s="44"/>
      <c r="J98" s="39"/>
      <c r="K98" s="75"/>
      <c r="L98" s="44"/>
      <c r="M98" s="137"/>
      <c r="N98" s="137"/>
      <c r="O98" s="137"/>
      <c r="P98" s="139"/>
      <c r="Q98" s="137"/>
      <c r="R98" s="146"/>
      <c r="S98" s="39" t="s">
        <v>261</v>
      </c>
      <c r="T98" s="44" t="s">
        <v>261</v>
      </c>
      <c r="U98" s="39" t="s">
        <v>261</v>
      </c>
      <c r="V98" s="44" t="s">
        <v>261</v>
      </c>
      <c r="W98" s="39" t="s">
        <v>261</v>
      </c>
      <c r="X98" s="44" t="s">
        <v>261</v>
      </c>
      <c r="Y98" s="39" t="s">
        <v>261</v>
      </c>
      <c r="Z98" s="47" t="s">
        <v>315</v>
      </c>
      <c r="AA98" s="39" t="s">
        <v>261</v>
      </c>
      <c r="AB98" s="47" t="s">
        <v>315</v>
      </c>
      <c r="AC98" s="39" t="s">
        <v>261</v>
      </c>
      <c r="AD98" s="47" t="s">
        <v>315</v>
      </c>
      <c r="AE98" s="39" t="s">
        <v>261</v>
      </c>
      <c r="AF98" s="47" t="s">
        <v>354</v>
      </c>
      <c r="AG98" s="39" t="s">
        <v>261</v>
      </c>
      <c r="AH98" s="47" t="s">
        <v>354</v>
      </c>
    </row>
    <row r="99" spans="1:34" x14ac:dyDescent="0.25">
      <c r="A99" s="39"/>
      <c r="B99" s="76"/>
      <c r="C99" s="44"/>
      <c r="D99" s="137"/>
      <c r="E99" s="137"/>
      <c r="F99" s="137"/>
      <c r="G99" s="39"/>
      <c r="H99" s="75"/>
      <c r="I99" s="44"/>
      <c r="J99" s="39"/>
      <c r="K99" s="75"/>
      <c r="L99" s="44"/>
      <c r="M99" s="137"/>
      <c r="N99" s="137"/>
      <c r="O99" s="137"/>
      <c r="P99" s="139"/>
      <c r="Q99" s="137"/>
      <c r="R99" s="146"/>
      <c r="S99" s="39" t="s">
        <v>383</v>
      </c>
      <c r="T99" s="44" t="s">
        <v>383</v>
      </c>
      <c r="U99" s="39" t="s">
        <v>383</v>
      </c>
      <c r="V99" s="44" t="s">
        <v>383</v>
      </c>
      <c r="W99" s="39" t="s">
        <v>383</v>
      </c>
      <c r="X99" s="44" t="s">
        <v>383</v>
      </c>
      <c r="Y99" s="39" t="s">
        <v>383</v>
      </c>
      <c r="Z99" s="47" t="s">
        <v>316</v>
      </c>
      <c r="AA99" s="39" t="s">
        <v>383</v>
      </c>
      <c r="AB99" s="47" t="s">
        <v>316</v>
      </c>
      <c r="AC99" s="39" t="s">
        <v>383</v>
      </c>
      <c r="AD99" s="47" t="s">
        <v>316</v>
      </c>
      <c r="AE99" s="39" t="s">
        <v>383</v>
      </c>
      <c r="AF99" s="47" t="s">
        <v>355</v>
      </c>
      <c r="AG99" s="39" t="s">
        <v>383</v>
      </c>
      <c r="AH99" s="47" t="s">
        <v>355</v>
      </c>
    </row>
    <row r="100" spans="1:34" x14ac:dyDescent="0.25">
      <c r="A100" s="39"/>
      <c r="B100" s="76"/>
      <c r="C100" s="44"/>
      <c r="D100" s="137"/>
      <c r="E100" s="137"/>
      <c r="F100" s="137"/>
      <c r="G100" s="39"/>
      <c r="H100" s="75"/>
      <c r="I100" s="44"/>
      <c r="J100" s="39"/>
      <c r="K100" s="75"/>
      <c r="L100" s="44"/>
      <c r="M100" s="137"/>
      <c r="N100" s="137"/>
      <c r="O100" s="137"/>
      <c r="P100" s="139"/>
      <c r="Q100" s="137"/>
      <c r="R100" s="146"/>
      <c r="S100" s="39">
        <v>43</v>
      </c>
      <c r="T100" s="44">
        <v>43</v>
      </c>
      <c r="U100" s="39">
        <v>43</v>
      </c>
      <c r="V100" s="44">
        <v>43</v>
      </c>
      <c r="W100" s="39">
        <v>43</v>
      </c>
      <c r="X100" s="44">
        <v>43</v>
      </c>
      <c r="Y100" s="39">
        <v>43</v>
      </c>
      <c r="Z100" s="47" t="s">
        <v>319</v>
      </c>
      <c r="AA100" s="39">
        <v>43</v>
      </c>
      <c r="AB100" s="47" t="s">
        <v>319</v>
      </c>
      <c r="AC100" s="39">
        <v>43</v>
      </c>
      <c r="AD100" s="47" t="s">
        <v>319</v>
      </c>
      <c r="AE100" s="39">
        <v>43</v>
      </c>
      <c r="AF100" s="47" t="s">
        <v>358</v>
      </c>
      <c r="AG100" s="39">
        <v>43</v>
      </c>
      <c r="AH100" s="47" t="s">
        <v>358</v>
      </c>
    </row>
    <row r="101" spans="1:34" x14ac:dyDescent="0.25">
      <c r="A101" s="39"/>
      <c r="B101" s="76"/>
      <c r="C101" s="44"/>
      <c r="D101" s="137"/>
      <c r="E101" s="137"/>
      <c r="F101" s="137"/>
      <c r="G101" s="39"/>
      <c r="H101" s="75"/>
      <c r="I101" s="44"/>
      <c r="J101" s="39"/>
      <c r="K101" s="75"/>
      <c r="L101" s="44"/>
      <c r="M101" s="137"/>
      <c r="N101" s="137"/>
      <c r="O101" s="137"/>
      <c r="P101" s="139"/>
      <c r="Q101" s="137"/>
      <c r="R101" s="146"/>
      <c r="S101" s="39" t="s">
        <v>263</v>
      </c>
      <c r="T101" s="44" t="s">
        <v>263</v>
      </c>
      <c r="U101" s="39" t="s">
        <v>263</v>
      </c>
      <c r="V101" s="44" t="s">
        <v>263</v>
      </c>
      <c r="W101" s="39" t="s">
        <v>263</v>
      </c>
      <c r="X101" s="44" t="s">
        <v>263</v>
      </c>
      <c r="Y101" s="39" t="s">
        <v>263</v>
      </c>
      <c r="Z101" s="47" t="s">
        <v>320</v>
      </c>
      <c r="AA101" s="39" t="s">
        <v>263</v>
      </c>
      <c r="AB101" s="47" t="s">
        <v>320</v>
      </c>
      <c r="AC101" s="39" t="s">
        <v>263</v>
      </c>
      <c r="AD101" s="47" t="s">
        <v>320</v>
      </c>
      <c r="AE101" s="39" t="s">
        <v>263</v>
      </c>
      <c r="AF101" s="47" t="s">
        <v>359</v>
      </c>
      <c r="AG101" s="39" t="s">
        <v>263</v>
      </c>
      <c r="AH101" s="47" t="s">
        <v>359</v>
      </c>
    </row>
    <row r="102" spans="1:34" x14ac:dyDescent="0.25">
      <c r="A102" s="39"/>
      <c r="B102" s="76"/>
      <c r="C102" s="44"/>
      <c r="D102" s="137"/>
      <c r="E102" s="137"/>
      <c r="F102" s="137"/>
      <c r="G102" s="39"/>
      <c r="H102" s="75"/>
      <c r="I102" s="44"/>
      <c r="J102" s="39"/>
      <c r="K102" s="75"/>
      <c r="L102" s="44"/>
      <c r="M102" s="137"/>
      <c r="N102" s="137"/>
      <c r="O102" s="137"/>
      <c r="P102" s="139"/>
      <c r="Q102" s="137"/>
      <c r="R102" s="146"/>
      <c r="S102" s="39">
        <v>44</v>
      </c>
      <c r="T102" s="44">
        <v>44</v>
      </c>
      <c r="U102" s="39">
        <v>44</v>
      </c>
      <c r="V102" s="44">
        <v>44</v>
      </c>
      <c r="W102" s="39">
        <v>44</v>
      </c>
      <c r="X102" s="44">
        <v>44</v>
      </c>
      <c r="Y102" s="39">
        <v>44</v>
      </c>
      <c r="Z102" s="47" t="s">
        <v>321</v>
      </c>
      <c r="AA102" s="39">
        <v>44</v>
      </c>
      <c r="AB102" s="47" t="s">
        <v>321</v>
      </c>
      <c r="AC102" s="39">
        <v>44</v>
      </c>
      <c r="AD102" s="47" t="s">
        <v>321</v>
      </c>
      <c r="AE102" s="39">
        <v>44</v>
      </c>
      <c r="AF102" s="47" t="s">
        <v>360</v>
      </c>
      <c r="AG102" s="39">
        <v>44</v>
      </c>
      <c r="AH102" s="47" t="s">
        <v>360</v>
      </c>
    </row>
    <row r="103" spans="1:34" x14ac:dyDescent="0.25">
      <c r="A103" s="39"/>
      <c r="B103" s="76"/>
      <c r="C103" s="44"/>
      <c r="D103" s="137"/>
      <c r="E103" s="137"/>
      <c r="F103" s="137"/>
      <c r="G103" s="39"/>
      <c r="H103" s="75"/>
      <c r="I103" s="44"/>
      <c r="J103" s="39"/>
      <c r="K103" s="75"/>
      <c r="L103" s="44"/>
      <c r="M103" s="137"/>
      <c r="N103" s="137"/>
      <c r="O103" s="137"/>
      <c r="P103" s="139"/>
      <c r="Q103" s="137"/>
      <c r="R103" s="146"/>
      <c r="S103" s="39">
        <v>66</v>
      </c>
      <c r="T103" s="44">
        <v>66</v>
      </c>
      <c r="U103" s="39">
        <v>66</v>
      </c>
      <c r="V103" s="44">
        <v>66</v>
      </c>
      <c r="W103" s="39">
        <v>66</v>
      </c>
      <c r="X103" s="44">
        <v>66</v>
      </c>
      <c r="Y103" s="39">
        <v>66</v>
      </c>
      <c r="Z103" s="47" t="s">
        <v>301</v>
      </c>
      <c r="AA103" s="39">
        <v>66</v>
      </c>
      <c r="AB103" s="47" t="s">
        <v>301</v>
      </c>
      <c r="AC103" s="39">
        <v>66</v>
      </c>
      <c r="AD103" s="47" t="s">
        <v>301</v>
      </c>
      <c r="AE103" s="39">
        <v>66</v>
      </c>
      <c r="AF103" s="47" t="s">
        <v>421</v>
      </c>
      <c r="AG103" s="39">
        <v>66</v>
      </c>
      <c r="AH103" s="47" t="s">
        <v>421</v>
      </c>
    </row>
    <row r="104" spans="1:34" x14ac:dyDescent="0.25">
      <c r="A104" s="39"/>
      <c r="B104" s="76"/>
      <c r="C104" s="44"/>
      <c r="D104" s="137"/>
      <c r="E104" s="137"/>
      <c r="F104" s="137"/>
      <c r="G104" s="39"/>
      <c r="H104" s="75"/>
      <c r="I104" s="44"/>
      <c r="J104" s="39"/>
      <c r="K104" s="75"/>
      <c r="L104" s="44"/>
      <c r="M104" s="137"/>
      <c r="N104" s="137"/>
      <c r="O104" s="137"/>
      <c r="P104" s="139"/>
      <c r="Q104" s="137"/>
      <c r="R104" s="146"/>
      <c r="S104" s="39">
        <v>91</v>
      </c>
      <c r="T104" s="44">
        <v>91</v>
      </c>
      <c r="U104" s="39">
        <v>91</v>
      </c>
      <c r="V104" s="44">
        <v>91</v>
      </c>
      <c r="W104" s="39">
        <v>91</v>
      </c>
      <c r="X104" s="44">
        <v>91</v>
      </c>
      <c r="Y104" s="39">
        <v>91</v>
      </c>
      <c r="Z104" s="47" t="s">
        <v>322</v>
      </c>
      <c r="AA104" s="39">
        <v>91</v>
      </c>
      <c r="AB104" s="47" t="s">
        <v>322</v>
      </c>
      <c r="AC104" s="39">
        <v>91</v>
      </c>
      <c r="AD104" s="47" t="s">
        <v>322</v>
      </c>
      <c r="AE104" s="39">
        <v>91</v>
      </c>
      <c r="AF104" s="47" t="s">
        <v>361</v>
      </c>
      <c r="AG104" s="39">
        <v>91</v>
      </c>
      <c r="AH104" s="47" t="s">
        <v>361</v>
      </c>
    </row>
    <row r="105" spans="1:34" x14ac:dyDescent="0.25">
      <c r="A105" s="39"/>
      <c r="B105" s="76"/>
      <c r="C105" s="44"/>
      <c r="D105" s="137"/>
      <c r="E105" s="137"/>
      <c r="F105" s="137"/>
      <c r="G105" s="39"/>
      <c r="H105" s="75"/>
      <c r="I105" s="44"/>
      <c r="J105" s="39"/>
      <c r="K105" s="75"/>
      <c r="L105" s="44"/>
      <c r="M105" s="137"/>
      <c r="N105" s="137"/>
      <c r="O105" s="137"/>
      <c r="P105" s="139"/>
      <c r="Q105" s="137"/>
      <c r="R105" s="146"/>
      <c r="S105" s="39" t="s">
        <v>264</v>
      </c>
      <c r="T105" s="44" t="s">
        <v>264</v>
      </c>
      <c r="U105" s="39" t="s">
        <v>264</v>
      </c>
      <c r="V105" s="44" t="s">
        <v>264</v>
      </c>
      <c r="W105" s="39" t="s">
        <v>264</v>
      </c>
      <c r="X105" s="44" t="s">
        <v>264</v>
      </c>
      <c r="Y105" s="39" t="s">
        <v>264</v>
      </c>
      <c r="Z105" s="47" t="s">
        <v>323</v>
      </c>
      <c r="AA105" s="39" t="s">
        <v>264</v>
      </c>
      <c r="AB105" s="47" t="s">
        <v>323</v>
      </c>
      <c r="AC105" s="39" t="s">
        <v>264</v>
      </c>
      <c r="AD105" s="47" t="s">
        <v>323</v>
      </c>
      <c r="AE105" s="39" t="s">
        <v>264</v>
      </c>
      <c r="AF105" s="47" t="s">
        <v>362</v>
      </c>
      <c r="AG105" s="39" t="s">
        <v>264</v>
      </c>
      <c r="AH105" s="47" t="s">
        <v>362</v>
      </c>
    </row>
    <row r="106" spans="1:34" x14ac:dyDescent="0.25">
      <c r="A106" s="39"/>
      <c r="B106" s="76"/>
      <c r="C106" s="44"/>
      <c r="D106" s="137"/>
      <c r="E106" s="137"/>
      <c r="F106" s="137"/>
      <c r="G106" s="39"/>
      <c r="H106" s="75"/>
      <c r="I106" s="44"/>
      <c r="J106" s="39"/>
      <c r="K106" s="75"/>
      <c r="L106" s="44"/>
      <c r="M106" s="137"/>
      <c r="N106" s="137"/>
      <c r="O106" s="137"/>
      <c r="P106" s="139"/>
      <c r="Q106" s="137"/>
      <c r="R106" s="146"/>
      <c r="S106" s="39" t="s">
        <v>265</v>
      </c>
      <c r="T106" s="44" t="s">
        <v>265</v>
      </c>
      <c r="U106" s="39" t="s">
        <v>265</v>
      </c>
      <c r="V106" s="44" t="s">
        <v>265</v>
      </c>
      <c r="W106" s="39" t="s">
        <v>265</v>
      </c>
      <c r="X106" s="44" t="s">
        <v>265</v>
      </c>
      <c r="Y106" s="39" t="s">
        <v>265</v>
      </c>
      <c r="Z106" s="47" t="s">
        <v>324</v>
      </c>
      <c r="AA106" s="39" t="s">
        <v>265</v>
      </c>
      <c r="AB106" s="47" t="s">
        <v>324</v>
      </c>
      <c r="AC106" s="39" t="s">
        <v>265</v>
      </c>
      <c r="AD106" s="47" t="s">
        <v>324</v>
      </c>
      <c r="AE106" s="39" t="s">
        <v>265</v>
      </c>
      <c r="AF106" s="47" t="s">
        <v>363</v>
      </c>
      <c r="AG106" s="39" t="s">
        <v>265</v>
      </c>
      <c r="AH106" s="47" t="s">
        <v>363</v>
      </c>
    </row>
    <row r="107" spans="1:34" ht="15.75" thickBot="1" x14ac:dyDescent="0.3">
      <c r="A107" s="78"/>
      <c r="B107" s="82"/>
      <c r="C107" s="81"/>
      <c r="D107" s="138"/>
      <c r="E107" s="138"/>
      <c r="F107" s="138"/>
      <c r="G107" s="78"/>
      <c r="H107" s="79"/>
      <c r="I107" s="81"/>
      <c r="J107" s="78"/>
      <c r="K107" s="79"/>
      <c r="L107" s="81"/>
      <c r="M107" s="138"/>
      <c r="N107" s="138"/>
      <c r="O107" s="138"/>
      <c r="P107" s="147"/>
      <c r="Q107" s="138"/>
      <c r="R107" s="148"/>
      <c r="S107" s="78">
        <v>93</v>
      </c>
      <c r="T107" s="81">
        <v>93</v>
      </c>
      <c r="U107" s="78">
        <v>93</v>
      </c>
      <c r="V107" s="81">
        <v>93</v>
      </c>
      <c r="W107" s="78">
        <v>93</v>
      </c>
      <c r="X107" s="81">
        <v>93</v>
      </c>
      <c r="Y107" s="78">
        <v>93</v>
      </c>
      <c r="Z107" s="62" t="s">
        <v>325</v>
      </c>
      <c r="AA107" s="78">
        <v>93</v>
      </c>
      <c r="AB107" s="62" t="s">
        <v>325</v>
      </c>
      <c r="AC107" s="78">
        <v>93</v>
      </c>
      <c r="AD107" s="62" t="s">
        <v>325</v>
      </c>
      <c r="AE107" s="78">
        <v>93</v>
      </c>
      <c r="AF107" s="62" t="s">
        <v>364</v>
      </c>
      <c r="AG107" s="78">
        <v>93</v>
      </c>
      <c r="AH107" s="62" t="s">
        <v>364</v>
      </c>
    </row>
    <row r="108" spans="1:34" x14ac:dyDescent="0.25">
      <c r="A108" s="56"/>
      <c r="B108" s="20"/>
      <c r="C108" s="20"/>
      <c r="D108" s="20"/>
      <c r="E108" s="20"/>
      <c r="F108" s="20"/>
      <c r="G108" s="56"/>
      <c r="H108" s="56"/>
      <c r="I108" s="56"/>
      <c r="J108" s="56"/>
      <c r="K108" s="56"/>
      <c r="L108" s="56"/>
      <c r="M108" s="56"/>
      <c r="N108" s="56"/>
      <c r="O108" s="56"/>
      <c r="P108" s="56"/>
      <c r="Q108" s="56"/>
      <c r="R108" s="56"/>
      <c r="S108" s="56"/>
      <c r="T108" s="56"/>
      <c r="U108" s="56"/>
      <c r="V108" s="56"/>
      <c r="W108" s="56"/>
      <c r="X108" s="56"/>
      <c r="Y108" s="56"/>
      <c r="Z108" s="56"/>
      <c r="AA108" s="56"/>
      <c r="AB108" s="56"/>
      <c r="AC108" s="56"/>
      <c r="AD108" s="56"/>
      <c r="AE108" s="56"/>
      <c r="AF108" s="20"/>
      <c r="AG108" s="20"/>
    </row>
    <row r="109" spans="1:34" x14ac:dyDescent="0.25">
      <c r="A109" s="56"/>
      <c r="B109" s="20"/>
      <c r="C109" s="20"/>
      <c r="D109" s="20"/>
      <c r="E109" s="20"/>
      <c r="F109" s="20"/>
      <c r="G109" s="56"/>
      <c r="H109" s="56"/>
      <c r="I109" s="56"/>
      <c r="J109" s="56"/>
      <c r="K109" s="56"/>
      <c r="L109" s="56"/>
      <c r="M109" s="56"/>
      <c r="N109" s="56"/>
      <c r="O109" s="56"/>
      <c r="P109" s="56"/>
      <c r="Q109" s="56"/>
      <c r="R109" s="56"/>
      <c r="S109" s="56"/>
      <c r="T109" s="56"/>
      <c r="U109" s="56"/>
      <c r="V109" s="56"/>
      <c r="W109" s="56"/>
      <c r="X109" s="56"/>
      <c r="Y109" s="56"/>
      <c r="Z109" s="56"/>
      <c r="AA109" s="56"/>
      <c r="AB109" s="56"/>
      <c r="AC109" s="56"/>
      <c r="AD109" s="56"/>
      <c r="AE109" s="56"/>
      <c r="AF109" s="20"/>
      <c r="AG109" s="20"/>
    </row>
    <row r="110" spans="1:34" x14ac:dyDescent="0.25">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c r="AA110" s="56"/>
      <c r="AB110" s="56"/>
      <c r="AC110" s="56"/>
      <c r="AD110" s="56"/>
      <c r="AE110" s="56"/>
      <c r="AF110" s="20"/>
      <c r="AG110" s="20"/>
    </row>
    <row r="111" spans="1:34" x14ac:dyDescent="0.25">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c r="AA111" s="56"/>
      <c r="AB111" s="56"/>
      <c r="AC111" s="56"/>
      <c r="AD111" s="56"/>
      <c r="AE111" s="56"/>
      <c r="AF111" s="20"/>
      <c r="AG111" s="20"/>
    </row>
    <row r="112" spans="1:34" x14ac:dyDescent="0.25">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c r="AA112" s="56"/>
      <c r="AB112" s="56"/>
      <c r="AC112" s="56"/>
      <c r="AD112" s="56"/>
      <c r="AE112" s="56"/>
      <c r="AF112" s="20"/>
      <c r="AG112" s="20"/>
    </row>
    <row r="113" spans="1:33" x14ac:dyDescent="0.25">
      <c r="A113" s="17"/>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4"/>
      <c r="AG113" s="14"/>
    </row>
    <row r="114" spans="1:33" x14ac:dyDescent="0.25">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4"/>
      <c r="AG114" s="14"/>
    </row>
    <row r="115" spans="1:33" x14ac:dyDescent="0.25">
      <c r="A115" s="17"/>
    </row>
  </sheetData>
  <pageMargins left="0.7" right="0.7" top="0.78740157499999996" bottom="0.78740157499999996" header="0.3" footer="0.3"/>
  <pageSetup paperSize="8" scale="79"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workbookViewId="0">
      <selection activeCell="C34" sqref="C34"/>
    </sheetView>
  </sheetViews>
  <sheetFormatPr baseColWidth="10" defaultColWidth="11.42578125" defaultRowHeight="15" x14ac:dyDescent="0.25"/>
  <cols>
    <col min="1" max="1" width="20.5703125" style="18" customWidth="1"/>
    <col min="2" max="2" width="22.140625" style="18" bestFit="1" customWidth="1"/>
    <col min="3" max="4" width="22.140625" style="18" customWidth="1"/>
    <col min="5" max="5" width="20.5703125" style="18" customWidth="1"/>
    <col min="6" max="6" width="25.140625" style="18" bestFit="1" customWidth="1"/>
  </cols>
  <sheetData>
    <row r="1" spans="1:7" ht="14.45" x14ac:dyDescent="0.35">
      <c r="A1" s="1" t="s">
        <v>589</v>
      </c>
      <c r="B1"/>
      <c r="C1"/>
      <c r="D1"/>
      <c r="E1" s="1"/>
      <c r="F1"/>
      <c r="G1" s="1"/>
    </row>
    <row r="2" spans="1:7" ht="14.45" x14ac:dyDescent="0.35">
      <c r="A2" s="2"/>
      <c r="B2"/>
      <c r="C2"/>
      <c r="D2"/>
      <c r="E2" s="2"/>
      <c r="F2"/>
      <c r="G2" s="1"/>
    </row>
    <row r="3" spans="1:7" x14ac:dyDescent="0.25">
      <c r="A3" s="2" t="s">
        <v>507</v>
      </c>
      <c r="B3"/>
      <c r="C3"/>
      <c r="D3"/>
      <c r="E3" s="2"/>
      <c r="F3"/>
      <c r="G3" s="1"/>
    </row>
    <row r="4" spans="1:7" ht="14.45" x14ac:dyDescent="0.35">
      <c r="A4" s="2" t="s">
        <v>513</v>
      </c>
      <c r="B4"/>
      <c r="C4"/>
      <c r="D4"/>
      <c r="E4" s="2"/>
      <c r="F4" s="19"/>
      <c r="G4" s="1"/>
    </row>
    <row r="5" spans="1:7" thickBot="1" x14ac:dyDescent="0.4"/>
    <row r="6" spans="1:7" ht="14.45" x14ac:dyDescent="0.35">
      <c r="A6" s="149" t="s">
        <v>555</v>
      </c>
      <c r="B6" s="58" t="s">
        <v>514</v>
      </c>
      <c r="C6" s="57" t="s">
        <v>557</v>
      </c>
      <c r="D6" s="58" t="s">
        <v>514</v>
      </c>
      <c r="E6" s="149" t="str">
        <f>A6</f>
        <v xml:space="preserve">collin mit Buche
</v>
      </c>
      <c r="F6" s="58" t="s">
        <v>558</v>
      </c>
    </row>
    <row r="7" spans="1:7" ht="14.45" x14ac:dyDescent="0.35">
      <c r="A7" s="59"/>
      <c r="B7" s="47"/>
      <c r="C7" s="59"/>
      <c r="D7" s="47"/>
      <c r="E7" s="59"/>
      <c r="F7" s="60"/>
    </row>
    <row r="8" spans="1:7" ht="14.45" x14ac:dyDescent="0.35">
      <c r="A8" s="59" t="s">
        <v>113</v>
      </c>
      <c r="B8" s="47" t="s">
        <v>365</v>
      </c>
      <c r="C8" s="59" t="s">
        <v>113</v>
      </c>
      <c r="D8" s="47" t="s">
        <v>365</v>
      </c>
      <c r="E8" s="59" t="s">
        <v>113</v>
      </c>
      <c r="F8" s="60" t="s">
        <v>366</v>
      </c>
    </row>
    <row r="9" spans="1:7" ht="14.45" x14ac:dyDescent="0.35">
      <c r="A9" s="59" t="s">
        <v>227</v>
      </c>
      <c r="B9" s="47" t="s">
        <v>285</v>
      </c>
      <c r="C9" s="59" t="s">
        <v>227</v>
      </c>
      <c r="D9" s="47" t="s">
        <v>285</v>
      </c>
      <c r="E9" s="59" t="s">
        <v>227</v>
      </c>
      <c r="F9" s="47" t="s">
        <v>326</v>
      </c>
    </row>
    <row r="10" spans="1:7" ht="14.45" x14ac:dyDescent="0.35">
      <c r="A10" s="59" t="s">
        <v>230</v>
      </c>
      <c r="B10" s="47" t="s">
        <v>295</v>
      </c>
      <c r="C10" s="59" t="s">
        <v>230</v>
      </c>
      <c r="D10" s="47" t="s">
        <v>295</v>
      </c>
      <c r="E10" s="59" t="s">
        <v>230</v>
      </c>
      <c r="F10" s="47" t="s">
        <v>336</v>
      </c>
    </row>
    <row r="11" spans="1:7" ht="14.45" x14ac:dyDescent="0.35">
      <c r="A11" s="59" t="s">
        <v>234</v>
      </c>
      <c r="B11" s="47" t="s">
        <v>386</v>
      </c>
      <c r="C11" s="59" t="s">
        <v>234</v>
      </c>
      <c r="D11" s="47" t="s">
        <v>386</v>
      </c>
      <c r="E11" s="59" t="s">
        <v>234</v>
      </c>
      <c r="F11" s="47" t="s">
        <v>387</v>
      </c>
    </row>
    <row r="12" spans="1:7" ht="14.45" x14ac:dyDescent="0.35">
      <c r="A12" s="59">
        <v>37</v>
      </c>
      <c r="B12" s="47" t="s">
        <v>296</v>
      </c>
      <c r="C12" s="59">
        <v>37</v>
      </c>
      <c r="D12" s="47" t="s">
        <v>296</v>
      </c>
      <c r="E12" s="59">
        <v>37</v>
      </c>
      <c r="F12" s="47" t="s">
        <v>337</v>
      </c>
    </row>
    <row r="13" spans="1:7" ht="14.45" x14ac:dyDescent="0.35">
      <c r="A13" s="59">
        <v>36</v>
      </c>
      <c r="B13" s="47" t="s">
        <v>300</v>
      </c>
      <c r="C13" s="59">
        <v>36</v>
      </c>
      <c r="D13" s="47" t="s">
        <v>300</v>
      </c>
      <c r="E13" s="59">
        <v>36</v>
      </c>
      <c r="F13" s="47" t="s">
        <v>340</v>
      </c>
    </row>
    <row r="14" spans="1:7" ht="14.45" x14ac:dyDescent="0.35">
      <c r="A14" s="59">
        <v>28</v>
      </c>
      <c r="B14" s="47" t="s">
        <v>309</v>
      </c>
      <c r="C14" s="59">
        <v>28</v>
      </c>
      <c r="D14" s="47" t="s">
        <v>309</v>
      </c>
      <c r="E14" s="59">
        <v>28</v>
      </c>
      <c r="F14" s="47" t="s">
        <v>348</v>
      </c>
    </row>
    <row r="15" spans="1:7" ht="14.45" x14ac:dyDescent="0.35">
      <c r="A15" s="59">
        <v>30</v>
      </c>
      <c r="B15" s="47" t="s">
        <v>310</v>
      </c>
      <c r="C15" s="59">
        <v>30</v>
      </c>
      <c r="D15" s="47" t="s">
        <v>310</v>
      </c>
      <c r="E15" s="59">
        <v>30</v>
      </c>
      <c r="F15" s="47" t="s">
        <v>349</v>
      </c>
    </row>
    <row r="16" spans="1:7" ht="14.45" x14ac:dyDescent="0.35">
      <c r="A16" s="59">
        <v>31</v>
      </c>
      <c r="B16" s="47" t="s">
        <v>311</v>
      </c>
      <c r="C16" s="59">
        <v>31</v>
      </c>
      <c r="D16" s="47" t="s">
        <v>311</v>
      </c>
      <c r="E16" s="59">
        <v>31</v>
      </c>
      <c r="F16" s="47" t="s">
        <v>350</v>
      </c>
    </row>
    <row r="17" spans="1:6" ht="14.45" x14ac:dyDescent="0.35">
      <c r="A17" s="59" t="s">
        <v>235</v>
      </c>
      <c r="B17" s="47" t="s">
        <v>312</v>
      </c>
      <c r="C17" s="59" t="s">
        <v>235</v>
      </c>
      <c r="D17" s="47" t="s">
        <v>312</v>
      </c>
      <c r="E17" s="59" t="s">
        <v>235</v>
      </c>
      <c r="F17" s="47" t="s">
        <v>351</v>
      </c>
    </row>
    <row r="18" spans="1:6" ht="14.45" x14ac:dyDescent="0.35">
      <c r="A18" s="59" t="s">
        <v>241</v>
      </c>
      <c r="B18" s="47" t="s">
        <v>313</v>
      </c>
      <c r="C18" s="59" t="s">
        <v>241</v>
      </c>
      <c r="D18" s="47" t="s">
        <v>313</v>
      </c>
      <c r="E18" s="59" t="s">
        <v>241</v>
      </c>
      <c r="F18" s="47" t="s">
        <v>352</v>
      </c>
    </row>
    <row r="19" spans="1:6" ht="14.45" x14ac:dyDescent="0.35">
      <c r="A19" s="59" t="s">
        <v>261</v>
      </c>
      <c r="B19" s="47" t="s">
        <v>315</v>
      </c>
      <c r="C19" s="59" t="s">
        <v>261</v>
      </c>
      <c r="D19" s="47" t="s">
        <v>315</v>
      </c>
      <c r="E19" s="59" t="s">
        <v>261</v>
      </c>
      <c r="F19" s="47" t="s">
        <v>354</v>
      </c>
    </row>
    <row r="20" spans="1:6" ht="14.45" x14ac:dyDescent="0.35">
      <c r="A20" s="59" t="s">
        <v>238</v>
      </c>
      <c r="B20" s="47" t="s">
        <v>317</v>
      </c>
      <c r="C20" s="59" t="s">
        <v>238</v>
      </c>
      <c r="D20" s="47" t="s">
        <v>317</v>
      </c>
      <c r="E20" s="59" t="s">
        <v>238</v>
      </c>
      <c r="F20" s="47" t="s">
        <v>356</v>
      </c>
    </row>
    <row r="21" spans="1:6" ht="14.45" x14ac:dyDescent="0.35">
      <c r="A21" s="59" t="s">
        <v>232</v>
      </c>
      <c r="B21" s="47" t="s">
        <v>294</v>
      </c>
      <c r="C21" s="59" t="s">
        <v>232</v>
      </c>
      <c r="D21" s="47" t="s">
        <v>294</v>
      </c>
      <c r="E21" s="59" t="s">
        <v>232</v>
      </c>
      <c r="F21" s="47" t="s">
        <v>335</v>
      </c>
    </row>
    <row r="22" spans="1:6" ht="14.45" x14ac:dyDescent="0.35">
      <c r="A22" s="59">
        <v>43</v>
      </c>
      <c r="B22" s="47" t="s">
        <v>319</v>
      </c>
      <c r="C22" s="59">
        <v>43</v>
      </c>
      <c r="D22" s="47" t="s">
        <v>319</v>
      </c>
      <c r="E22" s="59">
        <v>43</v>
      </c>
      <c r="F22" s="47" t="s">
        <v>358</v>
      </c>
    </row>
    <row r="23" spans="1:6" ht="14.45" x14ac:dyDescent="0.35">
      <c r="A23" s="59" t="s">
        <v>263</v>
      </c>
      <c r="B23" s="47" t="s">
        <v>320</v>
      </c>
      <c r="C23" s="59" t="s">
        <v>263</v>
      </c>
      <c r="D23" s="47" t="s">
        <v>320</v>
      </c>
      <c r="E23" s="59" t="s">
        <v>263</v>
      </c>
      <c r="F23" s="47" t="s">
        <v>359</v>
      </c>
    </row>
    <row r="24" spans="1:6" ht="14.45" x14ac:dyDescent="0.35">
      <c r="A24" s="59">
        <v>91</v>
      </c>
      <c r="B24" s="47" t="s">
        <v>322</v>
      </c>
      <c r="C24" s="59">
        <v>91</v>
      </c>
      <c r="D24" s="47" t="s">
        <v>322</v>
      </c>
      <c r="E24" s="59">
        <v>91</v>
      </c>
      <c r="F24" s="47" t="s">
        <v>361</v>
      </c>
    </row>
    <row r="25" spans="1:6" ht="14.45" x14ac:dyDescent="0.35">
      <c r="A25" s="59" t="s">
        <v>264</v>
      </c>
      <c r="B25" s="47" t="s">
        <v>323</v>
      </c>
      <c r="C25" s="59" t="s">
        <v>264</v>
      </c>
      <c r="D25" s="47" t="s">
        <v>323</v>
      </c>
      <c r="E25" s="59" t="s">
        <v>264</v>
      </c>
      <c r="F25" s="47" t="s">
        <v>362</v>
      </c>
    </row>
    <row r="26" spans="1:6" ht="14.45" x14ac:dyDescent="0.35">
      <c r="A26" s="59" t="s">
        <v>265</v>
      </c>
      <c r="B26" s="47" t="s">
        <v>324</v>
      </c>
      <c r="C26" s="59" t="s">
        <v>265</v>
      </c>
      <c r="D26" s="47" t="s">
        <v>324</v>
      </c>
      <c r="E26" s="59" t="s">
        <v>265</v>
      </c>
      <c r="F26" s="47" t="s">
        <v>363</v>
      </c>
    </row>
    <row r="27" spans="1:6" thickBot="1" x14ac:dyDescent="0.4">
      <c r="A27" s="61">
        <v>93</v>
      </c>
      <c r="B27" s="62" t="s">
        <v>325</v>
      </c>
      <c r="C27" s="61">
        <v>93</v>
      </c>
      <c r="D27" s="62" t="s">
        <v>325</v>
      </c>
      <c r="E27" s="61">
        <v>93</v>
      </c>
      <c r="F27" s="62" t="s">
        <v>364</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3833"/>
  <sheetViews>
    <sheetView zoomScale="89" zoomScaleNormal="89" workbookViewId="0">
      <selection activeCell="A55" sqref="A55"/>
    </sheetView>
  </sheetViews>
  <sheetFormatPr baseColWidth="10" defaultColWidth="11.42578125" defaultRowHeight="15" x14ac:dyDescent="0.25"/>
  <cols>
    <col min="1" max="1" width="23" style="29" customWidth="1"/>
    <col min="2" max="2" width="40.85546875" style="29" bestFit="1" customWidth="1"/>
    <col min="3" max="3" width="15.5703125" style="29" customWidth="1"/>
    <col min="4" max="4" width="19.42578125" style="29" bestFit="1" customWidth="1"/>
    <col min="5" max="5" width="22.85546875" style="29" bestFit="1" customWidth="1"/>
    <col min="6" max="6" width="17" style="29" customWidth="1"/>
    <col min="7" max="7" width="22.140625" style="29" bestFit="1" customWidth="1"/>
    <col min="8" max="8" width="26.7109375" style="29" customWidth="1"/>
    <col min="9" max="9" width="44.140625" style="29" customWidth="1"/>
    <col min="10" max="10" width="12.140625" style="29" customWidth="1"/>
  </cols>
  <sheetData>
    <row r="1" spans="1:18" x14ac:dyDescent="0.25">
      <c r="A1" s="177" t="s">
        <v>41</v>
      </c>
      <c r="B1" s="177" t="s">
        <v>527</v>
      </c>
      <c r="C1" s="179" t="s">
        <v>533</v>
      </c>
      <c r="D1" s="180"/>
      <c r="E1" s="180"/>
      <c r="F1" s="180"/>
      <c r="G1" s="180"/>
      <c r="H1" s="181"/>
      <c r="I1" s="177" t="s">
        <v>493</v>
      </c>
      <c r="J1" s="177" t="s">
        <v>492</v>
      </c>
      <c r="K1" s="177" t="s">
        <v>543</v>
      </c>
    </row>
    <row r="2" spans="1:18" s="7" customFormat="1" ht="30" x14ac:dyDescent="0.25">
      <c r="A2" s="178"/>
      <c r="B2" s="178"/>
      <c r="C2" s="98" t="s">
        <v>526</v>
      </c>
      <c r="D2" s="98" t="str">
        <f>'R J, M, 1, 2, 3 osa bis co'!B$16</f>
        <v>Hangneigung</v>
      </c>
      <c r="E2" s="99" t="str">
        <f>'R J, M, 1, 2, 3 osa bis co'!G$16</f>
        <v>Tannenareal Zukunft</v>
      </c>
      <c r="F2" s="98" t="s">
        <v>41</v>
      </c>
      <c r="G2" s="98" t="str">
        <f>'R J, M, 1, 2, 3 osa bis co'!S$16</f>
        <v>Relief</v>
      </c>
      <c r="H2" s="98" t="str">
        <f>'R J, M, 1, 2, 3 osa bis co'!C16</f>
        <v>Weitere</v>
      </c>
      <c r="I2" s="178"/>
      <c r="J2" s="178"/>
      <c r="K2" s="178" t="s">
        <v>542</v>
      </c>
      <c r="L2" s="26"/>
      <c r="M2" s="4"/>
      <c r="N2" s="5"/>
      <c r="O2" s="5"/>
      <c r="P2" s="4"/>
    </row>
    <row r="3" spans="1:18" ht="14.45" x14ac:dyDescent="0.35">
      <c r="A3" s="100" t="str">
        <f>IF('R J, M, 1, 2, 3 osa bis co'!$A17&gt;0,"R, J, M, 1, 2, 3 osa bis co","")</f>
        <v>R, J, M, 1, 2, 3 osa bis co</v>
      </c>
      <c r="B3" s="100" t="str">
        <f>IF('R J, M, 1, 2, 3 osa bis co'!$A17&gt;0,'R J, M, 1, 2, 3 osa bis co'!A$15,"")</f>
        <v>obersubalpin</v>
      </c>
      <c r="C3" s="104">
        <f>IF('R J, M, 1, 2, 3 osa bis co'!$A17&gt;0,'R J, M, 1, 2, 3 osa bis co'!A17,"")</f>
        <v>59</v>
      </c>
      <c r="D3" s="101" t="str">
        <f>IF('R J, M, 1, 2, 3 osa bis co'!B17&gt;0,'R J, M, 1, 2, 3 osa bis co'!B17,"")</f>
        <v xml:space="preserve">&gt; als 60% </v>
      </c>
      <c r="E3" s="102"/>
      <c r="F3" s="103"/>
      <c r="G3" s="103"/>
      <c r="H3" s="101" t="str">
        <f>IF('R J, M, 1, 2, 3 osa bis co'!C17&gt;0,'R J, M, 1, 2, 3 osa bis co'!C17,"")</f>
        <v>normal</v>
      </c>
      <c r="I3" s="104" t="str">
        <f>IF('R J, M, 1, 2, 3 osa bis co'!$A17&gt;0,'R J, M, 1, 2, 3 osa bis co'!D$15,"")</f>
        <v>subalpin</v>
      </c>
      <c r="J3" s="101" t="str">
        <f>IF('R J, M, 1, 2, 3 osa bis co'!$D17&gt;0,'R J, M, 1, 2, 3 osa bis co'!D17,"")</f>
        <v>57C</v>
      </c>
      <c r="K3" s="105">
        <f>IF(J3="",1,2)</f>
        <v>2</v>
      </c>
      <c r="N3" s="5"/>
      <c r="O3" s="5"/>
      <c r="P3" s="5"/>
      <c r="Q3" s="5"/>
      <c r="R3" s="5"/>
    </row>
    <row r="4" spans="1:18" ht="14.45" hidden="1" x14ac:dyDescent="0.35">
      <c r="A4" s="90" t="str">
        <f>IF('R J, M, 1, 2, 3 osa bis co'!$A18&gt;0,"R, J, M, 1, 2, 3 osa bis co","")</f>
        <v/>
      </c>
      <c r="B4" s="90" t="str">
        <f>IF('R J, M, 1, 2, 3 osa bis co'!$A18&gt;0,'R J, M, 1, 2, 3 osa bis co'!A$15,"")</f>
        <v/>
      </c>
      <c r="C4" s="90" t="str">
        <f>IF('R J, M, 1, 2, 3 osa bis co'!$A18&gt;0,'R J, M, 1, 2, 3 osa bis co'!A18,"")</f>
        <v/>
      </c>
      <c r="D4" s="31" t="str">
        <f>IF('R J, M, 1, 2, 3 osa bis co'!B18&gt;0,'R J, M, 1, 2, 3 osa bis co'!B18,"")</f>
        <v/>
      </c>
      <c r="E4" s="32"/>
      <c r="F4" s="30"/>
      <c r="G4" s="30"/>
      <c r="H4" s="31" t="str">
        <f>IF('R J, M, 1, 2, 3 osa bis co'!C18&gt;0,'R J, M, 1, 2, 3 osa bis co'!C18,"")</f>
        <v/>
      </c>
      <c r="I4" s="90" t="str">
        <f>IF('R J, M, 1, 2, 3 osa bis co'!$A18&gt;0,'R J, M, 1, 2, 3 osa bis co'!D$15,"")</f>
        <v/>
      </c>
      <c r="J4" s="31" t="str">
        <f>IF('R J, M, 1, 2, 3 osa bis co'!$D18&gt;0,'R J, M, 1, 2, 3 osa bis co'!D18,"")</f>
        <v/>
      </c>
      <c r="K4">
        <f t="shared" ref="K4:K67" si="0">IF(J4="",1,2)</f>
        <v>1</v>
      </c>
    </row>
    <row r="5" spans="1:18" ht="14.45" hidden="1" x14ac:dyDescent="0.35">
      <c r="A5" s="90" t="str">
        <f>IF('R J, M, 1, 2, 3 osa bis co'!$A19&gt;0,"R, J, M, 1, 2, 3 osa bis co","")</f>
        <v/>
      </c>
      <c r="B5" s="90" t="str">
        <f>IF('R J, M, 1, 2, 3 osa bis co'!$A19&gt;0,'R J, M, 1, 2, 3 osa bis co'!A$15,"")</f>
        <v/>
      </c>
      <c r="C5" s="90" t="str">
        <f>IF('R J, M, 1, 2, 3 osa bis co'!$A19&gt;0,'R J, M, 1, 2, 3 osa bis co'!A19,"")</f>
        <v/>
      </c>
      <c r="D5" s="31" t="str">
        <f>IF('R J, M, 1, 2, 3 osa bis co'!B19&gt;0,'R J, M, 1, 2, 3 osa bis co'!B19,"")</f>
        <v/>
      </c>
      <c r="E5" s="32"/>
      <c r="F5" s="30"/>
      <c r="G5" s="30"/>
      <c r="H5" s="31" t="str">
        <f>IF('R J, M, 1, 2, 3 osa bis co'!C19&gt;0,'R J, M, 1, 2, 3 osa bis co'!C19,"")</f>
        <v/>
      </c>
      <c r="I5" s="90" t="str">
        <f>IF('R J, M, 1, 2, 3 osa bis co'!$A19&gt;0,'R J, M, 1, 2, 3 osa bis co'!D$15,"")</f>
        <v/>
      </c>
      <c r="J5" s="31" t="str">
        <f>IF('R J, M, 1, 2, 3 osa bis co'!$D19&gt;0,'R J, M, 1, 2, 3 osa bis co'!D19,"")</f>
        <v/>
      </c>
      <c r="K5">
        <f t="shared" si="0"/>
        <v>1</v>
      </c>
    </row>
    <row r="6" spans="1:18" ht="14.45" hidden="1" x14ac:dyDescent="0.35">
      <c r="A6" s="90" t="str">
        <f>IF('R J, M, 1, 2, 3 osa bis co'!$A20&gt;0,"R, J, M, 1, 2, 3 osa bis co","")</f>
        <v/>
      </c>
      <c r="B6" s="90" t="str">
        <f>IF('R J, M, 1, 2, 3 osa bis co'!$A20&gt;0,'R J, M, 1, 2, 3 osa bis co'!A$15,"")</f>
        <v/>
      </c>
      <c r="C6" s="90" t="str">
        <f>IF('R J, M, 1, 2, 3 osa bis co'!$A20&gt;0,'R J, M, 1, 2, 3 osa bis co'!A20,"")</f>
        <v/>
      </c>
      <c r="D6" s="31" t="str">
        <f>IF('R J, M, 1, 2, 3 osa bis co'!B20&gt;0,'R J, M, 1, 2, 3 osa bis co'!B20,"")</f>
        <v/>
      </c>
      <c r="E6" s="32"/>
      <c r="F6" s="30"/>
      <c r="G6" s="30"/>
      <c r="H6" s="31" t="str">
        <f>IF('R J, M, 1, 2, 3 osa bis co'!C20&gt;0,'R J, M, 1, 2, 3 osa bis co'!C20,"")</f>
        <v/>
      </c>
      <c r="I6" s="90" t="str">
        <f>IF('R J, M, 1, 2, 3 osa bis co'!$A20&gt;0,'R J, M, 1, 2, 3 osa bis co'!D$15,"")</f>
        <v/>
      </c>
      <c r="J6" s="31" t="str">
        <f>IF('R J, M, 1, 2, 3 osa bis co'!$D20&gt;0,'R J, M, 1, 2, 3 osa bis co'!D20,"")</f>
        <v/>
      </c>
      <c r="K6">
        <f t="shared" si="0"/>
        <v>1</v>
      </c>
    </row>
    <row r="7" spans="1:18" ht="14.45" hidden="1" x14ac:dyDescent="0.35">
      <c r="A7" s="90" t="str">
        <f>IF('R J, M, 1, 2, 3 osa bis co'!$A21&gt;0,"R, J, M, 1, 2, 3 osa bis co","")</f>
        <v/>
      </c>
      <c r="B7" s="90" t="str">
        <f>IF('R J, M, 1, 2, 3 osa bis co'!$A21&gt;0,'R J, M, 1, 2, 3 osa bis co'!A$15,"")</f>
        <v/>
      </c>
      <c r="C7" s="90" t="str">
        <f>IF('R J, M, 1, 2, 3 osa bis co'!$A21&gt;0,'R J, M, 1, 2, 3 osa bis co'!A21,"")</f>
        <v/>
      </c>
      <c r="D7" s="31" t="str">
        <f>IF('R J, M, 1, 2, 3 osa bis co'!B21&gt;0,'R J, M, 1, 2, 3 osa bis co'!B21,"")</f>
        <v/>
      </c>
      <c r="E7" s="32"/>
      <c r="F7" s="30"/>
      <c r="G7" s="30"/>
      <c r="H7" s="31" t="str">
        <f>IF('R J, M, 1, 2, 3 osa bis co'!C21&gt;0,'R J, M, 1, 2, 3 osa bis co'!C21,"")</f>
        <v/>
      </c>
      <c r="I7" s="90" t="str">
        <f>IF('R J, M, 1, 2, 3 osa bis co'!$A21&gt;0,'R J, M, 1, 2, 3 osa bis co'!D$15,"")</f>
        <v/>
      </c>
      <c r="J7" s="31" t="str">
        <f>IF('R J, M, 1, 2, 3 osa bis co'!$D21&gt;0,'R J, M, 1, 2, 3 osa bis co'!D21,"")</f>
        <v/>
      </c>
      <c r="K7">
        <f t="shared" si="0"/>
        <v>1</v>
      </c>
    </row>
    <row r="8" spans="1:18" ht="14.45" x14ac:dyDescent="0.35">
      <c r="A8" s="100" t="str">
        <f>IF('R J, M, 1, 2, 3 osa bis co'!$A22&gt;0,"R, J, M, 1, 2, 3 osa bis co","")</f>
        <v>R, J, M, 1, 2, 3 osa bis co</v>
      </c>
      <c r="B8" s="100" t="str">
        <f>IF('R J, M, 1, 2, 3 osa bis co'!$A22&gt;0,'R J, M, 1, 2, 3 osa bis co'!A$15,"")</f>
        <v>obersubalpin</v>
      </c>
      <c r="C8" s="104">
        <f>IF('R J, M, 1, 2, 3 osa bis co'!$A22&gt;0,'R J, M, 1, 2, 3 osa bis co'!A22,"")</f>
        <v>59</v>
      </c>
      <c r="D8" s="101" t="str">
        <f>IF('R J, M, 1, 2, 3 osa bis co'!B22&gt;0,'R J, M, 1, 2, 3 osa bis co'!B22,"")</f>
        <v xml:space="preserve">&lt; als 60% </v>
      </c>
      <c r="E8" s="102"/>
      <c r="F8" s="103"/>
      <c r="G8" s="103"/>
      <c r="H8" s="101" t="str">
        <f>IF('R J, M, 1, 2, 3 osa bis co'!C22&gt;0,'R J, M, 1, 2, 3 osa bis co'!C22,"")</f>
        <v>normal</v>
      </c>
      <c r="I8" s="104" t="str">
        <f>IF('R J, M, 1, 2, 3 osa bis co'!$A22&gt;0,'R J, M, 1, 2, 3 osa bis co'!D$15,"")</f>
        <v>subalpin</v>
      </c>
      <c r="J8" s="101" t="str">
        <f>IF('R J, M, 1, 2, 3 osa bis co'!$D22&gt;0,'R J, M, 1, 2, 3 osa bis co'!D22,"")</f>
        <v>57V</v>
      </c>
      <c r="K8" s="105">
        <f t="shared" si="0"/>
        <v>2</v>
      </c>
    </row>
    <row r="9" spans="1:18" ht="15.75" hidden="1" customHeight="1" x14ac:dyDescent="0.35">
      <c r="A9" s="90" t="str">
        <f>IF('R J, M, 1, 2, 3 osa bis co'!$A23&gt;0,"R, J, M, 1, 2, 3 osa bis co","")</f>
        <v/>
      </c>
      <c r="B9" s="90" t="str">
        <f>IF('R J, M, 1, 2, 3 osa bis co'!$A23&gt;0,'R J, M, 1, 2, 3 osa bis co'!A$15,"")</f>
        <v/>
      </c>
      <c r="C9" s="90" t="str">
        <f>IF('R J, M, 1, 2, 3 osa bis co'!$A23&gt;0,'R J, M, 1, 2, 3 osa bis co'!A23,"")</f>
        <v/>
      </c>
      <c r="D9" s="31" t="str">
        <f>IF('R J, M, 1, 2, 3 osa bis co'!B23&gt;0,'R J, M, 1, 2, 3 osa bis co'!B23,"")</f>
        <v/>
      </c>
      <c r="E9" s="32"/>
      <c r="F9" s="30"/>
      <c r="G9" s="30"/>
      <c r="H9" s="31" t="str">
        <f>IF('R J, M, 1, 2, 3 osa bis co'!C23&gt;0,'R J, M, 1, 2, 3 osa bis co'!C23,"")</f>
        <v/>
      </c>
      <c r="I9" s="90" t="str">
        <f>IF('R J, M, 1, 2, 3 osa bis co'!$A23&gt;0,'R J, M, 1, 2, 3 osa bis co'!D$15,"")</f>
        <v/>
      </c>
      <c r="J9" s="31" t="str">
        <f>IF('R J, M, 1, 2, 3 osa bis co'!$D23&gt;0,'R J, M, 1, 2, 3 osa bis co'!D23,"")</f>
        <v/>
      </c>
      <c r="K9">
        <f t="shared" si="0"/>
        <v>1</v>
      </c>
    </row>
    <row r="10" spans="1:18" ht="15.75" hidden="1" customHeight="1" x14ac:dyDescent="0.35">
      <c r="A10" s="90" t="str">
        <f>IF('R J, M, 1, 2, 3 osa bis co'!$A24&gt;0,"R, J, M, 1, 2, 3 osa bis co","")</f>
        <v/>
      </c>
      <c r="B10" s="90" t="str">
        <f>IF('R J, M, 1, 2, 3 osa bis co'!$A24&gt;0,'R J, M, 1, 2, 3 osa bis co'!A$15,"")</f>
        <v/>
      </c>
      <c r="C10" s="90" t="str">
        <f>IF('R J, M, 1, 2, 3 osa bis co'!$A24&gt;0,'R J, M, 1, 2, 3 osa bis co'!A24,"")</f>
        <v/>
      </c>
      <c r="D10" s="31" t="str">
        <f>IF('R J, M, 1, 2, 3 osa bis co'!B24&gt;0,'R J, M, 1, 2, 3 osa bis co'!B24,"")</f>
        <v/>
      </c>
      <c r="E10" s="32"/>
      <c r="F10" s="30"/>
      <c r="G10" s="30"/>
      <c r="H10" s="31" t="str">
        <f>IF('R J, M, 1, 2, 3 osa bis co'!C24&gt;0,'R J, M, 1, 2, 3 osa bis co'!C24,"")</f>
        <v/>
      </c>
      <c r="I10" s="90" t="str">
        <f>IF('R J, M, 1, 2, 3 osa bis co'!$A24&gt;0,'R J, M, 1, 2, 3 osa bis co'!D$15,"")</f>
        <v/>
      </c>
      <c r="J10" s="31" t="str">
        <f>IF('R J, M, 1, 2, 3 osa bis co'!$D24&gt;0,'R J, M, 1, 2, 3 osa bis co'!D24,"")</f>
        <v/>
      </c>
      <c r="K10">
        <f t="shared" si="0"/>
        <v>1</v>
      </c>
    </row>
    <row r="11" spans="1:18" ht="14.45" hidden="1" x14ac:dyDescent="0.35">
      <c r="A11" s="90" t="str">
        <f>IF('R J, M, 1, 2, 3 osa bis co'!$A25&gt;0,"R, J, M, 1, 2, 3 osa bis co","")</f>
        <v/>
      </c>
      <c r="B11" s="90" t="str">
        <f>IF('R J, M, 1, 2, 3 osa bis co'!$A25&gt;0,'R J, M, 1, 2, 3 osa bis co'!A$15,"")</f>
        <v/>
      </c>
      <c r="C11" s="90" t="str">
        <f>IF('R J, M, 1, 2, 3 osa bis co'!$A25&gt;0,'R J, M, 1, 2, 3 osa bis co'!A25,"")</f>
        <v/>
      </c>
      <c r="D11" s="31" t="str">
        <f>IF('R J, M, 1, 2, 3 osa bis co'!B25&gt;0,'R J, M, 1, 2, 3 osa bis co'!B25,"")</f>
        <v/>
      </c>
      <c r="E11" s="32"/>
      <c r="F11" s="30"/>
      <c r="G11" s="30"/>
      <c r="H11" s="31" t="str">
        <f>IF('R J, M, 1, 2, 3 osa bis co'!C25&gt;0,'R J, M, 1, 2, 3 osa bis co'!C25,"")</f>
        <v/>
      </c>
      <c r="I11" s="90" t="str">
        <f>IF('R J, M, 1, 2, 3 osa bis co'!$A25&gt;0,'R J, M, 1, 2, 3 osa bis co'!D$15,"")</f>
        <v/>
      </c>
      <c r="J11" s="31" t="str">
        <f>IF('R J, M, 1, 2, 3 osa bis co'!$D25&gt;0,'R J, M, 1, 2, 3 osa bis co'!D25,"")</f>
        <v/>
      </c>
      <c r="K11">
        <f t="shared" si="0"/>
        <v>1</v>
      </c>
    </row>
    <row r="12" spans="1:18" ht="14.45" hidden="1" x14ac:dyDescent="0.35">
      <c r="A12" s="90" t="str">
        <f>IF('R J, M, 1, 2, 3 osa bis co'!$A26&gt;0,"R, J, M, 1, 2, 3 osa bis co","")</f>
        <v/>
      </c>
      <c r="B12" s="90" t="str">
        <f>IF('R J, M, 1, 2, 3 osa bis co'!$A26&gt;0,'R J, M, 1, 2, 3 osa bis co'!A$15,"")</f>
        <v/>
      </c>
      <c r="C12" s="90" t="str">
        <f>IF('R J, M, 1, 2, 3 osa bis co'!$A26&gt;0,'R J, M, 1, 2, 3 osa bis co'!A26,"")</f>
        <v/>
      </c>
      <c r="D12" s="31" t="str">
        <f>IF('R J, M, 1, 2, 3 osa bis co'!B26&gt;0,'R J, M, 1, 2, 3 osa bis co'!B26,"")</f>
        <v/>
      </c>
      <c r="E12" s="32"/>
      <c r="F12" s="30"/>
      <c r="G12" s="30"/>
      <c r="H12" s="31" t="str">
        <f>IF('R J, M, 1, 2, 3 osa bis co'!C26&gt;0,'R J, M, 1, 2, 3 osa bis co'!C26,"")</f>
        <v/>
      </c>
      <c r="I12" s="90" t="str">
        <f>IF('R J, M, 1, 2, 3 osa bis co'!$A26&gt;0,'R J, M, 1, 2, 3 osa bis co'!D$15,"")</f>
        <v/>
      </c>
      <c r="J12" s="31" t="str">
        <f>IF('R J, M, 1, 2, 3 osa bis co'!$D26&gt;0,'R J, M, 1, 2, 3 osa bis co'!D26,"")</f>
        <v/>
      </c>
      <c r="K12">
        <f t="shared" si="0"/>
        <v>1</v>
      </c>
    </row>
    <row r="13" spans="1:18" ht="14.45" hidden="1" x14ac:dyDescent="0.35">
      <c r="A13" s="90" t="str">
        <f>IF('R J, M, 1, 2, 3 osa bis co'!$A27&gt;0,"R, J, M, 1, 2, 3 osa bis co","")</f>
        <v/>
      </c>
      <c r="B13" s="90" t="str">
        <f>IF('R J, M, 1, 2, 3 osa bis co'!$A27&gt;0,'R J, M, 1, 2, 3 osa bis co'!A$15,"")</f>
        <v/>
      </c>
      <c r="C13" s="90" t="str">
        <f>IF('R J, M, 1, 2, 3 osa bis co'!$A27&gt;0,'R J, M, 1, 2, 3 osa bis co'!A27,"")</f>
        <v/>
      </c>
      <c r="D13" s="31" t="str">
        <f>IF('R J, M, 1, 2, 3 osa bis co'!B27&gt;0,'R J, M, 1, 2, 3 osa bis co'!B27,"")</f>
        <v/>
      </c>
      <c r="E13" s="32"/>
      <c r="F13" s="30"/>
      <c r="G13" s="30"/>
      <c r="H13" s="31" t="str">
        <f>IF('R J, M, 1, 2, 3 osa bis co'!C27&gt;0,'R J, M, 1, 2, 3 osa bis co'!C27,"")</f>
        <v/>
      </c>
      <c r="I13" s="90" t="str">
        <f>IF('R J, M, 1, 2, 3 osa bis co'!$A27&gt;0,'R J, M, 1, 2, 3 osa bis co'!D$15,"")</f>
        <v/>
      </c>
      <c r="J13" s="31" t="str">
        <f>IF('R J, M, 1, 2, 3 osa bis co'!$D27&gt;0,'R J, M, 1, 2, 3 osa bis co'!D27,"")</f>
        <v/>
      </c>
      <c r="K13">
        <f t="shared" si="0"/>
        <v>1</v>
      </c>
    </row>
    <row r="14" spans="1:18" ht="14.45" hidden="1" x14ac:dyDescent="0.35">
      <c r="A14" s="90" t="str">
        <f>IF('R J, M, 1, 2, 3 osa bis co'!$A28&gt;0,"R, J, M, 1, 2, 3 osa bis co","")</f>
        <v/>
      </c>
      <c r="B14" s="90" t="str">
        <f>IF('R J, M, 1, 2, 3 osa bis co'!$A28&gt;0,'R J, M, 1, 2, 3 osa bis co'!A$15,"")</f>
        <v/>
      </c>
      <c r="C14" s="90" t="str">
        <f>IF('R J, M, 1, 2, 3 osa bis co'!$A28&gt;0,'R J, M, 1, 2, 3 osa bis co'!A28,"")</f>
        <v/>
      </c>
      <c r="D14" s="31" t="str">
        <f>IF('R J, M, 1, 2, 3 osa bis co'!B28&gt;0,'R J, M, 1, 2, 3 osa bis co'!B28,"")</f>
        <v/>
      </c>
      <c r="E14" s="32"/>
      <c r="F14" s="30"/>
      <c r="G14" s="30"/>
      <c r="H14" s="31" t="str">
        <f>IF('R J, M, 1, 2, 3 osa bis co'!C28&gt;0,'R J, M, 1, 2, 3 osa bis co'!C28,"")</f>
        <v/>
      </c>
      <c r="I14" s="90" t="str">
        <f>IF('R J, M, 1, 2, 3 osa bis co'!$A28&gt;0,'R J, M, 1, 2, 3 osa bis co'!D$15,"")</f>
        <v/>
      </c>
      <c r="J14" s="31" t="str">
        <f>IF('R J, M, 1, 2, 3 osa bis co'!$D28&gt;0,'R J, M, 1, 2, 3 osa bis co'!D28,"")</f>
        <v/>
      </c>
      <c r="K14">
        <f t="shared" si="0"/>
        <v>1</v>
      </c>
    </row>
    <row r="15" spans="1:18" ht="14.45" hidden="1" x14ac:dyDescent="0.35">
      <c r="A15" s="90" t="str">
        <f>IF('R J, M, 1, 2, 3 osa bis co'!$A29&gt;0,"R, J, M, 1, 2, 3 osa bis co","")</f>
        <v/>
      </c>
      <c r="B15" s="90" t="str">
        <f>IF('R J, M, 1, 2, 3 osa bis co'!$A29&gt;0,'R J, M, 1, 2, 3 osa bis co'!A$15,"")</f>
        <v/>
      </c>
      <c r="C15" s="90" t="str">
        <f>IF('R J, M, 1, 2, 3 osa bis co'!$A29&gt;0,'R J, M, 1, 2, 3 osa bis co'!A29,"")</f>
        <v/>
      </c>
      <c r="D15" s="31" t="str">
        <f>IF('R J, M, 1, 2, 3 osa bis co'!B29&gt;0,'R J, M, 1, 2, 3 osa bis co'!B29,"")</f>
        <v/>
      </c>
      <c r="E15" s="32"/>
      <c r="F15" s="30"/>
      <c r="G15" s="30"/>
      <c r="H15" s="31" t="str">
        <f>IF('R J, M, 1, 2, 3 osa bis co'!C29&gt;0,'R J, M, 1, 2, 3 osa bis co'!C29,"")</f>
        <v/>
      </c>
      <c r="I15" s="90" t="str">
        <f>IF('R J, M, 1, 2, 3 osa bis co'!$A29&gt;0,'R J, M, 1, 2, 3 osa bis co'!D$15,"")</f>
        <v/>
      </c>
      <c r="J15" s="31" t="str">
        <f>IF('R J, M, 1, 2, 3 osa bis co'!$D29&gt;0,'R J, M, 1, 2, 3 osa bis co'!D29,"")</f>
        <v/>
      </c>
      <c r="K15">
        <f t="shared" si="0"/>
        <v>1</v>
      </c>
    </row>
    <row r="16" spans="1:18" ht="14.45" x14ac:dyDescent="0.35">
      <c r="A16" s="100" t="str">
        <f>IF('R J, M, 1, 2, 3 osa bis co'!$A30&gt;0,"R, J, M, 1, 2, 3 osa bis co","")</f>
        <v>R, J, M, 1, 2, 3 osa bis co</v>
      </c>
      <c r="B16" s="100" t="str">
        <f>IF('R J, M, 1, 2, 3 osa bis co'!$A30&gt;0,'R J, M, 1, 2, 3 osa bis co'!A$15,"")</f>
        <v>obersubalpin</v>
      </c>
      <c r="C16" s="104">
        <f>IF('R J, M, 1, 2, 3 osa bis co'!$A30&gt;0,'R J, M, 1, 2, 3 osa bis co'!A30,"")</f>
        <v>59</v>
      </c>
      <c r="D16" s="101" t="str">
        <f>IF('R J, M, 1, 2, 3 osa bis co'!B30&gt;0,'R J, M, 1, 2, 3 osa bis co'!B30,"")</f>
        <v xml:space="preserve">&lt; als 60% </v>
      </c>
      <c r="E16" s="102"/>
      <c r="F16" s="103"/>
      <c r="G16" s="103"/>
      <c r="H16" s="101" t="str">
        <f>IF('R J, M, 1, 2, 3 osa bis co'!C30&gt;0,'R J, M, 1, 2, 3 osa bis co'!C30,"")</f>
        <v>extrem blockig</v>
      </c>
      <c r="I16" s="104" t="str">
        <f>IF('R J, M, 1, 2, 3 osa bis co'!$A30&gt;0,'R J, M, 1, 2, 3 osa bis co'!D$15,"")</f>
        <v>subalpin</v>
      </c>
      <c r="J16" s="101" t="str">
        <f>IF('R J, M, 1, 2, 3 osa bis co'!$D30&gt;0,'R J, M, 1, 2, 3 osa bis co'!D30,"")</f>
        <v>57Bl</v>
      </c>
      <c r="K16" s="105">
        <f t="shared" si="0"/>
        <v>2</v>
      </c>
    </row>
    <row r="17" spans="1:11" ht="14.45" hidden="1" x14ac:dyDescent="0.35">
      <c r="A17" s="90" t="str">
        <f>IF('R J, M, 1, 2, 3 osa bis co'!$A31&gt;0,"R, J, M, 1, 2, 3 osa bis co","")</f>
        <v/>
      </c>
      <c r="B17" s="90" t="str">
        <f>IF('R J, M, 1, 2, 3 osa bis co'!$A31&gt;0,'R J, M, 1, 2, 3 osa bis co'!A$15,"")</f>
        <v/>
      </c>
      <c r="C17" s="90" t="str">
        <f>IF('R J, M, 1, 2, 3 osa bis co'!$A31&gt;0,'R J, M, 1, 2, 3 osa bis co'!A31,"")</f>
        <v/>
      </c>
      <c r="D17" s="31" t="str">
        <f>IF('R J, M, 1, 2, 3 osa bis co'!B31&gt;0,'R J, M, 1, 2, 3 osa bis co'!B31,"")</f>
        <v/>
      </c>
      <c r="E17" s="32"/>
      <c r="F17" s="30"/>
      <c r="G17" s="30"/>
      <c r="H17" s="31" t="str">
        <f>IF('R J, M, 1, 2, 3 osa bis co'!C31&gt;0,'R J, M, 1, 2, 3 osa bis co'!C31,"")</f>
        <v/>
      </c>
      <c r="I17" s="90" t="str">
        <f>IF('R J, M, 1, 2, 3 osa bis co'!$A31&gt;0,'R J, M, 1, 2, 3 osa bis co'!D$15,"")</f>
        <v/>
      </c>
      <c r="J17" s="31" t="str">
        <f>IF('R J, M, 1, 2, 3 osa bis co'!$D31&gt;0,'R J, M, 1, 2, 3 osa bis co'!D31,"")</f>
        <v/>
      </c>
      <c r="K17">
        <f t="shared" si="0"/>
        <v>1</v>
      </c>
    </row>
    <row r="18" spans="1:11" ht="14.45" hidden="1" x14ac:dyDescent="0.35">
      <c r="A18" s="90" t="str">
        <f>IF('R J, M, 1, 2, 3 osa bis co'!$A32&gt;0,"R, J, M, 1, 2, 3 osa bis co","")</f>
        <v/>
      </c>
      <c r="B18" s="90" t="str">
        <f>IF('R J, M, 1, 2, 3 osa bis co'!$A32&gt;0,'R J, M, 1, 2, 3 osa bis co'!A$15,"")</f>
        <v/>
      </c>
      <c r="C18" s="90" t="str">
        <f>IF('R J, M, 1, 2, 3 osa bis co'!$A32&gt;0,'R J, M, 1, 2, 3 osa bis co'!A32,"")</f>
        <v/>
      </c>
      <c r="D18" s="31" t="str">
        <f>IF('R J, M, 1, 2, 3 osa bis co'!B32&gt;0,'R J, M, 1, 2, 3 osa bis co'!B32,"")</f>
        <v/>
      </c>
      <c r="E18" s="32"/>
      <c r="F18" s="30"/>
      <c r="G18" s="30"/>
      <c r="H18" s="31" t="str">
        <f>IF('R J, M, 1, 2, 3 osa bis co'!C32&gt;0,'R J, M, 1, 2, 3 osa bis co'!C32,"")</f>
        <v/>
      </c>
      <c r="I18" s="90" t="str">
        <f>IF('R J, M, 1, 2, 3 osa bis co'!$A32&gt;0,'R J, M, 1, 2, 3 osa bis co'!D$15,"")</f>
        <v/>
      </c>
      <c r="J18" s="31" t="str">
        <f>IF('R J, M, 1, 2, 3 osa bis co'!$D32&gt;0,'R J, M, 1, 2, 3 osa bis co'!D32,"")</f>
        <v/>
      </c>
      <c r="K18">
        <f t="shared" si="0"/>
        <v>1</v>
      </c>
    </row>
    <row r="19" spans="1:11" ht="14.45" hidden="1" x14ac:dyDescent="0.35">
      <c r="A19" s="90" t="str">
        <f>IF('R J, M, 1, 2, 3 osa bis co'!$A33&gt;0,"R, J, M, 1, 2, 3 osa bis co","")</f>
        <v/>
      </c>
      <c r="B19" s="90" t="str">
        <f>IF('R J, M, 1, 2, 3 osa bis co'!$A33&gt;0,'R J, M, 1, 2, 3 osa bis co'!A$15,"")</f>
        <v/>
      </c>
      <c r="C19" s="90" t="str">
        <f>IF('R J, M, 1, 2, 3 osa bis co'!$A33&gt;0,'R J, M, 1, 2, 3 osa bis co'!A33,"")</f>
        <v/>
      </c>
      <c r="D19" s="31" t="str">
        <f>IF('R J, M, 1, 2, 3 osa bis co'!B33&gt;0,'R J, M, 1, 2, 3 osa bis co'!B33,"")</f>
        <v/>
      </c>
      <c r="E19" s="32"/>
      <c r="F19" s="30"/>
      <c r="G19" s="30"/>
      <c r="H19" s="31" t="str">
        <f>IF('R J, M, 1, 2, 3 osa bis co'!C33&gt;0,'R J, M, 1, 2, 3 osa bis co'!C33,"")</f>
        <v/>
      </c>
      <c r="I19" s="90" t="str">
        <f>IF('R J, M, 1, 2, 3 osa bis co'!$A33&gt;0,'R J, M, 1, 2, 3 osa bis co'!D$15,"")</f>
        <v/>
      </c>
      <c r="J19" s="31" t="str">
        <f>IF('R J, M, 1, 2, 3 osa bis co'!$D33&gt;0,'R J, M, 1, 2, 3 osa bis co'!D33,"")</f>
        <v/>
      </c>
      <c r="K19">
        <f t="shared" si="0"/>
        <v>1</v>
      </c>
    </row>
    <row r="20" spans="1:11" ht="14.45" hidden="1" x14ac:dyDescent="0.35">
      <c r="A20" s="90" t="str">
        <f>IF('R J, M, 1, 2, 3 osa bis co'!$A34&gt;0,"R, J, M, 1, 2, 3 osa bis co","")</f>
        <v/>
      </c>
      <c r="B20" s="90" t="str">
        <f>IF('R J, M, 1, 2, 3 osa bis co'!$A34&gt;0,'R J, M, 1, 2, 3 osa bis co'!A$15,"")</f>
        <v/>
      </c>
      <c r="C20" s="90" t="str">
        <f>IF('R J, M, 1, 2, 3 osa bis co'!$A34&gt;0,'R J, M, 1, 2, 3 osa bis co'!A34,"")</f>
        <v/>
      </c>
      <c r="D20" s="31" t="str">
        <f>IF('R J, M, 1, 2, 3 osa bis co'!B34&gt;0,'R J, M, 1, 2, 3 osa bis co'!B34,"")</f>
        <v/>
      </c>
      <c r="H20" s="31" t="str">
        <f>IF('R J, M, 1, 2, 3 osa bis co'!C34&gt;0,'R J, M, 1, 2, 3 osa bis co'!C34,"")</f>
        <v/>
      </c>
      <c r="I20" s="90" t="str">
        <f>IF('R J, M, 1, 2, 3 osa bis co'!$A34&gt;0,'R J, M, 1, 2, 3 osa bis co'!D$15,"")</f>
        <v/>
      </c>
      <c r="J20" s="31" t="str">
        <f>IF('R J, M, 1, 2, 3 osa bis co'!$D34&gt;0,'R J, M, 1, 2, 3 osa bis co'!D34,"")</f>
        <v/>
      </c>
      <c r="K20">
        <f t="shared" si="0"/>
        <v>1</v>
      </c>
    </row>
    <row r="21" spans="1:11" ht="14.45" x14ac:dyDescent="0.35">
      <c r="A21" s="100" t="str">
        <f>IF('R J, M, 1, 2, 3 osa bis co'!$A35&gt;0,"R, J, M, 1, 2, 3 osa bis co","")</f>
        <v>R, J, M, 1, 2, 3 osa bis co</v>
      </c>
      <c r="B21" s="100" t="str">
        <f>IF('R J, M, 1, 2, 3 osa bis co'!$A35&gt;0,'R J, M, 1, 2, 3 osa bis co'!A$15,"")</f>
        <v>obersubalpin</v>
      </c>
      <c r="C21" s="104">
        <f>IF('R J, M, 1, 2, 3 osa bis co'!$A35&gt;0,'R J, M, 1, 2, 3 osa bis co'!A35,"")</f>
        <v>59</v>
      </c>
      <c r="D21" s="101" t="str">
        <f>IF('R J, M, 1, 2, 3 osa bis co'!B35&gt;0,'R J, M, 1, 2, 3 osa bis co'!B35,"")</f>
        <v xml:space="preserve">&gt; als 60% </v>
      </c>
      <c r="E21" s="103"/>
      <c r="F21" s="103"/>
      <c r="G21" s="103"/>
      <c r="H21" s="101" t="str">
        <f>IF('R J, M, 1, 2, 3 osa bis co'!C35&gt;0,'R J, M, 1, 2, 3 osa bis co'!C35,"")</f>
        <v>extrem blockig</v>
      </c>
      <c r="I21" s="104" t="str">
        <f>IF('R J, M, 1, 2, 3 osa bis co'!$A35&gt;0,'R J, M, 1, 2, 3 osa bis co'!D$15,"")</f>
        <v>subalpin</v>
      </c>
      <c r="J21" s="101" t="str">
        <f>IF('R J, M, 1, 2, 3 osa bis co'!$D35&gt;0,'R J, M, 1, 2, 3 osa bis co'!D35,"")</f>
        <v>57Bl</v>
      </c>
      <c r="K21" s="105">
        <f t="shared" si="0"/>
        <v>2</v>
      </c>
    </row>
    <row r="22" spans="1:11" ht="14.45" x14ac:dyDescent="0.35">
      <c r="A22" s="100" t="str">
        <f>IF('R J, M, 1, 2, 3 osa bis co'!$A36&gt;0,"R, J, M, 1, 2, 3 osa bis co","")</f>
        <v>R, J, M, 1, 2, 3 osa bis co</v>
      </c>
      <c r="B22" s="100" t="str">
        <f>IF('R J, M, 1, 2, 3 osa bis co'!$A36&gt;0,'R J, M, 1, 2, 3 osa bis co'!A$15,"")</f>
        <v>obersubalpin</v>
      </c>
      <c r="C22" s="104" t="str">
        <f>IF('R J, M, 1, 2, 3 osa bis co'!$A36&gt;0,'R J, M, 1, 2, 3 osa bis co'!A36,"")</f>
        <v>59G</v>
      </c>
      <c r="D22" s="101" t="str">
        <f>IF('R J, M, 1, 2, 3 osa bis co'!B36&gt;0,'R J, M, 1, 2, 3 osa bis co'!B36,"")</f>
        <v/>
      </c>
      <c r="E22" s="103"/>
      <c r="F22" s="103"/>
      <c r="G22" s="103"/>
      <c r="H22" s="101" t="str">
        <f>IF('R J, M, 1, 2, 3 osa bis co'!C36&gt;0,'R J, M, 1, 2, 3 osa bis co'!C36,"")</f>
        <v/>
      </c>
      <c r="I22" s="104" t="str">
        <f>IF('R J, M, 1, 2, 3 osa bis co'!$A36&gt;0,'R J, M, 1, 2, 3 osa bis co'!D$15,"")</f>
        <v>subalpin</v>
      </c>
      <c r="J22" s="101" t="str">
        <f>IF('R J, M, 1, 2, 3 osa bis co'!$D36&gt;0,'R J, M, 1, 2, 3 osa bis co'!D36,"")</f>
        <v>57BlG</v>
      </c>
      <c r="K22" s="105">
        <f t="shared" si="0"/>
        <v>2</v>
      </c>
    </row>
    <row r="23" spans="1:11" ht="14.45" hidden="1" x14ac:dyDescent="0.35">
      <c r="A23" s="90" t="str">
        <f>IF('R J, M, 1, 2, 3 osa bis co'!$A37&gt;0,"R, J, M, 1, 2, 3 osa bis co","")</f>
        <v/>
      </c>
      <c r="B23" s="90" t="str">
        <f>IF('R J, M, 1, 2, 3 osa bis co'!$A37&gt;0,'R J, M, 1, 2, 3 osa bis co'!A$15,"")</f>
        <v/>
      </c>
      <c r="C23" s="90" t="str">
        <f>IF('R J, M, 1, 2, 3 osa bis co'!$A37&gt;0,'R J, M, 1, 2, 3 osa bis co'!A37,"")</f>
        <v/>
      </c>
      <c r="D23" s="31" t="str">
        <f>IF('R J, M, 1, 2, 3 osa bis co'!B37&gt;0,'R J, M, 1, 2, 3 osa bis co'!B37,"")</f>
        <v/>
      </c>
      <c r="H23" s="31" t="str">
        <f>IF('R J, M, 1, 2, 3 osa bis co'!C37&gt;0,'R J, M, 1, 2, 3 osa bis co'!C37,"")</f>
        <v/>
      </c>
      <c r="I23" s="90" t="str">
        <f>IF('R J, M, 1, 2, 3 osa bis co'!$A37&gt;0,'R J, M, 1, 2, 3 osa bis co'!D$15,"")</f>
        <v/>
      </c>
      <c r="J23" s="31" t="str">
        <f>IF('R J, M, 1, 2, 3 osa bis co'!$D37&gt;0,'R J, M, 1, 2, 3 osa bis co'!D37,"")</f>
        <v/>
      </c>
      <c r="K23">
        <f t="shared" si="0"/>
        <v>1</v>
      </c>
    </row>
    <row r="24" spans="1:11" ht="14.45" hidden="1" x14ac:dyDescent="0.35">
      <c r="A24" s="90" t="str">
        <f>IF('R J, M, 1, 2, 3 osa bis co'!$A38&gt;0,"R, J, M, 1, 2, 3 osa bis co","")</f>
        <v/>
      </c>
      <c r="B24" s="90" t="str">
        <f>IF('R J, M, 1, 2, 3 osa bis co'!$A38&gt;0,'R J, M, 1, 2, 3 osa bis co'!A$15,"")</f>
        <v/>
      </c>
      <c r="C24" s="90" t="str">
        <f>IF('R J, M, 1, 2, 3 osa bis co'!$A38&gt;0,'R J, M, 1, 2, 3 osa bis co'!A38,"")</f>
        <v/>
      </c>
      <c r="D24" s="31" t="str">
        <f>IF('R J, M, 1, 2, 3 osa bis co'!B38&gt;0,'R J, M, 1, 2, 3 osa bis co'!B38,"")</f>
        <v/>
      </c>
      <c r="H24" s="31" t="str">
        <f>IF('R J, M, 1, 2, 3 osa bis co'!C38&gt;0,'R J, M, 1, 2, 3 osa bis co'!C38,"")</f>
        <v/>
      </c>
      <c r="I24" s="90" t="str">
        <f>IF('R J, M, 1, 2, 3 osa bis co'!$A38&gt;0,'R J, M, 1, 2, 3 osa bis co'!D$15,"")</f>
        <v/>
      </c>
      <c r="J24" s="31" t="str">
        <f>IF('R J, M, 1, 2, 3 osa bis co'!$D38&gt;0,'R J, M, 1, 2, 3 osa bis co'!D38,"")</f>
        <v/>
      </c>
      <c r="K24">
        <f t="shared" si="0"/>
        <v>1</v>
      </c>
    </row>
    <row r="25" spans="1:11" ht="14.45" x14ac:dyDescent="0.35">
      <c r="A25" s="100" t="str">
        <f>IF('R J, M, 1, 2, 3 osa bis co'!$A39&gt;0,"R, J, M, 1, 2, 3 osa bis co","")</f>
        <v>R, J, M, 1, 2, 3 osa bis co</v>
      </c>
      <c r="B25" s="100" t="str">
        <f>IF('R J, M, 1, 2, 3 osa bis co'!$A39&gt;0,'R J, M, 1, 2, 3 osa bis co'!A$15,"")</f>
        <v>obersubalpin</v>
      </c>
      <c r="C25" s="104" t="str">
        <f>IF('R J, M, 1, 2, 3 osa bis co'!$A39&gt;0,'R J, M, 1, 2, 3 osa bis co'!A39,"")</f>
        <v>59Lä</v>
      </c>
      <c r="D25" s="101" t="str">
        <f>IF('R J, M, 1, 2, 3 osa bis co'!B39&gt;0,'R J, M, 1, 2, 3 osa bis co'!B39,"")</f>
        <v xml:space="preserve">&gt; als 60% </v>
      </c>
      <c r="E25" s="103"/>
      <c r="F25" s="103"/>
      <c r="G25" s="103"/>
      <c r="H25" s="101" t="str">
        <f>IF('R J, M, 1, 2, 3 osa bis co'!C39&gt;0,'R J, M, 1, 2, 3 osa bis co'!C39,"")</f>
        <v>normal</v>
      </c>
      <c r="I25" s="104" t="str">
        <f>IF('R J, M, 1, 2, 3 osa bis co'!$A39&gt;0,'R J, M, 1, 2, 3 osa bis co'!D$15,"")</f>
        <v>subalpin</v>
      </c>
      <c r="J25" s="101" t="str">
        <f>IF('R J, M, 1, 2, 3 osa bis co'!$D39&gt;0,'R J, M, 1, 2, 3 osa bis co'!D39,"")</f>
        <v>57CLä</v>
      </c>
      <c r="K25" s="105">
        <f t="shared" si="0"/>
        <v>2</v>
      </c>
    </row>
    <row r="26" spans="1:11" ht="14.45" hidden="1" x14ac:dyDescent="0.35">
      <c r="A26" s="90" t="str">
        <f>IF('R J, M, 1, 2, 3 osa bis co'!$A40&gt;0,"R, J, M, 1, 2, 3 osa bis co","")</f>
        <v/>
      </c>
      <c r="B26" s="90" t="str">
        <f>IF('R J, M, 1, 2, 3 osa bis co'!$A40&gt;0,'R J, M, 1, 2, 3 osa bis co'!A$15,"")</f>
        <v/>
      </c>
      <c r="C26" s="90" t="str">
        <f>IF('R J, M, 1, 2, 3 osa bis co'!$A40&gt;0,'R J, M, 1, 2, 3 osa bis co'!A40,"")</f>
        <v/>
      </c>
      <c r="D26" s="31" t="str">
        <f>IF('R J, M, 1, 2, 3 osa bis co'!B40&gt;0,'R J, M, 1, 2, 3 osa bis co'!B40,"")</f>
        <v/>
      </c>
      <c r="H26" s="31" t="str">
        <f>IF('R J, M, 1, 2, 3 osa bis co'!C40&gt;0,'R J, M, 1, 2, 3 osa bis co'!C40,"")</f>
        <v/>
      </c>
      <c r="I26" s="90" t="str">
        <f>IF('R J, M, 1, 2, 3 osa bis co'!$A40&gt;0,'R J, M, 1, 2, 3 osa bis co'!D$15,"")</f>
        <v/>
      </c>
      <c r="J26" s="31" t="str">
        <f>IF('R J, M, 1, 2, 3 osa bis co'!$D40&gt;0,'R J, M, 1, 2, 3 osa bis co'!D40,"")</f>
        <v/>
      </c>
      <c r="K26">
        <f t="shared" si="0"/>
        <v>1</v>
      </c>
    </row>
    <row r="27" spans="1:11" ht="14.45" x14ac:dyDescent="0.35">
      <c r="A27" s="100" t="str">
        <f>IF('R J, M, 1, 2, 3 osa bis co'!$A41&gt;0,"R, J, M, 1, 2, 3 osa bis co","")</f>
        <v>R, J, M, 1, 2, 3 osa bis co</v>
      </c>
      <c r="B27" s="100" t="str">
        <f>IF('R J, M, 1, 2, 3 osa bis co'!$A41&gt;0,'R J, M, 1, 2, 3 osa bis co'!A$15,"")</f>
        <v>obersubalpin</v>
      </c>
      <c r="C27" s="104" t="str">
        <f>IF('R J, M, 1, 2, 3 osa bis co'!$A41&gt;0,'R J, M, 1, 2, 3 osa bis co'!A41,"")</f>
        <v>59Lä</v>
      </c>
      <c r="D27" s="101" t="str">
        <f>IF('R J, M, 1, 2, 3 osa bis co'!B41&gt;0,'R J, M, 1, 2, 3 osa bis co'!B41,"")</f>
        <v xml:space="preserve">&lt; als 60% </v>
      </c>
      <c r="E27" s="103"/>
      <c r="F27" s="103"/>
      <c r="G27" s="103"/>
      <c r="H27" s="101" t="str">
        <f>IF('R J, M, 1, 2, 3 osa bis co'!C41&gt;0,'R J, M, 1, 2, 3 osa bis co'!C41,"")</f>
        <v>normal</v>
      </c>
      <c r="I27" s="104" t="str">
        <f>IF('R J, M, 1, 2, 3 osa bis co'!$A41&gt;0,'R J, M, 1, 2, 3 osa bis co'!D$15,"")</f>
        <v>subalpin</v>
      </c>
      <c r="J27" s="101" t="str">
        <f>IF('R J, M, 1, 2, 3 osa bis co'!$D41&gt;0,'R J, M, 1, 2, 3 osa bis co'!D41,"")</f>
        <v>57VLä</v>
      </c>
      <c r="K27" s="105">
        <f t="shared" si="0"/>
        <v>2</v>
      </c>
    </row>
    <row r="28" spans="1:11" ht="14.45" hidden="1" x14ac:dyDescent="0.35">
      <c r="A28" s="90" t="str">
        <f>IF('R J, M, 1, 2, 3 osa bis co'!$A42&gt;0,"R, J, M, 1, 2, 3 osa bis co","")</f>
        <v/>
      </c>
      <c r="B28" s="90" t="str">
        <f>IF('R J, M, 1, 2, 3 osa bis co'!$A42&gt;0,'R J, M, 1, 2, 3 osa bis co'!A$15,"")</f>
        <v/>
      </c>
      <c r="C28" s="90" t="str">
        <f>IF('R J, M, 1, 2, 3 osa bis co'!$A42&gt;0,'R J, M, 1, 2, 3 osa bis co'!A42,"")</f>
        <v/>
      </c>
      <c r="D28" s="31" t="str">
        <f>IF('R J, M, 1, 2, 3 osa bis co'!B42&gt;0,'R J, M, 1, 2, 3 osa bis co'!B42,"")</f>
        <v/>
      </c>
      <c r="H28" s="31" t="str">
        <f>IF('R J, M, 1, 2, 3 osa bis co'!C42&gt;0,'R J, M, 1, 2, 3 osa bis co'!C42,"")</f>
        <v/>
      </c>
      <c r="I28" s="90" t="str">
        <f>IF('R J, M, 1, 2, 3 osa bis co'!$A42&gt;0,'R J, M, 1, 2, 3 osa bis co'!D$15,"")</f>
        <v/>
      </c>
      <c r="J28" s="31" t="str">
        <f>IF('R J, M, 1, 2, 3 osa bis co'!$D42&gt;0,'R J, M, 1, 2, 3 osa bis co'!D42,"")</f>
        <v/>
      </c>
      <c r="K28">
        <f t="shared" si="0"/>
        <v>1</v>
      </c>
    </row>
    <row r="29" spans="1:11" ht="14.45" x14ac:dyDescent="0.35">
      <c r="A29" s="100" t="str">
        <f>IF('R J, M, 1, 2, 3 osa bis co'!$A43&gt;0,"R, J, M, 1, 2, 3 osa bis co","")</f>
        <v>R, J, M, 1, 2, 3 osa bis co</v>
      </c>
      <c r="B29" s="100" t="str">
        <f>IF('R J, M, 1, 2, 3 osa bis co'!$A43&gt;0,'R J, M, 1, 2, 3 osa bis co'!A$15,"")</f>
        <v>obersubalpin</v>
      </c>
      <c r="C29" s="104" t="str">
        <f>IF('R J, M, 1, 2, 3 osa bis co'!$A43&gt;0,'R J, M, 1, 2, 3 osa bis co'!A43,"")</f>
        <v>59A</v>
      </c>
      <c r="D29" s="101" t="str">
        <f>IF('R J, M, 1, 2, 3 osa bis co'!B43&gt;0,'R J, M, 1, 2, 3 osa bis co'!B43,"")</f>
        <v/>
      </c>
      <c r="E29" s="103"/>
      <c r="F29" s="103"/>
      <c r="G29" s="103"/>
      <c r="H29" s="101" t="str">
        <f>IF('R J, M, 1, 2, 3 osa bis co'!C43&gt;0,'R J, M, 1, 2, 3 osa bis co'!C43,"")</f>
        <v>normal</v>
      </c>
      <c r="I29" s="104" t="str">
        <f>IF('R J, M, 1, 2, 3 osa bis co'!$A43&gt;0,'R J, M, 1, 2, 3 osa bis co'!D$15,"")</f>
        <v>subalpin</v>
      </c>
      <c r="J29" s="101">
        <f>IF('R J, M, 1, 2, 3 osa bis co'!$D43&gt;0,'R J, M, 1, 2, 3 osa bis co'!D43,"")</f>
        <v>60</v>
      </c>
      <c r="K29" s="105">
        <f t="shared" si="0"/>
        <v>2</v>
      </c>
    </row>
    <row r="30" spans="1:11" ht="14.45" hidden="1" x14ac:dyDescent="0.35">
      <c r="A30" s="90" t="str">
        <f>IF('R J, M, 1, 2, 3 osa bis co'!$A44&gt;0,"R, J, M, 1, 2, 3 osa bis co","")</f>
        <v/>
      </c>
      <c r="B30" s="90" t="str">
        <f>IF('R J, M, 1, 2, 3 osa bis co'!$A44&gt;0,'R J, M, 1, 2, 3 osa bis co'!A$15,"")</f>
        <v/>
      </c>
      <c r="C30" s="90" t="str">
        <f>IF('R J, M, 1, 2, 3 osa bis co'!$A44&gt;0,'R J, M, 1, 2, 3 osa bis co'!A44,"")</f>
        <v/>
      </c>
      <c r="D30" s="31" t="str">
        <f>IF('R J, M, 1, 2, 3 osa bis co'!B44&gt;0,'R J, M, 1, 2, 3 osa bis co'!B44,"")</f>
        <v/>
      </c>
      <c r="H30" s="31" t="str">
        <f>IF('R J, M, 1, 2, 3 osa bis co'!C44&gt;0,'R J, M, 1, 2, 3 osa bis co'!C44,"")</f>
        <v/>
      </c>
      <c r="I30" s="90" t="str">
        <f>IF('R J, M, 1, 2, 3 osa bis co'!$A44&gt;0,'R J, M, 1, 2, 3 osa bis co'!D$15,"")</f>
        <v/>
      </c>
      <c r="J30" s="31" t="str">
        <f>IF('R J, M, 1, 2, 3 osa bis co'!$D44&gt;0,'R J, M, 1, 2, 3 osa bis co'!D44,"")</f>
        <v/>
      </c>
      <c r="K30">
        <f t="shared" si="0"/>
        <v>1</v>
      </c>
    </row>
    <row r="31" spans="1:11" ht="14.45" x14ac:dyDescent="0.35">
      <c r="A31" s="100" t="str">
        <f>IF('R J, M, 1, 2, 3 osa bis co'!$A45&gt;0,"R, J, M, 1, 2, 3 osa bis co","")</f>
        <v>R, J, M, 1, 2, 3 osa bis co</v>
      </c>
      <c r="B31" s="100" t="str">
        <f>IF('R J, M, 1, 2, 3 osa bis co'!$A45&gt;0,'R J, M, 1, 2, 3 osa bis co'!A$15,"")</f>
        <v>obersubalpin</v>
      </c>
      <c r="C31" s="104" t="str">
        <f>IF('R J, M, 1, 2, 3 osa bis co'!$A45&gt;0,'R J, M, 1, 2, 3 osa bis co'!A45,"")</f>
        <v>59A</v>
      </c>
      <c r="D31" s="101" t="str">
        <f>IF('R J, M, 1, 2, 3 osa bis co'!B45&gt;0,'R J, M, 1, 2, 3 osa bis co'!B45,"")</f>
        <v/>
      </c>
      <c r="E31" s="103"/>
      <c r="F31" s="103"/>
      <c r="G31" s="103"/>
      <c r="H31" s="101" t="str">
        <f>IF('R J, M, 1, 2, 3 osa bis co'!C45&gt;0,'R J, M, 1, 2, 3 osa bis co'!C45,"")</f>
        <v>mit Lawinenbeeinflussung</v>
      </c>
      <c r="I31" s="104" t="str">
        <f>IF('R J, M, 1, 2, 3 osa bis co'!$A45&gt;0,'R J, M, 1, 2, 3 osa bis co'!D$15,"")</f>
        <v>subalpin</v>
      </c>
      <c r="J31" s="101" t="str">
        <f>IF('R J, M, 1, 2, 3 osa bis co'!$D45&gt;0,'R J, M, 1, 2, 3 osa bis co'!D45,"")</f>
        <v>60Lä</v>
      </c>
      <c r="K31" s="105">
        <f t="shared" si="0"/>
        <v>2</v>
      </c>
    </row>
    <row r="32" spans="1:11" ht="14.45" hidden="1" x14ac:dyDescent="0.35">
      <c r="A32" s="90" t="str">
        <f>IF('R J, M, 1, 2, 3 osa bis co'!$A46&gt;0,"R, J, M, 1, 2, 3 osa bis co","")</f>
        <v/>
      </c>
      <c r="B32" s="90" t="str">
        <f>IF('R J, M, 1, 2, 3 osa bis co'!$A46&gt;0,'R J, M, 1, 2, 3 osa bis co'!A$15,"")</f>
        <v/>
      </c>
      <c r="C32" s="90" t="str">
        <f>IF('R J, M, 1, 2, 3 osa bis co'!$A46&gt;0,'R J, M, 1, 2, 3 osa bis co'!A46,"")</f>
        <v/>
      </c>
      <c r="D32" s="31" t="str">
        <f>IF('R J, M, 1, 2, 3 osa bis co'!B46&gt;0,'R J, M, 1, 2, 3 osa bis co'!B46,"")</f>
        <v/>
      </c>
      <c r="H32" s="31" t="str">
        <f>IF('R J, M, 1, 2, 3 osa bis co'!C46&gt;0,'R J, M, 1, 2, 3 osa bis co'!C46,"")</f>
        <v/>
      </c>
      <c r="I32" s="90" t="str">
        <f>IF('R J, M, 1, 2, 3 osa bis co'!$A46&gt;0,'R J, M, 1, 2, 3 osa bis co'!D$15,"")</f>
        <v/>
      </c>
      <c r="J32" s="31" t="str">
        <f>IF('R J, M, 1, 2, 3 osa bis co'!$D46&gt;0,'R J, M, 1, 2, 3 osa bis co'!D46,"")</f>
        <v/>
      </c>
      <c r="K32">
        <f t="shared" si="0"/>
        <v>1</v>
      </c>
    </row>
    <row r="33" spans="1:11" ht="14.45" hidden="1" x14ac:dyDescent="0.35">
      <c r="A33" s="90" t="str">
        <f>IF('R J, M, 1, 2, 3 osa bis co'!$A47&gt;0,"R, J, M, 1, 2, 3 osa bis co","")</f>
        <v/>
      </c>
      <c r="B33" s="90" t="str">
        <f>IF('R J, M, 1, 2, 3 osa bis co'!$A47&gt;0,'R J, M, 1, 2, 3 osa bis co'!A$15,"")</f>
        <v/>
      </c>
      <c r="C33" s="90" t="str">
        <f>IF('R J, M, 1, 2, 3 osa bis co'!$A47&gt;0,'R J, M, 1, 2, 3 osa bis co'!A47,"")</f>
        <v/>
      </c>
      <c r="D33" s="31" t="str">
        <f>IF('R J, M, 1, 2, 3 osa bis co'!B47&gt;0,'R J, M, 1, 2, 3 osa bis co'!B47,"")</f>
        <v/>
      </c>
      <c r="H33" s="31" t="str">
        <f>IF('R J, M, 1, 2, 3 osa bis co'!C47&gt;0,'R J, M, 1, 2, 3 osa bis co'!C47,"")</f>
        <v/>
      </c>
      <c r="I33" s="90" t="str">
        <f>IF('R J, M, 1, 2, 3 osa bis co'!$A47&gt;0,'R J, M, 1, 2, 3 osa bis co'!D$15,"")</f>
        <v/>
      </c>
      <c r="J33" s="31" t="str">
        <f>IF('R J, M, 1, 2, 3 osa bis co'!$D47&gt;0,'R J, M, 1, 2, 3 osa bis co'!D47,"")</f>
        <v/>
      </c>
      <c r="K33">
        <f t="shared" si="0"/>
        <v>1</v>
      </c>
    </row>
    <row r="34" spans="1:11" ht="14.45" x14ac:dyDescent="0.35">
      <c r="A34" s="100" t="str">
        <f>IF('R J, M, 1, 2, 3 osa bis co'!$A48&gt;0,"R, J, M, 1, 2, 3 osa bis co","")</f>
        <v>R, J, M, 1, 2, 3 osa bis co</v>
      </c>
      <c r="B34" s="100" t="str">
        <f>IF('R J, M, 1, 2, 3 osa bis co'!$A48&gt;0,'R J, M, 1, 2, 3 osa bis co'!A$15,"")</f>
        <v>obersubalpin</v>
      </c>
      <c r="C34" s="104" t="str">
        <f>IF('R J, M, 1, 2, 3 osa bis co'!$A48&gt;0,'R J, M, 1, 2, 3 osa bis co'!A48,"")</f>
        <v>59AG</v>
      </c>
      <c r="D34" s="101" t="str">
        <f>IF('R J, M, 1, 2, 3 osa bis co'!B48&gt;0,'R J, M, 1, 2, 3 osa bis co'!B48,"")</f>
        <v/>
      </c>
      <c r="E34" s="103"/>
      <c r="F34" s="103"/>
      <c r="G34" s="103"/>
      <c r="H34" s="101" t="str">
        <f>IF('R J, M, 1, 2, 3 osa bis co'!C48&gt;0,'R J, M, 1, 2, 3 osa bis co'!C48,"")</f>
        <v/>
      </c>
      <c r="I34" s="104" t="str">
        <f>IF('R J, M, 1, 2, 3 osa bis co'!$A48&gt;0,'R J, M, 1, 2, 3 osa bis co'!D$15,"")</f>
        <v>subalpin</v>
      </c>
      <c r="J34" s="101" t="str">
        <f>IF('R J, M, 1, 2, 3 osa bis co'!$D48&gt;0,'R J, M, 1, 2, 3 osa bis co'!D48,"")</f>
        <v>60AG</v>
      </c>
      <c r="K34" s="105">
        <f t="shared" si="0"/>
        <v>2</v>
      </c>
    </row>
    <row r="35" spans="1:11" ht="14.45" hidden="1" x14ac:dyDescent="0.35">
      <c r="A35" s="90" t="str">
        <f>IF('R J, M, 1, 2, 3 osa bis co'!$A49&gt;0,"R, J, M, 1, 2, 3 osa bis co","")</f>
        <v/>
      </c>
      <c r="B35" s="90" t="str">
        <f>IF('R J, M, 1, 2, 3 osa bis co'!$A49&gt;0,'R J, M, 1, 2, 3 osa bis co'!A$15,"")</f>
        <v/>
      </c>
      <c r="C35" s="90" t="str">
        <f>IF('R J, M, 1, 2, 3 osa bis co'!$A49&gt;0,'R J, M, 1, 2, 3 osa bis co'!A49,"")</f>
        <v/>
      </c>
      <c r="D35" s="31" t="str">
        <f>IF('R J, M, 1, 2, 3 osa bis co'!B49&gt;0,'R J, M, 1, 2, 3 osa bis co'!B49,"")</f>
        <v/>
      </c>
      <c r="H35" s="31" t="str">
        <f>IF('R J, M, 1, 2, 3 osa bis co'!C49&gt;0,'R J, M, 1, 2, 3 osa bis co'!C49,"")</f>
        <v/>
      </c>
      <c r="I35" s="90" t="str">
        <f>IF('R J, M, 1, 2, 3 osa bis co'!$A49&gt;0,'R J, M, 1, 2, 3 osa bis co'!D$15,"")</f>
        <v/>
      </c>
      <c r="J35" s="31" t="str">
        <f>IF('R J, M, 1, 2, 3 osa bis co'!$D49&gt;0,'R J, M, 1, 2, 3 osa bis co'!D49,"")</f>
        <v/>
      </c>
      <c r="K35">
        <f t="shared" si="0"/>
        <v>1</v>
      </c>
    </row>
    <row r="36" spans="1:11" ht="14.45" hidden="1" x14ac:dyDescent="0.35">
      <c r="A36" s="90" t="str">
        <f>IF('R J, M, 1, 2, 3 osa bis co'!$A50&gt;0,"R, J, M, 1, 2, 3 osa bis co","")</f>
        <v/>
      </c>
      <c r="B36" s="90" t="str">
        <f>IF('R J, M, 1, 2, 3 osa bis co'!$A50&gt;0,'R J, M, 1, 2, 3 osa bis co'!A$15,"")</f>
        <v/>
      </c>
      <c r="C36" s="90" t="str">
        <f>IF('R J, M, 1, 2, 3 osa bis co'!$A50&gt;0,'R J, M, 1, 2, 3 osa bis co'!A50,"")</f>
        <v/>
      </c>
      <c r="D36" s="31" t="str">
        <f>IF('R J, M, 1, 2, 3 osa bis co'!B50&gt;0,'R J, M, 1, 2, 3 osa bis co'!B50,"")</f>
        <v/>
      </c>
      <c r="H36" s="31" t="str">
        <f>IF('R J, M, 1, 2, 3 osa bis co'!C50&gt;0,'R J, M, 1, 2, 3 osa bis co'!C50,"")</f>
        <v/>
      </c>
      <c r="I36" s="90" t="str">
        <f>IF('R J, M, 1, 2, 3 osa bis co'!$A50&gt;0,'R J, M, 1, 2, 3 osa bis co'!D$15,"")</f>
        <v/>
      </c>
      <c r="J36" s="31" t="str">
        <f>IF('R J, M, 1, 2, 3 osa bis co'!$D50&gt;0,'R J, M, 1, 2, 3 osa bis co'!D50,"")</f>
        <v/>
      </c>
      <c r="K36">
        <f t="shared" si="0"/>
        <v>1</v>
      </c>
    </row>
    <row r="37" spans="1:11" ht="14.45" x14ac:dyDescent="0.35">
      <c r="A37" s="100" t="str">
        <f>IF('R J, M, 1, 2, 3 osa bis co'!$A51&gt;0,"R, J, M, 1, 2, 3 osa bis co","")</f>
        <v>R, J, M, 1, 2, 3 osa bis co</v>
      </c>
      <c r="B37" s="100" t="str">
        <f>IF('R J, M, 1, 2, 3 osa bis co'!$A51&gt;0,'R J, M, 1, 2, 3 osa bis co'!A$15,"")</f>
        <v>obersubalpin</v>
      </c>
      <c r="C37" s="104" t="str">
        <f>IF('R J, M, 1, 2, 3 osa bis co'!$A51&gt;0,'R J, M, 1, 2, 3 osa bis co'!A51,"")</f>
        <v>59C</v>
      </c>
      <c r="D37" s="101" t="str">
        <f>IF('R J, M, 1, 2, 3 osa bis co'!B51&gt;0,'R J, M, 1, 2, 3 osa bis co'!B51,"")</f>
        <v/>
      </c>
      <c r="E37" s="103"/>
      <c r="F37" s="103"/>
      <c r="G37" s="103"/>
      <c r="H37" s="101" t="str">
        <f>IF('R J, M, 1, 2, 3 osa bis co'!C51&gt;0,'R J, M, 1, 2, 3 osa bis co'!C51,"")</f>
        <v/>
      </c>
      <c r="I37" s="104" t="str">
        <f>IF('R J, M, 1, 2, 3 osa bis co'!$A51&gt;0,'R J, M, 1, 2, 3 osa bis co'!D$15,"")</f>
        <v>subalpin</v>
      </c>
      <c r="J37" s="101" t="str">
        <f>IF('R J, M, 1, 2, 3 osa bis co'!$D51&gt;0,'R J, M, 1, 2, 3 osa bis co'!D51,"")</f>
        <v>58Bl</v>
      </c>
      <c r="K37" s="105">
        <f t="shared" si="0"/>
        <v>2</v>
      </c>
    </row>
    <row r="38" spans="1:11" ht="14.45" hidden="1" x14ac:dyDescent="0.35">
      <c r="A38" s="90" t="str">
        <f>IF('R J, M, 1, 2, 3 osa bis co'!$A52&gt;0,"R, J, M, 1, 2, 3 osa bis co","")</f>
        <v/>
      </c>
      <c r="B38" s="90" t="str">
        <f>IF('R J, M, 1, 2, 3 osa bis co'!$A52&gt;0,'R J, M, 1, 2, 3 osa bis co'!A$15,"")</f>
        <v/>
      </c>
      <c r="C38" s="90" t="str">
        <f>IF('R J, M, 1, 2, 3 osa bis co'!$A52&gt;0,'R J, M, 1, 2, 3 osa bis co'!A52,"")</f>
        <v/>
      </c>
      <c r="D38" s="31" t="str">
        <f>IF('R J, M, 1, 2, 3 osa bis co'!B52&gt;0,'R J, M, 1, 2, 3 osa bis co'!B52,"")</f>
        <v/>
      </c>
      <c r="H38" s="31" t="str">
        <f>IF('R J, M, 1, 2, 3 osa bis co'!C52&gt;0,'R J, M, 1, 2, 3 osa bis co'!C52,"")</f>
        <v/>
      </c>
      <c r="I38" s="90" t="str">
        <f>IF('R J, M, 1, 2, 3 osa bis co'!$A52&gt;0,'R J, M, 1, 2, 3 osa bis co'!D$15,"")</f>
        <v/>
      </c>
      <c r="J38" s="31" t="str">
        <f>IF('R J, M, 1, 2, 3 osa bis co'!$D52&gt;0,'R J, M, 1, 2, 3 osa bis co'!D52,"")</f>
        <v/>
      </c>
      <c r="K38">
        <f t="shared" si="0"/>
        <v>1</v>
      </c>
    </row>
    <row r="39" spans="1:11" ht="14.45" x14ac:dyDescent="0.35">
      <c r="A39" s="100" t="str">
        <f>IF('R J, M, 1, 2, 3 osa bis co'!$A53&gt;0,"R, J, M, 1, 2, 3 osa bis co","")</f>
        <v>R, J, M, 1, 2, 3 osa bis co</v>
      </c>
      <c r="B39" s="100" t="str">
        <f>IF('R J, M, 1, 2, 3 osa bis co'!$A53&gt;0,'R J, M, 1, 2, 3 osa bis co'!A$15,"")</f>
        <v>obersubalpin</v>
      </c>
      <c r="C39" s="104" t="str">
        <f>IF('R J, M, 1, 2, 3 osa bis co'!$A53&gt;0,'R J, M, 1, 2, 3 osa bis co'!A53,"")</f>
        <v>59E</v>
      </c>
      <c r="D39" s="101" t="str">
        <f>IF('R J, M, 1, 2, 3 osa bis co'!B53&gt;0,'R J, M, 1, 2, 3 osa bis co'!B53,"")</f>
        <v/>
      </c>
      <c r="E39" s="103"/>
      <c r="F39" s="103"/>
      <c r="G39" s="103"/>
      <c r="H39" s="101" t="str">
        <f>IF('R J, M, 1, 2, 3 osa bis co'!C53&gt;0,'R J, M, 1, 2, 3 osa bis co'!C53,"")</f>
        <v/>
      </c>
      <c r="I39" s="104" t="str">
        <f>IF('R J, M, 1, 2, 3 osa bis co'!$A53&gt;0,'R J, M, 1, 2, 3 osa bis co'!D$15,"")</f>
        <v>subalpin</v>
      </c>
      <c r="J39" s="101" t="str">
        <f>IF('R J, M, 1, 2, 3 osa bis co'!$D53&gt;0,'R J, M, 1, 2, 3 osa bis co'!D53,"")</f>
        <v>53*s</v>
      </c>
      <c r="K39" s="105">
        <f t="shared" si="0"/>
        <v>2</v>
      </c>
    </row>
    <row r="40" spans="1:11" ht="14.45" hidden="1" x14ac:dyDescent="0.35">
      <c r="A40" s="90" t="str">
        <f>IF('R J, M, 1, 2, 3 osa bis co'!$A54&gt;0,"R, J, M, 1, 2, 3 osa bis co","")</f>
        <v/>
      </c>
      <c r="B40" s="90" t="str">
        <f>IF('R J, M, 1, 2, 3 osa bis co'!$A54&gt;0,'R J, M, 1, 2, 3 osa bis co'!A$15,"")</f>
        <v/>
      </c>
      <c r="C40" s="90" t="str">
        <f>IF('R J, M, 1, 2, 3 osa bis co'!$A54&gt;0,'R J, M, 1, 2, 3 osa bis co'!A54,"")</f>
        <v/>
      </c>
      <c r="D40" s="31" t="str">
        <f>IF('R J, M, 1, 2, 3 osa bis co'!B54&gt;0,'R J, M, 1, 2, 3 osa bis co'!B54,"")</f>
        <v/>
      </c>
      <c r="H40" s="31" t="str">
        <f>IF('R J, M, 1, 2, 3 osa bis co'!C54&gt;0,'R J, M, 1, 2, 3 osa bis co'!C54,"")</f>
        <v/>
      </c>
      <c r="I40" s="90" t="str">
        <f>IF('R J, M, 1, 2, 3 osa bis co'!$A54&gt;0,'R J, M, 1, 2, 3 osa bis co'!D$15,"")</f>
        <v/>
      </c>
      <c r="J40" s="31" t="str">
        <f>IF('R J, M, 1, 2, 3 osa bis co'!$D54&gt;0,'R J, M, 1, 2, 3 osa bis co'!D54,"")</f>
        <v/>
      </c>
      <c r="K40">
        <f t="shared" si="0"/>
        <v>1</v>
      </c>
    </row>
    <row r="41" spans="1:11" ht="14.45" hidden="1" x14ac:dyDescent="0.35">
      <c r="A41" s="90" t="str">
        <f>IF('R J, M, 1, 2, 3 osa bis co'!$A55&gt;0,"R, J, M, 1, 2, 3 osa bis co","")</f>
        <v/>
      </c>
      <c r="B41" s="90" t="str">
        <f>IF('R J, M, 1, 2, 3 osa bis co'!$A55&gt;0,'R J, M, 1, 2, 3 osa bis co'!A$15,"")</f>
        <v/>
      </c>
      <c r="C41" s="90" t="str">
        <f>IF('R J, M, 1, 2, 3 osa bis co'!$A55&gt;0,'R J, M, 1, 2, 3 osa bis co'!A55,"")</f>
        <v/>
      </c>
      <c r="D41" s="31" t="str">
        <f>IF('R J, M, 1, 2, 3 osa bis co'!B55&gt;0,'R J, M, 1, 2, 3 osa bis co'!B55,"")</f>
        <v/>
      </c>
      <c r="H41" s="31" t="str">
        <f>IF('R J, M, 1, 2, 3 osa bis co'!C55&gt;0,'R J, M, 1, 2, 3 osa bis co'!C55,"")</f>
        <v/>
      </c>
      <c r="I41" s="90" t="str">
        <f>IF('R J, M, 1, 2, 3 osa bis co'!$A55&gt;0,'R J, M, 1, 2, 3 osa bis co'!D$15,"")</f>
        <v/>
      </c>
      <c r="J41" s="31" t="str">
        <f>IF('R J, M, 1, 2, 3 osa bis co'!$D55&gt;0,'R J, M, 1, 2, 3 osa bis co'!D55,"")</f>
        <v/>
      </c>
      <c r="K41">
        <f t="shared" si="0"/>
        <v>1</v>
      </c>
    </row>
    <row r="42" spans="1:11" ht="14.45" x14ac:dyDescent="0.35">
      <c r="A42" s="100" t="str">
        <f>IF('R J, M, 1, 2, 3 osa bis co'!$A56&gt;0,"R, J, M, 1, 2, 3 osa bis co","")</f>
        <v>R, J, M, 1, 2, 3 osa bis co</v>
      </c>
      <c r="B42" s="100" t="str">
        <f>IF('R J, M, 1, 2, 3 osa bis co'!$A56&gt;0,'R J, M, 1, 2, 3 osa bis co'!A$15,"")</f>
        <v>obersubalpin</v>
      </c>
      <c r="C42" s="104" t="str">
        <f>IF('R J, M, 1, 2, 3 osa bis co'!$A56&gt;0,'R J, M, 1, 2, 3 osa bis co'!A56,"")</f>
        <v>59ELä</v>
      </c>
      <c r="D42" s="101" t="str">
        <f>IF('R J, M, 1, 2, 3 osa bis co'!B56&gt;0,'R J, M, 1, 2, 3 osa bis co'!B56,"")</f>
        <v/>
      </c>
      <c r="E42" s="103"/>
      <c r="F42" s="103"/>
      <c r="G42" s="103"/>
      <c r="H42" s="101" t="str">
        <f>IF('R J, M, 1, 2, 3 osa bis co'!C56&gt;0,'R J, M, 1, 2, 3 osa bis co'!C56,"")</f>
        <v/>
      </c>
      <c r="I42" s="104" t="str">
        <f>IF('R J, M, 1, 2, 3 osa bis co'!$A56&gt;0,'R J, M, 1, 2, 3 osa bis co'!D$15,"")</f>
        <v>subalpin</v>
      </c>
      <c r="J42" s="101" t="str">
        <f>IF('R J, M, 1, 2, 3 osa bis co'!$D56&gt;0,'R J, M, 1, 2, 3 osa bis co'!D56,"")</f>
        <v>53*sLä</v>
      </c>
      <c r="K42" s="105">
        <f t="shared" si="0"/>
        <v>2</v>
      </c>
    </row>
    <row r="43" spans="1:11" ht="14.45" x14ac:dyDescent="0.35">
      <c r="A43" s="100" t="str">
        <f>IF('R J, M, 1, 2, 3 osa bis co'!$A57&gt;0,"R, J, M, 1, 2, 3 osa bis co","")</f>
        <v>R, J, M, 1, 2, 3 osa bis co</v>
      </c>
      <c r="B43" s="100" t="str">
        <f>IF('R J, M, 1, 2, 3 osa bis co'!$A57&gt;0,'R J, M, 1, 2, 3 osa bis co'!A$15,"")</f>
        <v>obersubalpin</v>
      </c>
      <c r="C43" s="104" t="str">
        <f>IF('R J, M, 1, 2, 3 osa bis co'!$A57&gt;0,'R J, M, 1, 2, 3 osa bis co'!A57,"")</f>
        <v>59EG</v>
      </c>
      <c r="D43" s="101" t="str">
        <f>IF('R J, M, 1, 2, 3 osa bis co'!B57&gt;0,'R J, M, 1, 2, 3 osa bis co'!B57,"")</f>
        <v/>
      </c>
      <c r="E43" s="103"/>
      <c r="F43" s="103"/>
      <c r="G43" s="103"/>
      <c r="H43" s="101" t="str">
        <f>IF('R J, M, 1, 2, 3 osa bis co'!C57&gt;0,'R J, M, 1, 2, 3 osa bis co'!C57,"")</f>
        <v/>
      </c>
      <c r="I43" s="104" t="str">
        <f>IF('R J, M, 1, 2, 3 osa bis co'!$A57&gt;0,'R J, M, 1, 2, 3 osa bis co'!D$15,"")</f>
        <v>subalpin</v>
      </c>
      <c r="J43" s="101" t="str">
        <f>IF('R J, M, 1, 2, 3 osa bis co'!$D57&gt;0,'R J, M, 1, 2, 3 osa bis co'!D57,"")</f>
        <v>53*s</v>
      </c>
      <c r="K43" s="105">
        <f t="shared" si="0"/>
        <v>2</v>
      </c>
    </row>
    <row r="44" spans="1:11" ht="14.45" x14ac:dyDescent="0.35">
      <c r="A44" s="100" t="str">
        <f>IF('R J, M, 1, 2, 3 osa bis co'!$A58&gt;0,"R, J, M, 1, 2, 3 osa bis co","")</f>
        <v>R, J, M, 1, 2, 3 osa bis co</v>
      </c>
      <c r="B44" s="100" t="str">
        <f>IF('R J, M, 1, 2, 3 osa bis co'!$A58&gt;0,'R J, M, 1, 2, 3 osa bis co'!A$15,"")</f>
        <v>obersubalpin</v>
      </c>
      <c r="C44" s="104" t="str">
        <f>IF('R J, M, 1, 2, 3 osa bis co'!$A58&gt;0,'R J, M, 1, 2, 3 osa bis co'!A58,"")</f>
        <v>59H</v>
      </c>
      <c r="D44" s="101" t="str">
        <f>IF('R J, M, 1, 2, 3 osa bis co'!B58&gt;0,'R J, M, 1, 2, 3 osa bis co'!B58,"")</f>
        <v/>
      </c>
      <c r="E44" s="103"/>
      <c r="F44" s="103"/>
      <c r="G44" s="103"/>
      <c r="H44" s="101" t="str">
        <f>IF('R J, M, 1, 2, 3 osa bis co'!C58&gt;0,'R J, M, 1, 2, 3 osa bis co'!C58,"")</f>
        <v/>
      </c>
      <c r="I44" s="104" t="str">
        <f>IF('R J, M, 1, 2, 3 osa bis co'!$A58&gt;0,'R J, M, 1, 2, 3 osa bis co'!D$15,"")</f>
        <v>subalpin</v>
      </c>
      <c r="J44" s="101" t="str">
        <f>IF('R J, M, 1, 2, 3 osa bis co'!$D58&gt;0,'R J, M, 1, 2, 3 osa bis co'!D58,"")</f>
        <v>57VM</v>
      </c>
      <c r="K44" s="105">
        <f t="shared" si="0"/>
        <v>2</v>
      </c>
    </row>
    <row r="45" spans="1:11" ht="14.45" hidden="1" x14ac:dyDescent="0.35">
      <c r="A45" s="90" t="str">
        <f>IF('R J, M, 1, 2, 3 osa bis co'!$A59&gt;0,"R, J, M, 1, 2, 3 osa bis co","")</f>
        <v/>
      </c>
      <c r="B45" s="90" t="str">
        <f>IF('R J, M, 1, 2, 3 osa bis co'!$A59&gt;0,'R J, M, 1, 2, 3 osa bis co'!A$15,"")</f>
        <v/>
      </c>
      <c r="C45" s="90" t="str">
        <f>IF('R J, M, 1, 2, 3 osa bis co'!$A59&gt;0,'R J, M, 1, 2, 3 osa bis co'!A59,"")</f>
        <v/>
      </c>
      <c r="D45" s="31" t="str">
        <f>IF('R J, M, 1, 2, 3 osa bis co'!B59&gt;0,'R J, M, 1, 2, 3 osa bis co'!B59,"")</f>
        <v/>
      </c>
      <c r="H45" s="31" t="str">
        <f>IF('R J, M, 1, 2, 3 osa bis co'!C59&gt;0,'R J, M, 1, 2, 3 osa bis co'!C59,"")</f>
        <v/>
      </c>
      <c r="I45" s="90" t="str">
        <f>IF('R J, M, 1, 2, 3 osa bis co'!$A59&gt;0,'R J, M, 1, 2, 3 osa bis co'!D$15,"")</f>
        <v/>
      </c>
      <c r="J45" s="31" t="str">
        <f>IF('R J, M, 1, 2, 3 osa bis co'!$D59&gt;0,'R J, M, 1, 2, 3 osa bis co'!D59,"")</f>
        <v/>
      </c>
      <c r="K45">
        <f t="shared" si="0"/>
        <v>1</v>
      </c>
    </row>
    <row r="46" spans="1:11" ht="14.45" hidden="1" x14ac:dyDescent="0.35">
      <c r="A46" s="90" t="str">
        <f>IF('R J, M, 1, 2, 3 osa bis co'!$A60&gt;0,"R, J, M, 1, 2, 3 osa bis co","")</f>
        <v/>
      </c>
      <c r="B46" s="90" t="str">
        <f>IF('R J, M, 1, 2, 3 osa bis co'!$A60&gt;0,'R J, M, 1, 2, 3 osa bis co'!A$15,"")</f>
        <v/>
      </c>
      <c r="C46" s="90" t="str">
        <f>IF('R J, M, 1, 2, 3 osa bis co'!$A60&gt;0,'R J, M, 1, 2, 3 osa bis co'!A60,"")</f>
        <v/>
      </c>
      <c r="D46" s="31" t="str">
        <f>IF('R J, M, 1, 2, 3 osa bis co'!B60&gt;0,'R J, M, 1, 2, 3 osa bis co'!B60,"")</f>
        <v/>
      </c>
      <c r="H46" s="31" t="str">
        <f>IF('R J, M, 1, 2, 3 osa bis co'!C60&gt;0,'R J, M, 1, 2, 3 osa bis co'!C60,"")</f>
        <v/>
      </c>
      <c r="I46" s="90" t="str">
        <f>IF('R J, M, 1, 2, 3 osa bis co'!$A60&gt;0,'R J, M, 1, 2, 3 osa bis co'!D$15,"")</f>
        <v/>
      </c>
      <c r="J46" s="31" t="str">
        <f>IF('R J, M, 1, 2, 3 osa bis co'!$D60&gt;0,'R J, M, 1, 2, 3 osa bis co'!D60,"")</f>
        <v/>
      </c>
      <c r="K46">
        <f t="shared" si="0"/>
        <v>1</v>
      </c>
    </row>
    <row r="47" spans="1:11" ht="14.45" hidden="1" x14ac:dyDescent="0.35">
      <c r="A47" s="90" t="str">
        <f>IF('R J, M, 1, 2, 3 osa bis co'!$A61&gt;0,"R, J, M, 1, 2, 3 osa bis co","")</f>
        <v/>
      </c>
      <c r="B47" s="90" t="str">
        <f>IF('R J, M, 1, 2, 3 osa bis co'!$A61&gt;0,'R J, M, 1, 2, 3 osa bis co'!A$15,"")</f>
        <v/>
      </c>
      <c r="C47" s="90" t="str">
        <f>IF('R J, M, 1, 2, 3 osa bis co'!$A61&gt;0,'R J, M, 1, 2, 3 osa bis co'!A61,"")</f>
        <v/>
      </c>
      <c r="D47" s="31" t="str">
        <f>IF('R J, M, 1, 2, 3 osa bis co'!B61&gt;0,'R J, M, 1, 2, 3 osa bis co'!B61,"")</f>
        <v/>
      </c>
      <c r="H47" s="31" t="str">
        <f>IF('R J, M, 1, 2, 3 osa bis co'!C61&gt;0,'R J, M, 1, 2, 3 osa bis co'!C61,"")</f>
        <v/>
      </c>
      <c r="I47" s="90" t="str">
        <f>IF('R J, M, 1, 2, 3 osa bis co'!$A61&gt;0,'R J, M, 1, 2, 3 osa bis co'!D$15,"")</f>
        <v/>
      </c>
      <c r="J47" s="31" t="str">
        <f>IF('R J, M, 1, 2, 3 osa bis co'!$D61&gt;0,'R J, M, 1, 2, 3 osa bis co'!D61,"")</f>
        <v/>
      </c>
      <c r="K47">
        <f t="shared" si="0"/>
        <v>1</v>
      </c>
    </row>
    <row r="48" spans="1:11" ht="14.45" hidden="1" x14ac:dyDescent="0.35">
      <c r="A48" s="90" t="str">
        <f>IF('R J, M, 1, 2, 3 osa bis co'!$A62&gt;0,"R, J, M, 1, 2, 3 osa bis co","")</f>
        <v/>
      </c>
      <c r="B48" s="90" t="str">
        <f>IF('R J, M, 1, 2, 3 osa bis co'!$A62&gt;0,'R J, M, 1, 2, 3 osa bis co'!A$15,"")</f>
        <v/>
      </c>
      <c r="C48" s="90" t="str">
        <f>IF('R J, M, 1, 2, 3 osa bis co'!$A62&gt;0,'R J, M, 1, 2, 3 osa bis co'!A62,"")</f>
        <v/>
      </c>
      <c r="D48" s="31" t="str">
        <f>IF('R J, M, 1, 2, 3 osa bis co'!B62&gt;0,'R J, M, 1, 2, 3 osa bis co'!B62,"")</f>
        <v/>
      </c>
      <c r="H48" s="31" t="str">
        <f>IF('R J, M, 1, 2, 3 osa bis co'!C62&gt;0,'R J, M, 1, 2, 3 osa bis co'!C62,"")</f>
        <v/>
      </c>
      <c r="I48" s="90" t="str">
        <f>IF('R J, M, 1, 2, 3 osa bis co'!$A62&gt;0,'R J, M, 1, 2, 3 osa bis co'!D$15,"")</f>
        <v/>
      </c>
      <c r="J48" s="31" t="str">
        <f>IF('R J, M, 1, 2, 3 osa bis co'!$D62&gt;0,'R J, M, 1, 2, 3 osa bis co'!D62,"")</f>
        <v/>
      </c>
      <c r="K48">
        <f t="shared" si="0"/>
        <v>1</v>
      </c>
    </row>
    <row r="49" spans="1:11" ht="14.45" hidden="1" x14ac:dyDescent="0.35">
      <c r="A49" s="90" t="str">
        <f>IF('R J, M, 1, 2, 3 osa bis co'!$A63&gt;0,"R, J, M, 1, 2, 3 osa bis co","")</f>
        <v/>
      </c>
      <c r="B49" s="90" t="str">
        <f>IF('R J, M, 1, 2, 3 osa bis co'!$A63&gt;0,'R J, M, 1, 2, 3 osa bis co'!A$15,"")</f>
        <v/>
      </c>
      <c r="C49" s="90" t="str">
        <f>IF('R J, M, 1, 2, 3 osa bis co'!$A63&gt;0,'R J, M, 1, 2, 3 osa bis co'!A63,"")</f>
        <v/>
      </c>
      <c r="D49" s="31" t="str">
        <f>IF('R J, M, 1, 2, 3 osa bis co'!B63&gt;0,'R J, M, 1, 2, 3 osa bis co'!B63,"")</f>
        <v/>
      </c>
      <c r="H49" s="31" t="str">
        <f>IF('R J, M, 1, 2, 3 osa bis co'!C63&gt;0,'R J, M, 1, 2, 3 osa bis co'!C63,"")</f>
        <v/>
      </c>
      <c r="I49" s="90" t="str">
        <f>IF('R J, M, 1, 2, 3 osa bis co'!$A63&gt;0,'R J, M, 1, 2, 3 osa bis co'!D$15,"")</f>
        <v/>
      </c>
      <c r="J49" s="31" t="str">
        <f>IF('R J, M, 1, 2, 3 osa bis co'!$D63&gt;0,'R J, M, 1, 2, 3 osa bis co'!D63,"")</f>
        <v/>
      </c>
      <c r="K49">
        <f t="shared" si="0"/>
        <v>1</v>
      </c>
    </row>
    <row r="50" spans="1:11" ht="14.45" hidden="1" x14ac:dyDescent="0.35">
      <c r="A50" s="90" t="str">
        <f>IF('R J, M, 1, 2, 3 osa bis co'!$A64&gt;0,"R, J, M, 1, 2, 3 osa bis co","")</f>
        <v/>
      </c>
      <c r="B50" s="90" t="str">
        <f>IF('R J, M, 1, 2, 3 osa bis co'!$A64&gt;0,'R J, M, 1, 2, 3 osa bis co'!A$15,"")</f>
        <v/>
      </c>
      <c r="C50" s="90" t="str">
        <f>IF('R J, M, 1, 2, 3 osa bis co'!$A64&gt;0,'R J, M, 1, 2, 3 osa bis co'!A64,"")</f>
        <v/>
      </c>
      <c r="D50" s="31" t="str">
        <f>IF('R J, M, 1, 2, 3 osa bis co'!B64&gt;0,'R J, M, 1, 2, 3 osa bis co'!B64,"")</f>
        <v/>
      </c>
      <c r="H50" s="31" t="str">
        <f>IF('R J, M, 1, 2, 3 osa bis co'!C64&gt;0,'R J, M, 1, 2, 3 osa bis co'!C64,"")</f>
        <v/>
      </c>
      <c r="I50" s="90" t="str">
        <f>IF('R J, M, 1, 2, 3 osa bis co'!$A64&gt;0,'R J, M, 1, 2, 3 osa bis co'!D$15,"")</f>
        <v/>
      </c>
      <c r="J50" s="31" t="str">
        <f>IF('R J, M, 1, 2, 3 osa bis co'!$D64&gt;0,'R J, M, 1, 2, 3 osa bis co'!D64,"")</f>
        <v/>
      </c>
      <c r="K50">
        <f t="shared" si="0"/>
        <v>1</v>
      </c>
    </row>
    <row r="51" spans="1:11" ht="14.45" hidden="1" x14ac:dyDescent="0.35">
      <c r="A51" s="90" t="str">
        <f>IF('R J, M, 1, 2, 3 osa bis co'!$A65&gt;0,"R, J, M, 1, 2, 3 osa bis co","")</f>
        <v/>
      </c>
      <c r="B51" s="90" t="str">
        <f>IF('R J, M, 1, 2, 3 osa bis co'!$A65&gt;0,'R J, M, 1, 2, 3 osa bis co'!A$15,"")</f>
        <v/>
      </c>
      <c r="C51" s="90" t="str">
        <f>IF('R J, M, 1, 2, 3 osa bis co'!$A65&gt;0,'R J, M, 1, 2, 3 osa bis co'!A65,"")</f>
        <v/>
      </c>
      <c r="D51" s="31" t="str">
        <f>IF('R J, M, 1, 2, 3 osa bis co'!B65&gt;0,'R J, M, 1, 2, 3 osa bis co'!B65,"")</f>
        <v/>
      </c>
      <c r="H51" s="31" t="str">
        <f>IF('R J, M, 1, 2, 3 osa bis co'!C65&gt;0,'R J, M, 1, 2, 3 osa bis co'!C65,"")</f>
        <v/>
      </c>
      <c r="I51" s="90" t="str">
        <f>IF('R J, M, 1, 2, 3 osa bis co'!$A65&gt;0,'R J, M, 1, 2, 3 osa bis co'!D$15,"")</f>
        <v/>
      </c>
      <c r="J51" s="31" t="str">
        <f>IF('R J, M, 1, 2, 3 osa bis co'!$D65&gt;0,'R J, M, 1, 2, 3 osa bis co'!D65,"")</f>
        <v/>
      </c>
      <c r="K51">
        <f t="shared" si="0"/>
        <v>1</v>
      </c>
    </row>
    <row r="52" spans="1:11" ht="14.45" x14ac:dyDescent="0.35">
      <c r="A52" s="100" t="str">
        <f>IF('R J, M, 1, 2, 3 osa bis co'!$A66&gt;0,"R, J, M, 1, 2, 3 osa bis co","")</f>
        <v>R, J, M, 1, 2, 3 osa bis co</v>
      </c>
      <c r="B52" s="100" t="str">
        <f>IF('R J, M, 1, 2, 3 osa bis co'!$A66&gt;0,'R J, M, 1, 2, 3 osa bis co'!A$15,"")</f>
        <v>obersubalpin</v>
      </c>
      <c r="C52" s="104" t="str">
        <f>IF('R J, M, 1, 2, 3 osa bis co'!$A66&gt;0,'R J, M, 1, 2, 3 osa bis co'!A66,"")</f>
        <v>59J</v>
      </c>
      <c r="D52" s="101" t="str">
        <f>IF('R J, M, 1, 2, 3 osa bis co'!B66&gt;0,'R J, M, 1, 2, 3 osa bis co'!B66,"")</f>
        <v/>
      </c>
      <c r="E52" s="103"/>
      <c r="F52" s="103"/>
      <c r="G52" s="103"/>
      <c r="H52" s="101" t="str">
        <f>IF('R J, M, 1, 2, 3 osa bis co'!C66&gt;0,'R J, M, 1, 2, 3 osa bis co'!C66,"")</f>
        <v/>
      </c>
      <c r="I52" s="104" t="str">
        <f>IF('R J, M, 1, 2, 3 osa bis co'!$A66&gt;0,'R J, M, 1, 2, 3 osa bis co'!D$15,"")</f>
        <v>subalpin</v>
      </c>
      <c r="J52" s="101" t="str">
        <f>IF('R J, M, 1, 2, 3 osa bis co'!$D66&gt;0,'R J, M, 1, 2, 3 osa bis co'!D66,"")</f>
        <v xml:space="preserve">58L </v>
      </c>
      <c r="K52" s="105">
        <f t="shared" si="0"/>
        <v>2</v>
      </c>
    </row>
    <row r="53" spans="1:11" ht="14.45" x14ac:dyDescent="0.35">
      <c r="A53" s="100" t="str">
        <f>IF('R J, M, 1, 2, 3 osa bis co'!$A67&gt;0,"R, J, M, 1, 2, 3 osa bis co","")</f>
        <v>R, J, M, 1, 2, 3 osa bis co</v>
      </c>
      <c r="B53" s="100" t="str">
        <f>IF('R J, M, 1, 2, 3 osa bis co'!$A67&gt;0,'R J, M, 1, 2, 3 osa bis co'!A$15,"")</f>
        <v>obersubalpin</v>
      </c>
      <c r="C53" s="104" t="str">
        <f>IF('R J, M, 1, 2, 3 osa bis co'!$A67&gt;0,'R J, M, 1, 2, 3 osa bis co'!A67,"")</f>
        <v>59L</v>
      </c>
      <c r="D53" s="101" t="str">
        <f>IF('R J, M, 1, 2, 3 osa bis co'!B67&gt;0,'R J, M, 1, 2, 3 osa bis co'!B67,"")</f>
        <v/>
      </c>
      <c r="E53" s="103"/>
      <c r="F53" s="103"/>
      <c r="G53" s="103"/>
      <c r="H53" s="101" t="str">
        <f>IF('R J, M, 1, 2, 3 osa bis co'!C67&gt;0,'R J, M, 1, 2, 3 osa bis co'!C67,"")</f>
        <v/>
      </c>
      <c r="I53" s="104" t="str">
        <f>IF('R J, M, 1, 2, 3 osa bis co'!$A67&gt;0,'R J, M, 1, 2, 3 osa bis co'!D$15,"")</f>
        <v>subalpin</v>
      </c>
      <c r="J53" s="101" t="str">
        <f>IF('R J, M, 1, 2, 3 osa bis co'!$D67&gt;0,'R J, M, 1, 2, 3 osa bis co'!D67,"")</f>
        <v>58L</v>
      </c>
      <c r="K53" s="105">
        <f t="shared" si="0"/>
        <v>2</v>
      </c>
    </row>
    <row r="54" spans="1:11" ht="14.45" hidden="1" x14ac:dyDescent="0.35">
      <c r="A54" s="90" t="str">
        <f>IF('R J, M, 1, 2, 3 osa bis co'!$A68&gt;0,"R, J, M, 1, 2, 3 osa bis co","")</f>
        <v/>
      </c>
      <c r="B54" s="90" t="str">
        <f>IF('R J, M, 1, 2, 3 osa bis co'!$A68&gt;0,'R J, M, 1, 2, 3 osa bis co'!A$15,"")</f>
        <v/>
      </c>
      <c r="C54" s="90" t="str">
        <f>IF('R J, M, 1, 2, 3 osa bis co'!$A68&gt;0,'R J, M, 1, 2, 3 osa bis co'!A68,"")</f>
        <v/>
      </c>
      <c r="D54" s="31" t="str">
        <f>IF('R J, M, 1, 2, 3 osa bis co'!B68&gt;0,'R J, M, 1, 2, 3 osa bis co'!B68,"")</f>
        <v/>
      </c>
      <c r="H54" s="31" t="str">
        <f>IF('R J, M, 1, 2, 3 osa bis co'!C68&gt;0,'R J, M, 1, 2, 3 osa bis co'!C68,"")</f>
        <v/>
      </c>
      <c r="I54" s="90" t="str">
        <f>IF('R J, M, 1, 2, 3 osa bis co'!$A68&gt;0,'R J, M, 1, 2, 3 osa bis co'!D$15,"")</f>
        <v/>
      </c>
      <c r="J54" s="31" t="str">
        <f>IF('R J, M, 1, 2, 3 osa bis co'!$D68&gt;0,'R J, M, 1, 2, 3 osa bis co'!D68,"")</f>
        <v/>
      </c>
      <c r="K54">
        <f t="shared" si="0"/>
        <v>1</v>
      </c>
    </row>
    <row r="55" spans="1:11" ht="14.45" x14ac:dyDescent="0.35">
      <c r="A55" s="100" t="str">
        <f>IF('R J, M, 1, 2, 3 osa bis co'!$A69&gt;0,"R, J, M, 1, 2, 3 osa bis co","")</f>
        <v>R, J, M, 1, 2, 3 osa bis co</v>
      </c>
      <c r="B55" s="100" t="str">
        <f>IF('R J, M, 1, 2, 3 osa bis co'!$A69&gt;0,'R J, M, 1, 2, 3 osa bis co'!A$15,"")</f>
        <v>obersubalpin</v>
      </c>
      <c r="C55" s="104" t="str">
        <f>IF('R J, M, 1, 2, 3 osa bis co'!$A69&gt;0,'R J, M, 1, 2, 3 osa bis co'!A69,"")</f>
        <v>59LLä</v>
      </c>
      <c r="D55" s="101" t="str">
        <f>IF('R J, M, 1, 2, 3 osa bis co'!B69&gt;0,'R J, M, 1, 2, 3 osa bis co'!B69,"")</f>
        <v/>
      </c>
      <c r="E55" s="103"/>
      <c r="F55" s="103"/>
      <c r="G55" s="103"/>
      <c r="H55" s="101" t="str">
        <f>IF('R J, M, 1, 2, 3 osa bis co'!C69&gt;0,'R J, M, 1, 2, 3 osa bis co'!C69,"")</f>
        <v/>
      </c>
      <c r="I55" s="104" t="str">
        <f>IF('R J, M, 1, 2, 3 osa bis co'!$A69&gt;0,'R J, M, 1, 2, 3 osa bis co'!D$15,"")</f>
        <v>subalpin</v>
      </c>
      <c r="J55" s="101" t="str">
        <f>IF('R J, M, 1, 2, 3 osa bis co'!$D69&gt;0,'R J, M, 1, 2, 3 osa bis co'!D69,"")</f>
        <v>58LLä</v>
      </c>
      <c r="K55" s="105">
        <f t="shared" si="0"/>
        <v>2</v>
      </c>
    </row>
    <row r="56" spans="1:11" ht="14.45" hidden="1" x14ac:dyDescent="0.35">
      <c r="A56" s="90" t="str">
        <f>IF('R J, M, 1, 2, 3 osa bis co'!$A70&gt;0,"R, J, M, 1, 2, 3 osa bis co","")</f>
        <v/>
      </c>
      <c r="B56" s="90" t="str">
        <f>IF('R J, M, 1, 2, 3 osa bis co'!$A70&gt;0,'R J, M, 1, 2, 3 osa bis co'!A$15,"")</f>
        <v/>
      </c>
      <c r="C56" s="90" t="str">
        <f>IF('R J, M, 1, 2, 3 osa bis co'!$A70&gt;0,'R J, M, 1, 2, 3 osa bis co'!A70,"")</f>
        <v/>
      </c>
      <c r="D56" s="31" t="str">
        <f>IF('R J, M, 1, 2, 3 osa bis co'!B70&gt;0,'R J, M, 1, 2, 3 osa bis co'!B70,"")</f>
        <v/>
      </c>
      <c r="H56" s="31" t="str">
        <f>IF('R J, M, 1, 2, 3 osa bis co'!C70&gt;0,'R J, M, 1, 2, 3 osa bis co'!C70,"")</f>
        <v/>
      </c>
      <c r="I56" s="90" t="str">
        <f>IF('R J, M, 1, 2, 3 osa bis co'!$A70&gt;0,'R J, M, 1, 2, 3 osa bis co'!D$15,"")</f>
        <v/>
      </c>
      <c r="J56" s="31" t="str">
        <f>IF('R J, M, 1, 2, 3 osa bis co'!$D70&gt;0,'R J, M, 1, 2, 3 osa bis co'!D70,"")</f>
        <v/>
      </c>
      <c r="K56">
        <f t="shared" si="0"/>
        <v>1</v>
      </c>
    </row>
    <row r="57" spans="1:11" ht="14.45" x14ac:dyDescent="0.35">
      <c r="A57" s="100" t="str">
        <f>IF('R J, M, 1, 2, 3 osa bis co'!$A71&gt;0,"R, J, M, 1, 2, 3 osa bis co","")</f>
        <v>R, J, M, 1, 2, 3 osa bis co</v>
      </c>
      <c r="B57" s="100" t="str">
        <f>IF('R J, M, 1, 2, 3 osa bis co'!$A71&gt;0,'R J, M, 1, 2, 3 osa bis co'!A$15,"")</f>
        <v>obersubalpin</v>
      </c>
      <c r="C57" s="104" t="str">
        <f>IF('R J, M, 1, 2, 3 osa bis co'!$A71&gt;0,'R J, M, 1, 2, 3 osa bis co'!A71,"")</f>
        <v>59R</v>
      </c>
      <c r="D57" s="101" t="str">
        <f>IF('R J, M, 1, 2, 3 osa bis co'!B71&gt;0,'R J, M, 1, 2, 3 osa bis co'!B71,"")</f>
        <v/>
      </c>
      <c r="E57" s="103"/>
      <c r="F57" s="103"/>
      <c r="G57" s="103"/>
      <c r="H57" s="101" t="str">
        <f>IF('R J, M, 1, 2, 3 osa bis co'!C71&gt;0,'R J, M, 1, 2, 3 osa bis co'!C71,"")</f>
        <v/>
      </c>
      <c r="I57" s="104" t="str">
        <f>IF('R J, M, 1, 2, 3 osa bis co'!$A71&gt;0,'R J, M, 1, 2, 3 osa bis co'!D$15,"")</f>
        <v>subalpin</v>
      </c>
      <c r="J57" s="101" t="str">
        <f>IF('R J, M, 1, 2, 3 osa bis co'!$D71&gt;0,'R J, M, 1, 2, 3 osa bis co'!D71,"")</f>
        <v>59R</v>
      </c>
      <c r="K57" s="105">
        <f t="shared" si="0"/>
        <v>2</v>
      </c>
    </row>
    <row r="58" spans="1:11" ht="14.45" hidden="1" x14ac:dyDescent="0.35">
      <c r="A58" s="90" t="str">
        <f>IF('R J, M, 1, 2, 3 osa bis co'!$A72&gt;0,"R, J, M, 1, 2, 3 osa bis co","")</f>
        <v/>
      </c>
      <c r="B58" s="90" t="str">
        <f>IF('R J, M, 1, 2, 3 osa bis co'!$A72&gt;0,'R J, M, 1, 2, 3 osa bis co'!A$15,"")</f>
        <v/>
      </c>
      <c r="C58" s="90" t="str">
        <f>IF('R J, M, 1, 2, 3 osa bis co'!$A72&gt;0,'R J, M, 1, 2, 3 osa bis co'!A72,"")</f>
        <v/>
      </c>
      <c r="D58" s="31" t="str">
        <f>IF('R J, M, 1, 2, 3 osa bis co'!B72&gt;0,'R J, M, 1, 2, 3 osa bis co'!B72,"")</f>
        <v/>
      </c>
      <c r="H58" s="31" t="str">
        <f>IF('R J, M, 1, 2, 3 osa bis co'!C72&gt;0,'R J, M, 1, 2, 3 osa bis co'!C72,"")</f>
        <v/>
      </c>
      <c r="I58" s="90" t="str">
        <f>IF('R J, M, 1, 2, 3 osa bis co'!$A72&gt;0,'R J, M, 1, 2, 3 osa bis co'!D$15,"")</f>
        <v/>
      </c>
      <c r="J58" s="31" t="str">
        <f>IF('R J, M, 1, 2, 3 osa bis co'!$D72&gt;0,'R J, M, 1, 2, 3 osa bis co'!D72,"")</f>
        <v/>
      </c>
      <c r="K58">
        <f t="shared" si="0"/>
        <v>1</v>
      </c>
    </row>
    <row r="59" spans="1:11" ht="14.45" x14ac:dyDescent="0.35">
      <c r="A59" s="100" t="str">
        <f>IF('R J, M, 1, 2, 3 osa bis co'!$A73&gt;0,"R, J, M, 1, 2, 3 osa bis co","")</f>
        <v>R, J, M, 1, 2, 3 osa bis co</v>
      </c>
      <c r="B59" s="100" t="str">
        <f>IF('R J, M, 1, 2, 3 osa bis co'!$A73&gt;0,'R J, M, 1, 2, 3 osa bis co'!A$15,"")</f>
        <v>obersubalpin</v>
      </c>
      <c r="C59" s="104" t="str">
        <f>IF('R J, M, 1, 2, 3 osa bis co'!$A73&gt;0,'R J, M, 1, 2, 3 osa bis co'!A73,"")</f>
        <v>59V</v>
      </c>
      <c r="D59" s="101" t="str">
        <f>IF('R J, M, 1, 2, 3 osa bis co'!B73&gt;0,'R J, M, 1, 2, 3 osa bis co'!B73,"")</f>
        <v/>
      </c>
      <c r="E59" s="103"/>
      <c r="F59" s="103"/>
      <c r="G59" s="103"/>
      <c r="H59" s="101" t="str">
        <f>IF('R J, M, 1, 2, 3 osa bis co'!C73&gt;0,'R J, M, 1, 2, 3 osa bis co'!C73,"")</f>
        <v/>
      </c>
      <c r="I59" s="104" t="str">
        <f>IF('R J, M, 1, 2, 3 osa bis co'!$A73&gt;0,'R J, M, 1, 2, 3 osa bis co'!D$15,"")</f>
        <v>subalpin</v>
      </c>
      <c r="J59" s="101" t="str">
        <f>IF('R J, M, 1, 2, 3 osa bis co'!$D73&gt;0,'R J, M, 1, 2, 3 osa bis co'!D73,"")</f>
        <v>57M</v>
      </c>
      <c r="K59" s="105">
        <f t="shared" si="0"/>
        <v>2</v>
      </c>
    </row>
    <row r="60" spans="1:11" ht="14.45" x14ac:dyDescent="0.35">
      <c r="A60" s="100" t="str">
        <f>IF('R J, M, 1, 2, 3 osa bis co'!$A74&gt;0,"R, J, M, 1, 2, 3 osa bis co","")</f>
        <v>R, J, M, 1, 2, 3 osa bis co</v>
      </c>
      <c r="B60" s="100" t="str">
        <f>IF('R J, M, 1, 2, 3 osa bis co'!$A74&gt;0,'R J, M, 1, 2, 3 osa bis co'!A$15,"")</f>
        <v>obersubalpin</v>
      </c>
      <c r="C60" s="104" t="str">
        <f>IF('R J, M, 1, 2, 3 osa bis co'!$A74&gt;0,'R J, M, 1, 2, 3 osa bis co'!A74,"")</f>
        <v>59VLä</v>
      </c>
      <c r="D60" s="101" t="str">
        <f>IF('R J, M, 1, 2, 3 osa bis co'!B74&gt;0,'R J, M, 1, 2, 3 osa bis co'!B74,"")</f>
        <v xml:space="preserve">&gt; als 60% </v>
      </c>
      <c r="E60" s="103"/>
      <c r="F60" s="103"/>
      <c r="G60" s="103"/>
      <c r="H60" s="101" t="str">
        <f>IF('R J, M, 1, 2, 3 osa bis co'!C74&gt;0,'R J, M, 1, 2, 3 osa bis co'!C74,"")</f>
        <v/>
      </c>
      <c r="I60" s="104" t="str">
        <f>IF('R J, M, 1, 2, 3 osa bis co'!$A74&gt;0,'R J, M, 1, 2, 3 osa bis co'!D$15,"")</f>
        <v>subalpin</v>
      </c>
      <c r="J60" s="101" t="str">
        <f>IF('R J, M, 1, 2, 3 osa bis co'!$D74&gt;0,'R J, M, 1, 2, 3 osa bis co'!D74,"")</f>
        <v>57CLä</v>
      </c>
      <c r="K60" s="105">
        <f t="shared" si="0"/>
        <v>2</v>
      </c>
    </row>
    <row r="61" spans="1:11" ht="14.45" x14ac:dyDescent="0.35">
      <c r="A61" s="100" t="str">
        <f>IF('R J, M, 1, 2, 3 osa bis co'!$A75&gt;0,"R, J, M, 1, 2, 3 osa bis co","")</f>
        <v>R, J, M, 1, 2, 3 osa bis co</v>
      </c>
      <c r="B61" s="100" t="str">
        <f>IF('R J, M, 1, 2, 3 osa bis co'!$A75&gt;0,'R J, M, 1, 2, 3 osa bis co'!A$15,"")</f>
        <v>obersubalpin</v>
      </c>
      <c r="C61" s="104" t="str">
        <f>IF('R J, M, 1, 2, 3 osa bis co'!$A75&gt;0,'R J, M, 1, 2, 3 osa bis co'!A75,"")</f>
        <v>59VLä</v>
      </c>
      <c r="D61" s="101" t="str">
        <f>IF('R J, M, 1, 2, 3 osa bis co'!B75&gt;0,'R J, M, 1, 2, 3 osa bis co'!B75,"")</f>
        <v xml:space="preserve">&lt; als 60% </v>
      </c>
      <c r="E61" s="103"/>
      <c r="F61" s="103"/>
      <c r="G61" s="103"/>
      <c r="H61" s="101" t="str">
        <f>IF('R J, M, 1, 2, 3 osa bis co'!C75&gt;0,'R J, M, 1, 2, 3 osa bis co'!C75,"")</f>
        <v/>
      </c>
      <c r="I61" s="104" t="str">
        <f>IF('R J, M, 1, 2, 3 osa bis co'!$A75&gt;0,'R J, M, 1, 2, 3 osa bis co'!D$15,"")</f>
        <v>subalpin</v>
      </c>
      <c r="J61" s="101" t="str">
        <f>IF('R J, M, 1, 2, 3 osa bis co'!$D75&gt;0,'R J, M, 1, 2, 3 osa bis co'!D75,"")</f>
        <v>57VLä</v>
      </c>
      <c r="K61" s="105">
        <f t="shared" si="0"/>
        <v>2</v>
      </c>
    </row>
    <row r="62" spans="1:11" ht="14.45" x14ac:dyDescent="0.35">
      <c r="A62" s="100" t="str">
        <f>IF('R J, M, 1, 2, 3 osa bis co'!$A76&gt;0,"R, J, M, 1, 2, 3 osa bis co","")</f>
        <v>R, J, M, 1, 2, 3 osa bis co</v>
      </c>
      <c r="B62" s="100" t="str">
        <f>IF('R J, M, 1, 2, 3 osa bis co'!$A76&gt;0,'R J, M, 1, 2, 3 osa bis co'!A$15,"")</f>
        <v>obersubalpin</v>
      </c>
      <c r="C62" s="104" t="str">
        <f>IF('R J, M, 1, 2, 3 osa bis co'!$A76&gt;0,'R J, M, 1, 2, 3 osa bis co'!A76,"")</f>
        <v>59VG</v>
      </c>
      <c r="D62" s="101" t="str">
        <f>IF('R J, M, 1, 2, 3 osa bis co'!B76&gt;0,'R J, M, 1, 2, 3 osa bis co'!B76,"")</f>
        <v/>
      </c>
      <c r="E62" s="103"/>
      <c r="F62" s="103"/>
      <c r="G62" s="103"/>
      <c r="H62" s="101" t="str">
        <f>IF('R J, M, 1, 2, 3 osa bis co'!C76&gt;0,'R J, M, 1, 2, 3 osa bis co'!C76,"")</f>
        <v/>
      </c>
      <c r="I62" s="104" t="str">
        <f>IF('R J, M, 1, 2, 3 osa bis co'!$A76&gt;0,'R J, M, 1, 2, 3 osa bis co'!D$15,"")</f>
        <v>subalpin</v>
      </c>
      <c r="J62" s="101" t="str">
        <f>IF('R J, M, 1, 2, 3 osa bis co'!$D76&gt;0,'R J, M, 1, 2, 3 osa bis co'!D76,"")</f>
        <v>57CG</v>
      </c>
      <c r="K62" s="105">
        <f t="shared" si="0"/>
        <v>2</v>
      </c>
    </row>
    <row r="63" spans="1:11" ht="14.45" hidden="1" x14ac:dyDescent="0.35">
      <c r="A63" s="90" t="str">
        <f>IF('R J, M, 1, 2, 3 osa bis co'!$A77&gt;0,"R, J, M, 1, 2, 3 osa bis co","")</f>
        <v/>
      </c>
      <c r="B63" s="90" t="str">
        <f>IF('R J, M, 1, 2, 3 osa bis co'!$A77&gt;0,'R J, M, 1, 2, 3 osa bis co'!A$15,"")</f>
        <v/>
      </c>
      <c r="C63" s="90" t="str">
        <f>IF('R J, M, 1, 2, 3 osa bis co'!$A77&gt;0,'R J, M, 1, 2, 3 osa bis co'!A77,"")</f>
        <v/>
      </c>
      <c r="D63" s="31" t="str">
        <f>IF('R J, M, 1, 2, 3 osa bis co'!B77&gt;0,'R J, M, 1, 2, 3 osa bis co'!B77,"")</f>
        <v/>
      </c>
      <c r="H63" s="31" t="str">
        <f>IF('R J, M, 1, 2, 3 osa bis co'!C77&gt;0,'R J, M, 1, 2, 3 osa bis co'!C77,"")</f>
        <v/>
      </c>
      <c r="I63" s="90" t="str">
        <f>IF('R J, M, 1, 2, 3 osa bis co'!$A77&gt;0,'R J, M, 1, 2, 3 osa bis co'!D$15,"")</f>
        <v/>
      </c>
      <c r="J63" s="31" t="str">
        <f>IF('R J, M, 1, 2, 3 osa bis co'!$D77&gt;0,'R J, M, 1, 2, 3 osa bis co'!D77,"")</f>
        <v/>
      </c>
      <c r="K63">
        <f t="shared" si="0"/>
        <v>1</v>
      </c>
    </row>
    <row r="64" spans="1:11" ht="14.45" x14ac:dyDescent="0.35">
      <c r="A64" s="100" t="str">
        <f>IF('R J, M, 1, 2, 3 osa bis co'!$A78&gt;0,"R, J, M, 1, 2, 3 osa bis co","")</f>
        <v>R, J, M, 1, 2, 3 osa bis co</v>
      </c>
      <c r="B64" s="100" t="str">
        <f>IF('R J, M, 1, 2, 3 osa bis co'!$A78&gt;0,'R J, M, 1, 2, 3 osa bis co'!A$15,"")</f>
        <v>obersubalpin</v>
      </c>
      <c r="C64" s="104" t="str">
        <f>IF('R J, M, 1, 2, 3 osa bis co'!$A78&gt;0,'R J, M, 1, 2, 3 osa bis co'!A78,"")</f>
        <v>66PM</v>
      </c>
      <c r="D64" s="101" t="str">
        <f>IF('R J, M, 1, 2, 3 osa bis co'!B78&gt;0,'R J, M, 1, 2, 3 osa bis co'!B78,"")</f>
        <v/>
      </c>
      <c r="E64" s="103"/>
      <c r="F64" s="103"/>
      <c r="G64" s="103"/>
      <c r="H64" s="101" t="str">
        <f>IF('R J, M, 1, 2, 3 osa bis co'!C78&gt;0,'R J, M, 1, 2, 3 osa bis co'!C78,"")</f>
        <v/>
      </c>
      <c r="I64" s="104" t="str">
        <f>IF('R J, M, 1, 2, 3 osa bis co'!$A78&gt;0,'R J, M, 1, 2, 3 osa bis co'!D$15,"")</f>
        <v>subalpin</v>
      </c>
      <c r="J64" s="101" t="str">
        <f>IF('R J, M, 1, 2, 3 osa bis co'!$D78&gt;0,'R J, M, 1, 2, 3 osa bis co'!D78,"")</f>
        <v>66PM</v>
      </c>
      <c r="K64" s="105">
        <f t="shared" si="0"/>
        <v>2</v>
      </c>
    </row>
    <row r="65" spans="1:11" ht="14.45" x14ac:dyDescent="0.35">
      <c r="A65" s="100" t="str">
        <f>IF('R J, M, 1, 2, 3 osa bis co'!$A79&gt;0,"R, J, M, 1, 2, 3 osa bis co","")</f>
        <v>R, J, M, 1, 2, 3 osa bis co</v>
      </c>
      <c r="B65" s="100" t="str">
        <f>IF('R J, M, 1, 2, 3 osa bis co'!$A79&gt;0,'R J, M, 1, 2, 3 osa bis co'!A$15,"")</f>
        <v>obersubalpin</v>
      </c>
      <c r="C65" s="104">
        <f>IF('R J, M, 1, 2, 3 osa bis co'!$A79&gt;0,'R J, M, 1, 2, 3 osa bis co'!A79,"")</f>
        <v>67</v>
      </c>
      <c r="D65" s="101" t="str">
        <f>IF('R J, M, 1, 2, 3 osa bis co'!B79&gt;0,'R J, M, 1, 2, 3 osa bis co'!B79,"")</f>
        <v/>
      </c>
      <c r="E65" s="103"/>
      <c r="F65" s="103"/>
      <c r="G65" s="103"/>
      <c r="H65" s="101" t="str">
        <f>IF('R J, M, 1, 2, 3 osa bis co'!C79&gt;0,'R J, M, 1, 2, 3 osa bis co'!C79,"")</f>
        <v/>
      </c>
      <c r="I65" s="104" t="str">
        <f>IF('R J, M, 1, 2, 3 osa bis co'!$A79&gt;0,'R J, M, 1, 2, 3 osa bis co'!D$15,"")</f>
        <v>subalpin</v>
      </c>
      <c r="J65" s="101">
        <f>IF('R J, M, 1, 2, 3 osa bis co'!$D79&gt;0,'R J, M, 1, 2, 3 osa bis co'!D79,"")</f>
        <v>67</v>
      </c>
      <c r="K65" s="105">
        <f t="shared" si="0"/>
        <v>2</v>
      </c>
    </row>
    <row r="66" spans="1:11" ht="14.45" hidden="1" x14ac:dyDescent="0.35">
      <c r="A66" s="90" t="str">
        <f>IF('R J, M, 1, 2, 3 osa bis co'!$A80&gt;0,"R, J, M, 1, 2, 3 osa bis co","")</f>
        <v/>
      </c>
      <c r="B66" s="90" t="str">
        <f>IF('R J, M, 1, 2, 3 osa bis co'!$A80&gt;0,'R J, M, 1, 2, 3 osa bis co'!A$15,"")</f>
        <v/>
      </c>
      <c r="C66" s="90" t="str">
        <f>IF('R J, M, 1, 2, 3 osa bis co'!$A80&gt;0,'R J, M, 1, 2, 3 osa bis co'!A80,"")</f>
        <v/>
      </c>
      <c r="D66" s="31" t="str">
        <f>IF('R J, M, 1, 2, 3 osa bis co'!B80&gt;0,'R J, M, 1, 2, 3 osa bis co'!B80,"")</f>
        <v/>
      </c>
      <c r="H66" s="31" t="str">
        <f>IF('R J, M, 1, 2, 3 osa bis co'!C80&gt;0,'R J, M, 1, 2, 3 osa bis co'!C80,"")</f>
        <v/>
      </c>
      <c r="I66" s="90" t="str">
        <f>IF('R J, M, 1, 2, 3 osa bis co'!$A80&gt;0,'R J, M, 1, 2, 3 osa bis co'!D$15,"")</f>
        <v/>
      </c>
      <c r="J66" s="31" t="str">
        <f>IF('R J, M, 1, 2, 3 osa bis co'!$D80&gt;0,'R J, M, 1, 2, 3 osa bis co'!D80,"")</f>
        <v/>
      </c>
      <c r="K66">
        <f t="shared" si="0"/>
        <v>1</v>
      </c>
    </row>
    <row r="67" spans="1:11" ht="14.45" hidden="1" x14ac:dyDescent="0.35">
      <c r="A67" s="90" t="str">
        <f>IF('R J, M, 1, 2, 3 osa bis co'!$A81&gt;0,"R, J, M, 1, 2, 3 osa bis co","")</f>
        <v/>
      </c>
      <c r="B67" s="90" t="str">
        <f>IF('R J, M, 1, 2, 3 osa bis co'!$A81&gt;0,'R J, M, 1, 2, 3 osa bis co'!A$15,"")</f>
        <v/>
      </c>
      <c r="C67" s="90" t="str">
        <f>IF('R J, M, 1, 2, 3 osa bis co'!$A81&gt;0,'R J, M, 1, 2, 3 osa bis co'!A81,"")</f>
        <v/>
      </c>
      <c r="D67" s="31" t="str">
        <f>IF('R J, M, 1, 2, 3 osa bis co'!B81&gt;0,'R J, M, 1, 2, 3 osa bis co'!B81,"")</f>
        <v/>
      </c>
      <c r="H67" s="31" t="str">
        <f>IF('R J, M, 1, 2, 3 osa bis co'!C81&gt;0,'R J, M, 1, 2, 3 osa bis co'!C81,"")</f>
        <v/>
      </c>
      <c r="I67" s="90" t="str">
        <f>IF('R J, M, 1, 2, 3 osa bis co'!$A81&gt;0,'R J, M, 1, 2, 3 osa bis co'!D$15,"")</f>
        <v/>
      </c>
      <c r="J67" s="31" t="str">
        <f>IF('R J, M, 1, 2, 3 osa bis co'!$D81&gt;0,'R J, M, 1, 2, 3 osa bis co'!D81,"")</f>
        <v/>
      </c>
      <c r="K67">
        <f t="shared" si="0"/>
        <v>1</v>
      </c>
    </row>
    <row r="68" spans="1:11" ht="14.45" x14ac:dyDescent="0.35">
      <c r="A68" s="100" t="str">
        <f>IF('R J, M, 1, 2, 3 osa bis co'!$A82&gt;0,"R, J, M, 1, 2, 3 osa bis co","")</f>
        <v>R, J, M, 1, 2, 3 osa bis co</v>
      </c>
      <c r="B68" s="100" t="str">
        <f>IF('R J, M, 1, 2, 3 osa bis co'!$A82&gt;0,'R J, M, 1, 2, 3 osa bis co'!A$15,"")</f>
        <v>obersubalpin</v>
      </c>
      <c r="C68" s="104" t="str">
        <f>IF('R J, M, 1, 2, 3 osa bis co'!$A82&gt;0,'R J, M, 1, 2, 3 osa bis co'!A82,"")</f>
        <v>67G</v>
      </c>
      <c r="D68" s="101" t="str">
        <f>IF('R J, M, 1, 2, 3 osa bis co'!B82&gt;0,'R J, M, 1, 2, 3 osa bis co'!B82,"")</f>
        <v/>
      </c>
      <c r="E68" s="103"/>
      <c r="F68" s="103"/>
      <c r="G68" s="103"/>
      <c r="H68" s="101" t="str">
        <f>IF('R J, M, 1, 2, 3 osa bis co'!C82&gt;0,'R J, M, 1, 2, 3 osa bis co'!C82,"")</f>
        <v/>
      </c>
      <c r="I68" s="104" t="str">
        <f>IF('R J, M, 1, 2, 3 osa bis co'!$A82&gt;0,'R J, M, 1, 2, 3 osa bis co'!D$15,"")</f>
        <v>subalpin</v>
      </c>
      <c r="J68" s="101" t="str">
        <f>IF('R J, M, 1, 2, 3 osa bis co'!$D82&gt;0,'R J, M, 1, 2, 3 osa bis co'!D82,"")</f>
        <v>67G</v>
      </c>
      <c r="K68" s="105">
        <f t="shared" ref="K68:K131" si="1">IF(J68="",1,2)</f>
        <v>2</v>
      </c>
    </row>
    <row r="69" spans="1:11" ht="14.45" hidden="1" x14ac:dyDescent="0.35">
      <c r="A69" s="90" t="str">
        <f>IF('R J, M, 1, 2, 3 osa bis co'!$A83&gt;0,"R, J, M, 1, 2, 3 osa bis co","")</f>
        <v/>
      </c>
      <c r="B69" s="90" t="str">
        <f>IF('R J, M, 1, 2, 3 osa bis co'!$A83&gt;0,'R J, M, 1, 2, 3 osa bis co'!A$15,"")</f>
        <v/>
      </c>
      <c r="C69" s="90" t="str">
        <f>IF('R J, M, 1, 2, 3 osa bis co'!$A83&gt;0,'R J, M, 1, 2, 3 osa bis co'!A83,"")</f>
        <v/>
      </c>
      <c r="D69" s="31" t="str">
        <f>IF('R J, M, 1, 2, 3 osa bis co'!B83&gt;0,'R J, M, 1, 2, 3 osa bis co'!B83,"")</f>
        <v/>
      </c>
      <c r="H69" s="31" t="str">
        <f>IF('R J, M, 1, 2, 3 osa bis co'!C83&gt;0,'R J, M, 1, 2, 3 osa bis co'!C83,"")</f>
        <v/>
      </c>
      <c r="I69" s="90" t="str">
        <f>IF('R J, M, 1, 2, 3 osa bis co'!$A83&gt;0,'R J, M, 1, 2, 3 osa bis co'!D$15,"")</f>
        <v/>
      </c>
      <c r="J69" s="31" t="str">
        <f>IF('R J, M, 1, 2, 3 osa bis co'!$D83&gt;0,'R J, M, 1, 2, 3 osa bis co'!D83,"")</f>
        <v/>
      </c>
      <c r="K69">
        <f t="shared" si="1"/>
        <v>1</v>
      </c>
    </row>
    <row r="70" spans="1:11" ht="14.45" x14ac:dyDescent="0.35">
      <c r="A70" s="100" t="str">
        <f>IF('R J, M, 1, 2, 3 osa bis co'!$A84&gt;0,"R, J, M, 1, 2, 3 osa bis co","")</f>
        <v>R, J, M, 1, 2, 3 osa bis co</v>
      </c>
      <c r="B70" s="100" t="str">
        <f>IF('R J, M, 1, 2, 3 osa bis co'!$A84&gt;0,'R J, M, 1, 2, 3 osa bis co'!A$15,"")</f>
        <v>obersubalpin</v>
      </c>
      <c r="C70" s="104">
        <f>IF('R J, M, 1, 2, 3 osa bis co'!$A84&gt;0,'R J, M, 1, 2, 3 osa bis co'!A84,"")</f>
        <v>69</v>
      </c>
      <c r="D70" s="101" t="str">
        <f>IF('R J, M, 1, 2, 3 osa bis co'!B84&gt;0,'R J, M, 1, 2, 3 osa bis co'!B84,"")</f>
        <v/>
      </c>
      <c r="E70" s="103"/>
      <c r="F70" s="103"/>
      <c r="G70" s="103"/>
      <c r="H70" s="101" t="str">
        <f>IF('R J, M, 1, 2, 3 osa bis co'!C84&gt;0,'R J, M, 1, 2, 3 osa bis co'!C84,"")</f>
        <v/>
      </c>
      <c r="I70" s="104" t="str">
        <f>IF('R J, M, 1, 2, 3 osa bis co'!$A84&gt;0,'R J, M, 1, 2, 3 osa bis co'!D$15,"")</f>
        <v>subalpin</v>
      </c>
      <c r="J70" s="101">
        <f>IF('R J, M, 1, 2, 3 osa bis co'!$D84&gt;0,'R J, M, 1, 2, 3 osa bis co'!D84,"")</f>
        <v>69</v>
      </c>
      <c r="K70" s="105">
        <f t="shared" si="1"/>
        <v>2</v>
      </c>
    </row>
    <row r="71" spans="1:11" ht="14.45" hidden="1" x14ac:dyDescent="0.35">
      <c r="A71" s="90" t="str">
        <f>IF('R J, M, 1, 2, 3 osa bis co'!$A85&gt;0,"R, J, M, 1, 2, 3 osa bis co","")</f>
        <v/>
      </c>
      <c r="B71" s="90" t="str">
        <f>IF('R J, M, 1, 2, 3 osa bis co'!$A85&gt;0,'R J, M, 1, 2, 3 osa bis co'!A$15,"")</f>
        <v/>
      </c>
      <c r="C71" s="90" t="str">
        <f>IF('R J, M, 1, 2, 3 osa bis co'!$A85&gt;0,'R J, M, 1, 2, 3 osa bis co'!A85,"")</f>
        <v/>
      </c>
      <c r="D71" s="31" t="str">
        <f>IF('R J, M, 1, 2, 3 osa bis co'!B85&gt;0,'R J, M, 1, 2, 3 osa bis co'!B85,"")</f>
        <v/>
      </c>
      <c r="H71" s="31" t="str">
        <f>IF('R J, M, 1, 2, 3 osa bis co'!C85&gt;0,'R J, M, 1, 2, 3 osa bis co'!C85,"")</f>
        <v/>
      </c>
      <c r="I71" s="90" t="str">
        <f>IF('R J, M, 1, 2, 3 osa bis co'!$A85&gt;0,'R J, M, 1, 2, 3 osa bis co'!D$15,"")</f>
        <v/>
      </c>
      <c r="J71" s="31" t="str">
        <f>IF('R J, M, 1, 2, 3 osa bis co'!$D85&gt;0,'R J, M, 1, 2, 3 osa bis co'!D85,"")</f>
        <v/>
      </c>
      <c r="K71">
        <f t="shared" si="1"/>
        <v>1</v>
      </c>
    </row>
    <row r="72" spans="1:11" ht="14.45" x14ac:dyDescent="0.35">
      <c r="A72" s="100" t="str">
        <f>IF('R J, M, 1, 2, 3 osa bis co'!$A86&gt;0,"R, J, M, 1, 2, 3 osa bis co","")</f>
        <v>R, J, M, 1, 2, 3 osa bis co</v>
      </c>
      <c r="B72" s="100" t="str">
        <f>IF('R J, M, 1, 2, 3 osa bis co'!$A86&gt;0,'R J, M, 1, 2, 3 osa bis co'!A$15,"")</f>
        <v>obersubalpin</v>
      </c>
      <c r="C72" s="104" t="str">
        <f>IF('R J, M, 1, 2, 3 osa bis co'!$A86&gt;0,'R J, M, 1, 2, 3 osa bis co'!A86,"")</f>
        <v>69G</v>
      </c>
      <c r="D72" s="101" t="str">
        <f>IF('R J, M, 1, 2, 3 osa bis co'!B86&gt;0,'R J, M, 1, 2, 3 osa bis co'!B86,"")</f>
        <v/>
      </c>
      <c r="E72" s="103"/>
      <c r="F72" s="103"/>
      <c r="G72" s="103"/>
      <c r="H72" s="101" t="str">
        <f>IF('R J, M, 1, 2, 3 osa bis co'!C86&gt;0,'R J, M, 1, 2, 3 osa bis co'!C86,"")</f>
        <v/>
      </c>
      <c r="I72" s="104" t="str">
        <f>IF('R J, M, 1, 2, 3 osa bis co'!$A86&gt;0,'R J, M, 1, 2, 3 osa bis co'!D$15,"")</f>
        <v>subalpin</v>
      </c>
      <c r="J72" s="101" t="str">
        <f>IF('R J, M, 1, 2, 3 osa bis co'!$D86&gt;0,'R J, M, 1, 2, 3 osa bis co'!D86,"")</f>
        <v>69G</v>
      </c>
      <c r="K72" s="105">
        <f t="shared" si="1"/>
        <v>2</v>
      </c>
    </row>
    <row r="73" spans="1:11" ht="14.45" hidden="1" x14ac:dyDescent="0.35">
      <c r="A73" s="90" t="str">
        <f>IF('R J, M, 1, 2, 3 osa bis co'!$A87&gt;0,"R, J, M, 1, 2, 3 osa bis co","")</f>
        <v/>
      </c>
      <c r="B73" s="90" t="str">
        <f>IF('R J, M, 1, 2, 3 osa bis co'!$A87&gt;0,'R J, M, 1, 2, 3 osa bis co'!A$15,"")</f>
        <v/>
      </c>
      <c r="C73" s="90" t="str">
        <f>IF('R J, M, 1, 2, 3 osa bis co'!$A87&gt;0,'R J, M, 1, 2, 3 osa bis co'!A87,"")</f>
        <v/>
      </c>
      <c r="D73" s="31" t="str">
        <f>IF('R J, M, 1, 2, 3 osa bis co'!B87&gt;0,'R J, M, 1, 2, 3 osa bis co'!B87,"")</f>
        <v/>
      </c>
      <c r="H73" s="31" t="str">
        <f>IF('R J, M, 1, 2, 3 osa bis co'!C87&gt;0,'R J, M, 1, 2, 3 osa bis co'!C87,"")</f>
        <v/>
      </c>
      <c r="I73" s="90" t="str">
        <f>IF('R J, M, 1, 2, 3 osa bis co'!$A87&gt;0,'R J, M, 1, 2, 3 osa bis co'!D$15,"")</f>
        <v/>
      </c>
      <c r="J73" s="31" t="str">
        <f>IF('R J, M, 1, 2, 3 osa bis co'!$D87&gt;0,'R J, M, 1, 2, 3 osa bis co'!D87,"")</f>
        <v/>
      </c>
      <c r="K73">
        <f t="shared" si="1"/>
        <v>1</v>
      </c>
    </row>
    <row r="74" spans="1:11" ht="14.45" x14ac:dyDescent="0.35">
      <c r="A74" s="100" t="str">
        <f>IF('R J, M, 1, 2, 3 osa bis co'!$A88&gt;0,"R, J, M, 1, 2, 3 osa bis co","")</f>
        <v>R, J, M, 1, 2, 3 osa bis co</v>
      </c>
      <c r="B74" s="100" t="str">
        <f>IF('R J, M, 1, 2, 3 osa bis co'!$A88&gt;0,'R J, M, 1, 2, 3 osa bis co'!A$15,"")</f>
        <v>obersubalpin</v>
      </c>
      <c r="C74" s="104">
        <f>IF('R J, M, 1, 2, 3 osa bis co'!$A88&gt;0,'R J, M, 1, 2, 3 osa bis co'!A88,"")</f>
        <v>70</v>
      </c>
      <c r="D74" s="101" t="str">
        <f>IF('R J, M, 1, 2, 3 osa bis co'!B88&gt;0,'R J, M, 1, 2, 3 osa bis co'!B88,"")</f>
        <v/>
      </c>
      <c r="E74" s="103"/>
      <c r="F74" s="103"/>
      <c r="G74" s="103"/>
      <c r="H74" s="101" t="str">
        <f>IF('R J, M, 1, 2, 3 osa bis co'!C88&gt;0,'R J, M, 1, 2, 3 osa bis co'!C88,"")</f>
        <v/>
      </c>
      <c r="I74" s="104" t="str">
        <f>IF('R J, M, 1, 2, 3 osa bis co'!$A88&gt;0,'R J, M, 1, 2, 3 osa bis co'!D$15,"")</f>
        <v>subalpin</v>
      </c>
      <c r="J74" s="101">
        <f>IF('R J, M, 1, 2, 3 osa bis co'!$D88&gt;0,'R J, M, 1, 2, 3 osa bis co'!D88,"")</f>
        <v>70</v>
      </c>
      <c r="K74" s="105">
        <f t="shared" si="1"/>
        <v>2</v>
      </c>
    </row>
    <row r="75" spans="1:11" ht="14.45" hidden="1" x14ac:dyDescent="0.35">
      <c r="A75" s="90" t="str">
        <f>IF('R J, M, 1, 2, 3 osa bis co'!$A89&gt;0,"R, J, M, 1, 2, 3 osa bis co","")</f>
        <v/>
      </c>
      <c r="B75" s="90" t="str">
        <f>IF('R J, M, 1, 2, 3 osa bis co'!$A89&gt;0,'R J, M, 1, 2, 3 osa bis co'!A$15,"")</f>
        <v/>
      </c>
      <c r="C75" s="90" t="str">
        <f>IF('R J, M, 1, 2, 3 osa bis co'!$A89&gt;0,'R J, M, 1, 2, 3 osa bis co'!A89,"")</f>
        <v/>
      </c>
      <c r="D75" s="31" t="str">
        <f>IF('R J, M, 1, 2, 3 osa bis co'!B89&gt;0,'R J, M, 1, 2, 3 osa bis co'!B89,"")</f>
        <v/>
      </c>
      <c r="H75" s="31" t="str">
        <f>IF('R J, M, 1, 2, 3 osa bis co'!C89&gt;0,'R J, M, 1, 2, 3 osa bis co'!C89,"")</f>
        <v/>
      </c>
      <c r="I75" s="90" t="str">
        <f>IF('R J, M, 1, 2, 3 osa bis co'!$A89&gt;0,'R J, M, 1, 2, 3 osa bis co'!D$15,"")</f>
        <v/>
      </c>
      <c r="J75" s="31" t="str">
        <f>IF('R J, M, 1, 2, 3 osa bis co'!$D89&gt;0,'R J, M, 1, 2, 3 osa bis co'!D89,"")</f>
        <v/>
      </c>
      <c r="K75">
        <f t="shared" si="1"/>
        <v>1</v>
      </c>
    </row>
    <row r="76" spans="1:11" ht="14.45" hidden="1" x14ac:dyDescent="0.35">
      <c r="A76" s="90" t="str">
        <f>IF('R J, M, 1, 2, 3 osa bis co'!$A90&gt;0,"R, J, M, 1, 2, 3 osa bis co","")</f>
        <v/>
      </c>
      <c r="B76" s="90" t="str">
        <f>IF('R J, M, 1, 2, 3 osa bis co'!$A90&gt;0,'R J, M, 1, 2, 3 osa bis co'!A$15,"")</f>
        <v/>
      </c>
      <c r="C76" s="90" t="str">
        <f>IF('R J, M, 1, 2, 3 osa bis co'!$A90&gt;0,'R J, M, 1, 2, 3 osa bis co'!A90,"")</f>
        <v/>
      </c>
      <c r="D76" s="31" t="str">
        <f>IF('R J, M, 1, 2, 3 osa bis co'!B90&gt;0,'R J, M, 1, 2, 3 osa bis co'!B90,"")</f>
        <v/>
      </c>
      <c r="H76" s="31" t="str">
        <f>IF('R J, M, 1, 2, 3 osa bis co'!C90&gt;0,'R J, M, 1, 2, 3 osa bis co'!C90,"")</f>
        <v/>
      </c>
      <c r="I76" s="90" t="str">
        <f>IF('R J, M, 1, 2, 3 osa bis co'!$A90&gt;0,'R J, M, 1, 2, 3 osa bis co'!D$15,"")</f>
        <v/>
      </c>
      <c r="J76" s="31" t="str">
        <f>IF('R J, M, 1, 2, 3 osa bis co'!$D90&gt;0,'R J, M, 1, 2, 3 osa bis co'!D90,"")</f>
        <v/>
      </c>
      <c r="K76">
        <f t="shared" si="1"/>
        <v>1</v>
      </c>
    </row>
    <row r="77" spans="1:11" ht="14.45" hidden="1" x14ac:dyDescent="0.35">
      <c r="A77" s="90" t="str">
        <f>IF('R J, M, 1, 2, 3 osa bis co'!$A91&gt;0,"R, J, M, 1, 2, 3 osa bis co","")</f>
        <v/>
      </c>
      <c r="B77" s="90" t="str">
        <f>IF('R J, M, 1, 2, 3 osa bis co'!$A91&gt;0,'R J, M, 1, 2, 3 osa bis co'!A$15,"")</f>
        <v/>
      </c>
      <c r="C77" s="90" t="str">
        <f>IF('R J, M, 1, 2, 3 osa bis co'!$A91&gt;0,'R J, M, 1, 2, 3 osa bis co'!A91,"")</f>
        <v/>
      </c>
      <c r="D77" s="31" t="str">
        <f>IF('R J, M, 1, 2, 3 osa bis co'!B91&gt;0,'R J, M, 1, 2, 3 osa bis co'!B91,"")</f>
        <v/>
      </c>
      <c r="H77" s="31" t="str">
        <f>IF('R J, M, 1, 2, 3 osa bis co'!C91&gt;0,'R J, M, 1, 2, 3 osa bis co'!C91,"")</f>
        <v/>
      </c>
      <c r="I77" s="90" t="str">
        <f>IF('R J, M, 1, 2, 3 osa bis co'!$A91&gt;0,'R J, M, 1, 2, 3 osa bis co'!D$15,"")</f>
        <v/>
      </c>
      <c r="J77" s="31" t="str">
        <f>IF('R J, M, 1, 2, 3 osa bis co'!$D91&gt;0,'R J, M, 1, 2, 3 osa bis co'!D91,"")</f>
        <v/>
      </c>
      <c r="K77">
        <f t="shared" si="1"/>
        <v>1</v>
      </c>
    </row>
    <row r="78" spans="1:11" ht="14.45" x14ac:dyDescent="0.35">
      <c r="A78" s="100" t="str">
        <f>IF('R J, M, 1, 2, 3 osa bis co'!$A92&gt;0,"R, J, M, 1, 2, 3 osa bis co","")</f>
        <v>R, J, M, 1, 2, 3 osa bis co</v>
      </c>
      <c r="B78" s="100" t="str">
        <f>IF('R J, M, 1, 2, 3 osa bis co'!$A92&gt;0,'R J, M, 1, 2, 3 osa bis co'!A$15,"")</f>
        <v>obersubalpin</v>
      </c>
      <c r="C78" s="104" t="str">
        <f>IF('R J, M, 1, 2, 3 osa bis co'!$A92&gt;0,'R J, M, 1, 2, 3 osa bis co'!A92,"")</f>
        <v>70G</v>
      </c>
      <c r="D78" s="101" t="str">
        <f>IF('R J, M, 1, 2, 3 osa bis co'!B92&gt;0,'R J, M, 1, 2, 3 osa bis co'!B92,"")</f>
        <v/>
      </c>
      <c r="E78" s="103"/>
      <c r="F78" s="103"/>
      <c r="G78" s="103"/>
      <c r="H78" s="101" t="str">
        <f>IF('R J, M, 1, 2, 3 osa bis co'!C92&gt;0,'R J, M, 1, 2, 3 osa bis co'!C92,"")</f>
        <v/>
      </c>
      <c r="I78" s="104" t="str">
        <f>IF('R J, M, 1, 2, 3 osa bis co'!$A92&gt;0,'R J, M, 1, 2, 3 osa bis co'!D$15,"")</f>
        <v>subalpin</v>
      </c>
      <c r="J78" s="101" t="str">
        <f>IF('R J, M, 1, 2, 3 osa bis co'!$D92&gt;0,'R J, M, 1, 2, 3 osa bis co'!D92,"")</f>
        <v>70G</v>
      </c>
      <c r="K78" s="105">
        <f t="shared" si="1"/>
        <v>2</v>
      </c>
    </row>
    <row r="79" spans="1:11" ht="14.45" hidden="1" x14ac:dyDescent="0.35">
      <c r="A79" s="90" t="str">
        <f>IF('R J, M, 1, 2, 3 osa bis co'!$A93&gt;0,"R, J, M, 1, 2, 3 osa bis co","")</f>
        <v/>
      </c>
      <c r="B79" s="90" t="str">
        <f>IF('R J, M, 1, 2, 3 osa bis co'!$A93&gt;0,'R J, M, 1, 2, 3 osa bis co'!A$15,"")</f>
        <v/>
      </c>
      <c r="C79" s="90" t="str">
        <f>IF('R J, M, 1, 2, 3 osa bis co'!$A93&gt;0,'R J, M, 1, 2, 3 osa bis co'!A93,"")</f>
        <v/>
      </c>
      <c r="D79" s="31" t="str">
        <f>IF('R J, M, 1, 2, 3 osa bis co'!B93&gt;0,'R J, M, 1, 2, 3 osa bis co'!B93,"")</f>
        <v/>
      </c>
      <c r="H79" s="31" t="str">
        <f>IF('R J, M, 1, 2, 3 osa bis co'!C93&gt;0,'R J, M, 1, 2, 3 osa bis co'!C93,"")</f>
        <v/>
      </c>
      <c r="I79" s="90" t="str">
        <f>IF('R J, M, 1, 2, 3 osa bis co'!$A93&gt;0,'R J, M, 1, 2, 3 osa bis co'!D$15,"")</f>
        <v/>
      </c>
      <c r="J79" s="31" t="str">
        <f>IF('R J, M, 1, 2, 3 osa bis co'!$D93&gt;0,'R J, M, 1, 2, 3 osa bis co'!D93,"")</f>
        <v/>
      </c>
      <c r="K79">
        <f t="shared" si="1"/>
        <v>1</v>
      </c>
    </row>
    <row r="80" spans="1:11" ht="14.45" hidden="1" x14ac:dyDescent="0.35">
      <c r="A80" s="90" t="str">
        <f>IF('R J, M, 1, 2, 3 osa bis co'!$A94&gt;0,"R, J, M, 1, 2, 3 osa bis co","")</f>
        <v/>
      </c>
      <c r="B80" s="90" t="str">
        <f>IF('R J, M, 1, 2, 3 osa bis co'!$A94&gt;0,'R J, M, 1, 2, 3 osa bis co'!A$15,"")</f>
        <v/>
      </c>
      <c r="C80" s="90" t="str">
        <f>IF('R J, M, 1, 2, 3 osa bis co'!$A94&gt;0,'R J, M, 1, 2, 3 osa bis co'!A94,"")</f>
        <v/>
      </c>
      <c r="D80" s="31" t="str">
        <f>IF('R J, M, 1, 2, 3 osa bis co'!B94&gt;0,'R J, M, 1, 2, 3 osa bis co'!B94,"")</f>
        <v/>
      </c>
      <c r="H80" s="31" t="str">
        <f>IF('R J, M, 1, 2, 3 osa bis co'!C94&gt;0,'R J, M, 1, 2, 3 osa bis co'!C94,"")</f>
        <v/>
      </c>
      <c r="I80" s="90" t="str">
        <f>IF('R J, M, 1, 2, 3 osa bis co'!$A94&gt;0,'R J, M, 1, 2, 3 osa bis co'!D$15,"")</f>
        <v/>
      </c>
      <c r="J80" s="31" t="str">
        <f>IF('R J, M, 1, 2, 3 osa bis co'!$D94&gt;0,'R J, M, 1, 2, 3 osa bis co'!D94,"")</f>
        <v/>
      </c>
      <c r="K80">
        <f t="shared" si="1"/>
        <v>1</v>
      </c>
    </row>
    <row r="81" spans="1:11" ht="14.45" x14ac:dyDescent="0.35">
      <c r="A81" s="100" t="str">
        <f>IF('R J, M, 1, 2, 3 osa bis co'!$A95&gt;0,"R, J, M, 1, 2, 3 osa bis co","")</f>
        <v>R, J, M, 1, 2, 3 osa bis co</v>
      </c>
      <c r="B81" s="100" t="str">
        <f>IF('R J, M, 1, 2, 3 osa bis co'!$A95&gt;0,'R J, M, 1, 2, 3 osa bis co'!A$15,"")</f>
        <v>obersubalpin</v>
      </c>
      <c r="C81" s="104">
        <f>IF('R J, M, 1, 2, 3 osa bis co'!$A95&gt;0,'R J, M, 1, 2, 3 osa bis co'!A95,"")</f>
        <v>71</v>
      </c>
      <c r="D81" s="101" t="str">
        <f>IF('R J, M, 1, 2, 3 osa bis co'!B95&gt;0,'R J, M, 1, 2, 3 osa bis co'!B95,"")</f>
        <v/>
      </c>
      <c r="E81" s="103"/>
      <c r="F81" s="103"/>
      <c r="G81" s="103"/>
      <c r="H81" s="101" t="str">
        <f>IF('R J, M, 1, 2, 3 osa bis co'!C95&gt;0,'R J, M, 1, 2, 3 osa bis co'!C95,"")</f>
        <v/>
      </c>
      <c r="I81" s="104" t="str">
        <f>IF('R J, M, 1, 2, 3 osa bis co'!$A95&gt;0,'R J, M, 1, 2, 3 osa bis co'!D$15,"")</f>
        <v>subalpin</v>
      </c>
      <c r="J81" s="101">
        <f>IF('R J, M, 1, 2, 3 osa bis co'!$D95&gt;0,'R J, M, 1, 2, 3 osa bis co'!D95,"")</f>
        <v>71</v>
      </c>
      <c r="K81" s="105">
        <f t="shared" si="1"/>
        <v>2</v>
      </c>
    </row>
    <row r="82" spans="1:11" ht="14.45" x14ac:dyDescent="0.35">
      <c r="A82" s="100" t="str">
        <f>IF('R J, M, 1, 2, 3 osa bis co'!$A96&gt;0,"R, J, M, 1, 2, 3 osa bis co","")</f>
        <v>R, J, M, 1, 2, 3 osa bis co</v>
      </c>
      <c r="B82" s="100" t="str">
        <f>IF('R J, M, 1, 2, 3 osa bis co'!$A96&gt;0,'R J, M, 1, 2, 3 osa bis co'!A$15,"")</f>
        <v>obersubalpin</v>
      </c>
      <c r="C82" s="104" t="str">
        <f>IF('R J, M, 1, 2, 3 osa bis co'!$A96&gt;0,'R J, M, 1, 2, 3 osa bis co'!A96,"")</f>
        <v>71G</v>
      </c>
      <c r="D82" s="101" t="str">
        <f>IF('R J, M, 1, 2, 3 osa bis co'!B96&gt;0,'R J, M, 1, 2, 3 osa bis co'!B96,"")</f>
        <v/>
      </c>
      <c r="E82" s="103"/>
      <c r="F82" s="103"/>
      <c r="G82" s="103"/>
      <c r="H82" s="101" t="str">
        <f>IF('R J, M, 1, 2, 3 osa bis co'!C96&gt;0,'R J, M, 1, 2, 3 osa bis co'!C96,"")</f>
        <v/>
      </c>
      <c r="I82" s="104" t="str">
        <f>IF('R J, M, 1, 2, 3 osa bis co'!$A96&gt;0,'R J, M, 1, 2, 3 osa bis co'!D$15,"")</f>
        <v>subalpin</v>
      </c>
      <c r="J82" s="101" t="str">
        <f>IF('R J, M, 1, 2, 3 osa bis co'!$D96&gt;0,'R J, M, 1, 2, 3 osa bis co'!D96,"")</f>
        <v>71G</v>
      </c>
      <c r="K82" s="105">
        <f t="shared" si="1"/>
        <v>2</v>
      </c>
    </row>
    <row r="83" spans="1:11" ht="14.45" x14ac:dyDescent="0.35">
      <c r="A83" s="100" t="str">
        <f>IF('R J, M, 1, 2, 3 osa bis co'!$A97&gt;0,"R, J, M, 1, 2, 3 osa bis co","")</f>
        <v>R, J, M, 1, 2, 3 osa bis co</v>
      </c>
      <c r="B83" s="100" t="str">
        <f>IF('R J, M, 1, 2, 3 osa bis co'!$A97&gt;0,'R J, M, 1, 2, 3 osa bis co'!A$15,"")</f>
        <v>obersubalpin</v>
      </c>
      <c r="C83" s="104" t="str">
        <f>IF('R J, M, 1, 2, 3 osa bis co'!$A97&gt;0,'R J, M, 1, 2, 3 osa bis co'!A97,"")</f>
        <v>AV</v>
      </c>
      <c r="D83" s="101" t="str">
        <f>IF('R J, M, 1, 2, 3 osa bis co'!B97&gt;0,'R J, M, 1, 2, 3 osa bis co'!B97,"")</f>
        <v/>
      </c>
      <c r="E83" s="103"/>
      <c r="F83" s="103"/>
      <c r="G83" s="103"/>
      <c r="H83" s="101" t="str">
        <f>IF('R J, M, 1, 2, 3 osa bis co'!C97&gt;0,'R J, M, 1, 2, 3 osa bis co'!C97,"")</f>
        <v/>
      </c>
      <c r="I83" s="104" t="str">
        <f>IF('R J, M, 1, 2, 3 osa bis co'!$A97&gt;0,'R J, M, 1, 2, 3 osa bis co'!D$15,"")</f>
        <v>subalpin</v>
      </c>
      <c r="J83" s="101" t="str">
        <f>IF('R J, M, 1, 2, 3 osa bis co'!$D97&gt;0,'R J, M, 1, 2, 3 osa bis co'!D97,"")</f>
        <v>AV</v>
      </c>
      <c r="K83" s="105">
        <f t="shared" si="1"/>
        <v>2</v>
      </c>
    </row>
    <row r="84" spans="1:11" ht="14.45" hidden="1" x14ac:dyDescent="0.35">
      <c r="A84" s="90" t="str">
        <f>IF('R J, M, 1, 2, 3 osa bis co'!$A98&gt;0,"R, J, M, 1, 2, 3 osa bis co","")</f>
        <v/>
      </c>
      <c r="B84" s="90" t="str">
        <f>IF('R J, M, 1, 2, 3 osa bis co'!$A98&gt;0,'R J, M, 1, 2, 3 osa bis co'!A$15,"")</f>
        <v/>
      </c>
      <c r="C84" s="90" t="str">
        <f>IF('R J, M, 1, 2, 3 osa bis co'!$A98&gt;0,'R J, M, 1, 2, 3 osa bis co'!A98,"")</f>
        <v/>
      </c>
      <c r="D84" s="31" t="str">
        <f>IF('R J, M, 1, 2, 3 osa bis co'!B98&gt;0,'R J, M, 1, 2, 3 osa bis co'!B98,"")</f>
        <v/>
      </c>
      <c r="H84" s="31" t="str">
        <f>IF('R J, M, 1, 2, 3 osa bis co'!C98&gt;0,'R J, M, 1, 2, 3 osa bis co'!C98,"")</f>
        <v/>
      </c>
      <c r="I84" s="90" t="str">
        <f>IF('R J, M, 1, 2, 3 osa bis co'!$A98&gt;0,'R J, M, 1, 2, 3 osa bis co'!D$15,"")</f>
        <v/>
      </c>
      <c r="J84" s="31" t="str">
        <f>IF('R J, M, 1, 2, 3 osa bis co'!$D98&gt;0,'R J, M, 1, 2, 3 osa bis co'!D98,"")</f>
        <v/>
      </c>
      <c r="K84">
        <f t="shared" si="1"/>
        <v>1</v>
      </c>
    </row>
    <row r="85" spans="1:11" ht="14.45" x14ac:dyDescent="0.35">
      <c r="A85" s="100" t="str">
        <f>IF('R J, M, 1, 2, 3 osa bis co'!$A99&gt;0,"R, J, M, 1, 2, 3 osa bis co","")</f>
        <v>R, J, M, 1, 2, 3 osa bis co</v>
      </c>
      <c r="B85" s="100" t="str">
        <f>IF('R J, M, 1, 2, 3 osa bis co'!$A99&gt;0,'R J, M, 1, 2, 3 osa bis co'!A$15,"")</f>
        <v>obersubalpin</v>
      </c>
      <c r="C85" s="104">
        <f>IF('R J, M, 1, 2, 3 osa bis co'!$A99&gt;0,'R J, M, 1, 2, 3 osa bis co'!A99,"")</f>
        <v>72</v>
      </c>
      <c r="D85" s="101" t="str">
        <f>IF('R J, M, 1, 2, 3 osa bis co'!B99&gt;0,'R J, M, 1, 2, 3 osa bis co'!B99,"")</f>
        <v/>
      </c>
      <c r="E85" s="103"/>
      <c r="F85" s="103"/>
      <c r="G85" s="103"/>
      <c r="H85" s="101" t="str">
        <f>IF('R J, M, 1, 2, 3 osa bis co'!C99&gt;0,'R J, M, 1, 2, 3 osa bis co'!C99,"")</f>
        <v/>
      </c>
      <c r="I85" s="104" t="str">
        <f>IF('R J, M, 1, 2, 3 osa bis co'!$A99&gt;0,'R J, M, 1, 2, 3 osa bis co'!D$15,"")</f>
        <v>subalpin</v>
      </c>
      <c r="J85" s="101">
        <f>IF('R J, M, 1, 2, 3 osa bis co'!$D99&gt;0,'R J, M, 1, 2, 3 osa bis co'!D99,"")</f>
        <v>72</v>
      </c>
      <c r="K85" s="105">
        <f t="shared" si="1"/>
        <v>2</v>
      </c>
    </row>
    <row r="86" spans="1:11" ht="14.45" x14ac:dyDescent="0.35">
      <c r="A86" s="100" t="str">
        <f>IF('R J, M, 1, 2, 3 osa bis co'!$A100&gt;0,"R, J, M, 1, 2, 3 osa bis co","")</f>
        <v>R, J, M, 1, 2, 3 osa bis co</v>
      </c>
      <c r="B86" s="100" t="str">
        <f>IF('R J, M, 1, 2, 3 osa bis co'!$A100&gt;0,'R J, M, 1, 2, 3 osa bis co'!A$15,"")</f>
        <v>obersubalpin</v>
      </c>
      <c r="C86" s="104" t="str">
        <f>IF('R J, M, 1, 2, 3 osa bis co'!$A100&gt;0,'R J, M, 1, 2, 3 osa bis co'!A100,"")</f>
        <v>72Lä</v>
      </c>
      <c r="D86" s="101" t="str">
        <f>IF('R J, M, 1, 2, 3 osa bis co'!B100&gt;0,'R J, M, 1, 2, 3 osa bis co'!B100,"")</f>
        <v/>
      </c>
      <c r="E86" s="103"/>
      <c r="F86" s="103"/>
      <c r="G86" s="103"/>
      <c r="H86" s="101" t="str">
        <f>IF('R J, M, 1, 2, 3 osa bis co'!C100&gt;0,'R J, M, 1, 2, 3 osa bis co'!C100,"")</f>
        <v/>
      </c>
      <c r="I86" s="104" t="str">
        <f>IF('R J, M, 1, 2, 3 osa bis co'!$A100&gt;0,'R J, M, 1, 2, 3 osa bis co'!D$15,"")</f>
        <v>subalpin</v>
      </c>
      <c r="J86" s="101" t="str">
        <f>IF('R J, M, 1, 2, 3 osa bis co'!$D100&gt;0,'R J, M, 1, 2, 3 osa bis co'!D100,"")</f>
        <v>72Lä</v>
      </c>
      <c r="K86" s="105">
        <f t="shared" si="1"/>
        <v>2</v>
      </c>
    </row>
    <row r="87" spans="1:11" ht="14.45" x14ac:dyDescent="0.35">
      <c r="A87" s="100" t="str">
        <f>IF('R J, M, 1, 2, 3 osa bis co'!$A101&gt;0,"R, J, M, 1, 2, 3 osa bis co","")</f>
        <v>R, J, M, 1, 2, 3 osa bis co</v>
      </c>
      <c r="B87" s="100" t="str">
        <f>IF('R J, M, 1, 2, 3 osa bis co'!$A101&gt;0,'R J, M, 1, 2, 3 osa bis co'!A$15,"")</f>
        <v>obersubalpin</v>
      </c>
      <c r="C87" s="104" t="str">
        <f>IF('R J, M, 1, 2, 3 osa bis co'!$A101&gt;0,'R J, M, 1, 2, 3 osa bis co'!A101,"")</f>
        <v>72G</v>
      </c>
      <c r="D87" s="101" t="str">
        <f>IF('R J, M, 1, 2, 3 osa bis co'!B101&gt;0,'R J, M, 1, 2, 3 osa bis co'!B101,"")</f>
        <v/>
      </c>
      <c r="E87" s="103"/>
      <c r="F87" s="103"/>
      <c r="G87" s="103"/>
      <c r="H87" s="101" t="str">
        <f>IF('R J, M, 1, 2, 3 osa bis co'!C101&gt;0,'R J, M, 1, 2, 3 osa bis co'!C101,"")</f>
        <v/>
      </c>
      <c r="I87" s="104" t="str">
        <f>IF('R J, M, 1, 2, 3 osa bis co'!$A101&gt;0,'R J, M, 1, 2, 3 osa bis co'!D$15,"")</f>
        <v>subalpin</v>
      </c>
      <c r="J87" s="101" t="str">
        <f>IF('R J, M, 1, 2, 3 osa bis co'!$D101&gt;0,'R J, M, 1, 2, 3 osa bis co'!D101,"")</f>
        <v>72G</v>
      </c>
      <c r="K87" s="105">
        <f t="shared" si="1"/>
        <v>2</v>
      </c>
    </row>
    <row r="88" spans="1:11" ht="14.45" x14ac:dyDescent="0.35">
      <c r="A88" s="100" t="str">
        <f>IF('R J, M, 1, 2, 3 osa bis co'!$E17&gt;0,"R, J, M, 1, 2, 3 osa bis co","")</f>
        <v>R, J, M, 1, 2, 3 osa bis co</v>
      </c>
      <c r="B88" s="100" t="str">
        <f>IF('R J, M, 1, 2, 3 osa bis co'!$E17&gt;0,'R J, M, 1, 2, 3 osa bis co'!E$15,"")</f>
        <v>subalpin</v>
      </c>
      <c r="C88" s="104" t="str">
        <f>IF('R J, M, 1, 2, 3 osa bis co'!$E17&gt;0,'R J, M, 1, 2, 3 osa bis co'!E17,"")</f>
        <v>57C</v>
      </c>
      <c r="D88" s="103" t="str">
        <f>IF('R J, M, 1, 2, 3 osa bis co'!F17&gt;0,'R J, M, 1, 2, 3 osa bis co'!F17,"")</f>
        <v/>
      </c>
      <c r="E88" s="103" t="str">
        <f>IF('R J, M, 1, 2, 3 osa bis co'!G17&gt;0,'R J, M, 1, 2, 3 osa bis co'!G17,"")</f>
        <v xml:space="preserve">Reliktareal </v>
      </c>
      <c r="F88" s="103" t="str">
        <f>IF('R J, M, 1, 2, 3 osa bis co'!$H17&gt;0,'R J, M, 1, 2, 3 osa bis co'!H17,"")</f>
        <v/>
      </c>
      <c r="G88" s="103"/>
      <c r="H88" s="103" t="str">
        <f>IF('R J, M, 1, 2, 3 osa bis co'!I17&gt;0,'R J, M, 1, 2, 3 osa bis co'!I17,"")</f>
        <v/>
      </c>
      <c r="I88" s="103" t="str">
        <f>IF('R J, M, 1, 2, 3 osa bis co'!$J17&gt;0,'R J, M, 1, 2, 3 osa bis co'!J$15,"")</f>
        <v>hochmontan</v>
      </c>
      <c r="J88" s="103">
        <f>IF('R J, M, 1, 2, 3 osa bis co'!$J17&gt;0,'R J, M, 1, 2, 3 osa bis co'!J17,"")</f>
        <v>55</v>
      </c>
      <c r="K88" s="105">
        <f t="shared" si="1"/>
        <v>2</v>
      </c>
    </row>
    <row r="89" spans="1:11" ht="14.45" x14ac:dyDescent="0.35">
      <c r="A89" s="100" t="str">
        <f>IF('R J, M, 1, 2, 3 osa bis co'!$E18&gt;0,"R, J, M, 1, 2, 3 osa bis co","")</f>
        <v>R, J, M, 1, 2, 3 osa bis co</v>
      </c>
      <c r="B89" s="100" t="str">
        <f>IF('R J, M, 1, 2, 3 osa bis co'!$E18&gt;0,'R J, M, 1, 2, 3 osa bis co'!E$15,"")</f>
        <v>subalpin</v>
      </c>
      <c r="C89" s="104" t="str">
        <f>IF('R J, M, 1, 2, 3 osa bis co'!$E18&gt;0,'R J, M, 1, 2, 3 osa bis co'!E18,"")</f>
        <v>57C</v>
      </c>
      <c r="D89" s="103" t="str">
        <f>IF('R J, M, 1, 2, 3 osa bis co'!F18&gt;0,'R J, M, 1, 2, 3 osa bis co'!F18,"")</f>
        <v/>
      </c>
      <c r="E89" s="103" t="str">
        <f>IF('R J, M, 1, 2, 3 osa bis co'!G18&gt;0,'R J, M, 1, 2, 3 osa bis co'!G18,"")</f>
        <v>Haupt- oder Nebenareal</v>
      </c>
      <c r="F89" s="103" t="str">
        <f>IF('R J, M, 1, 2, 3 osa bis co'!$H18&gt;0,'R J, M, 1, 2, 3 osa bis co'!H18,"")</f>
        <v/>
      </c>
      <c r="G89" s="103"/>
      <c r="H89" s="103" t="str">
        <f>IF('R J, M, 1, 2, 3 osa bis co'!I18&gt;0,'R J, M, 1, 2, 3 osa bis co'!I18,"")</f>
        <v/>
      </c>
      <c r="I89" s="103" t="str">
        <f>IF('R J, M, 1, 2, 3 osa bis co'!$J18&gt;0,'R J, M, 1, 2, 3 osa bis co'!J$15,"")</f>
        <v>hochmontan</v>
      </c>
      <c r="J89" s="103">
        <f>IF('R J, M, 1, 2, 3 osa bis co'!$J18&gt;0,'R J, M, 1, 2, 3 osa bis co'!J18,"")</f>
        <v>51</v>
      </c>
      <c r="K89" s="105">
        <f t="shared" si="1"/>
        <v>2</v>
      </c>
    </row>
    <row r="90" spans="1:11" ht="14.45" hidden="1" x14ac:dyDescent="0.35">
      <c r="A90" s="90" t="str">
        <f>IF('R J, M, 1, 2, 3 osa bis co'!$E19&gt;0,"R, J, M, 1, 2, 3 osa bis co","")</f>
        <v/>
      </c>
      <c r="B90" s="90" t="str">
        <f>IF('R J, M, 1, 2, 3 osa bis co'!$E19&gt;0,'R J, M, 1, 2, 3 osa bis co'!E$15,"")</f>
        <v/>
      </c>
      <c r="C90" s="90" t="str">
        <f>IF('R J, M, 1, 2, 3 osa bis co'!$E19&gt;0,'R J, M, 1, 2, 3 osa bis co'!E19,"")</f>
        <v/>
      </c>
      <c r="D90" s="29" t="str">
        <f>IF('R J, M, 1, 2, 3 osa bis co'!F19&gt;0,'R J, M, 1, 2, 3 osa bis co'!F19,"")</f>
        <v/>
      </c>
      <c r="E90" s="29" t="str">
        <f>IF('R J, M, 1, 2, 3 osa bis co'!G19&gt;0,'R J, M, 1, 2, 3 osa bis co'!G19,"")</f>
        <v/>
      </c>
      <c r="F90" s="29" t="str">
        <f>IF('R J, M, 1, 2, 3 osa bis co'!$H19&gt;0,'R J, M, 1, 2, 3 osa bis co'!H19,"")</f>
        <v/>
      </c>
      <c r="H90" s="29" t="str">
        <f>IF('R J, M, 1, 2, 3 osa bis co'!I19&gt;0,'R J, M, 1, 2, 3 osa bis co'!I19,"")</f>
        <v/>
      </c>
      <c r="I90" s="29" t="str">
        <f>IF('R J, M, 1, 2, 3 osa bis co'!$J19&gt;0,'R J, M, 1, 2, 3 osa bis co'!J$15,"")</f>
        <v/>
      </c>
      <c r="J90" s="29" t="str">
        <f>IF('R J, M, 1, 2, 3 osa bis co'!$J19&gt;0,'R J, M, 1, 2, 3 osa bis co'!J19,"")</f>
        <v/>
      </c>
      <c r="K90">
        <f t="shared" si="1"/>
        <v>1</v>
      </c>
    </row>
    <row r="91" spans="1:11" ht="14.45" x14ac:dyDescent="0.35">
      <c r="A91" s="100" t="str">
        <f>IF('R J, M, 1, 2, 3 osa bis co'!$E20&gt;0,"R, J, M, 1, 2, 3 osa bis co","")</f>
        <v>R, J, M, 1, 2, 3 osa bis co</v>
      </c>
      <c r="B91" s="100" t="str">
        <f>IF('R J, M, 1, 2, 3 osa bis co'!$E20&gt;0,'R J, M, 1, 2, 3 osa bis co'!E$15,"")</f>
        <v>subalpin</v>
      </c>
      <c r="C91" s="104" t="str">
        <f>IF('R J, M, 1, 2, 3 osa bis co'!$E20&gt;0,'R J, M, 1, 2, 3 osa bis co'!E20,"")</f>
        <v>57CTa</v>
      </c>
      <c r="D91" s="103" t="str">
        <f>IF('R J, M, 1, 2, 3 osa bis co'!F20&gt;0,'R J, M, 1, 2, 3 osa bis co'!F20,"")</f>
        <v/>
      </c>
      <c r="E91" s="103" t="str">
        <f>IF('R J, M, 1, 2, 3 osa bis co'!G20&gt;0,'R J, M, 1, 2, 3 osa bis co'!G20,"")</f>
        <v xml:space="preserve">Reliktareal </v>
      </c>
      <c r="F91" s="103" t="str">
        <f>IF('R J, M, 1, 2, 3 osa bis co'!$H20&gt;0,'R J, M, 1, 2, 3 osa bis co'!H20,"")</f>
        <v/>
      </c>
      <c r="G91" s="103"/>
      <c r="H91" s="103" t="str">
        <f>IF('R J, M, 1, 2, 3 osa bis co'!I20&gt;0,'R J, M, 1, 2, 3 osa bis co'!I20,"")</f>
        <v/>
      </c>
      <c r="I91" s="103" t="str">
        <f>IF('R J, M, 1, 2, 3 osa bis co'!$J20&gt;0,'R J, M, 1, 2, 3 osa bis co'!J$15,"")</f>
        <v>hochmontan</v>
      </c>
      <c r="J91" s="103">
        <f>IF('R J, M, 1, 2, 3 osa bis co'!$J20&gt;0,'R J, M, 1, 2, 3 osa bis co'!J20,"")</f>
        <v>55</v>
      </c>
      <c r="K91" s="105">
        <f t="shared" si="1"/>
        <v>2</v>
      </c>
    </row>
    <row r="92" spans="1:11" ht="14.45" x14ac:dyDescent="0.35">
      <c r="A92" s="100" t="str">
        <f>IF('R J, M, 1, 2, 3 osa bis co'!$E21&gt;0,"R, J, M, 1, 2, 3 osa bis co","")</f>
        <v>R, J, M, 1, 2, 3 osa bis co</v>
      </c>
      <c r="B92" s="100" t="str">
        <f>IF('R J, M, 1, 2, 3 osa bis co'!$E21&gt;0,'R J, M, 1, 2, 3 osa bis co'!E$15,"")</f>
        <v>subalpin</v>
      </c>
      <c r="C92" s="104" t="str">
        <f>IF('R J, M, 1, 2, 3 osa bis co'!$E21&gt;0,'R J, M, 1, 2, 3 osa bis co'!E21,"")</f>
        <v>57CTa</v>
      </c>
      <c r="D92" s="103" t="str">
        <f>IF('R J, M, 1, 2, 3 osa bis co'!F21&gt;0,'R J, M, 1, 2, 3 osa bis co'!F21,"")</f>
        <v/>
      </c>
      <c r="E92" s="103" t="str">
        <f>IF('R J, M, 1, 2, 3 osa bis co'!G21&gt;0,'R J, M, 1, 2, 3 osa bis co'!G21,"")</f>
        <v>Haupt- oder Nebenareal</v>
      </c>
      <c r="F92" s="103" t="str">
        <f>IF('R J, M, 1, 2, 3 osa bis co'!$H21&gt;0,'R J, M, 1, 2, 3 osa bis co'!H21,"")</f>
        <v/>
      </c>
      <c r="G92" s="103"/>
      <c r="H92" s="103" t="str">
        <f>IF('R J, M, 1, 2, 3 osa bis co'!I21&gt;0,'R J, M, 1, 2, 3 osa bis co'!I21,"")</f>
        <v/>
      </c>
      <c r="I92" s="103" t="str">
        <f>IF('R J, M, 1, 2, 3 osa bis co'!$J21&gt;0,'R J, M, 1, 2, 3 osa bis co'!J$15,"")</f>
        <v>hochmontan</v>
      </c>
      <c r="J92" s="103">
        <f>IF('R J, M, 1, 2, 3 osa bis co'!$J21&gt;0,'R J, M, 1, 2, 3 osa bis co'!J21,"")</f>
        <v>51</v>
      </c>
      <c r="K92" s="105">
        <f t="shared" si="1"/>
        <v>2</v>
      </c>
    </row>
    <row r="93" spans="1:11" ht="14.45" x14ac:dyDescent="0.35">
      <c r="A93" s="100" t="str">
        <f>IF('R J, M, 1, 2, 3 osa bis co'!$E22&gt;0,"R, J, M, 1, 2, 3 osa bis co","")</f>
        <v>R, J, M, 1, 2, 3 osa bis co</v>
      </c>
      <c r="B93" s="100" t="str">
        <f>IF('R J, M, 1, 2, 3 osa bis co'!$E22&gt;0,'R J, M, 1, 2, 3 osa bis co'!E$15,"")</f>
        <v>subalpin</v>
      </c>
      <c r="C93" s="104" t="str">
        <f>IF('R J, M, 1, 2, 3 osa bis co'!$E22&gt;0,'R J, M, 1, 2, 3 osa bis co'!E22,"")</f>
        <v>57V</v>
      </c>
      <c r="D93" s="103" t="str">
        <f>IF('R J, M, 1, 2, 3 osa bis co'!F22&gt;0,'R J, M, 1, 2, 3 osa bis co'!F22,"")</f>
        <v/>
      </c>
      <c r="E93" s="103" t="str">
        <f>IF('R J, M, 1, 2, 3 osa bis co'!G22&gt;0,'R J, M, 1, 2, 3 osa bis co'!G22,"")</f>
        <v xml:space="preserve">Reliktareal </v>
      </c>
      <c r="F93" s="103" t="str">
        <f>IF('R J, M, 1, 2, 3 osa bis co'!$H22&gt;0,'R J, M, 1, 2, 3 osa bis co'!H22,"")</f>
        <v/>
      </c>
      <c r="G93" s="103"/>
      <c r="H93" s="103" t="str">
        <f>IF('R J, M, 1, 2, 3 osa bis co'!I22&gt;0,'R J, M, 1, 2, 3 osa bis co'!I22,"")</f>
        <v/>
      </c>
      <c r="I93" s="103" t="str">
        <f>IF('R J, M, 1, 2, 3 osa bis co'!$J22&gt;0,'R J, M, 1, 2, 3 osa bis co'!J$15,"")</f>
        <v>hochmontan</v>
      </c>
      <c r="J93" s="103" t="str">
        <f>IF('R J, M, 1, 2, 3 osa bis co'!$J22&gt;0,'R J, M, 1, 2, 3 osa bis co'!J22,"")</f>
        <v>46Re</v>
      </c>
      <c r="K93" s="105">
        <f t="shared" si="1"/>
        <v>2</v>
      </c>
    </row>
    <row r="94" spans="1:11" ht="14.45" hidden="1" x14ac:dyDescent="0.35">
      <c r="A94" s="90" t="str">
        <f>IF('R J, M, 1, 2, 3 osa bis co'!$E23&gt;0,"R, J, M, 1, 2, 3 osa bis co","")</f>
        <v/>
      </c>
      <c r="B94" s="90" t="str">
        <f>IF('R J, M, 1, 2, 3 osa bis co'!$E23&gt;0,'R J, M, 1, 2, 3 osa bis co'!E$15,"")</f>
        <v/>
      </c>
      <c r="C94" s="90" t="str">
        <f>IF('R J, M, 1, 2, 3 osa bis co'!$E23&gt;0,'R J, M, 1, 2, 3 osa bis co'!E23,"")</f>
        <v/>
      </c>
      <c r="D94" s="29" t="str">
        <f>IF('R J, M, 1, 2, 3 osa bis co'!F23&gt;0,'R J, M, 1, 2, 3 osa bis co'!F23,"")</f>
        <v/>
      </c>
      <c r="E94" s="29" t="str">
        <f>IF('R J, M, 1, 2, 3 osa bis co'!G23&gt;0,'R J, M, 1, 2, 3 osa bis co'!G23,"")</f>
        <v/>
      </c>
      <c r="F94" s="29" t="str">
        <f>IF('R J, M, 1, 2, 3 osa bis co'!$H23&gt;0,'R J, M, 1, 2, 3 osa bis co'!H23,"")</f>
        <v/>
      </c>
      <c r="H94" s="29" t="str">
        <f>IF('R J, M, 1, 2, 3 osa bis co'!I23&gt;0,'R J, M, 1, 2, 3 osa bis co'!I23,"")</f>
        <v/>
      </c>
      <c r="I94" s="29" t="str">
        <f>IF('R J, M, 1, 2, 3 osa bis co'!$J23&gt;0,'R J, M, 1, 2, 3 osa bis co'!J$15,"")</f>
        <v/>
      </c>
      <c r="J94" s="29" t="str">
        <f>IF('R J, M, 1, 2, 3 osa bis co'!$J23&gt;0,'R J, M, 1, 2, 3 osa bis co'!J23,"")</f>
        <v/>
      </c>
      <c r="K94">
        <f t="shared" si="1"/>
        <v>1</v>
      </c>
    </row>
    <row r="95" spans="1:11" ht="14.45" x14ac:dyDescent="0.35">
      <c r="A95" s="100" t="str">
        <f>IF('R J, M, 1, 2, 3 osa bis co'!$E24&gt;0,"R, J, M, 1, 2, 3 osa bis co","")</f>
        <v>R, J, M, 1, 2, 3 osa bis co</v>
      </c>
      <c r="B95" s="100" t="str">
        <f>IF('R J, M, 1, 2, 3 osa bis co'!$E24&gt;0,'R J, M, 1, 2, 3 osa bis co'!E$15,"")</f>
        <v>subalpin</v>
      </c>
      <c r="C95" s="104" t="str">
        <f>IF('R J, M, 1, 2, 3 osa bis co'!$E24&gt;0,'R J, M, 1, 2, 3 osa bis co'!E24,"")</f>
        <v>57V</v>
      </c>
      <c r="D95" s="103" t="str">
        <f>IF('R J, M, 1, 2, 3 osa bis co'!F24&gt;0,'R J, M, 1, 2, 3 osa bis co'!F24,"")</f>
        <v/>
      </c>
      <c r="E95" s="103" t="str">
        <f>IF('R J, M, 1, 2, 3 osa bis co'!G24&gt;0,'R J, M, 1, 2, 3 osa bis co'!G24,"")</f>
        <v>Haupt- oder Nebenareal</v>
      </c>
      <c r="F95" s="103" t="str">
        <f>IF('R J, M, 1, 2, 3 osa bis co'!$H24&gt;0,'R J, M, 1, 2, 3 osa bis co'!H24,"")</f>
        <v/>
      </c>
      <c r="G95" s="103"/>
      <c r="H95" s="103" t="str">
        <f>IF('R J, M, 1, 2, 3 osa bis co'!I24&gt;0,'R J, M, 1, 2, 3 osa bis co'!I24,"")</f>
        <v/>
      </c>
      <c r="I95" s="103" t="str">
        <f>IF('R J, M, 1, 2, 3 osa bis co'!$J24&gt;0,'R J, M, 1, 2, 3 osa bis co'!J$15,"")</f>
        <v>hochmontan</v>
      </c>
      <c r="J95" s="103">
        <f>IF('R J, M, 1, 2, 3 osa bis co'!$J24&gt;0,'R J, M, 1, 2, 3 osa bis co'!J24,"")</f>
        <v>46</v>
      </c>
      <c r="K95" s="105">
        <f t="shared" si="1"/>
        <v>2</v>
      </c>
    </row>
    <row r="96" spans="1:11" ht="14.45" hidden="1" x14ac:dyDescent="0.35">
      <c r="A96" s="90" t="str">
        <f>IF('R J, M, 1, 2, 3 osa bis co'!$E25&gt;0,"R, J, M, 1, 2, 3 osa bis co","")</f>
        <v/>
      </c>
      <c r="B96" s="90" t="str">
        <f>IF('R J, M, 1, 2, 3 osa bis co'!$E25&gt;0,'R J, M, 1, 2, 3 osa bis co'!E$15,"")</f>
        <v/>
      </c>
      <c r="C96" s="90" t="str">
        <f>IF('R J, M, 1, 2, 3 osa bis co'!$E25&gt;0,'R J, M, 1, 2, 3 osa bis co'!E25,"")</f>
        <v/>
      </c>
      <c r="D96" s="29" t="str">
        <f>IF('R J, M, 1, 2, 3 osa bis co'!F25&gt;0,'R J, M, 1, 2, 3 osa bis co'!F25,"")</f>
        <v/>
      </c>
      <c r="E96" s="29" t="str">
        <f>IF('R J, M, 1, 2, 3 osa bis co'!G25&gt;0,'R J, M, 1, 2, 3 osa bis co'!G25,"")</f>
        <v/>
      </c>
      <c r="F96" s="29" t="str">
        <f>IF('R J, M, 1, 2, 3 osa bis co'!$H25&gt;0,'R J, M, 1, 2, 3 osa bis co'!H25,"")</f>
        <v/>
      </c>
      <c r="H96" s="29" t="str">
        <f>IF('R J, M, 1, 2, 3 osa bis co'!I25&gt;0,'R J, M, 1, 2, 3 osa bis co'!I25,"")</f>
        <v/>
      </c>
      <c r="I96" s="29" t="str">
        <f>IF('R J, M, 1, 2, 3 osa bis co'!$J25&gt;0,'R J, M, 1, 2, 3 osa bis co'!J$15,"")</f>
        <v/>
      </c>
      <c r="J96" s="29" t="str">
        <f>IF('R J, M, 1, 2, 3 osa bis co'!$J25&gt;0,'R J, M, 1, 2, 3 osa bis co'!J25,"")</f>
        <v/>
      </c>
      <c r="K96">
        <f t="shared" si="1"/>
        <v>1</v>
      </c>
    </row>
    <row r="97" spans="1:11" x14ac:dyDescent="0.25">
      <c r="A97" s="100" t="str">
        <f>IF('R J, M, 1, 2, 3 osa bis co'!$E26&gt;0,"R, J, M, 1, 2, 3 osa bis co","")</f>
        <v>R, J, M, 1, 2, 3 osa bis co</v>
      </c>
      <c r="B97" s="100" t="str">
        <f>IF('R J, M, 1, 2, 3 osa bis co'!$E26&gt;0,'R J, M, 1, 2, 3 osa bis co'!E$15,"")</f>
        <v>subalpin</v>
      </c>
      <c r="C97" s="104" t="str">
        <f>IF('R J, M, 1, 2, 3 osa bis co'!$E26&gt;0,'R J, M, 1, 2, 3 osa bis co'!E26,"")</f>
        <v>57VTa</v>
      </c>
      <c r="D97" s="103" t="str">
        <f>IF('R J, M, 1, 2, 3 osa bis co'!F26&gt;0,'R J, M, 1, 2, 3 osa bis co'!F26,"")</f>
        <v/>
      </c>
      <c r="E97" s="103" t="str">
        <f>IF('R J, M, 1, 2, 3 osa bis co'!G26&gt;0,'R J, M, 1, 2, 3 osa bis co'!G26,"")</f>
        <v xml:space="preserve">Reliktareal </v>
      </c>
      <c r="F97" s="103" t="str">
        <f>IF('R J, M, 1, 2, 3 osa bis co'!$H26&gt;0,'R J, M, 1, 2, 3 osa bis co'!H26,"")</f>
        <v/>
      </c>
      <c r="G97" s="103"/>
      <c r="H97" s="103" t="str">
        <f>IF('R J, M, 1, 2, 3 osa bis co'!I26&gt;0,'R J, M, 1, 2, 3 osa bis co'!I26,"")</f>
        <v/>
      </c>
      <c r="I97" s="103" t="str">
        <f>IF('R J, M, 1, 2, 3 osa bis co'!$J26&gt;0,'R J, M, 1, 2, 3 osa bis co'!J$15,"")</f>
        <v>hochmontan</v>
      </c>
      <c r="J97" s="103" t="str">
        <f>IF('R J, M, 1, 2, 3 osa bis co'!$J26&gt;0,'R J, M, 1, 2, 3 osa bis co'!J26,"")</f>
        <v>46Re</v>
      </c>
      <c r="K97" s="105">
        <f t="shared" si="1"/>
        <v>2</v>
      </c>
    </row>
    <row r="98" spans="1:11" x14ac:dyDescent="0.25">
      <c r="A98" s="100" t="str">
        <f>IF('R J, M, 1, 2, 3 osa bis co'!$E27&gt;0,"R, J, M, 1, 2, 3 osa bis co","")</f>
        <v>R, J, M, 1, 2, 3 osa bis co</v>
      </c>
      <c r="B98" s="100" t="str">
        <f>IF('R J, M, 1, 2, 3 osa bis co'!$E27&gt;0,'R J, M, 1, 2, 3 osa bis co'!E$15,"")</f>
        <v>subalpin</v>
      </c>
      <c r="C98" s="104" t="str">
        <f>IF('R J, M, 1, 2, 3 osa bis co'!$E27&gt;0,'R J, M, 1, 2, 3 osa bis co'!E27,"")</f>
        <v>57VTa</v>
      </c>
      <c r="D98" s="103" t="str">
        <f>IF('R J, M, 1, 2, 3 osa bis co'!F27&gt;0,'R J, M, 1, 2, 3 osa bis co'!F27,"")</f>
        <v/>
      </c>
      <c r="E98" s="103" t="str">
        <f>IF('R J, M, 1, 2, 3 osa bis co'!G27&gt;0,'R J, M, 1, 2, 3 osa bis co'!G27,"")</f>
        <v>Haupt- oder Nebenareal</v>
      </c>
      <c r="F98" s="103" t="str">
        <f>IF('R J, M, 1, 2, 3 osa bis co'!$H27&gt;0,'R J, M, 1, 2, 3 osa bis co'!H27,"")</f>
        <v/>
      </c>
      <c r="G98" s="103"/>
      <c r="H98" s="103" t="str">
        <f>IF('R J, M, 1, 2, 3 osa bis co'!I27&gt;0,'R J, M, 1, 2, 3 osa bis co'!I27,"")</f>
        <v/>
      </c>
      <c r="I98" s="103" t="str">
        <f>IF('R J, M, 1, 2, 3 osa bis co'!$J27&gt;0,'R J, M, 1, 2, 3 osa bis co'!J$15,"")</f>
        <v>hochmontan</v>
      </c>
      <c r="J98" s="103">
        <f>IF('R J, M, 1, 2, 3 osa bis co'!$J27&gt;0,'R J, M, 1, 2, 3 osa bis co'!J27,"")</f>
        <v>46</v>
      </c>
      <c r="K98" s="105">
        <f t="shared" si="1"/>
        <v>2</v>
      </c>
    </row>
    <row r="99" spans="1:11" x14ac:dyDescent="0.25">
      <c r="A99" s="100" t="str">
        <f>IF('R J, M, 1, 2, 3 osa bis co'!$E28&gt;0,"R, J, M, 1, 2, 3 osa bis co","")</f>
        <v>R, J, M, 1, 2, 3 osa bis co</v>
      </c>
      <c r="B99" s="100" t="str">
        <f>IF('R J, M, 1, 2, 3 osa bis co'!$E28&gt;0,'R J, M, 1, 2, 3 osa bis co'!E$15,"")</f>
        <v>subalpin</v>
      </c>
      <c r="C99" s="104" t="str">
        <f>IF('R J, M, 1, 2, 3 osa bis co'!$E28&gt;0,'R J, M, 1, 2, 3 osa bis co'!E28,"")</f>
        <v>57VG</v>
      </c>
      <c r="D99" s="103" t="str">
        <f>IF('R J, M, 1, 2, 3 osa bis co'!F28&gt;0,'R J, M, 1, 2, 3 osa bis co'!F28,"")</f>
        <v/>
      </c>
      <c r="E99" s="103" t="str">
        <f>IF('R J, M, 1, 2, 3 osa bis co'!G28&gt;0,'R J, M, 1, 2, 3 osa bis co'!G28,"")</f>
        <v xml:space="preserve">Reliktareal </v>
      </c>
      <c r="F99" s="103" t="str">
        <f>IF('R J, M, 1, 2, 3 osa bis co'!$H28&gt;0,'R J, M, 1, 2, 3 osa bis co'!H28,"")</f>
        <v/>
      </c>
      <c r="G99" s="103"/>
      <c r="H99" s="103" t="str">
        <f>IF('R J, M, 1, 2, 3 osa bis co'!I28&gt;0,'R J, M, 1, 2, 3 osa bis co'!I28,"")</f>
        <v/>
      </c>
      <c r="I99" s="103" t="str">
        <f>IF('R J, M, 1, 2, 3 osa bis co'!$J28&gt;0,'R J, M, 1, 2, 3 osa bis co'!J$15,"")</f>
        <v>hochmontan</v>
      </c>
      <c r="J99" s="103" t="str">
        <f>IF('R J, M, 1, 2, 3 osa bis co'!$J28&gt;0,'R J, M, 1, 2, 3 osa bis co'!J28,"")</f>
        <v>46Re</v>
      </c>
      <c r="K99" s="105">
        <f t="shared" si="1"/>
        <v>2</v>
      </c>
    </row>
    <row r="100" spans="1:11" x14ac:dyDescent="0.25">
      <c r="A100" s="100" t="str">
        <f>IF('R J, M, 1, 2, 3 osa bis co'!$E29&gt;0,"R, J, M, 1, 2, 3 osa bis co","")</f>
        <v>R, J, M, 1, 2, 3 osa bis co</v>
      </c>
      <c r="B100" s="100" t="str">
        <f>IF('R J, M, 1, 2, 3 osa bis co'!$E29&gt;0,'R J, M, 1, 2, 3 osa bis co'!E$15,"")</f>
        <v>subalpin</v>
      </c>
      <c r="C100" s="104" t="str">
        <f>IF('R J, M, 1, 2, 3 osa bis co'!$E29&gt;0,'R J, M, 1, 2, 3 osa bis co'!E29,"")</f>
        <v>57VG</v>
      </c>
      <c r="D100" s="103" t="str">
        <f>IF('R J, M, 1, 2, 3 osa bis co'!F29&gt;0,'R J, M, 1, 2, 3 osa bis co'!F29,"")</f>
        <v/>
      </c>
      <c r="E100" s="103" t="str">
        <f>IF('R J, M, 1, 2, 3 osa bis co'!G29&gt;0,'R J, M, 1, 2, 3 osa bis co'!G29,"")</f>
        <v>Haupt- oder Nebenareal</v>
      </c>
      <c r="F100" s="103" t="str">
        <f>IF('R J, M, 1, 2, 3 osa bis co'!$H29&gt;0,'R J, M, 1, 2, 3 osa bis co'!H29,"")</f>
        <v/>
      </c>
      <c r="G100" s="103"/>
      <c r="H100" s="103" t="str">
        <f>IF('R J, M, 1, 2, 3 osa bis co'!I29&gt;0,'R J, M, 1, 2, 3 osa bis co'!I29,"")</f>
        <v/>
      </c>
      <c r="I100" s="103" t="str">
        <f>IF('R J, M, 1, 2, 3 osa bis co'!$J29&gt;0,'R J, M, 1, 2, 3 osa bis co'!J$15,"")</f>
        <v>hochmontan</v>
      </c>
      <c r="J100" s="103">
        <f>IF('R J, M, 1, 2, 3 osa bis co'!$J29&gt;0,'R J, M, 1, 2, 3 osa bis co'!J29,"")</f>
        <v>46</v>
      </c>
      <c r="K100" s="105">
        <f t="shared" si="1"/>
        <v>2</v>
      </c>
    </row>
    <row r="101" spans="1:11" x14ac:dyDescent="0.25">
      <c r="A101" s="100" t="str">
        <f>IF('R J, M, 1, 2, 3 osa bis co'!$E30&gt;0,"R, J, M, 1, 2, 3 osa bis co","")</f>
        <v>R, J, M, 1, 2, 3 osa bis co</v>
      </c>
      <c r="B101" s="100" t="str">
        <f>IF('R J, M, 1, 2, 3 osa bis co'!$E30&gt;0,'R J, M, 1, 2, 3 osa bis co'!E$15,"")</f>
        <v>subalpin</v>
      </c>
      <c r="C101" s="104" t="str">
        <f>IF('R J, M, 1, 2, 3 osa bis co'!$E30&gt;0,'R J, M, 1, 2, 3 osa bis co'!E30,"")</f>
        <v xml:space="preserve">57Bl </v>
      </c>
      <c r="D101" s="103" t="str">
        <f>IF('R J, M, 1, 2, 3 osa bis co'!F30&gt;0,'R J, M, 1, 2, 3 osa bis co'!F30,"")</f>
        <v/>
      </c>
      <c r="E101" s="103" t="str">
        <f>IF('R J, M, 1, 2, 3 osa bis co'!G30&gt;0,'R J, M, 1, 2, 3 osa bis co'!G30,"")</f>
        <v xml:space="preserve">Reliktareal </v>
      </c>
      <c r="F101" s="103" t="str">
        <f>IF('R J, M, 1, 2, 3 osa bis co'!$H30&gt;0,'R J, M, 1, 2, 3 osa bis co'!H30,"")</f>
        <v/>
      </c>
      <c r="G101" s="103"/>
      <c r="H101" s="103" t="str">
        <f>IF('R J, M, 1, 2, 3 osa bis co'!I30&gt;0,'R J, M, 1, 2, 3 osa bis co'!I30,"")</f>
        <v/>
      </c>
      <c r="I101" s="103" t="str">
        <f>IF('R J, M, 1, 2, 3 osa bis co'!$J30&gt;0,'R J, M, 1, 2, 3 osa bis co'!J$15,"")</f>
        <v>hochmontan</v>
      </c>
      <c r="J101" s="103" t="str">
        <f>IF('R J, M, 1, 2, 3 osa bis co'!$J30&gt;0,'R J, M, 1, 2, 3 osa bis co'!J30,"")</f>
        <v xml:space="preserve">57Bl </v>
      </c>
      <c r="K101" s="105">
        <f t="shared" si="1"/>
        <v>2</v>
      </c>
    </row>
    <row r="102" spans="1:11" x14ac:dyDescent="0.25">
      <c r="A102" s="100" t="str">
        <f>IF('R J, M, 1, 2, 3 osa bis co'!$E31&gt;0,"R, J, M, 1, 2, 3 osa bis co","")</f>
        <v>R, J, M, 1, 2, 3 osa bis co</v>
      </c>
      <c r="B102" s="100" t="str">
        <f>IF('R J, M, 1, 2, 3 osa bis co'!$E31&gt;0,'R J, M, 1, 2, 3 osa bis co'!E$15,"")</f>
        <v>subalpin</v>
      </c>
      <c r="C102" s="104" t="str">
        <f>IF('R J, M, 1, 2, 3 osa bis co'!$E31&gt;0,'R J, M, 1, 2, 3 osa bis co'!E31,"")</f>
        <v>57Bl</v>
      </c>
      <c r="D102" s="103" t="str">
        <f>IF('R J, M, 1, 2, 3 osa bis co'!F31&gt;0,'R J, M, 1, 2, 3 osa bis co'!F31,"")</f>
        <v/>
      </c>
      <c r="E102" s="103" t="str">
        <f>IF('R J, M, 1, 2, 3 osa bis co'!G31&gt;0,'R J, M, 1, 2, 3 osa bis co'!G31,"")</f>
        <v>Haupt- oder Nebenareal</v>
      </c>
      <c r="F102" s="103" t="str">
        <f>IF('R J, M, 1, 2, 3 osa bis co'!$H31&gt;0,'R J, M, 1, 2, 3 osa bis co'!H31,"")</f>
        <v/>
      </c>
      <c r="G102" s="103"/>
      <c r="H102" s="103" t="str">
        <f>IF('R J, M, 1, 2, 3 osa bis co'!I31&gt;0,'R J, M, 1, 2, 3 osa bis co'!I31,"")</f>
        <v>normal</v>
      </c>
      <c r="I102" s="103" t="str">
        <f>IF('R J, M, 1, 2, 3 osa bis co'!$J31&gt;0,'R J, M, 1, 2, 3 osa bis co'!J$15,"")</f>
        <v>hochmontan</v>
      </c>
      <c r="J102" s="103">
        <f>IF('R J, M, 1, 2, 3 osa bis co'!$J31&gt;0,'R J, M, 1, 2, 3 osa bis co'!J31,"")</f>
        <v>48</v>
      </c>
      <c r="K102" s="105">
        <f t="shared" si="1"/>
        <v>2</v>
      </c>
    </row>
    <row r="103" spans="1:11" ht="14.45" hidden="1" x14ac:dyDescent="0.35">
      <c r="A103" s="90" t="str">
        <f>IF('R J, M, 1, 2, 3 osa bis co'!$E32&gt;0,"R, J, M, 1, 2, 3 osa bis co","")</f>
        <v/>
      </c>
      <c r="B103" s="90" t="str">
        <f>IF('R J, M, 1, 2, 3 osa bis co'!$E32&gt;0,'R J, M, 1, 2, 3 osa bis co'!E$15,"")</f>
        <v/>
      </c>
      <c r="C103" s="90" t="str">
        <f>IF('R J, M, 1, 2, 3 osa bis co'!$E32&gt;0,'R J, M, 1, 2, 3 osa bis co'!E32,"")</f>
        <v/>
      </c>
      <c r="D103" s="29" t="str">
        <f>IF('R J, M, 1, 2, 3 osa bis co'!F32&gt;0,'R J, M, 1, 2, 3 osa bis co'!F32,"")</f>
        <v/>
      </c>
      <c r="E103" s="29" t="str">
        <f>IF('R J, M, 1, 2, 3 osa bis co'!G32&gt;0,'R J, M, 1, 2, 3 osa bis co'!G32,"")</f>
        <v/>
      </c>
      <c r="F103" s="29" t="str">
        <f>IF('R J, M, 1, 2, 3 osa bis co'!$H32&gt;0,'R J, M, 1, 2, 3 osa bis co'!H32,"")</f>
        <v/>
      </c>
      <c r="H103" s="29" t="str">
        <f>IF('R J, M, 1, 2, 3 osa bis co'!I32&gt;0,'R J, M, 1, 2, 3 osa bis co'!I32,"")</f>
        <v/>
      </c>
      <c r="I103" s="29" t="str">
        <f>IF('R J, M, 1, 2, 3 osa bis co'!$J32&gt;0,'R J, M, 1, 2, 3 osa bis co'!J$15,"")</f>
        <v/>
      </c>
      <c r="J103" s="29" t="str">
        <f>IF('R J, M, 1, 2, 3 osa bis co'!$J32&gt;0,'R J, M, 1, 2, 3 osa bis co'!J32,"")</f>
        <v/>
      </c>
      <c r="K103">
        <f t="shared" si="1"/>
        <v>1</v>
      </c>
    </row>
    <row r="104" spans="1:11" x14ac:dyDescent="0.25">
      <c r="A104" s="100" t="str">
        <f>IF('R J, M, 1, 2, 3 osa bis co'!$E33&gt;0,"R, J, M, 1, 2, 3 osa bis co","")</f>
        <v>R, J, M, 1, 2, 3 osa bis co</v>
      </c>
      <c r="B104" s="100" t="str">
        <f>IF('R J, M, 1, 2, 3 osa bis co'!$E33&gt;0,'R J, M, 1, 2, 3 osa bis co'!E$15,"")</f>
        <v>subalpin</v>
      </c>
      <c r="C104" s="104" t="str">
        <f>IF('R J, M, 1, 2, 3 osa bis co'!$E33&gt;0,'R J, M, 1, 2, 3 osa bis co'!E33,"")</f>
        <v>57Bl</v>
      </c>
      <c r="D104" s="103" t="str">
        <f>IF('R J, M, 1, 2, 3 osa bis co'!F33&gt;0,'R J, M, 1, 2, 3 osa bis co'!F33,"")</f>
        <v/>
      </c>
      <c r="E104" s="103" t="str">
        <f>IF('R J, M, 1, 2, 3 osa bis co'!G33&gt;0,'R J, M, 1, 2, 3 osa bis co'!G33,"")</f>
        <v>Haupt- oder Nebenareal</v>
      </c>
      <c r="F104" s="103" t="str">
        <f>IF('R J, M, 1, 2, 3 osa bis co'!$H33&gt;0,'R J, M, 1, 2, 3 osa bis co'!H33,"")</f>
        <v/>
      </c>
      <c r="G104" s="103"/>
      <c r="H104" s="103" t="str">
        <f>IF('R J, M, 1, 2, 3 osa bis co'!I33&gt;0,'R J, M, 1, 2, 3 osa bis co'!I33,"")</f>
        <v>schattig, kühl, grosse Blöcke</v>
      </c>
      <c r="I104" s="103" t="str">
        <f>IF('R J, M, 1, 2, 3 osa bis co'!$J33&gt;0,'R J, M, 1, 2, 3 osa bis co'!J$15,"")</f>
        <v>hochmontan</v>
      </c>
      <c r="J104" s="103" t="str">
        <f>IF('R J, M, 1, 2, 3 osa bis co'!$J33&gt;0,'R J, M, 1, 2, 3 osa bis co'!J33,"")</f>
        <v>57Bl</v>
      </c>
      <c r="K104" s="105">
        <f t="shared" si="1"/>
        <v>2</v>
      </c>
    </row>
    <row r="105" spans="1:11" ht="14.45" hidden="1" x14ac:dyDescent="0.35">
      <c r="A105" s="90" t="str">
        <f>IF('R J, M, 1, 2, 3 osa bis co'!$E34&gt;0,"R, J, M, 1, 2, 3 osa bis co","")</f>
        <v/>
      </c>
      <c r="B105" s="90" t="str">
        <f>IF('R J, M, 1, 2, 3 osa bis co'!$E34&gt;0,'R J, M, 1, 2, 3 osa bis co'!E$15,"")</f>
        <v/>
      </c>
      <c r="C105" s="90" t="str">
        <f>IF('R J, M, 1, 2, 3 osa bis co'!$E34&gt;0,'R J, M, 1, 2, 3 osa bis co'!E34,"")</f>
        <v/>
      </c>
      <c r="D105" s="29" t="str">
        <f>IF('R J, M, 1, 2, 3 osa bis co'!F34&gt;0,'R J, M, 1, 2, 3 osa bis co'!F34,"")</f>
        <v/>
      </c>
      <c r="E105" s="29" t="str">
        <f>IF('R J, M, 1, 2, 3 osa bis co'!G34&gt;0,'R J, M, 1, 2, 3 osa bis co'!G34,"")</f>
        <v/>
      </c>
      <c r="F105" s="29" t="str">
        <f>IF('R J, M, 1, 2, 3 osa bis co'!$H34&gt;0,'R J, M, 1, 2, 3 osa bis co'!H34,"")</f>
        <v/>
      </c>
      <c r="H105" s="29" t="str">
        <f>IF('R J, M, 1, 2, 3 osa bis co'!I34&gt;0,'R J, M, 1, 2, 3 osa bis co'!I34,"")</f>
        <v/>
      </c>
      <c r="I105" s="29" t="str">
        <f>IF('R J, M, 1, 2, 3 osa bis co'!$J34&gt;0,'R J, M, 1, 2, 3 osa bis co'!J$15,"")</f>
        <v/>
      </c>
      <c r="J105" s="29" t="str">
        <f>IF('R J, M, 1, 2, 3 osa bis co'!$J34&gt;0,'R J, M, 1, 2, 3 osa bis co'!J34,"")</f>
        <v/>
      </c>
      <c r="K105">
        <f t="shared" si="1"/>
        <v>1</v>
      </c>
    </row>
    <row r="106" spans="1:11" ht="14.45" hidden="1" x14ac:dyDescent="0.35">
      <c r="A106" s="90" t="str">
        <f>IF('R J, M, 1, 2, 3 osa bis co'!$E35&gt;0,"R, J, M, 1, 2, 3 osa bis co","")</f>
        <v/>
      </c>
      <c r="B106" s="90" t="str">
        <f>IF('R J, M, 1, 2, 3 osa bis co'!$E35&gt;0,'R J, M, 1, 2, 3 osa bis co'!E$15,"")</f>
        <v/>
      </c>
      <c r="C106" s="90" t="str">
        <f>IF('R J, M, 1, 2, 3 osa bis co'!$E35&gt;0,'R J, M, 1, 2, 3 osa bis co'!E35,"")</f>
        <v/>
      </c>
      <c r="D106" s="29" t="str">
        <f>IF('R J, M, 1, 2, 3 osa bis co'!F35&gt;0,'R J, M, 1, 2, 3 osa bis co'!F35,"")</f>
        <v/>
      </c>
      <c r="E106" s="29" t="str">
        <f>IF('R J, M, 1, 2, 3 osa bis co'!G35&gt;0,'R J, M, 1, 2, 3 osa bis co'!G35,"")</f>
        <v/>
      </c>
      <c r="F106" s="29" t="str">
        <f>IF('R J, M, 1, 2, 3 osa bis co'!$H35&gt;0,'R J, M, 1, 2, 3 osa bis co'!H35,"")</f>
        <v/>
      </c>
      <c r="H106" s="29" t="str">
        <f>IF('R J, M, 1, 2, 3 osa bis co'!I35&gt;0,'R J, M, 1, 2, 3 osa bis co'!I35,"")</f>
        <v/>
      </c>
      <c r="I106" s="29" t="str">
        <f>IF('R J, M, 1, 2, 3 osa bis co'!$J35&gt;0,'R J, M, 1, 2, 3 osa bis co'!J$15,"")</f>
        <v/>
      </c>
      <c r="J106" s="29" t="str">
        <f>IF('R J, M, 1, 2, 3 osa bis co'!$J35&gt;0,'R J, M, 1, 2, 3 osa bis co'!J35,"")</f>
        <v/>
      </c>
      <c r="K106">
        <f t="shared" si="1"/>
        <v>1</v>
      </c>
    </row>
    <row r="107" spans="1:11" x14ac:dyDescent="0.25">
      <c r="A107" s="100" t="str">
        <f>IF('R J, M, 1, 2, 3 osa bis co'!$E36&gt;0,"R, J, M, 1, 2, 3 osa bis co","")</f>
        <v>R, J, M, 1, 2, 3 osa bis co</v>
      </c>
      <c r="B107" s="100" t="str">
        <f>IF('R J, M, 1, 2, 3 osa bis co'!$E36&gt;0,'R J, M, 1, 2, 3 osa bis co'!E$15,"")</f>
        <v>subalpin</v>
      </c>
      <c r="C107" s="104" t="str">
        <f>IF('R J, M, 1, 2, 3 osa bis co'!$E36&gt;0,'R J, M, 1, 2, 3 osa bis co'!E36,"")</f>
        <v>57BlG</v>
      </c>
      <c r="D107" s="103" t="str">
        <f>IF('R J, M, 1, 2, 3 osa bis co'!F36&gt;0,'R J, M, 1, 2, 3 osa bis co'!F36,"")</f>
        <v/>
      </c>
      <c r="E107" s="103" t="str">
        <f>IF('R J, M, 1, 2, 3 osa bis co'!G36&gt;0,'R J, M, 1, 2, 3 osa bis co'!G36,"")</f>
        <v xml:space="preserve">Reliktareal </v>
      </c>
      <c r="F107" s="103" t="str">
        <f>IF('R J, M, 1, 2, 3 osa bis co'!$H36&gt;0,'R J, M, 1, 2, 3 osa bis co'!H36,"")</f>
        <v/>
      </c>
      <c r="G107" s="103"/>
      <c r="H107" s="103" t="str">
        <f>IF('R J, M, 1, 2, 3 osa bis co'!I36&gt;0,'R J, M, 1, 2, 3 osa bis co'!I36,"")</f>
        <v/>
      </c>
      <c r="I107" s="103" t="str">
        <f>IF('R J, M, 1, 2, 3 osa bis co'!$J36&gt;0,'R J, M, 1, 2, 3 osa bis co'!J$15,"")</f>
        <v>hochmontan</v>
      </c>
      <c r="J107" s="103" t="str">
        <f>IF('R J, M, 1, 2, 3 osa bis co'!$J36&gt;0,'R J, M, 1, 2, 3 osa bis co'!J36,"")</f>
        <v>57BlG</v>
      </c>
      <c r="K107" s="105">
        <f t="shared" si="1"/>
        <v>2</v>
      </c>
    </row>
    <row r="108" spans="1:11" x14ac:dyDescent="0.25">
      <c r="A108" s="100" t="str">
        <f>IF('R J, M, 1, 2, 3 osa bis co'!$E37&gt;0,"R, J, M, 1, 2, 3 osa bis co","")</f>
        <v>R, J, M, 1, 2, 3 osa bis co</v>
      </c>
      <c r="B108" s="100" t="str">
        <f>IF('R J, M, 1, 2, 3 osa bis co'!$E37&gt;0,'R J, M, 1, 2, 3 osa bis co'!E$15,"")</f>
        <v>subalpin</v>
      </c>
      <c r="C108" s="104" t="str">
        <f>IF('R J, M, 1, 2, 3 osa bis co'!$E37&gt;0,'R J, M, 1, 2, 3 osa bis co'!E37,"")</f>
        <v>57BlG</v>
      </c>
      <c r="D108" s="103" t="str">
        <f>IF('R J, M, 1, 2, 3 osa bis co'!F37&gt;0,'R J, M, 1, 2, 3 osa bis co'!F37,"")</f>
        <v/>
      </c>
      <c r="E108" s="103" t="str">
        <f>IF('R J, M, 1, 2, 3 osa bis co'!G37&gt;0,'R J, M, 1, 2, 3 osa bis co'!G37,"")</f>
        <v>Haupt- oder Nebenareal</v>
      </c>
      <c r="F108" s="103" t="str">
        <f>IF('R J, M, 1, 2, 3 osa bis co'!$H37&gt;0,'R J, M, 1, 2, 3 osa bis co'!H37,"")</f>
        <v/>
      </c>
      <c r="G108" s="103"/>
      <c r="H108" s="103" t="str">
        <f>IF('R J, M, 1, 2, 3 osa bis co'!I37&gt;0,'R J, M, 1, 2, 3 osa bis co'!I37,"")</f>
        <v/>
      </c>
      <c r="I108" s="103" t="str">
        <f>IF('R J, M, 1, 2, 3 osa bis co'!$J37&gt;0,'R J, M, 1, 2, 3 osa bis co'!J$15,"")</f>
        <v>hochmontan</v>
      </c>
      <c r="J108" s="103" t="str">
        <f>IF('R J, M, 1, 2, 3 osa bis co'!$J37&gt;0,'R J, M, 1, 2, 3 osa bis co'!J37,"")</f>
        <v>48G</v>
      </c>
      <c r="K108" s="105">
        <f t="shared" si="1"/>
        <v>2</v>
      </c>
    </row>
    <row r="109" spans="1:11" ht="14.45" hidden="1" x14ac:dyDescent="0.35">
      <c r="A109" s="90" t="str">
        <f>IF('R J, M, 1, 2, 3 osa bis co'!$E38&gt;0,"R, J, M, 1, 2, 3 osa bis co","")</f>
        <v/>
      </c>
      <c r="B109" s="90" t="str">
        <f>IF('R J, M, 1, 2, 3 osa bis co'!$E38&gt;0,'R J, M, 1, 2, 3 osa bis co'!E$15,"")</f>
        <v/>
      </c>
      <c r="C109" s="90" t="str">
        <f>IF('R J, M, 1, 2, 3 osa bis co'!$E38&gt;0,'R J, M, 1, 2, 3 osa bis co'!E38,"")</f>
        <v/>
      </c>
      <c r="D109" s="29" t="str">
        <f>IF('R J, M, 1, 2, 3 osa bis co'!F38&gt;0,'R J, M, 1, 2, 3 osa bis co'!F38,"")</f>
        <v/>
      </c>
      <c r="E109" s="29" t="str">
        <f>IF('R J, M, 1, 2, 3 osa bis co'!G38&gt;0,'R J, M, 1, 2, 3 osa bis co'!G38,"")</f>
        <v/>
      </c>
      <c r="F109" s="29" t="str">
        <f>IF('R J, M, 1, 2, 3 osa bis co'!$H38&gt;0,'R J, M, 1, 2, 3 osa bis co'!H38,"")</f>
        <v/>
      </c>
      <c r="H109" s="29" t="str">
        <f>IF('R J, M, 1, 2, 3 osa bis co'!I38&gt;0,'R J, M, 1, 2, 3 osa bis co'!I38,"")</f>
        <v/>
      </c>
      <c r="I109" s="29" t="str">
        <f>IF('R J, M, 1, 2, 3 osa bis co'!$J38&gt;0,'R J, M, 1, 2, 3 osa bis co'!J$15,"")</f>
        <v/>
      </c>
      <c r="J109" s="29" t="str">
        <f>IF('R J, M, 1, 2, 3 osa bis co'!$J38&gt;0,'R J, M, 1, 2, 3 osa bis co'!J38,"")</f>
        <v/>
      </c>
      <c r="K109">
        <f t="shared" si="1"/>
        <v>1</v>
      </c>
    </row>
    <row r="110" spans="1:11" x14ac:dyDescent="0.25">
      <c r="A110" s="100" t="str">
        <f>IF('R J, M, 1, 2, 3 osa bis co'!$E39&gt;0,"R, J, M, 1, 2, 3 osa bis co","")</f>
        <v>R, J, M, 1, 2, 3 osa bis co</v>
      </c>
      <c r="B110" s="100" t="str">
        <f>IF('R J, M, 1, 2, 3 osa bis co'!$E39&gt;0,'R J, M, 1, 2, 3 osa bis co'!E$15,"")</f>
        <v>subalpin</v>
      </c>
      <c r="C110" s="104" t="str">
        <f>IF('R J, M, 1, 2, 3 osa bis co'!$E39&gt;0,'R J, M, 1, 2, 3 osa bis co'!E39,"")</f>
        <v>57CLä</v>
      </c>
      <c r="D110" s="103" t="str">
        <f>IF('R J, M, 1, 2, 3 osa bis co'!F39&gt;0,'R J, M, 1, 2, 3 osa bis co'!F39,"")</f>
        <v/>
      </c>
      <c r="E110" s="103" t="str">
        <f>IF('R J, M, 1, 2, 3 osa bis co'!G39&gt;0,'R J, M, 1, 2, 3 osa bis co'!G39,"")</f>
        <v xml:space="preserve">Reliktareal </v>
      </c>
      <c r="F110" s="103" t="str">
        <f>IF('R J, M, 1, 2, 3 osa bis co'!$H39&gt;0,'R J, M, 1, 2, 3 osa bis co'!H39,"")</f>
        <v/>
      </c>
      <c r="G110" s="103"/>
      <c r="H110" s="103" t="str">
        <f>IF('R J, M, 1, 2, 3 osa bis co'!I39&gt;0,'R J, M, 1, 2, 3 osa bis co'!I39,"")</f>
        <v/>
      </c>
      <c r="I110" s="103" t="str">
        <f>IF('R J, M, 1, 2, 3 osa bis co'!$J39&gt;0,'R J, M, 1, 2, 3 osa bis co'!J$15,"")</f>
        <v>hochmontan</v>
      </c>
      <c r="J110" s="103" t="str">
        <f>IF('R J, M, 1, 2, 3 osa bis co'!$J39&gt;0,'R J, M, 1, 2, 3 osa bis co'!J39,"")</f>
        <v>55Lä</v>
      </c>
      <c r="K110" s="105">
        <f t="shared" si="1"/>
        <v>2</v>
      </c>
    </row>
    <row r="111" spans="1:11" x14ac:dyDescent="0.25">
      <c r="A111" s="100" t="str">
        <f>IF('R J, M, 1, 2, 3 osa bis co'!$E40&gt;0,"R, J, M, 1, 2, 3 osa bis co","")</f>
        <v>R, J, M, 1, 2, 3 osa bis co</v>
      </c>
      <c r="B111" s="100" t="str">
        <f>IF('R J, M, 1, 2, 3 osa bis co'!$E40&gt;0,'R J, M, 1, 2, 3 osa bis co'!E$15,"")</f>
        <v>subalpin</v>
      </c>
      <c r="C111" s="104" t="str">
        <f>IF('R J, M, 1, 2, 3 osa bis co'!$E40&gt;0,'R J, M, 1, 2, 3 osa bis co'!E40,"")</f>
        <v>57CLä</v>
      </c>
      <c r="D111" s="103" t="str">
        <f>IF('R J, M, 1, 2, 3 osa bis co'!F40&gt;0,'R J, M, 1, 2, 3 osa bis co'!F40,"")</f>
        <v/>
      </c>
      <c r="E111" s="103" t="str">
        <f>IF('R J, M, 1, 2, 3 osa bis co'!G40&gt;0,'R J, M, 1, 2, 3 osa bis co'!G40,"")</f>
        <v>Haupt- oder Nebenareal</v>
      </c>
      <c r="F111" s="103" t="str">
        <f>IF('R J, M, 1, 2, 3 osa bis co'!$H40&gt;0,'R J, M, 1, 2, 3 osa bis co'!H40,"")</f>
        <v/>
      </c>
      <c r="G111" s="103"/>
      <c r="H111" s="103" t="str">
        <f>IF('R J, M, 1, 2, 3 osa bis co'!I40&gt;0,'R J, M, 1, 2, 3 osa bis co'!I40,"")</f>
        <v/>
      </c>
      <c r="I111" s="103" t="str">
        <f>IF('R J, M, 1, 2, 3 osa bis co'!$J40&gt;0,'R J, M, 1, 2, 3 osa bis co'!J$15,"")</f>
        <v>hochmontan</v>
      </c>
      <c r="J111" s="103">
        <f>IF('R J, M, 1, 2, 3 osa bis co'!$J40&gt;0,'R J, M, 1, 2, 3 osa bis co'!J40,"")</f>
        <v>51</v>
      </c>
      <c r="K111" s="105">
        <f t="shared" si="1"/>
        <v>2</v>
      </c>
    </row>
    <row r="112" spans="1:11" x14ac:dyDescent="0.25">
      <c r="A112" s="100" t="str">
        <f>IF('R J, M, 1, 2, 3 osa bis co'!$E41&gt;0,"R, J, M, 1, 2, 3 osa bis co","")</f>
        <v>R, J, M, 1, 2, 3 osa bis co</v>
      </c>
      <c r="B112" s="100" t="str">
        <f>IF('R J, M, 1, 2, 3 osa bis co'!$E41&gt;0,'R J, M, 1, 2, 3 osa bis co'!E$15,"")</f>
        <v>subalpin</v>
      </c>
      <c r="C112" s="104" t="str">
        <f>IF('R J, M, 1, 2, 3 osa bis co'!$E41&gt;0,'R J, M, 1, 2, 3 osa bis co'!E41,"")</f>
        <v>57VLä</v>
      </c>
      <c r="D112" s="103" t="str">
        <f>IF('R J, M, 1, 2, 3 osa bis co'!F41&gt;0,'R J, M, 1, 2, 3 osa bis co'!F41,"")</f>
        <v/>
      </c>
      <c r="E112" s="103" t="str">
        <f>IF('R J, M, 1, 2, 3 osa bis co'!G41&gt;0,'R J, M, 1, 2, 3 osa bis co'!G41,"")</f>
        <v xml:space="preserve">Reliktareal </v>
      </c>
      <c r="F112" s="103" t="str">
        <f>IF('R J, M, 1, 2, 3 osa bis co'!$H41&gt;0,'R J, M, 1, 2, 3 osa bis co'!H41,"")</f>
        <v/>
      </c>
      <c r="G112" s="103"/>
      <c r="H112" s="103" t="str">
        <f>IF('R J, M, 1, 2, 3 osa bis co'!I41&gt;0,'R J, M, 1, 2, 3 osa bis co'!I41,"")</f>
        <v/>
      </c>
      <c r="I112" s="103" t="str">
        <f>IF('R J, M, 1, 2, 3 osa bis co'!$J41&gt;0,'R J, M, 1, 2, 3 osa bis co'!J$15,"")</f>
        <v>hochmontan</v>
      </c>
      <c r="J112" s="103" t="str">
        <f>IF('R J, M, 1, 2, 3 osa bis co'!$J41&gt;0,'R J, M, 1, 2, 3 osa bis co'!J41,"")</f>
        <v>46Re</v>
      </c>
      <c r="K112" s="105">
        <f t="shared" si="1"/>
        <v>2</v>
      </c>
    </row>
    <row r="113" spans="1:11" x14ac:dyDescent="0.25">
      <c r="A113" s="100" t="str">
        <f>IF('R J, M, 1, 2, 3 osa bis co'!$E42&gt;0,"R, J, M, 1, 2, 3 osa bis co","")</f>
        <v>R, J, M, 1, 2, 3 osa bis co</v>
      </c>
      <c r="B113" s="100" t="str">
        <f>IF('R J, M, 1, 2, 3 osa bis co'!$E42&gt;0,'R J, M, 1, 2, 3 osa bis co'!E$15,"")</f>
        <v>subalpin</v>
      </c>
      <c r="C113" s="104" t="str">
        <f>IF('R J, M, 1, 2, 3 osa bis co'!$E42&gt;0,'R J, M, 1, 2, 3 osa bis co'!E42,"")</f>
        <v>57VLä</v>
      </c>
      <c r="D113" s="103" t="str">
        <f>IF('R J, M, 1, 2, 3 osa bis co'!F42&gt;0,'R J, M, 1, 2, 3 osa bis co'!F42,"")</f>
        <v/>
      </c>
      <c r="E113" s="103" t="str">
        <f>IF('R J, M, 1, 2, 3 osa bis co'!G42&gt;0,'R J, M, 1, 2, 3 osa bis co'!G42,"")</f>
        <v>Haupt- oder Nebenareal</v>
      </c>
      <c r="F113" s="103" t="str">
        <f>IF('R J, M, 1, 2, 3 osa bis co'!$H42&gt;0,'R J, M, 1, 2, 3 osa bis co'!H42,"")</f>
        <v/>
      </c>
      <c r="G113" s="103"/>
      <c r="H113" s="103" t="str">
        <f>IF('R J, M, 1, 2, 3 osa bis co'!I42&gt;0,'R J, M, 1, 2, 3 osa bis co'!I42,"")</f>
        <v/>
      </c>
      <c r="I113" s="103" t="str">
        <f>IF('R J, M, 1, 2, 3 osa bis co'!$J42&gt;0,'R J, M, 1, 2, 3 osa bis co'!J$15,"")</f>
        <v>hochmontan</v>
      </c>
      <c r="J113" s="103">
        <f>IF('R J, M, 1, 2, 3 osa bis co'!$J42&gt;0,'R J, M, 1, 2, 3 osa bis co'!J42,"")</f>
        <v>46</v>
      </c>
      <c r="K113" s="105">
        <f t="shared" si="1"/>
        <v>2</v>
      </c>
    </row>
    <row r="114" spans="1:11" x14ac:dyDescent="0.25">
      <c r="A114" s="100" t="str">
        <f>IF('R J, M, 1, 2, 3 osa bis co'!$E43&gt;0,"R, J, M, 1, 2, 3 osa bis co","")</f>
        <v>R, J, M, 1, 2, 3 osa bis co</v>
      </c>
      <c r="B114" s="100" t="str">
        <f>IF('R J, M, 1, 2, 3 osa bis co'!$E43&gt;0,'R J, M, 1, 2, 3 osa bis co'!E$15,"")</f>
        <v>subalpin</v>
      </c>
      <c r="C114" s="104">
        <f>IF('R J, M, 1, 2, 3 osa bis co'!$E43&gt;0,'R J, M, 1, 2, 3 osa bis co'!E43,"")</f>
        <v>60</v>
      </c>
      <c r="D114" s="103" t="str">
        <f>IF('R J, M, 1, 2, 3 osa bis co'!F43&gt;0,'R J, M, 1, 2, 3 osa bis co'!F43,"")</f>
        <v/>
      </c>
      <c r="E114" s="103" t="str">
        <f>IF('R J, M, 1, 2, 3 osa bis co'!G43&gt;0,'R J, M, 1, 2, 3 osa bis co'!G43,"")</f>
        <v xml:space="preserve">Reliktareal </v>
      </c>
      <c r="F114" s="103" t="str">
        <f>IF('R J, M, 1, 2, 3 osa bis co'!$H43&gt;0,'R J, M, 1, 2, 3 osa bis co'!H43,"")</f>
        <v/>
      </c>
      <c r="G114" s="103"/>
      <c r="H114" s="103" t="str">
        <f>IF('R J, M, 1, 2, 3 osa bis co'!I43&gt;0,'R J, M, 1, 2, 3 osa bis co'!I43,"")</f>
        <v/>
      </c>
      <c r="I114" s="103" t="str">
        <f>IF('R J, M, 1, 2, 3 osa bis co'!$J43&gt;0,'R J, M, 1, 2, 3 osa bis co'!J$15,"")</f>
        <v>hochmontan</v>
      </c>
      <c r="J114" s="103" t="str">
        <f>IF('R J, M, 1, 2, 3 osa bis co'!$J43&gt;0,'R J, M, 1, 2, 3 osa bis co'!J43,"")</f>
        <v>50Re</v>
      </c>
      <c r="K114" s="105">
        <f t="shared" si="1"/>
        <v>2</v>
      </c>
    </row>
    <row r="115" spans="1:11" x14ac:dyDescent="0.25">
      <c r="A115" s="100" t="str">
        <f>IF('R J, M, 1, 2, 3 osa bis co'!$E44&gt;0,"R, J, M, 1, 2, 3 osa bis co","")</f>
        <v>R, J, M, 1, 2, 3 osa bis co</v>
      </c>
      <c r="B115" s="100" t="str">
        <f>IF('R J, M, 1, 2, 3 osa bis co'!$E44&gt;0,'R J, M, 1, 2, 3 osa bis co'!E$15,"")</f>
        <v>subalpin</v>
      </c>
      <c r="C115" s="104">
        <f>IF('R J, M, 1, 2, 3 osa bis co'!$E44&gt;0,'R J, M, 1, 2, 3 osa bis co'!E44,"")</f>
        <v>60</v>
      </c>
      <c r="D115" s="103" t="str">
        <f>IF('R J, M, 1, 2, 3 osa bis co'!F44&gt;0,'R J, M, 1, 2, 3 osa bis co'!F44,"")</f>
        <v/>
      </c>
      <c r="E115" s="103" t="str">
        <f>IF('R J, M, 1, 2, 3 osa bis co'!G44&gt;0,'R J, M, 1, 2, 3 osa bis co'!G44,"")</f>
        <v>Haupt- oder Nebenareal</v>
      </c>
      <c r="F115" s="103" t="str">
        <f>IF('R J, M, 1, 2, 3 osa bis co'!$H44&gt;0,'R J, M, 1, 2, 3 osa bis co'!H44,"")</f>
        <v/>
      </c>
      <c r="G115" s="103"/>
      <c r="H115" s="103" t="str">
        <f>IF('R J, M, 1, 2, 3 osa bis co'!I44&gt;0,'R J, M, 1, 2, 3 osa bis co'!I44,"")</f>
        <v/>
      </c>
      <c r="I115" s="103" t="str">
        <f>IF('R J, M, 1, 2, 3 osa bis co'!$J44&gt;0,'R J, M, 1, 2, 3 osa bis co'!J$15,"")</f>
        <v>hochmontan</v>
      </c>
      <c r="J115" s="103">
        <f>IF('R J, M, 1, 2, 3 osa bis co'!$J44&gt;0,'R J, M, 1, 2, 3 osa bis co'!J44,"")</f>
        <v>50</v>
      </c>
      <c r="K115" s="105">
        <f t="shared" si="1"/>
        <v>2</v>
      </c>
    </row>
    <row r="116" spans="1:11" x14ac:dyDescent="0.25">
      <c r="A116" s="100" t="str">
        <f>IF('R J, M, 1, 2, 3 osa bis co'!$E45&gt;0,"R, J, M, 1, 2, 3 osa bis co","")</f>
        <v>R, J, M, 1, 2, 3 osa bis co</v>
      </c>
      <c r="B116" s="100" t="str">
        <f>IF('R J, M, 1, 2, 3 osa bis co'!$E45&gt;0,'R J, M, 1, 2, 3 osa bis co'!E$15,"")</f>
        <v>subalpin</v>
      </c>
      <c r="C116" s="104" t="str">
        <f>IF('R J, M, 1, 2, 3 osa bis co'!$E45&gt;0,'R J, M, 1, 2, 3 osa bis co'!E45,"")</f>
        <v>60Lä</v>
      </c>
      <c r="D116" s="103" t="str">
        <f>IF('R J, M, 1, 2, 3 osa bis co'!F45&gt;0,'R J, M, 1, 2, 3 osa bis co'!F45,"")</f>
        <v/>
      </c>
      <c r="E116" s="103" t="str">
        <f>IF('R J, M, 1, 2, 3 osa bis co'!G45&gt;0,'R J, M, 1, 2, 3 osa bis co'!G45,"")</f>
        <v xml:space="preserve">Reliktareal </v>
      </c>
      <c r="F116" s="103" t="str">
        <f>IF('R J, M, 1, 2, 3 osa bis co'!$H45&gt;0,'R J, M, 1, 2, 3 osa bis co'!H45,"")</f>
        <v/>
      </c>
      <c r="G116" s="103"/>
      <c r="H116" s="103" t="str">
        <f>IF('R J, M, 1, 2, 3 osa bis co'!I45&gt;0,'R J, M, 1, 2, 3 osa bis co'!I45,"")</f>
        <v/>
      </c>
      <c r="I116" s="103" t="str">
        <f>IF('R J, M, 1, 2, 3 osa bis co'!$J45&gt;0,'R J, M, 1, 2, 3 osa bis co'!J$15,"")</f>
        <v>hochmontan</v>
      </c>
      <c r="J116" s="103" t="str">
        <f>IF('R J, M, 1, 2, 3 osa bis co'!$J45&gt;0,'R J, M, 1, 2, 3 osa bis co'!J45,"")</f>
        <v>50Re</v>
      </c>
      <c r="K116" s="105">
        <f t="shared" si="1"/>
        <v>2</v>
      </c>
    </row>
    <row r="117" spans="1:11" x14ac:dyDescent="0.25">
      <c r="A117" s="100" t="str">
        <f>IF('R J, M, 1, 2, 3 osa bis co'!$E46&gt;0,"R, J, M, 1, 2, 3 osa bis co","")</f>
        <v>R, J, M, 1, 2, 3 osa bis co</v>
      </c>
      <c r="B117" s="100" t="str">
        <f>IF('R J, M, 1, 2, 3 osa bis co'!$E46&gt;0,'R J, M, 1, 2, 3 osa bis co'!E$15,"")</f>
        <v>subalpin</v>
      </c>
      <c r="C117" s="104" t="str">
        <f>IF('R J, M, 1, 2, 3 osa bis co'!$E46&gt;0,'R J, M, 1, 2, 3 osa bis co'!E46,"")</f>
        <v>60Lä</v>
      </c>
      <c r="D117" s="103" t="str">
        <f>IF('R J, M, 1, 2, 3 osa bis co'!F46&gt;0,'R J, M, 1, 2, 3 osa bis co'!F46,"")</f>
        <v/>
      </c>
      <c r="E117" s="103" t="str">
        <f>IF('R J, M, 1, 2, 3 osa bis co'!G46&gt;0,'R J, M, 1, 2, 3 osa bis co'!G46,"")</f>
        <v>Haupt- oder Nebenareal</v>
      </c>
      <c r="F117" s="103" t="str">
        <f>IF('R J, M, 1, 2, 3 osa bis co'!$H46&gt;0,'R J, M, 1, 2, 3 osa bis co'!H46,"")</f>
        <v/>
      </c>
      <c r="G117" s="103"/>
      <c r="H117" s="103" t="str">
        <f>IF('R J, M, 1, 2, 3 osa bis co'!I46&gt;0,'R J, M, 1, 2, 3 osa bis co'!I46,"")</f>
        <v/>
      </c>
      <c r="I117" s="103" t="str">
        <f>IF('R J, M, 1, 2, 3 osa bis co'!$J46&gt;0,'R J, M, 1, 2, 3 osa bis co'!J$15,"")</f>
        <v>hochmontan</v>
      </c>
      <c r="J117" s="103">
        <f>IF('R J, M, 1, 2, 3 osa bis co'!$J46&gt;0,'R J, M, 1, 2, 3 osa bis co'!J46,"")</f>
        <v>50</v>
      </c>
      <c r="K117" s="105">
        <f t="shared" si="1"/>
        <v>2</v>
      </c>
    </row>
    <row r="118" spans="1:11" x14ac:dyDescent="0.25">
      <c r="A118" s="100" t="str">
        <f>IF('R J, M, 1, 2, 3 osa bis co'!$E47&gt;0,"R, J, M, 1, 2, 3 osa bis co","")</f>
        <v>R, J, M, 1, 2, 3 osa bis co</v>
      </c>
      <c r="B118" s="100" t="str">
        <f>IF('R J, M, 1, 2, 3 osa bis co'!$E47&gt;0,'R J, M, 1, 2, 3 osa bis co'!E$15,"")</f>
        <v>subalpin</v>
      </c>
      <c r="C118" s="104" t="str">
        <f>IF('R J, M, 1, 2, 3 osa bis co'!$E47&gt;0,'R J, M, 1, 2, 3 osa bis co'!E47,"")</f>
        <v>60Ta</v>
      </c>
      <c r="D118" s="103" t="str">
        <f>IF('R J, M, 1, 2, 3 osa bis co'!F47&gt;0,'R J, M, 1, 2, 3 osa bis co'!F47,"")</f>
        <v/>
      </c>
      <c r="E118" s="103" t="str">
        <f>IF('R J, M, 1, 2, 3 osa bis co'!G47&gt;0,'R J, M, 1, 2, 3 osa bis co'!G47,"")</f>
        <v/>
      </c>
      <c r="F118" s="103" t="str">
        <f>IF('R J, M, 1, 2, 3 osa bis co'!$H47&gt;0,'R J, M, 1, 2, 3 osa bis co'!H47,"")</f>
        <v/>
      </c>
      <c r="G118" s="103"/>
      <c r="H118" s="103" t="str">
        <f>IF('R J, M, 1, 2, 3 osa bis co'!I47&gt;0,'R J, M, 1, 2, 3 osa bis co'!I47,"")</f>
        <v/>
      </c>
      <c r="I118" s="103" t="str">
        <f>IF('R J, M, 1, 2, 3 osa bis co'!$J47&gt;0,'R J, M, 1, 2, 3 osa bis co'!J$15,"")</f>
        <v>hochmontan</v>
      </c>
      <c r="J118" s="103">
        <f>IF('R J, M, 1, 2, 3 osa bis co'!$J47&gt;0,'R J, M, 1, 2, 3 osa bis co'!J47,"")</f>
        <v>60</v>
      </c>
      <c r="K118" s="105">
        <f t="shared" si="1"/>
        <v>2</v>
      </c>
    </row>
    <row r="119" spans="1:11" x14ac:dyDescent="0.25">
      <c r="A119" s="100" t="str">
        <f>IF('R J, M, 1, 2, 3 osa bis co'!$E48&gt;0,"R, J, M, 1, 2, 3 osa bis co","")</f>
        <v>R, J, M, 1, 2, 3 osa bis co</v>
      </c>
      <c r="B119" s="100" t="str">
        <f>IF('R J, M, 1, 2, 3 osa bis co'!$E48&gt;0,'R J, M, 1, 2, 3 osa bis co'!E$15,"")</f>
        <v>subalpin</v>
      </c>
      <c r="C119" s="104" t="str">
        <f>IF('R J, M, 1, 2, 3 osa bis co'!$E48&gt;0,'R J, M, 1, 2, 3 osa bis co'!E48,"")</f>
        <v>60AG</v>
      </c>
      <c r="D119" s="103" t="str">
        <f>IF('R J, M, 1, 2, 3 osa bis co'!F48&gt;0,'R J, M, 1, 2, 3 osa bis co'!F48,"")</f>
        <v/>
      </c>
      <c r="E119" s="103" t="str">
        <f>IF('R J, M, 1, 2, 3 osa bis co'!G48&gt;0,'R J, M, 1, 2, 3 osa bis co'!G48,"")</f>
        <v xml:space="preserve">Reliktareal </v>
      </c>
      <c r="F119" s="103" t="str">
        <f>IF('R J, M, 1, 2, 3 osa bis co'!$H48&gt;0,'R J, M, 1, 2, 3 osa bis co'!H48,"")</f>
        <v/>
      </c>
      <c r="G119" s="103"/>
      <c r="H119" s="103" t="str">
        <f>IF('R J, M, 1, 2, 3 osa bis co'!I48&gt;0,'R J, M, 1, 2, 3 osa bis co'!I48,"")</f>
        <v/>
      </c>
      <c r="I119" s="103" t="str">
        <f>IF('R J, M, 1, 2, 3 osa bis co'!$J48&gt;0,'R J, M, 1, 2, 3 osa bis co'!J$15,"")</f>
        <v>hochmontan</v>
      </c>
      <c r="J119" s="103" t="str">
        <f>IF('R J, M, 1, 2, 3 osa bis co'!$J48&gt;0,'R J, M, 1, 2, 3 osa bis co'!J48,"")</f>
        <v>50Re</v>
      </c>
      <c r="K119" s="105">
        <f t="shared" si="1"/>
        <v>2</v>
      </c>
    </row>
    <row r="120" spans="1:11" x14ac:dyDescent="0.25">
      <c r="A120" s="100" t="str">
        <f>IF('R J, M, 1, 2, 3 osa bis co'!$E49&gt;0,"R, J, M, 1, 2, 3 osa bis co","")</f>
        <v>R, J, M, 1, 2, 3 osa bis co</v>
      </c>
      <c r="B120" s="100" t="str">
        <f>IF('R J, M, 1, 2, 3 osa bis co'!$E49&gt;0,'R J, M, 1, 2, 3 osa bis co'!E$15,"")</f>
        <v>subalpin</v>
      </c>
      <c r="C120" s="104" t="str">
        <f>IF('R J, M, 1, 2, 3 osa bis co'!$E49&gt;0,'R J, M, 1, 2, 3 osa bis co'!E49,"")</f>
        <v>60AG</v>
      </c>
      <c r="D120" s="103" t="str">
        <f>IF('R J, M, 1, 2, 3 osa bis co'!F49&gt;0,'R J, M, 1, 2, 3 osa bis co'!F49,"")</f>
        <v/>
      </c>
      <c r="E120" s="103" t="str">
        <f>IF('R J, M, 1, 2, 3 osa bis co'!G49&gt;0,'R J, M, 1, 2, 3 osa bis co'!G49,"")</f>
        <v>Haupt- oder Nebenareal</v>
      </c>
      <c r="F120" s="103" t="str">
        <f>IF('R J, M, 1, 2, 3 osa bis co'!$H49&gt;0,'R J, M, 1, 2, 3 osa bis co'!H49,"")</f>
        <v/>
      </c>
      <c r="G120" s="103"/>
      <c r="H120" s="103" t="str">
        <f>IF('R J, M, 1, 2, 3 osa bis co'!I49&gt;0,'R J, M, 1, 2, 3 osa bis co'!I49,"")</f>
        <v/>
      </c>
      <c r="I120" s="103" t="str">
        <f>IF('R J, M, 1, 2, 3 osa bis co'!$J49&gt;0,'R J, M, 1, 2, 3 osa bis co'!J$15,"")</f>
        <v>hochmontan</v>
      </c>
      <c r="J120" s="103" t="str">
        <f>IF('R J, M, 1, 2, 3 osa bis co'!$J49&gt;0,'R J, M, 1, 2, 3 osa bis co'!J49,"")</f>
        <v>50G</v>
      </c>
      <c r="K120" s="105">
        <f t="shared" si="1"/>
        <v>2</v>
      </c>
    </row>
    <row r="121" spans="1:11" ht="14.45" hidden="1" x14ac:dyDescent="0.35">
      <c r="A121" s="100" t="str">
        <f>IF('R J, M, 1, 2, 3 osa bis co'!$E50&gt;0,"R, J, M, 1, 2, 3 osa bis co","")</f>
        <v/>
      </c>
      <c r="B121" s="100" t="str">
        <f>IF('R J, M, 1, 2, 3 osa bis co'!$E50&gt;0,'R J, M, 1, 2, 3 osa bis co'!E$15,"")</f>
        <v/>
      </c>
      <c r="C121" s="104" t="str">
        <f>IF('R J, M, 1, 2, 3 osa bis co'!$E50&gt;0,'R J, M, 1, 2, 3 osa bis co'!E50,"")</f>
        <v/>
      </c>
      <c r="D121" s="103" t="str">
        <f>IF('R J, M, 1, 2, 3 osa bis co'!F50&gt;0,'R J, M, 1, 2, 3 osa bis co'!F50,"")</f>
        <v/>
      </c>
      <c r="E121" s="103" t="str">
        <f>IF('R J, M, 1, 2, 3 osa bis co'!G50&gt;0,'R J, M, 1, 2, 3 osa bis co'!G50,"")</f>
        <v/>
      </c>
      <c r="F121" s="103" t="str">
        <f>IF('R J, M, 1, 2, 3 osa bis co'!$H50&gt;0,'R J, M, 1, 2, 3 osa bis co'!H50,"")</f>
        <v/>
      </c>
      <c r="G121" s="103"/>
      <c r="H121" s="103" t="str">
        <f>IF('R J, M, 1, 2, 3 osa bis co'!I50&gt;0,'R J, M, 1, 2, 3 osa bis co'!I50,"")</f>
        <v/>
      </c>
      <c r="I121" s="103" t="str">
        <f>IF('R J, M, 1, 2, 3 osa bis co'!$J50&gt;0,'R J, M, 1, 2, 3 osa bis co'!J$15,"")</f>
        <v/>
      </c>
      <c r="J121" s="103" t="str">
        <f>IF('R J, M, 1, 2, 3 osa bis co'!$J50&gt;0,'R J, M, 1, 2, 3 osa bis co'!J50,"")</f>
        <v/>
      </c>
      <c r="K121" s="105">
        <f t="shared" si="1"/>
        <v>1</v>
      </c>
    </row>
    <row r="122" spans="1:11" x14ac:dyDescent="0.25">
      <c r="A122" s="100" t="str">
        <f>IF('R J, M, 1, 2, 3 osa bis co'!$E51&gt;0,"R, J, M, 1, 2, 3 osa bis co","")</f>
        <v>R, J, M, 1, 2, 3 osa bis co</v>
      </c>
      <c r="B122" s="100" t="str">
        <f>IF('R J, M, 1, 2, 3 osa bis co'!$E51&gt;0,'R J, M, 1, 2, 3 osa bis co'!E$15,"")</f>
        <v>subalpin</v>
      </c>
      <c r="C122" s="104" t="str">
        <f>IF('R J, M, 1, 2, 3 osa bis co'!$E51&gt;0,'R J, M, 1, 2, 3 osa bis co'!E51,"")</f>
        <v>58Bl</v>
      </c>
      <c r="D122" s="103" t="str">
        <f>IF('R J, M, 1, 2, 3 osa bis co'!F51&gt;0,'R J, M, 1, 2, 3 osa bis co'!F51,"")</f>
        <v/>
      </c>
      <c r="E122" s="103" t="str">
        <f>IF('R J, M, 1, 2, 3 osa bis co'!G51&gt;0,'R J, M, 1, 2, 3 osa bis co'!G51,"")</f>
        <v/>
      </c>
      <c r="F122" s="103" t="str">
        <f>IF('R J, M, 1, 2, 3 osa bis co'!$H51&gt;0,'R J, M, 1, 2, 3 osa bis co'!H51,"")</f>
        <v/>
      </c>
      <c r="G122" s="103"/>
      <c r="H122" s="103" t="str">
        <f>IF('R J, M, 1, 2, 3 osa bis co'!I51&gt;0,'R J, M, 1, 2, 3 osa bis co'!I51,"")</f>
        <v/>
      </c>
      <c r="I122" s="103" t="str">
        <f>IF('R J, M, 1, 2, 3 osa bis co'!$J51&gt;0,'R J, M, 1, 2, 3 osa bis co'!J$15,"")</f>
        <v>hochmontan</v>
      </c>
      <c r="J122" s="103" t="str">
        <f>IF('R J, M, 1, 2, 3 osa bis co'!$J51&gt;0,'R J, M, 1, 2, 3 osa bis co'!J51,"")</f>
        <v>47H</v>
      </c>
      <c r="K122" s="105">
        <f t="shared" si="1"/>
        <v>2</v>
      </c>
    </row>
    <row r="123" spans="1:11" ht="14.45" hidden="1" x14ac:dyDescent="0.35">
      <c r="A123" s="90" t="str">
        <f>IF('R J, M, 1, 2, 3 osa bis co'!$E52&gt;0,"R, J, M, 1, 2, 3 osa bis co","")</f>
        <v/>
      </c>
      <c r="B123" s="90" t="str">
        <f>IF('R J, M, 1, 2, 3 osa bis co'!$E52&gt;0,'R J, M, 1, 2, 3 osa bis co'!E$15,"")</f>
        <v/>
      </c>
      <c r="C123" s="90" t="str">
        <f>IF('R J, M, 1, 2, 3 osa bis co'!$E52&gt;0,'R J, M, 1, 2, 3 osa bis co'!E52,"")</f>
        <v/>
      </c>
      <c r="D123" s="29" t="str">
        <f>IF('R J, M, 1, 2, 3 osa bis co'!F52&gt;0,'R J, M, 1, 2, 3 osa bis co'!F52,"")</f>
        <v/>
      </c>
      <c r="E123" s="29" t="str">
        <f>IF('R J, M, 1, 2, 3 osa bis co'!G52&gt;0,'R J, M, 1, 2, 3 osa bis co'!G52,"")</f>
        <v/>
      </c>
      <c r="F123" s="29" t="str">
        <f>IF('R J, M, 1, 2, 3 osa bis co'!$H52&gt;0,'R J, M, 1, 2, 3 osa bis co'!H52,"")</f>
        <v/>
      </c>
      <c r="H123" s="29" t="str">
        <f>IF('R J, M, 1, 2, 3 osa bis co'!I52&gt;0,'R J, M, 1, 2, 3 osa bis co'!I52,"")</f>
        <v/>
      </c>
      <c r="I123" s="29" t="str">
        <f>IF('R J, M, 1, 2, 3 osa bis co'!$J52&gt;0,'R J, M, 1, 2, 3 osa bis co'!J$15,"")</f>
        <v/>
      </c>
      <c r="J123" s="29" t="str">
        <f>IF('R J, M, 1, 2, 3 osa bis co'!$J52&gt;0,'R J, M, 1, 2, 3 osa bis co'!J52,"")</f>
        <v/>
      </c>
      <c r="K123">
        <f t="shared" si="1"/>
        <v>1</v>
      </c>
    </row>
    <row r="124" spans="1:11" x14ac:dyDescent="0.25">
      <c r="A124" s="100" t="str">
        <f>IF('R J, M, 1, 2, 3 osa bis co'!$E53&gt;0,"R, J, M, 1, 2, 3 osa bis co","")</f>
        <v>R, J, M, 1, 2, 3 osa bis co</v>
      </c>
      <c r="B124" s="100" t="str">
        <f>IF('R J, M, 1, 2, 3 osa bis co'!$E53&gt;0,'R J, M, 1, 2, 3 osa bis co'!E$15,"")</f>
        <v>subalpin</v>
      </c>
      <c r="C124" s="104" t="str">
        <f>IF('R J, M, 1, 2, 3 osa bis co'!$E53&gt;0,'R J, M, 1, 2, 3 osa bis co'!E53,"")</f>
        <v>53*s</v>
      </c>
      <c r="D124" s="103" t="str">
        <f>IF('R J, M, 1, 2, 3 osa bis co'!F53&gt;0,'R J, M, 1, 2, 3 osa bis co'!F53,"")</f>
        <v/>
      </c>
      <c r="E124" s="103" t="str">
        <f>IF('R J, M, 1, 2, 3 osa bis co'!G53&gt;0,'R J, M, 1, 2, 3 osa bis co'!G53,"")</f>
        <v/>
      </c>
      <c r="F124" s="103" t="str">
        <f>IF('R J, M, 1, 2, 3 osa bis co'!$H53&gt;0,'R J, M, 1, 2, 3 osa bis co'!H53,"")</f>
        <v/>
      </c>
      <c r="G124" s="103"/>
      <c r="H124" s="103" t="str">
        <f>IF('R J, M, 1, 2, 3 osa bis co'!I53&gt;0,'R J, M, 1, 2, 3 osa bis co'!I53,"")</f>
        <v/>
      </c>
      <c r="I124" s="103" t="str">
        <f>IF('R J, M, 1, 2, 3 osa bis co'!$J53&gt;0,'R J, M, 1, 2, 3 osa bis co'!J$15,"")</f>
        <v>hochmontan</v>
      </c>
      <c r="J124" s="103" t="str">
        <f>IF('R J, M, 1, 2, 3 osa bis co'!$J53&gt;0,'R J, M, 1, 2, 3 osa bis co'!J53,"")</f>
        <v>53*</v>
      </c>
      <c r="K124" s="105">
        <f t="shared" si="1"/>
        <v>2</v>
      </c>
    </row>
    <row r="125" spans="1:11" ht="14.45" hidden="1" x14ac:dyDescent="0.35">
      <c r="A125" s="90" t="str">
        <f>IF('R J, M, 1, 2, 3 osa bis co'!$E54&gt;0,"R, J, M, 1, 2, 3 osa bis co","")</f>
        <v/>
      </c>
      <c r="B125" s="90" t="str">
        <f>IF('R J, M, 1, 2, 3 osa bis co'!$E54&gt;0,'R J, M, 1, 2, 3 osa bis co'!E$15,"")</f>
        <v/>
      </c>
      <c r="C125" s="90" t="str">
        <f>IF('R J, M, 1, 2, 3 osa bis co'!$E54&gt;0,'R J, M, 1, 2, 3 osa bis co'!E54,"")</f>
        <v/>
      </c>
      <c r="D125" s="29" t="str">
        <f>IF('R J, M, 1, 2, 3 osa bis co'!F54&gt;0,'R J, M, 1, 2, 3 osa bis co'!F54,"")</f>
        <v/>
      </c>
      <c r="E125" s="29" t="str">
        <f>IF('R J, M, 1, 2, 3 osa bis co'!G54&gt;0,'R J, M, 1, 2, 3 osa bis co'!G54,"")</f>
        <v/>
      </c>
      <c r="F125" s="29" t="str">
        <f>IF('R J, M, 1, 2, 3 osa bis co'!$H54&gt;0,'R J, M, 1, 2, 3 osa bis co'!H54,"")</f>
        <v/>
      </c>
      <c r="H125" s="29" t="str">
        <f>IF('R J, M, 1, 2, 3 osa bis co'!I54&gt;0,'R J, M, 1, 2, 3 osa bis co'!I54,"")</f>
        <v/>
      </c>
      <c r="I125" s="29" t="str">
        <f>IF('R J, M, 1, 2, 3 osa bis co'!$J54&gt;0,'R J, M, 1, 2, 3 osa bis co'!J$15,"")</f>
        <v/>
      </c>
      <c r="J125" s="29" t="str">
        <f>IF('R J, M, 1, 2, 3 osa bis co'!$J54&gt;0,'R J, M, 1, 2, 3 osa bis co'!J54,"")</f>
        <v/>
      </c>
      <c r="K125">
        <f t="shared" si="1"/>
        <v>1</v>
      </c>
    </row>
    <row r="126" spans="1:11" ht="14.45" hidden="1" x14ac:dyDescent="0.35">
      <c r="A126" s="90" t="str">
        <f>IF('R J, M, 1, 2, 3 osa bis co'!$E55&gt;0,"R, J, M, 1, 2, 3 osa bis co","")</f>
        <v/>
      </c>
      <c r="B126" s="90" t="str">
        <f>IF('R J, M, 1, 2, 3 osa bis co'!$E55&gt;0,'R J, M, 1, 2, 3 osa bis co'!E$15,"")</f>
        <v/>
      </c>
      <c r="C126" s="90" t="str">
        <f>IF('R J, M, 1, 2, 3 osa bis co'!$E55&gt;0,'R J, M, 1, 2, 3 osa bis co'!E55,"")</f>
        <v/>
      </c>
      <c r="D126" s="29" t="str">
        <f>IF('R J, M, 1, 2, 3 osa bis co'!F55&gt;0,'R J, M, 1, 2, 3 osa bis co'!F55,"")</f>
        <v/>
      </c>
      <c r="E126" s="29" t="str">
        <f>IF('R J, M, 1, 2, 3 osa bis co'!G55&gt;0,'R J, M, 1, 2, 3 osa bis co'!G55,"")</f>
        <v/>
      </c>
      <c r="F126" s="29" t="str">
        <f>IF('R J, M, 1, 2, 3 osa bis co'!$H55&gt;0,'R J, M, 1, 2, 3 osa bis co'!H55,"")</f>
        <v/>
      </c>
      <c r="H126" s="29" t="str">
        <f>IF('R J, M, 1, 2, 3 osa bis co'!I55&gt;0,'R J, M, 1, 2, 3 osa bis co'!I55,"")</f>
        <v/>
      </c>
      <c r="I126" s="29" t="str">
        <f>IF('R J, M, 1, 2, 3 osa bis co'!$J55&gt;0,'R J, M, 1, 2, 3 osa bis co'!J$15,"")</f>
        <v/>
      </c>
      <c r="J126" s="29" t="str">
        <f>IF('R J, M, 1, 2, 3 osa bis co'!$J55&gt;0,'R J, M, 1, 2, 3 osa bis co'!J55,"")</f>
        <v/>
      </c>
      <c r="K126">
        <f t="shared" si="1"/>
        <v>1</v>
      </c>
    </row>
    <row r="127" spans="1:11" x14ac:dyDescent="0.25">
      <c r="A127" s="100" t="str">
        <f>IF('R J, M, 1, 2, 3 osa bis co'!$E56&gt;0,"R, J, M, 1, 2, 3 osa bis co","")</f>
        <v>R, J, M, 1, 2, 3 osa bis co</v>
      </c>
      <c r="B127" s="100" t="str">
        <f>IF('R J, M, 1, 2, 3 osa bis co'!$E56&gt;0,'R J, M, 1, 2, 3 osa bis co'!E$15,"")</f>
        <v>subalpin</v>
      </c>
      <c r="C127" s="104" t="str">
        <f>IF('R J, M, 1, 2, 3 osa bis co'!$E56&gt;0,'R J, M, 1, 2, 3 osa bis co'!E56,"")</f>
        <v>53*sLä</v>
      </c>
      <c r="D127" s="103" t="str">
        <f>IF('R J, M, 1, 2, 3 osa bis co'!F56&gt;0,'R J, M, 1, 2, 3 osa bis co'!F56,"")</f>
        <v/>
      </c>
      <c r="E127" s="103" t="str">
        <f>IF('R J, M, 1, 2, 3 osa bis co'!G56&gt;0,'R J, M, 1, 2, 3 osa bis co'!G56,"")</f>
        <v/>
      </c>
      <c r="F127" s="103" t="str">
        <f>IF('R J, M, 1, 2, 3 osa bis co'!$H56&gt;0,'R J, M, 1, 2, 3 osa bis co'!H56,"")</f>
        <v/>
      </c>
      <c r="G127" s="103"/>
      <c r="H127" s="103" t="str">
        <f>IF('R J, M, 1, 2, 3 osa bis co'!I56&gt;0,'R J, M, 1, 2, 3 osa bis co'!I56,"")</f>
        <v/>
      </c>
      <c r="I127" s="103" t="str">
        <f>IF('R J, M, 1, 2, 3 osa bis co'!$J56&gt;0,'R J, M, 1, 2, 3 osa bis co'!J$15,"")</f>
        <v>hochmontan</v>
      </c>
      <c r="J127" s="103" t="str">
        <f>IF('R J, M, 1, 2, 3 osa bis co'!$J56&gt;0,'R J, M, 1, 2, 3 osa bis co'!J56,"")</f>
        <v>53*</v>
      </c>
      <c r="K127" s="105">
        <f t="shared" si="1"/>
        <v>2</v>
      </c>
    </row>
    <row r="128" spans="1:11" ht="14.45" hidden="1" x14ac:dyDescent="0.35">
      <c r="A128" s="90" t="str">
        <f>IF('R J, M, 1, 2, 3 osa bis co'!$E57&gt;0,"R, J, M, 1, 2, 3 osa bis co","")</f>
        <v/>
      </c>
      <c r="B128" s="90" t="str">
        <f>IF('R J, M, 1, 2, 3 osa bis co'!$E57&gt;0,'R J, M, 1, 2, 3 osa bis co'!E$15,"")</f>
        <v/>
      </c>
      <c r="C128" s="90" t="str">
        <f>IF('R J, M, 1, 2, 3 osa bis co'!$E57&gt;0,'R J, M, 1, 2, 3 osa bis co'!E57,"")</f>
        <v/>
      </c>
      <c r="D128" s="29" t="str">
        <f>IF('R J, M, 1, 2, 3 osa bis co'!F57&gt;0,'R J, M, 1, 2, 3 osa bis co'!F57,"")</f>
        <v/>
      </c>
      <c r="E128" s="29" t="str">
        <f>IF('R J, M, 1, 2, 3 osa bis co'!G57&gt;0,'R J, M, 1, 2, 3 osa bis co'!G57,"")</f>
        <v/>
      </c>
      <c r="F128" s="29" t="str">
        <f>IF('R J, M, 1, 2, 3 osa bis co'!$H57&gt;0,'R J, M, 1, 2, 3 osa bis co'!H57,"")</f>
        <v/>
      </c>
      <c r="H128" s="29" t="str">
        <f>IF('R J, M, 1, 2, 3 osa bis co'!I57&gt;0,'R J, M, 1, 2, 3 osa bis co'!I57,"")</f>
        <v/>
      </c>
      <c r="I128" s="29" t="str">
        <f>IF('R J, M, 1, 2, 3 osa bis co'!$J57&gt;0,'R J, M, 1, 2, 3 osa bis co'!J$15,"")</f>
        <v/>
      </c>
      <c r="J128" s="29" t="str">
        <f>IF('R J, M, 1, 2, 3 osa bis co'!$J57&gt;0,'R J, M, 1, 2, 3 osa bis co'!J57,"")</f>
        <v/>
      </c>
      <c r="K128">
        <f t="shared" si="1"/>
        <v>1</v>
      </c>
    </row>
    <row r="129" spans="1:11" x14ac:dyDescent="0.25">
      <c r="A129" s="100" t="str">
        <f>IF('R J, M, 1, 2, 3 osa bis co'!$E58&gt;0,"R, J, M, 1, 2, 3 osa bis co","")</f>
        <v>R, J, M, 1, 2, 3 osa bis co</v>
      </c>
      <c r="B129" s="100" t="str">
        <f>IF('R J, M, 1, 2, 3 osa bis co'!$E58&gt;0,'R J, M, 1, 2, 3 osa bis co'!E$15,"")</f>
        <v>subalpin</v>
      </c>
      <c r="C129" s="104" t="str">
        <f>IF('R J, M, 1, 2, 3 osa bis co'!$E58&gt;0,'R J, M, 1, 2, 3 osa bis co'!E58,"")</f>
        <v>57VM</v>
      </c>
      <c r="D129" s="103" t="str">
        <f>IF('R J, M, 1, 2, 3 osa bis co'!F58&gt;0,'R J, M, 1, 2, 3 osa bis co'!F58,"")</f>
        <v/>
      </c>
      <c r="E129" s="103" t="str">
        <f>IF('R J, M, 1, 2, 3 osa bis co'!G58&gt;0,'R J, M, 1, 2, 3 osa bis co'!G58,"")</f>
        <v>Haupt- oder Nebenareal</v>
      </c>
      <c r="F129" s="103" t="str">
        <f>IF('R J, M, 1, 2, 3 osa bis co'!$H58&gt;0,'R J, M, 1, 2, 3 osa bis co'!H58,"")</f>
        <v/>
      </c>
      <c r="G129" s="103"/>
      <c r="H129" s="103" t="str">
        <f>IF('R J, M, 1, 2, 3 osa bis co'!I58&gt;0,'R J, M, 1, 2, 3 osa bis co'!I58,"")</f>
        <v/>
      </c>
      <c r="I129" s="103" t="str">
        <f>IF('R J, M, 1, 2, 3 osa bis co'!$J58&gt;0,'R J, M, 1, 2, 3 osa bis co'!J$15,"")</f>
        <v>hochmontan</v>
      </c>
      <c r="J129" s="103">
        <f>IF('R J, M, 1, 2, 3 osa bis co'!$J58&gt;0,'R J, M, 1, 2, 3 osa bis co'!J58,"")</f>
        <v>51</v>
      </c>
      <c r="K129" s="105">
        <f t="shared" si="1"/>
        <v>2</v>
      </c>
    </row>
    <row r="130" spans="1:11" x14ac:dyDescent="0.25">
      <c r="A130" s="100" t="str">
        <f>IF('R J, M, 1, 2, 3 osa bis co'!$E59&gt;0,"R, J, M, 1, 2, 3 osa bis co","")</f>
        <v>R, J, M, 1, 2, 3 osa bis co</v>
      </c>
      <c r="B130" s="100" t="str">
        <f>IF('R J, M, 1, 2, 3 osa bis co'!$E59&gt;0,'R J, M, 1, 2, 3 osa bis co'!E$15,"")</f>
        <v>subalpin</v>
      </c>
      <c r="C130" s="104" t="str">
        <f>IF('R J, M, 1, 2, 3 osa bis co'!$E59&gt;0,'R J, M, 1, 2, 3 osa bis co'!E59,"")</f>
        <v>57VM</v>
      </c>
      <c r="D130" s="103" t="str">
        <f>IF('R J, M, 1, 2, 3 osa bis co'!F59&gt;0,'R J, M, 1, 2, 3 osa bis co'!F59,"")</f>
        <v/>
      </c>
      <c r="E130" s="103" t="str">
        <f>IF('R J, M, 1, 2, 3 osa bis co'!G59&gt;0,'R J, M, 1, 2, 3 osa bis co'!G59,"")</f>
        <v>Reliktareal</v>
      </c>
      <c r="F130" s="103" t="str">
        <f>IF('R J, M, 1, 2, 3 osa bis co'!$H59&gt;0,'R J, M, 1, 2, 3 osa bis co'!H59,"")</f>
        <v/>
      </c>
      <c r="G130" s="103"/>
      <c r="H130" s="103" t="str">
        <f>IF('R J, M, 1, 2, 3 osa bis co'!I59&gt;0,'R J, M, 1, 2, 3 osa bis co'!I59,"")</f>
        <v/>
      </c>
      <c r="I130" s="103" t="str">
        <f>IF('R J, M, 1, 2, 3 osa bis co'!$J59&gt;0,'R J, M, 1, 2, 3 osa bis co'!J$15,"")</f>
        <v>hochmontan</v>
      </c>
      <c r="J130" s="103" t="str">
        <f>IF('R J, M, 1, 2, 3 osa bis co'!$J59&gt;0,'R J, M, 1, 2, 3 osa bis co'!J59,"")</f>
        <v>54A</v>
      </c>
      <c r="K130" s="105">
        <f t="shared" si="1"/>
        <v>2</v>
      </c>
    </row>
    <row r="131" spans="1:11" ht="14.45" hidden="1" x14ac:dyDescent="0.35">
      <c r="A131" s="100" t="str">
        <f>IF('R J, M, 1, 2, 3 osa bis co'!$E60&gt;0,"R, J, M, 1, 2, 3 osa bis co","")</f>
        <v/>
      </c>
      <c r="B131" s="100" t="str">
        <f>IF('R J, M, 1, 2, 3 osa bis co'!$E60&gt;0,'R J, M, 1, 2, 3 osa bis co'!E$15,"")</f>
        <v/>
      </c>
      <c r="C131" s="104" t="str">
        <f>IF('R J, M, 1, 2, 3 osa bis co'!$E60&gt;0,'R J, M, 1, 2, 3 osa bis co'!E60,"")</f>
        <v/>
      </c>
      <c r="D131" s="103" t="str">
        <f>IF('R J, M, 1, 2, 3 osa bis co'!F60&gt;0,'R J, M, 1, 2, 3 osa bis co'!F60,"")</f>
        <v/>
      </c>
      <c r="E131" s="103" t="str">
        <f>IF('R J, M, 1, 2, 3 osa bis co'!G60&gt;0,'R J, M, 1, 2, 3 osa bis co'!G60,"")</f>
        <v/>
      </c>
      <c r="F131" s="103" t="str">
        <f>IF('R J, M, 1, 2, 3 osa bis co'!$H60&gt;0,'R J, M, 1, 2, 3 osa bis co'!H60,"")</f>
        <v/>
      </c>
      <c r="G131" s="103"/>
      <c r="H131" s="103" t="str">
        <f>IF('R J, M, 1, 2, 3 osa bis co'!I60&gt;0,'R J, M, 1, 2, 3 osa bis co'!I60,"")</f>
        <v/>
      </c>
      <c r="I131" s="103" t="str">
        <f>IF('R J, M, 1, 2, 3 osa bis co'!$J60&gt;0,'R J, M, 1, 2, 3 osa bis co'!J$15,"")</f>
        <v/>
      </c>
      <c r="J131" s="103" t="str">
        <f>IF('R J, M, 1, 2, 3 osa bis co'!$J60&gt;0,'R J, M, 1, 2, 3 osa bis co'!J60,"")</f>
        <v/>
      </c>
      <c r="K131" s="105">
        <f t="shared" si="1"/>
        <v>1</v>
      </c>
    </row>
    <row r="132" spans="1:11" ht="14.45" hidden="1" x14ac:dyDescent="0.35">
      <c r="A132" s="90" t="str">
        <f>IF('R J, M, 1, 2, 3 osa bis co'!$E61&gt;0,"R, J, M, 1, 2, 3 osa bis co","")</f>
        <v/>
      </c>
      <c r="B132" s="90" t="str">
        <f>IF('R J, M, 1, 2, 3 osa bis co'!$E61&gt;0,'R J, M, 1, 2, 3 osa bis co'!E$15,"")</f>
        <v/>
      </c>
      <c r="C132" s="90" t="str">
        <f>IF('R J, M, 1, 2, 3 osa bis co'!$E61&gt;0,'R J, M, 1, 2, 3 osa bis co'!E61,"")</f>
        <v/>
      </c>
      <c r="D132" s="29" t="str">
        <f>IF('R J, M, 1, 2, 3 osa bis co'!F61&gt;0,'R J, M, 1, 2, 3 osa bis co'!F61,"")</f>
        <v/>
      </c>
      <c r="E132" s="29" t="str">
        <f>IF('R J, M, 1, 2, 3 osa bis co'!G61&gt;0,'R J, M, 1, 2, 3 osa bis co'!G61,"")</f>
        <v/>
      </c>
      <c r="F132" s="29" t="str">
        <f>IF('R J, M, 1, 2, 3 osa bis co'!$H61&gt;0,'R J, M, 1, 2, 3 osa bis co'!H61,"")</f>
        <v/>
      </c>
      <c r="H132" s="29" t="str">
        <f>IF('R J, M, 1, 2, 3 osa bis co'!I61&gt;0,'R J, M, 1, 2, 3 osa bis co'!I61,"")</f>
        <v/>
      </c>
      <c r="I132" s="29" t="str">
        <f>IF('R J, M, 1, 2, 3 osa bis co'!$J61&gt;0,'R J, M, 1, 2, 3 osa bis co'!J$15,"")</f>
        <v/>
      </c>
      <c r="J132" s="29" t="str">
        <f>IF('R J, M, 1, 2, 3 osa bis co'!$J61&gt;0,'R J, M, 1, 2, 3 osa bis co'!J61,"")</f>
        <v/>
      </c>
      <c r="K132">
        <f t="shared" ref="K132:K195" si="2">IF(J132="",1,2)</f>
        <v>1</v>
      </c>
    </row>
    <row r="133" spans="1:11" ht="14.45" hidden="1" x14ac:dyDescent="0.35">
      <c r="A133" s="100" t="str">
        <f>IF('R J, M, 1, 2, 3 osa bis co'!$E62&gt;0,"R, J, M, 1, 2, 3 osa bis co","")</f>
        <v/>
      </c>
      <c r="B133" s="100" t="str">
        <f>IF('R J, M, 1, 2, 3 osa bis co'!$E62&gt;0,'R J, M, 1, 2, 3 osa bis co'!E$15,"")</f>
        <v/>
      </c>
      <c r="C133" s="104" t="str">
        <f>IF('R J, M, 1, 2, 3 osa bis co'!$E62&gt;0,'R J, M, 1, 2, 3 osa bis co'!E62,"")</f>
        <v/>
      </c>
      <c r="D133" s="103" t="str">
        <f>IF('R J, M, 1, 2, 3 osa bis co'!F62&gt;0,'R J, M, 1, 2, 3 osa bis co'!F62,"")</f>
        <v/>
      </c>
      <c r="E133" s="103" t="str">
        <f>IF('R J, M, 1, 2, 3 osa bis co'!G62&gt;0,'R J, M, 1, 2, 3 osa bis co'!G62,"")</f>
        <v/>
      </c>
      <c r="F133" s="103" t="str">
        <f>IF('R J, M, 1, 2, 3 osa bis co'!$H62&gt;0,'R J, M, 1, 2, 3 osa bis co'!H62,"")</f>
        <v/>
      </c>
      <c r="G133" s="103"/>
      <c r="H133" s="103" t="str">
        <f>IF('R J, M, 1, 2, 3 osa bis co'!I62&gt;0,'R J, M, 1, 2, 3 osa bis co'!I62,"")</f>
        <v/>
      </c>
      <c r="I133" s="103" t="str">
        <f>IF('R J, M, 1, 2, 3 osa bis co'!$J62&gt;0,'R J, M, 1, 2, 3 osa bis co'!J$15,"")</f>
        <v/>
      </c>
      <c r="J133" s="103" t="str">
        <f>IF('R J, M, 1, 2, 3 osa bis co'!$J62&gt;0,'R J, M, 1, 2, 3 osa bis co'!J62,"")</f>
        <v/>
      </c>
      <c r="K133" s="105">
        <f t="shared" si="2"/>
        <v>1</v>
      </c>
    </row>
    <row r="134" spans="1:11" ht="14.45" hidden="1" x14ac:dyDescent="0.35">
      <c r="A134" s="90" t="str">
        <f>IF('R J, M, 1, 2, 3 osa bis co'!$E63&gt;0,"R, J, M, 1, 2, 3 osa bis co","")</f>
        <v/>
      </c>
      <c r="B134" s="90" t="str">
        <f>IF('R J, M, 1, 2, 3 osa bis co'!$E63&gt;0,'R J, M, 1, 2, 3 osa bis co'!E$15,"")</f>
        <v/>
      </c>
      <c r="C134" s="90" t="str">
        <f>IF('R J, M, 1, 2, 3 osa bis co'!$E63&gt;0,'R J, M, 1, 2, 3 osa bis co'!E63,"")</f>
        <v/>
      </c>
      <c r="D134" s="29" t="str">
        <f>IF('R J, M, 1, 2, 3 osa bis co'!F63&gt;0,'R J, M, 1, 2, 3 osa bis co'!F63,"")</f>
        <v/>
      </c>
      <c r="E134" s="29" t="str">
        <f>IF('R J, M, 1, 2, 3 osa bis co'!G63&gt;0,'R J, M, 1, 2, 3 osa bis co'!G63,"")</f>
        <v/>
      </c>
      <c r="F134" s="29" t="str">
        <f>IF('R J, M, 1, 2, 3 osa bis co'!$H63&gt;0,'R J, M, 1, 2, 3 osa bis co'!H63,"")</f>
        <v/>
      </c>
      <c r="H134" s="29" t="str">
        <f>IF('R J, M, 1, 2, 3 osa bis co'!I63&gt;0,'R J, M, 1, 2, 3 osa bis co'!I63,"")</f>
        <v/>
      </c>
      <c r="I134" s="29" t="str">
        <f>IF('R J, M, 1, 2, 3 osa bis co'!$J63&gt;0,'R J, M, 1, 2, 3 osa bis co'!J$15,"")</f>
        <v/>
      </c>
      <c r="J134" s="29" t="str">
        <f>IF('R J, M, 1, 2, 3 osa bis co'!$J63&gt;0,'R J, M, 1, 2, 3 osa bis co'!J63,"")</f>
        <v/>
      </c>
      <c r="K134">
        <f t="shared" si="2"/>
        <v>1</v>
      </c>
    </row>
    <row r="135" spans="1:11" ht="14.45" hidden="1" x14ac:dyDescent="0.35">
      <c r="A135" s="100" t="str">
        <f>IF('R J, M, 1, 2, 3 osa bis co'!$E64&gt;0,"R, J, M, 1, 2, 3 osa bis co","")</f>
        <v/>
      </c>
      <c r="B135" s="100" t="str">
        <f>IF('R J, M, 1, 2, 3 osa bis co'!$E64&gt;0,'R J, M, 1, 2, 3 osa bis co'!E$15,"")</f>
        <v/>
      </c>
      <c r="C135" s="104" t="str">
        <f>IF('R J, M, 1, 2, 3 osa bis co'!$E64&gt;0,'R J, M, 1, 2, 3 osa bis co'!E64,"")</f>
        <v/>
      </c>
      <c r="D135" s="103" t="str">
        <f>IF('R J, M, 1, 2, 3 osa bis co'!F64&gt;0,'R J, M, 1, 2, 3 osa bis co'!F64,"")</f>
        <v/>
      </c>
      <c r="E135" s="103" t="str">
        <f>IF('R J, M, 1, 2, 3 osa bis co'!G64&gt;0,'R J, M, 1, 2, 3 osa bis co'!G64,"")</f>
        <v/>
      </c>
      <c r="F135" s="103" t="str">
        <f>IF('R J, M, 1, 2, 3 osa bis co'!$H64&gt;0,'R J, M, 1, 2, 3 osa bis co'!H64,"")</f>
        <v/>
      </c>
      <c r="G135" s="103"/>
      <c r="H135" s="103" t="str">
        <f>IF('R J, M, 1, 2, 3 osa bis co'!I64&gt;0,'R J, M, 1, 2, 3 osa bis co'!I64,"")</f>
        <v/>
      </c>
      <c r="I135" s="103" t="str">
        <f>IF('R J, M, 1, 2, 3 osa bis co'!$J64&gt;0,'R J, M, 1, 2, 3 osa bis co'!J$15,"")</f>
        <v/>
      </c>
      <c r="J135" s="103" t="str">
        <f>IF('R J, M, 1, 2, 3 osa bis co'!$J64&gt;0,'R J, M, 1, 2, 3 osa bis co'!J64,"")</f>
        <v/>
      </c>
      <c r="K135" s="105">
        <f t="shared" si="2"/>
        <v>1</v>
      </c>
    </row>
    <row r="136" spans="1:11" ht="14.45" hidden="1" x14ac:dyDescent="0.35">
      <c r="A136" s="90" t="str">
        <f>IF('R J, M, 1, 2, 3 osa bis co'!$E65&gt;0,"R, J, M, 1, 2, 3 osa bis co","")</f>
        <v/>
      </c>
      <c r="B136" s="90" t="str">
        <f>IF('R J, M, 1, 2, 3 osa bis co'!$E65&gt;0,'R J, M, 1, 2, 3 osa bis co'!E$15,"")</f>
        <v/>
      </c>
      <c r="C136" s="90" t="str">
        <f>IF('R J, M, 1, 2, 3 osa bis co'!$E65&gt;0,'R J, M, 1, 2, 3 osa bis co'!E65,"")</f>
        <v/>
      </c>
      <c r="D136" s="29" t="str">
        <f>IF('R J, M, 1, 2, 3 osa bis co'!F65&gt;0,'R J, M, 1, 2, 3 osa bis co'!F65,"")</f>
        <v/>
      </c>
      <c r="E136" s="29" t="str">
        <f>IF('R J, M, 1, 2, 3 osa bis co'!G65&gt;0,'R J, M, 1, 2, 3 osa bis co'!G65,"")</f>
        <v/>
      </c>
      <c r="F136" s="29" t="str">
        <f>IF('R J, M, 1, 2, 3 osa bis co'!$H65&gt;0,'R J, M, 1, 2, 3 osa bis co'!H65,"")</f>
        <v/>
      </c>
      <c r="H136" s="29" t="str">
        <f>IF('R J, M, 1, 2, 3 osa bis co'!I65&gt;0,'R J, M, 1, 2, 3 osa bis co'!I65,"")</f>
        <v/>
      </c>
      <c r="I136" s="29" t="str">
        <f>IF('R J, M, 1, 2, 3 osa bis co'!$J65&gt;0,'R J, M, 1, 2, 3 osa bis co'!J$15,"")</f>
        <v/>
      </c>
      <c r="J136" s="29" t="str">
        <f>IF('R J, M, 1, 2, 3 osa bis co'!$J65&gt;0,'R J, M, 1, 2, 3 osa bis co'!J65,"")</f>
        <v/>
      </c>
      <c r="K136">
        <f t="shared" si="2"/>
        <v>1</v>
      </c>
    </row>
    <row r="137" spans="1:11" ht="14.45" hidden="1" x14ac:dyDescent="0.35">
      <c r="A137" s="90" t="str">
        <f>IF('R J, M, 1, 2, 3 osa bis co'!$E66&gt;0,"R, J, M, 1, 2, 3 osa bis co","")</f>
        <v/>
      </c>
      <c r="B137" s="90" t="str">
        <f>IF('R J, M, 1, 2, 3 osa bis co'!$E66&gt;0,'R J, M, 1, 2, 3 osa bis co'!E$15,"")</f>
        <v/>
      </c>
      <c r="C137" s="90" t="str">
        <f>IF('R J, M, 1, 2, 3 osa bis co'!$E66&gt;0,'R J, M, 1, 2, 3 osa bis co'!E66,"")</f>
        <v/>
      </c>
      <c r="D137" s="29" t="str">
        <f>IF('R J, M, 1, 2, 3 osa bis co'!F66&gt;0,'R J, M, 1, 2, 3 osa bis co'!F66,"")</f>
        <v/>
      </c>
      <c r="E137" s="29" t="str">
        <f>IF('R J, M, 1, 2, 3 osa bis co'!G66&gt;0,'R J, M, 1, 2, 3 osa bis co'!G66,"")</f>
        <v/>
      </c>
      <c r="F137" s="29" t="str">
        <f>IF('R J, M, 1, 2, 3 osa bis co'!$H66&gt;0,'R J, M, 1, 2, 3 osa bis co'!H66,"")</f>
        <v/>
      </c>
      <c r="H137" s="29" t="str">
        <f>IF('R J, M, 1, 2, 3 osa bis co'!I66&gt;0,'R J, M, 1, 2, 3 osa bis co'!I66,"")</f>
        <v/>
      </c>
      <c r="I137" s="29" t="str">
        <f>IF('R J, M, 1, 2, 3 osa bis co'!$J66&gt;0,'R J, M, 1, 2, 3 osa bis co'!J$15,"")</f>
        <v/>
      </c>
      <c r="J137" s="29" t="str">
        <f>IF('R J, M, 1, 2, 3 osa bis co'!$J66&gt;0,'R J, M, 1, 2, 3 osa bis co'!J66,"")</f>
        <v/>
      </c>
      <c r="K137">
        <f t="shared" si="2"/>
        <v>1</v>
      </c>
    </row>
    <row r="138" spans="1:11" x14ac:dyDescent="0.25">
      <c r="A138" s="100" t="str">
        <f>IF('R J, M, 1, 2, 3 osa bis co'!$E67&gt;0,"R, J, M, 1, 2, 3 osa bis co","")</f>
        <v>R, J, M, 1, 2, 3 osa bis co</v>
      </c>
      <c r="B138" s="100" t="str">
        <f>IF('R J, M, 1, 2, 3 osa bis co'!$E67&gt;0,'R J, M, 1, 2, 3 osa bis co'!E$15,"")</f>
        <v>subalpin</v>
      </c>
      <c r="C138" s="104" t="str">
        <f>IF('R J, M, 1, 2, 3 osa bis co'!$E67&gt;0,'R J, M, 1, 2, 3 osa bis co'!E67,"")</f>
        <v>58L</v>
      </c>
      <c r="D138" s="103" t="str">
        <f>IF('R J, M, 1, 2, 3 osa bis co'!F67&gt;0,'R J, M, 1, 2, 3 osa bis co'!F67,"")</f>
        <v/>
      </c>
      <c r="E138" s="103" t="str">
        <f>IF('R J, M, 1, 2, 3 osa bis co'!G67&gt;0,'R J, M, 1, 2, 3 osa bis co'!G67,"")</f>
        <v/>
      </c>
      <c r="F138" s="103" t="str">
        <f>IF('R J, M, 1, 2, 3 osa bis co'!$H67&gt;0,'R J, M, 1, 2, 3 osa bis co'!H67,"")</f>
        <v/>
      </c>
      <c r="G138" s="103"/>
      <c r="H138" s="103" t="str">
        <f>IF('R J, M, 1, 2, 3 osa bis co'!I67&gt;0,'R J, M, 1, 2, 3 osa bis co'!I67,"")</f>
        <v/>
      </c>
      <c r="I138" s="103" t="str">
        <f>IF('R J, M, 1, 2, 3 osa bis co'!$J67&gt;0,'R J, M, 1, 2, 3 osa bis co'!J$15,"")</f>
        <v>hochmontan</v>
      </c>
      <c r="J138" s="103" t="str">
        <f>IF('R J, M, 1, 2, 3 osa bis co'!$J67&gt;0,'R J, M, 1, 2, 3 osa bis co'!J67,"")</f>
        <v>55*</v>
      </c>
      <c r="K138" s="105">
        <f t="shared" si="2"/>
        <v>2</v>
      </c>
    </row>
    <row r="139" spans="1:11" x14ac:dyDescent="0.25">
      <c r="A139" s="100" t="str">
        <f>IF('R J, M, 1, 2, 3 osa bis co'!$E68&gt;0,"R, J, M, 1, 2, 3 osa bis co","")</f>
        <v>R, J, M, 1, 2, 3 osa bis co</v>
      </c>
      <c r="B139" s="100" t="str">
        <f>IF('R J, M, 1, 2, 3 osa bis co'!$E68&gt;0,'R J, M, 1, 2, 3 osa bis co'!E$15,"")</f>
        <v>subalpin</v>
      </c>
      <c r="C139" s="104" t="str">
        <f>IF('R J, M, 1, 2, 3 osa bis co'!$E68&gt;0,'R J, M, 1, 2, 3 osa bis co'!E68,"")</f>
        <v>58LG</v>
      </c>
      <c r="D139" s="103" t="str">
        <f>IF('R J, M, 1, 2, 3 osa bis co'!F68&gt;0,'R J, M, 1, 2, 3 osa bis co'!F68,"")</f>
        <v/>
      </c>
      <c r="E139" s="103" t="str">
        <f>IF('R J, M, 1, 2, 3 osa bis co'!G68&gt;0,'R J, M, 1, 2, 3 osa bis co'!G68,"")</f>
        <v/>
      </c>
      <c r="F139" s="103" t="str">
        <f>IF('R J, M, 1, 2, 3 osa bis co'!$H68&gt;0,'R J, M, 1, 2, 3 osa bis co'!H68,"")</f>
        <v/>
      </c>
      <c r="G139" s="103"/>
      <c r="H139" s="103" t="str">
        <f>IF('R J, M, 1, 2, 3 osa bis co'!I68&gt;0,'R J, M, 1, 2, 3 osa bis co'!I68,"")</f>
        <v/>
      </c>
      <c r="I139" s="103" t="str">
        <f>IF('R J, M, 1, 2, 3 osa bis co'!$J68&gt;0,'R J, M, 1, 2, 3 osa bis co'!J$15,"")</f>
        <v>hochmontan</v>
      </c>
      <c r="J139" s="103" t="str">
        <f>IF('R J, M, 1, 2, 3 osa bis co'!$J68&gt;0,'R J, M, 1, 2, 3 osa bis co'!J68,"")</f>
        <v>55*G</v>
      </c>
      <c r="K139" s="105">
        <f t="shared" si="2"/>
        <v>2</v>
      </c>
    </row>
    <row r="140" spans="1:11" x14ac:dyDescent="0.25">
      <c r="A140" s="100" t="str">
        <f>IF('R J, M, 1, 2, 3 osa bis co'!$E69&gt;0,"R, J, M, 1, 2, 3 osa bis co","")</f>
        <v>R, J, M, 1, 2, 3 osa bis co</v>
      </c>
      <c r="B140" s="100" t="str">
        <f>IF('R J, M, 1, 2, 3 osa bis co'!$E69&gt;0,'R J, M, 1, 2, 3 osa bis co'!E$15,"")</f>
        <v>subalpin</v>
      </c>
      <c r="C140" s="104" t="str">
        <f>IF('R J, M, 1, 2, 3 osa bis co'!$E69&gt;0,'R J, M, 1, 2, 3 osa bis co'!E69,"")</f>
        <v>58LLä</v>
      </c>
      <c r="D140" s="103" t="str">
        <f>IF('R J, M, 1, 2, 3 osa bis co'!F69&gt;0,'R J, M, 1, 2, 3 osa bis co'!F69,"")</f>
        <v/>
      </c>
      <c r="E140" s="103" t="str">
        <f>IF('R J, M, 1, 2, 3 osa bis co'!G69&gt;0,'R J, M, 1, 2, 3 osa bis co'!G69,"")</f>
        <v/>
      </c>
      <c r="F140" s="103" t="str">
        <f>IF('R J, M, 1, 2, 3 osa bis co'!$H69&gt;0,'R J, M, 1, 2, 3 osa bis co'!H69,"")</f>
        <v/>
      </c>
      <c r="G140" s="103"/>
      <c r="H140" s="103" t="str">
        <f>IF('R J, M, 1, 2, 3 osa bis co'!I69&gt;0,'R J, M, 1, 2, 3 osa bis co'!I69,"")</f>
        <v/>
      </c>
      <c r="I140" s="103" t="str">
        <f>IF('R J, M, 1, 2, 3 osa bis co'!$J69&gt;0,'R J, M, 1, 2, 3 osa bis co'!J$15,"")</f>
        <v>hochmontan</v>
      </c>
      <c r="J140" s="103" t="str">
        <f>IF('R J, M, 1, 2, 3 osa bis co'!$J69&gt;0,'R J, M, 1, 2, 3 osa bis co'!J69,"")</f>
        <v>55*Lä</v>
      </c>
      <c r="K140" s="105">
        <f t="shared" si="2"/>
        <v>2</v>
      </c>
    </row>
    <row r="141" spans="1:11" ht="14.45" hidden="1" x14ac:dyDescent="0.35">
      <c r="A141" s="90" t="str">
        <f>IF('R J, M, 1, 2, 3 osa bis co'!$E70&gt;0,"R, J, M, 1, 2, 3 osa bis co","")</f>
        <v/>
      </c>
      <c r="B141" s="90" t="str">
        <f>IF('R J, M, 1, 2, 3 osa bis co'!$E70&gt;0,'R J, M, 1, 2, 3 osa bis co'!E$15,"")</f>
        <v/>
      </c>
      <c r="C141" s="90" t="str">
        <f>IF('R J, M, 1, 2, 3 osa bis co'!$E70&gt;0,'R J, M, 1, 2, 3 osa bis co'!E70,"")</f>
        <v/>
      </c>
      <c r="D141" s="29" t="str">
        <f>IF('R J, M, 1, 2, 3 osa bis co'!F70&gt;0,'R J, M, 1, 2, 3 osa bis co'!F70,"")</f>
        <v/>
      </c>
      <c r="E141" s="29" t="str">
        <f>IF('R J, M, 1, 2, 3 osa bis co'!G70&gt;0,'R J, M, 1, 2, 3 osa bis co'!G70,"")</f>
        <v/>
      </c>
      <c r="F141" s="29" t="str">
        <f>IF('R J, M, 1, 2, 3 osa bis co'!$H70&gt;0,'R J, M, 1, 2, 3 osa bis co'!H70,"")</f>
        <v/>
      </c>
      <c r="H141" s="29" t="str">
        <f>IF('R J, M, 1, 2, 3 osa bis co'!I70&gt;0,'R J, M, 1, 2, 3 osa bis co'!I70,"")</f>
        <v/>
      </c>
      <c r="I141" s="29" t="str">
        <f>IF('R J, M, 1, 2, 3 osa bis co'!$J70&gt;0,'R J, M, 1, 2, 3 osa bis co'!J$15,"")</f>
        <v/>
      </c>
      <c r="J141" s="29" t="str">
        <f>IF('R J, M, 1, 2, 3 osa bis co'!$J70&gt;0,'R J, M, 1, 2, 3 osa bis co'!J70,"")</f>
        <v/>
      </c>
      <c r="K141">
        <f t="shared" si="2"/>
        <v>1</v>
      </c>
    </row>
    <row r="142" spans="1:11" x14ac:dyDescent="0.25">
      <c r="A142" s="100" t="str">
        <f>IF('R J, M, 1, 2, 3 osa bis co'!$E71&gt;0,"R, J, M, 1, 2, 3 osa bis co","")</f>
        <v>R, J, M, 1, 2, 3 osa bis co</v>
      </c>
      <c r="B142" s="100" t="str">
        <f>IF('R J, M, 1, 2, 3 osa bis co'!$E71&gt;0,'R J, M, 1, 2, 3 osa bis co'!E$15,"")</f>
        <v>subalpin</v>
      </c>
      <c r="C142" s="104" t="str">
        <f>IF('R J, M, 1, 2, 3 osa bis co'!$E71&gt;0,'R J, M, 1, 2, 3 osa bis co'!E71,"")</f>
        <v>59R</v>
      </c>
      <c r="D142" s="103" t="str">
        <f>IF('R J, M, 1, 2, 3 osa bis co'!F71&gt;0,'R J, M, 1, 2, 3 osa bis co'!F71,"")</f>
        <v/>
      </c>
      <c r="E142" s="103" t="str">
        <f>IF('R J, M, 1, 2, 3 osa bis co'!G71&gt;0,'R J, M, 1, 2, 3 osa bis co'!G71,"")</f>
        <v/>
      </c>
      <c r="F142" s="103" t="str">
        <f>IF('R J, M, 1, 2, 3 osa bis co'!$H71&gt;0,'R J, M, 1, 2, 3 osa bis co'!H71,"")</f>
        <v/>
      </c>
      <c r="G142" s="103"/>
      <c r="H142" s="103" t="str">
        <f>IF('R J, M, 1, 2, 3 osa bis co'!I71&gt;0,'R J, M, 1, 2, 3 osa bis co'!I71,"")</f>
        <v/>
      </c>
      <c r="I142" s="103" t="str">
        <f>IF('R J, M, 1, 2, 3 osa bis co'!$J71&gt;0,'R J, M, 1, 2, 3 osa bis co'!J$15,"")</f>
        <v>hochmontan</v>
      </c>
      <c r="J142" s="103" t="str">
        <f>IF('R J, M, 1, 2, 3 osa bis co'!$J71&gt;0,'R J, M, 1, 2, 3 osa bis co'!J71,"")</f>
        <v>59R</v>
      </c>
      <c r="K142" s="105">
        <f t="shared" si="2"/>
        <v>2</v>
      </c>
    </row>
    <row r="143" spans="1:11" ht="14.45" hidden="1" x14ac:dyDescent="0.35">
      <c r="A143" s="100" t="str">
        <f>IF('R J, M, 1, 2, 3 osa bis co'!$E72&gt;0,"R, J, M, 1, 2, 3 osa bis co","")</f>
        <v/>
      </c>
      <c r="B143" s="100" t="str">
        <f>IF('R J, M, 1, 2, 3 osa bis co'!$E72&gt;0,'R J, M, 1, 2, 3 osa bis co'!E$15,"")</f>
        <v/>
      </c>
      <c r="C143" s="104" t="str">
        <f>IF('R J, M, 1, 2, 3 osa bis co'!$E72&gt;0,'R J, M, 1, 2, 3 osa bis co'!E72,"")</f>
        <v/>
      </c>
      <c r="D143" s="103" t="str">
        <f>IF('R J, M, 1, 2, 3 osa bis co'!F72&gt;0,'R J, M, 1, 2, 3 osa bis co'!F72,"")</f>
        <v/>
      </c>
      <c r="E143" s="103" t="str">
        <f>IF('R J, M, 1, 2, 3 osa bis co'!G72&gt;0,'R J, M, 1, 2, 3 osa bis co'!G72,"")</f>
        <v/>
      </c>
      <c r="F143" s="103" t="str">
        <f>IF('R J, M, 1, 2, 3 osa bis co'!$H72&gt;0,'R J, M, 1, 2, 3 osa bis co'!H72,"")</f>
        <v/>
      </c>
      <c r="G143" s="103"/>
      <c r="H143" s="103" t="str">
        <f>IF('R J, M, 1, 2, 3 osa bis co'!I72&gt;0,'R J, M, 1, 2, 3 osa bis co'!I72,"")</f>
        <v/>
      </c>
      <c r="I143" s="103" t="str">
        <f>IF('R J, M, 1, 2, 3 osa bis co'!$J72&gt;0,'R J, M, 1, 2, 3 osa bis co'!J$15,"")</f>
        <v/>
      </c>
      <c r="J143" s="103" t="str">
        <f>IF('R J, M, 1, 2, 3 osa bis co'!$J72&gt;0,'R J, M, 1, 2, 3 osa bis co'!J72,"")</f>
        <v/>
      </c>
      <c r="K143" s="105">
        <f t="shared" si="2"/>
        <v>1</v>
      </c>
    </row>
    <row r="144" spans="1:11" x14ac:dyDescent="0.25">
      <c r="A144" s="100" t="str">
        <f>IF('R J, M, 1, 2, 3 osa bis co'!$E73&gt;0,"R, J, M, 1, 2, 3 osa bis co","")</f>
        <v>R, J, M, 1, 2, 3 osa bis co</v>
      </c>
      <c r="B144" s="100" t="str">
        <f>IF('R J, M, 1, 2, 3 osa bis co'!$E73&gt;0,'R J, M, 1, 2, 3 osa bis co'!E$15,"")</f>
        <v>subalpin</v>
      </c>
      <c r="C144" s="104" t="str">
        <f>IF('R J, M, 1, 2, 3 osa bis co'!$E73&gt;0,'R J, M, 1, 2, 3 osa bis co'!E73,"")</f>
        <v>57M</v>
      </c>
      <c r="D144" s="103" t="str">
        <f>IF('R J, M, 1, 2, 3 osa bis co'!F73&gt;0,'R J, M, 1, 2, 3 osa bis co'!F73,"")</f>
        <v/>
      </c>
      <c r="E144" s="103" t="str">
        <f>IF('R J, M, 1, 2, 3 osa bis co'!G73&gt;0,'R J, M, 1, 2, 3 osa bis co'!G73,"")</f>
        <v/>
      </c>
      <c r="F144" s="103" t="str">
        <f>IF('R J, M, 1, 2, 3 osa bis co'!$H73&gt;0,'R J, M, 1, 2, 3 osa bis co'!H73,"")</f>
        <v/>
      </c>
      <c r="G144" s="103"/>
      <c r="H144" s="103" t="str">
        <f>IF('R J, M, 1, 2, 3 osa bis co'!I73&gt;0,'R J, M, 1, 2, 3 osa bis co'!I73,"")</f>
        <v/>
      </c>
      <c r="I144" s="103" t="str">
        <f>IF('R J, M, 1, 2, 3 osa bis co'!$J73&gt;0,'R J, M, 1, 2, 3 osa bis co'!J$15,"")</f>
        <v>hochmontan</v>
      </c>
      <c r="J144" s="103" t="str">
        <f>IF('R J, M, 1, 2, 3 osa bis co'!$J73&gt;0,'R J, M, 1, 2, 3 osa bis co'!J73,"")</f>
        <v>46MRe</v>
      </c>
      <c r="K144" s="105">
        <f t="shared" si="2"/>
        <v>2</v>
      </c>
    </row>
    <row r="145" spans="1:11" ht="14.45" hidden="1" x14ac:dyDescent="0.35">
      <c r="A145" s="90" t="str">
        <f>IF('R J, M, 1, 2, 3 osa bis co'!$E74&gt;0,"R, J, M, 1, 2, 3 osa bis co","")</f>
        <v/>
      </c>
      <c r="B145" s="90" t="str">
        <f>IF('R J, M, 1, 2, 3 osa bis co'!$E74&gt;0,'R J, M, 1, 2, 3 osa bis co'!E$15,"")</f>
        <v/>
      </c>
      <c r="C145" s="90" t="str">
        <f>IF('R J, M, 1, 2, 3 osa bis co'!$E74&gt;0,'R J, M, 1, 2, 3 osa bis co'!E74,"")</f>
        <v/>
      </c>
      <c r="D145" s="29" t="str">
        <f>IF('R J, M, 1, 2, 3 osa bis co'!F74&gt;0,'R J, M, 1, 2, 3 osa bis co'!F74,"")</f>
        <v/>
      </c>
      <c r="E145" s="29" t="str">
        <f>IF('R J, M, 1, 2, 3 osa bis co'!G74&gt;0,'R J, M, 1, 2, 3 osa bis co'!G74,"")</f>
        <v/>
      </c>
      <c r="F145" s="29" t="str">
        <f>IF('R J, M, 1, 2, 3 osa bis co'!$H74&gt;0,'R J, M, 1, 2, 3 osa bis co'!H74,"")</f>
        <v/>
      </c>
      <c r="H145" s="29" t="str">
        <f>IF('R J, M, 1, 2, 3 osa bis co'!I74&gt;0,'R J, M, 1, 2, 3 osa bis co'!I74,"")</f>
        <v/>
      </c>
      <c r="I145" s="29" t="str">
        <f>IF('R J, M, 1, 2, 3 osa bis co'!$J74&gt;0,'R J, M, 1, 2, 3 osa bis co'!J$15,"")</f>
        <v/>
      </c>
      <c r="J145" s="29" t="str">
        <f>IF('R J, M, 1, 2, 3 osa bis co'!$J74&gt;0,'R J, M, 1, 2, 3 osa bis co'!J74,"")</f>
        <v/>
      </c>
      <c r="K145">
        <f t="shared" si="2"/>
        <v>1</v>
      </c>
    </row>
    <row r="146" spans="1:11" ht="14.45" hidden="1" x14ac:dyDescent="0.35">
      <c r="A146" s="90" t="str">
        <f>IF('R J, M, 1, 2, 3 osa bis co'!$E75&gt;0,"R, J, M, 1, 2, 3 osa bis co","")</f>
        <v/>
      </c>
      <c r="B146" s="90" t="str">
        <f>IF('R J, M, 1, 2, 3 osa bis co'!$E75&gt;0,'R J, M, 1, 2, 3 osa bis co'!E$15,"")</f>
        <v/>
      </c>
      <c r="C146" s="90" t="str">
        <f>IF('R J, M, 1, 2, 3 osa bis co'!$E75&gt;0,'R J, M, 1, 2, 3 osa bis co'!E75,"")</f>
        <v/>
      </c>
      <c r="D146" s="29" t="str">
        <f>IF('R J, M, 1, 2, 3 osa bis co'!F75&gt;0,'R J, M, 1, 2, 3 osa bis co'!F75,"")</f>
        <v/>
      </c>
      <c r="E146" s="29" t="str">
        <f>IF('R J, M, 1, 2, 3 osa bis co'!G75&gt;0,'R J, M, 1, 2, 3 osa bis co'!G75,"")</f>
        <v/>
      </c>
      <c r="F146" s="29" t="str">
        <f>IF('R J, M, 1, 2, 3 osa bis co'!$H75&gt;0,'R J, M, 1, 2, 3 osa bis co'!H75,"")</f>
        <v/>
      </c>
      <c r="H146" s="29" t="str">
        <f>IF('R J, M, 1, 2, 3 osa bis co'!I75&gt;0,'R J, M, 1, 2, 3 osa bis co'!I75,"")</f>
        <v/>
      </c>
      <c r="I146" s="29" t="str">
        <f>IF('R J, M, 1, 2, 3 osa bis co'!$J75&gt;0,'R J, M, 1, 2, 3 osa bis co'!J$15,"")</f>
        <v/>
      </c>
      <c r="J146" s="29" t="str">
        <f>IF('R J, M, 1, 2, 3 osa bis co'!$J75&gt;0,'R J, M, 1, 2, 3 osa bis co'!J75,"")</f>
        <v/>
      </c>
      <c r="K146">
        <f t="shared" si="2"/>
        <v>1</v>
      </c>
    </row>
    <row r="147" spans="1:11" x14ac:dyDescent="0.25">
      <c r="A147" s="100" t="str">
        <f>IF('R J, M, 1, 2, 3 osa bis co'!$E76&gt;0,"R, J, M, 1, 2, 3 osa bis co","")</f>
        <v>R, J, M, 1, 2, 3 osa bis co</v>
      </c>
      <c r="B147" s="100" t="str">
        <f>IF('R J, M, 1, 2, 3 osa bis co'!$E76&gt;0,'R J, M, 1, 2, 3 osa bis co'!E$15,"")</f>
        <v>subalpin</v>
      </c>
      <c r="C147" s="104" t="str">
        <f>IF('R J, M, 1, 2, 3 osa bis co'!$E76&gt;0,'R J, M, 1, 2, 3 osa bis co'!E76,"")</f>
        <v>57CG</v>
      </c>
      <c r="D147" s="103" t="str">
        <f>IF('R J, M, 1, 2, 3 osa bis co'!F76&gt;0,'R J, M, 1, 2, 3 osa bis co'!F76,"")</f>
        <v/>
      </c>
      <c r="E147" s="103" t="str">
        <f>IF('R J, M, 1, 2, 3 osa bis co'!G76&gt;0,'R J, M, 1, 2, 3 osa bis co'!G76,"")</f>
        <v xml:space="preserve">Reliktareal </v>
      </c>
      <c r="F147" s="103" t="str">
        <f>IF('R J, M, 1, 2, 3 osa bis co'!$H76&gt;0,'R J, M, 1, 2, 3 osa bis co'!H76,"")</f>
        <v/>
      </c>
      <c r="G147" s="103"/>
      <c r="H147" s="103" t="str">
        <f>IF('R J, M, 1, 2, 3 osa bis co'!I76&gt;0,'R J, M, 1, 2, 3 osa bis co'!I76,"")</f>
        <v/>
      </c>
      <c r="I147" s="103" t="str">
        <f>IF('R J, M, 1, 2, 3 osa bis co'!$J76&gt;0,'R J, M, 1, 2, 3 osa bis co'!J$15,"")</f>
        <v>hochmontan</v>
      </c>
      <c r="J147" s="103">
        <f>IF('R J, M, 1, 2, 3 osa bis co'!$J76&gt;0,'R J, M, 1, 2, 3 osa bis co'!J76,"")</f>
        <v>55</v>
      </c>
      <c r="K147" s="105">
        <f t="shared" si="2"/>
        <v>2</v>
      </c>
    </row>
    <row r="148" spans="1:11" x14ac:dyDescent="0.25">
      <c r="A148" s="100" t="str">
        <f>IF('R J, M, 1, 2, 3 osa bis co'!$E77&gt;0,"R, J, M, 1, 2, 3 osa bis co","")</f>
        <v>R, J, M, 1, 2, 3 osa bis co</v>
      </c>
      <c r="B148" s="100" t="str">
        <f>IF('R J, M, 1, 2, 3 osa bis co'!$E77&gt;0,'R J, M, 1, 2, 3 osa bis co'!E$15,"")</f>
        <v>subalpin</v>
      </c>
      <c r="C148" s="104" t="str">
        <f>IF('R J, M, 1, 2, 3 osa bis co'!$E77&gt;0,'R J, M, 1, 2, 3 osa bis co'!E77,"")</f>
        <v>57CG</v>
      </c>
      <c r="D148" s="103" t="str">
        <f>IF('R J, M, 1, 2, 3 osa bis co'!F77&gt;0,'R J, M, 1, 2, 3 osa bis co'!F77,"")</f>
        <v/>
      </c>
      <c r="E148" s="103" t="str">
        <f>IF('R J, M, 1, 2, 3 osa bis co'!G77&gt;0,'R J, M, 1, 2, 3 osa bis co'!G77,"")</f>
        <v>Haupt- oder Nebenareal</v>
      </c>
      <c r="F148" s="103" t="str">
        <f>IF('R J, M, 1, 2, 3 osa bis co'!$H77&gt;0,'R J, M, 1, 2, 3 osa bis co'!H77,"")</f>
        <v/>
      </c>
      <c r="G148" s="103"/>
      <c r="H148" s="103" t="str">
        <f>IF('R J, M, 1, 2, 3 osa bis co'!I77&gt;0,'R J, M, 1, 2, 3 osa bis co'!I77,"")</f>
        <v/>
      </c>
      <c r="I148" s="103" t="str">
        <f>IF('R J, M, 1, 2, 3 osa bis co'!$J77&gt;0,'R J, M, 1, 2, 3 osa bis co'!J$15,"")</f>
        <v>hochmontan</v>
      </c>
      <c r="J148" s="103">
        <f>IF('R J, M, 1, 2, 3 osa bis co'!$J77&gt;0,'R J, M, 1, 2, 3 osa bis co'!J77,"")</f>
        <v>51</v>
      </c>
      <c r="K148" s="105">
        <f t="shared" si="2"/>
        <v>2</v>
      </c>
    </row>
    <row r="149" spans="1:11" x14ac:dyDescent="0.25">
      <c r="A149" s="100" t="str">
        <f>IF('R J, M, 1, 2, 3 osa bis co'!$E78&gt;0,"R, J, M, 1, 2, 3 osa bis co","")</f>
        <v>R, J, M, 1, 2, 3 osa bis co</v>
      </c>
      <c r="B149" s="100" t="str">
        <f>IF('R J, M, 1, 2, 3 osa bis co'!$E78&gt;0,'R J, M, 1, 2, 3 osa bis co'!E$15,"")</f>
        <v>subalpin</v>
      </c>
      <c r="C149" s="104" t="str">
        <f>IF('R J, M, 1, 2, 3 osa bis co'!$E78&gt;0,'R J, M, 1, 2, 3 osa bis co'!E78,"")</f>
        <v>66PM</v>
      </c>
      <c r="D149" s="103" t="str">
        <f>IF('R J, M, 1, 2, 3 osa bis co'!F78&gt;0,'R J, M, 1, 2, 3 osa bis co'!F78,"")</f>
        <v/>
      </c>
      <c r="E149" s="103" t="str">
        <f>IF('R J, M, 1, 2, 3 osa bis co'!G78&gt;0,'R J, M, 1, 2, 3 osa bis co'!G78,"")</f>
        <v/>
      </c>
      <c r="F149" s="103" t="str">
        <f>IF('R J, M, 1, 2, 3 osa bis co'!$H78&gt;0,'R J, M, 1, 2, 3 osa bis co'!H78,"")</f>
        <v/>
      </c>
      <c r="G149" s="103"/>
      <c r="H149" s="103" t="str">
        <f>IF('R J, M, 1, 2, 3 osa bis co'!I78&gt;0,'R J, M, 1, 2, 3 osa bis co'!I78,"")</f>
        <v/>
      </c>
      <c r="I149" s="103" t="str">
        <f>IF('R J, M, 1, 2, 3 osa bis co'!$J78&gt;0,'R J, M, 1, 2, 3 osa bis co'!J$15,"")</f>
        <v>hochmontan</v>
      </c>
      <c r="J149" s="103">
        <f>IF('R J, M, 1, 2, 3 osa bis co'!$J78&gt;0,'R J, M, 1, 2, 3 osa bis co'!J78,"")</f>
        <v>66</v>
      </c>
      <c r="K149" s="105">
        <f t="shared" si="2"/>
        <v>2</v>
      </c>
    </row>
    <row r="150" spans="1:11" x14ac:dyDescent="0.25">
      <c r="A150" s="100" t="str">
        <f>IF('R J, M, 1, 2, 3 osa bis co'!$E79&gt;0,"R, J, M, 1, 2, 3 osa bis co","")</f>
        <v>R, J, M, 1, 2, 3 osa bis co</v>
      </c>
      <c r="B150" s="100" t="str">
        <f>IF('R J, M, 1, 2, 3 osa bis co'!$E79&gt;0,'R J, M, 1, 2, 3 osa bis co'!E$15,"")</f>
        <v>subalpin</v>
      </c>
      <c r="C150" s="104">
        <f>IF('R J, M, 1, 2, 3 osa bis co'!$E79&gt;0,'R J, M, 1, 2, 3 osa bis co'!E79,"")</f>
        <v>67</v>
      </c>
      <c r="D150" s="103" t="str">
        <f>IF('R J, M, 1, 2, 3 osa bis co'!F79&gt;0,'R J, M, 1, 2, 3 osa bis co'!F79,"")</f>
        <v/>
      </c>
      <c r="E150" s="103" t="str">
        <f>IF('R J, M, 1, 2, 3 osa bis co'!G79&gt;0,'R J, M, 1, 2, 3 osa bis co'!G79,"")</f>
        <v/>
      </c>
      <c r="F150" s="103" t="str">
        <f>IF('R J, M, 1, 2, 3 osa bis co'!$H79&gt;0,'R J, M, 1, 2, 3 osa bis co'!H79,"")</f>
        <v>M, J, 1, 2a</v>
      </c>
      <c r="G150" s="103"/>
      <c r="H150" s="103" t="str">
        <f>IF('R J, M, 1, 2, 3 osa bis co'!I79&gt;0,'R J, M, 1, 2, 3 osa bis co'!I79,"")</f>
        <v/>
      </c>
      <c r="I150" s="103" t="str">
        <f>IF('R J, M, 1, 2, 3 osa bis co'!$J79&gt;0,'R J, M, 1, 2, 3 osa bis co'!J$15,"")</f>
        <v>hochmontan</v>
      </c>
      <c r="J150" s="103">
        <f>IF('R J, M, 1, 2, 3 osa bis co'!$J79&gt;0,'R J, M, 1, 2, 3 osa bis co'!J79,"")</f>
        <v>67</v>
      </c>
      <c r="K150" s="105">
        <f t="shared" si="2"/>
        <v>2</v>
      </c>
    </row>
    <row r="151" spans="1:11" ht="14.45" hidden="1" x14ac:dyDescent="0.35">
      <c r="A151" s="90" t="str">
        <f>IF('R J, M, 1, 2, 3 osa bis co'!$E80&gt;0,"R, J, M, 1, 2, 3 osa bis co","")</f>
        <v/>
      </c>
      <c r="B151" s="90" t="str">
        <f>IF('R J, M, 1, 2, 3 osa bis co'!$E80&gt;0,'R J, M, 1, 2, 3 osa bis co'!E$15,"")</f>
        <v/>
      </c>
      <c r="C151" s="90" t="str">
        <f>IF('R J, M, 1, 2, 3 osa bis co'!$E80&gt;0,'R J, M, 1, 2, 3 osa bis co'!E80,"")</f>
        <v/>
      </c>
      <c r="D151" s="29" t="str">
        <f>IF('R J, M, 1, 2, 3 osa bis co'!F80&gt;0,'R J, M, 1, 2, 3 osa bis co'!F80,"")</f>
        <v/>
      </c>
      <c r="E151" s="29" t="str">
        <f>IF('R J, M, 1, 2, 3 osa bis co'!G80&gt;0,'R J, M, 1, 2, 3 osa bis co'!G80,"")</f>
        <v/>
      </c>
      <c r="F151" s="29" t="str">
        <f>IF('R J, M, 1, 2, 3 osa bis co'!$H80&gt;0,'R J, M, 1, 2, 3 osa bis co'!H80,"")</f>
        <v/>
      </c>
      <c r="H151" s="29" t="str">
        <f>IF('R J, M, 1, 2, 3 osa bis co'!I80&gt;0,'R J, M, 1, 2, 3 osa bis co'!I80,"")</f>
        <v/>
      </c>
      <c r="I151" s="29" t="str">
        <f>IF('R J, M, 1, 2, 3 osa bis co'!$J80&gt;0,'R J, M, 1, 2, 3 osa bis co'!J$15,"")</f>
        <v/>
      </c>
      <c r="J151" s="29" t="str">
        <f>IF('R J, M, 1, 2, 3 osa bis co'!$J80&gt;0,'R J, M, 1, 2, 3 osa bis co'!J80,"")</f>
        <v/>
      </c>
      <c r="K151">
        <f t="shared" si="2"/>
        <v>1</v>
      </c>
    </row>
    <row r="152" spans="1:11" x14ac:dyDescent="0.25">
      <c r="A152" s="100" t="str">
        <f>IF('R J, M, 1, 2, 3 osa bis co'!$E81&gt;0,"R, J, M, 1, 2, 3 osa bis co","")</f>
        <v>R, J, M, 1, 2, 3 osa bis co</v>
      </c>
      <c r="B152" s="100" t="str">
        <f>IF('R J, M, 1, 2, 3 osa bis co'!$E81&gt;0,'R J, M, 1, 2, 3 osa bis co'!E$15,"")</f>
        <v>subalpin</v>
      </c>
      <c r="C152" s="104">
        <f>IF('R J, M, 1, 2, 3 osa bis co'!$E81&gt;0,'R J, M, 1, 2, 3 osa bis co'!E81,"")</f>
        <v>67</v>
      </c>
      <c r="D152" s="103" t="str">
        <f>IF('R J, M, 1, 2, 3 osa bis co'!F81&gt;0,'R J, M, 1, 2, 3 osa bis co'!F81,"")</f>
        <v/>
      </c>
      <c r="E152" s="103" t="str">
        <f>IF('R J, M, 1, 2, 3 osa bis co'!G81&gt;0,'R J, M, 1, 2, 3 osa bis co'!G81,"")</f>
        <v/>
      </c>
      <c r="F152" s="103" t="str">
        <f>IF('R J, M, 1, 2, 3 osa bis co'!$H81&gt;0,'R J, M, 1, 2, 3 osa bis co'!H81,"")</f>
        <v>2b, 3</v>
      </c>
      <c r="G152" s="103"/>
      <c r="H152" s="103" t="str">
        <f>IF('R J, M, 1, 2, 3 osa bis co'!I81&gt;0,'R J, M, 1, 2, 3 osa bis co'!I81,"")</f>
        <v/>
      </c>
      <c r="I152" s="103" t="str">
        <f>IF('R J, M, 1, 2, 3 osa bis co'!$J81&gt;0,'R J, M, 1, 2, 3 osa bis co'!J$15,"")</f>
        <v>hochmontan</v>
      </c>
      <c r="J152" s="103" t="str">
        <f>IF('R J, M, 1, 2, 3 osa bis co'!$J81&gt;0,'R J, M, 1, 2, 3 osa bis co'!J81,"")</f>
        <v>65*</v>
      </c>
      <c r="K152" s="105">
        <f t="shared" si="2"/>
        <v>2</v>
      </c>
    </row>
    <row r="153" spans="1:11" x14ac:dyDescent="0.25">
      <c r="A153" s="100" t="str">
        <f>IF('R J, M, 1, 2, 3 osa bis co'!$E82&gt;0,"R, J, M, 1, 2, 3 osa bis co","")</f>
        <v>R, J, M, 1, 2, 3 osa bis co</v>
      </c>
      <c r="B153" s="100" t="str">
        <f>IF('R J, M, 1, 2, 3 osa bis co'!$E82&gt;0,'R J, M, 1, 2, 3 osa bis co'!E$15,"")</f>
        <v>subalpin</v>
      </c>
      <c r="C153" s="104" t="str">
        <f>IF('R J, M, 1, 2, 3 osa bis co'!$E82&gt;0,'R J, M, 1, 2, 3 osa bis co'!E82,"")</f>
        <v>67G</v>
      </c>
      <c r="D153" s="103" t="str">
        <f>IF('R J, M, 1, 2, 3 osa bis co'!F82&gt;0,'R J, M, 1, 2, 3 osa bis co'!F82,"")</f>
        <v/>
      </c>
      <c r="E153" s="103" t="str">
        <f>IF('R J, M, 1, 2, 3 osa bis co'!G82&gt;0,'R J, M, 1, 2, 3 osa bis co'!G82,"")</f>
        <v/>
      </c>
      <c r="F153" s="103" t="str">
        <f>IF('R J, M, 1, 2, 3 osa bis co'!$H82&gt;0,'R J, M, 1, 2, 3 osa bis co'!H82,"")</f>
        <v>M, J, 1, 2a</v>
      </c>
      <c r="G153" s="103"/>
      <c r="H153" s="103" t="str">
        <f>IF('R J, M, 1, 2, 3 osa bis co'!I82&gt;0,'R J, M, 1, 2, 3 osa bis co'!I82,"")</f>
        <v/>
      </c>
      <c r="I153" s="103" t="str">
        <f>IF('R J, M, 1, 2, 3 osa bis co'!$J82&gt;0,'R J, M, 1, 2, 3 osa bis co'!J$15,"")</f>
        <v>hochmontan</v>
      </c>
      <c r="J153" s="103" t="str">
        <f>IF('R J, M, 1, 2, 3 osa bis co'!$J82&gt;0,'R J, M, 1, 2, 3 osa bis co'!J82,"")</f>
        <v>67G</v>
      </c>
      <c r="K153" s="105">
        <f t="shared" si="2"/>
        <v>2</v>
      </c>
    </row>
    <row r="154" spans="1:11" x14ac:dyDescent="0.25">
      <c r="A154" s="100" t="str">
        <f>IF('R J, M, 1, 2, 3 osa bis co'!$E83&gt;0,"R, J, M, 1, 2, 3 osa bis co","")</f>
        <v>R, J, M, 1, 2, 3 osa bis co</v>
      </c>
      <c r="B154" s="100" t="str">
        <f>IF('R J, M, 1, 2, 3 osa bis co'!$E83&gt;0,'R J, M, 1, 2, 3 osa bis co'!E$15,"")</f>
        <v>subalpin</v>
      </c>
      <c r="C154" s="104" t="str">
        <f>IF('R J, M, 1, 2, 3 osa bis co'!$E83&gt;0,'R J, M, 1, 2, 3 osa bis co'!E83,"")</f>
        <v>67G</v>
      </c>
      <c r="D154" s="103" t="str">
        <f>IF('R J, M, 1, 2, 3 osa bis co'!F83&gt;0,'R J, M, 1, 2, 3 osa bis co'!F83,"")</f>
        <v/>
      </c>
      <c r="E154" s="103" t="str">
        <f>IF('R J, M, 1, 2, 3 osa bis co'!G83&gt;0,'R J, M, 1, 2, 3 osa bis co'!G83,"")</f>
        <v/>
      </c>
      <c r="F154" s="103" t="str">
        <f>IF('R J, M, 1, 2, 3 osa bis co'!$H83&gt;0,'R J, M, 1, 2, 3 osa bis co'!H83,"")</f>
        <v>2b, 3</v>
      </c>
      <c r="G154" s="103"/>
      <c r="H154" s="103" t="str">
        <f>IF('R J, M, 1, 2, 3 osa bis co'!I83&gt;0,'R J, M, 1, 2, 3 osa bis co'!I83,"")</f>
        <v/>
      </c>
      <c r="I154" s="103" t="str">
        <f>IF('R J, M, 1, 2, 3 osa bis co'!$J83&gt;0,'R J, M, 1, 2, 3 osa bis co'!J$15,"")</f>
        <v>hochmontan</v>
      </c>
      <c r="J154" s="103" t="str">
        <f>IF('R J, M, 1, 2, 3 osa bis co'!$J83&gt;0,'R J, M, 1, 2, 3 osa bis co'!J83,"")</f>
        <v>65*</v>
      </c>
      <c r="K154" s="105">
        <f t="shared" si="2"/>
        <v>2</v>
      </c>
    </row>
    <row r="155" spans="1:11" x14ac:dyDescent="0.25">
      <c r="A155" s="100" t="str">
        <f>IF('R J, M, 1, 2, 3 osa bis co'!$E84&gt;0,"R, J, M, 1, 2, 3 osa bis co","")</f>
        <v>R, J, M, 1, 2, 3 osa bis co</v>
      </c>
      <c r="B155" s="100" t="str">
        <f>IF('R J, M, 1, 2, 3 osa bis co'!$E84&gt;0,'R J, M, 1, 2, 3 osa bis co'!E$15,"")</f>
        <v>subalpin</v>
      </c>
      <c r="C155" s="104">
        <f>IF('R J, M, 1, 2, 3 osa bis co'!$E84&gt;0,'R J, M, 1, 2, 3 osa bis co'!E84,"")</f>
        <v>69</v>
      </c>
      <c r="D155" s="103" t="str">
        <f>IF('R J, M, 1, 2, 3 osa bis co'!F84&gt;0,'R J, M, 1, 2, 3 osa bis co'!F84,"")</f>
        <v/>
      </c>
      <c r="E155" s="103" t="str">
        <f>IF('R J, M, 1, 2, 3 osa bis co'!G84&gt;0,'R J, M, 1, 2, 3 osa bis co'!G84,"")</f>
        <v/>
      </c>
      <c r="F155" s="103" t="str">
        <f>IF('R J, M, 1, 2, 3 osa bis co'!$H84&gt;0,'R J, M, 1, 2, 3 osa bis co'!H84,"")</f>
        <v>M, J, 1, 2a</v>
      </c>
      <c r="G155" s="103"/>
      <c r="H155" s="103" t="str">
        <f>IF('R J, M, 1, 2, 3 osa bis co'!I84&gt;0,'R J, M, 1, 2, 3 osa bis co'!I84,"")</f>
        <v/>
      </c>
      <c r="I155" s="103" t="str">
        <f>IF('R J, M, 1, 2, 3 osa bis co'!$J84&gt;0,'R J, M, 1, 2, 3 osa bis co'!J$15,"")</f>
        <v>hochmontan</v>
      </c>
      <c r="J155" s="103">
        <f>IF('R J, M, 1, 2, 3 osa bis co'!$J84&gt;0,'R J, M, 1, 2, 3 osa bis co'!J84,"")</f>
        <v>69</v>
      </c>
      <c r="K155" s="105">
        <f t="shared" si="2"/>
        <v>2</v>
      </c>
    </row>
    <row r="156" spans="1:11" x14ac:dyDescent="0.25">
      <c r="A156" s="100" t="str">
        <f>IF('R J, M, 1, 2, 3 osa bis co'!$E85&gt;0,"R, J, M, 1, 2, 3 osa bis co","")</f>
        <v>R, J, M, 1, 2, 3 osa bis co</v>
      </c>
      <c r="B156" s="100" t="str">
        <f>IF('R J, M, 1, 2, 3 osa bis co'!$E85&gt;0,'R J, M, 1, 2, 3 osa bis co'!E$15,"")</f>
        <v>subalpin</v>
      </c>
      <c r="C156" s="104">
        <f>IF('R J, M, 1, 2, 3 osa bis co'!$E85&gt;0,'R J, M, 1, 2, 3 osa bis co'!E85,"")</f>
        <v>69</v>
      </c>
      <c r="D156" s="103" t="str">
        <f>IF('R J, M, 1, 2, 3 osa bis co'!F85&gt;0,'R J, M, 1, 2, 3 osa bis co'!F85,"")</f>
        <v/>
      </c>
      <c r="E156" s="103" t="str">
        <f>IF('R J, M, 1, 2, 3 osa bis co'!G85&gt;0,'R J, M, 1, 2, 3 osa bis co'!G85,"")</f>
        <v/>
      </c>
      <c r="F156" s="103" t="str">
        <f>IF('R J, M, 1, 2, 3 osa bis co'!$H85&gt;0,'R J, M, 1, 2, 3 osa bis co'!H85,"")</f>
        <v>2b, 3</v>
      </c>
      <c r="G156" s="103"/>
      <c r="H156" s="103" t="str">
        <f>IF('R J, M, 1, 2, 3 osa bis co'!I85&gt;0,'R J, M, 1, 2, 3 osa bis co'!I85,"")</f>
        <v/>
      </c>
      <c r="I156" s="103" t="str">
        <f>IF('R J, M, 1, 2, 3 osa bis co'!$J85&gt;0,'R J, M, 1, 2, 3 osa bis co'!J$15,"")</f>
        <v>hochmontan</v>
      </c>
      <c r="J156" s="103">
        <f>IF('R J, M, 1, 2, 3 osa bis co'!$J85&gt;0,'R J, M, 1, 2, 3 osa bis co'!J85,"")</f>
        <v>65</v>
      </c>
      <c r="K156" s="105">
        <f t="shared" si="2"/>
        <v>2</v>
      </c>
    </row>
    <row r="157" spans="1:11" x14ac:dyDescent="0.25">
      <c r="A157" s="100" t="str">
        <f>IF('R J, M, 1, 2, 3 osa bis co'!$E86&gt;0,"R, J, M, 1, 2, 3 osa bis co","")</f>
        <v>R, J, M, 1, 2, 3 osa bis co</v>
      </c>
      <c r="B157" s="100" t="str">
        <f>IF('R J, M, 1, 2, 3 osa bis co'!$E86&gt;0,'R J, M, 1, 2, 3 osa bis co'!E$15,"")</f>
        <v>subalpin</v>
      </c>
      <c r="C157" s="104" t="str">
        <f>IF('R J, M, 1, 2, 3 osa bis co'!$E86&gt;0,'R J, M, 1, 2, 3 osa bis co'!E86,"")</f>
        <v>69G</v>
      </c>
      <c r="D157" s="103" t="str">
        <f>IF('R J, M, 1, 2, 3 osa bis co'!F86&gt;0,'R J, M, 1, 2, 3 osa bis co'!F86,"")</f>
        <v/>
      </c>
      <c r="E157" s="103" t="str">
        <f>IF('R J, M, 1, 2, 3 osa bis co'!G86&gt;0,'R J, M, 1, 2, 3 osa bis co'!G86,"")</f>
        <v/>
      </c>
      <c r="F157" s="103" t="str">
        <f>IF('R J, M, 1, 2, 3 osa bis co'!$H86&gt;0,'R J, M, 1, 2, 3 osa bis co'!H86,"")</f>
        <v>M, J, 1, 2a</v>
      </c>
      <c r="G157" s="103"/>
      <c r="H157" s="103" t="str">
        <f>IF('R J, M, 1, 2, 3 osa bis co'!I86&gt;0,'R J, M, 1, 2, 3 osa bis co'!I86,"")</f>
        <v/>
      </c>
      <c r="I157" s="103" t="str">
        <f>IF('R J, M, 1, 2, 3 osa bis co'!$J86&gt;0,'R J, M, 1, 2, 3 osa bis co'!J$15,"")</f>
        <v>hochmontan</v>
      </c>
      <c r="J157" s="103" t="str">
        <f>IF('R J, M, 1, 2, 3 osa bis co'!$J86&gt;0,'R J, M, 1, 2, 3 osa bis co'!J86,"")</f>
        <v>69G</v>
      </c>
      <c r="K157" s="105">
        <f t="shared" si="2"/>
        <v>2</v>
      </c>
    </row>
    <row r="158" spans="1:11" x14ac:dyDescent="0.25">
      <c r="A158" s="100" t="str">
        <f>IF('R J, M, 1, 2, 3 osa bis co'!$E87&gt;0,"R, J, M, 1, 2, 3 osa bis co","")</f>
        <v>R, J, M, 1, 2, 3 osa bis co</v>
      </c>
      <c r="B158" s="100" t="str">
        <f>IF('R J, M, 1, 2, 3 osa bis co'!$E87&gt;0,'R J, M, 1, 2, 3 osa bis co'!E$15,"")</f>
        <v>subalpin</v>
      </c>
      <c r="C158" s="104" t="str">
        <f>IF('R J, M, 1, 2, 3 osa bis co'!$E87&gt;0,'R J, M, 1, 2, 3 osa bis co'!E87,"")</f>
        <v>69G</v>
      </c>
      <c r="D158" s="103" t="str">
        <f>IF('R J, M, 1, 2, 3 osa bis co'!F87&gt;0,'R J, M, 1, 2, 3 osa bis co'!F87,"")</f>
        <v/>
      </c>
      <c r="E158" s="103" t="str">
        <f>IF('R J, M, 1, 2, 3 osa bis co'!G87&gt;0,'R J, M, 1, 2, 3 osa bis co'!G87,"")</f>
        <v/>
      </c>
      <c r="F158" s="103" t="str">
        <f>IF('R J, M, 1, 2, 3 osa bis co'!$H87&gt;0,'R J, M, 1, 2, 3 osa bis co'!H87,"")</f>
        <v>2b, 3</v>
      </c>
      <c r="G158" s="103"/>
      <c r="H158" s="103" t="str">
        <f>IF('R J, M, 1, 2, 3 osa bis co'!I87&gt;0,'R J, M, 1, 2, 3 osa bis co'!I87,"")</f>
        <v/>
      </c>
      <c r="I158" s="103" t="str">
        <f>IF('R J, M, 1, 2, 3 osa bis co'!$J87&gt;0,'R J, M, 1, 2, 3 osa bis co'!J$15,"")</f>
        <v>hochmontan</v>
      </c>
      <c r="J158" s="103">
        <f>IF('R J, M, 1, 2, 3 osa bis co'!$J87&gt;0,'R J, M, 1, 2, 3 osa bis co'!J87,"")</f>
        <v>65</v>
      </c>
      <c r="K158" s="105">
        <f t="shared" si="2"/>
        <v>2</v>
      </c>
    </row>
    <row r="159" spans="1:11" x14ac:dyDescent="0.25">
      <c r="A159" s="100" t="str">
        <f>IF('R J, M, 1, 2, 3 osa bis co'!$E88&gt;0,"R, J, M, 1, 2, 3 osa bis co","")</f>
        <v>R, J, M, 1, 2, 3 osa bis co</v>
      </c>
      <c r="B159" s="100" t="str">
        <f>IF('R J, M, 1, 2, 3 osa bis co'!$E88&gt;0,'R J, M, 1, 2, 3 osa bis co'!E$15,"")</f>
        <v>subalpin</v>
      </c>
      <c r="C159" s="104">
        <f>IF('R J, M, 1, 2, 3 osa bis co'!$E88&gt;0,'R J, M, 1, 2, 3 osa bis co'!E88,"")</f>
        <v>70</v>
      </c>
      <c r="D159" s="103" t="str">
        <f>IF('R J, M, 1, 2, 3 osa bis co'!F88&gt;0,'R J, M, 1, 2, 3 osa bis co'!F88,"")</f>
        <v/>
      </c>
      <c r="E159" s="103" t="str">
        <f>IF('R J, M, 1, 2, 3 osa bis co'!G88&gt;0,'R J, M, 1, 2, 3 osa bis co'!G88,"")</f>
        <v/>
      </c>
      <c r="F159" s="103" t="str">
        <f>IF('R J, M, 1, 2, 3 osa bis co'!$H88&gt;0,'R J, M, 1, 2, 3 osa bis co'!H88,"")</f>
        <v>M, J, 1, 2a</v>
      </c>
      <c r="G159" s="103"/>
      <c r="H159" s="103" t="str">
        <f>IF('R J, M, 1, 2, 3 osa bis co'!I88&gt;0,'R J, M, 1, 2, 3 osa bis co'!I88,"")</f>
        <v/>
      </c>
      <c r="I159" s="103" t="str">
        <f>IF('R J, M, 1, 2, 3 osa bis co'!$J88&gt;0,'R J, M, 1, 2, 3 osa bis co'!J$15,"")</f>
        <v>hochmontan</v>
      </c>
      <c r="J159" s="103">
        <f>IF('R J, M, 1, 2, 3 osa bis co'!$J88&gt;0,'R J, M, 1, 2, 3 osa bis co'!J88,"")</f>
        <v>70</v>
      </c>
      <c r="K159" s="105">
        <f t="shared" si="2"/>
        <v>2</v>
      </c>
    </row>
    <row r="160" spans="1:11" ht="14.45" hidden="1" x14ac:dyDescent="0.35">
      <c r="A160" s="90" t="str">
        <f>IF('R J, M, 1, 2, 3 osa bis co'!$E89&gt;0,"R, J, M, 1, 2, 3 osa bis co","")</f>
        <v/>
      </c>
      <c r="B160" s="90" t="str">
        <f>IF('R J, M, 1, 2, 3 osa bis co'!$E89&gt;0,'R J, M, 1, 2, 3 osa bis co'!E$15,"")</f>
        <v/>
      </c>
      <c r="C160" s="90" t="str">
        <f>IF('R J, M, 1, 2, 3 osa bis co'!$E89&gt;0,'R J, M, 1, 2, 3 osa bis co'!E89,"")</f>
        <v/>
      </c>
      <c r="D160" s="29" t="str">
        <f>IF('R J, M, 1, 2, 3 osa bis co'!F89&gt;0,'R J, M, 1, 2, 3 osa bis co'!F89,"")</f>
        <v/>
      </c>
      <c r="E160" s="29" t="str">
        <f>IF('R J, M, 1, 2, 3 osa bis co'!G89&gt;0,'R J, M, 1, 2, 3 osa bis co'!G89,"")</f>
        <v/>
      </c>
      <c r="F160" s="29" t="str">
        <f>IF('R J, M, 1, 2, 3 osa bis co'!$H89&gt;0,'R J, M, 1, 2, 3 osa bis co'!H89,"")</f>
        <v/>
      </c>
      <c r="H160" s="29" t="str">
        <f>IF('R J, M, 1, 2, 3 osa bis co'!I89&gt;0,'R J, M, 1, 2, 3 osa bis co'!I89,"")</f>
        <v/>
      </c>
      <c r="I160" s="29" t="str">
        <f>IF('R J, M, 1, 2, 3 osa bis co'!$J89&gt;0,'R J, M, 1, 2, 3 osa bis co'!J$15,"")</f>
        <v/>
      </c>
      <c r="J160" s="29" t="str">
        <f>IF('R J, M, 1, 2, 3 osa bis co'!$J89&gt;0,'R J, M, 1, 2, 3 osa bis co'!J89,"")</f>
        <v/>
      </c>
      <c r="K160">
        <f t="shared" si="2"/>
        <v>1</v>
      </c>
    </row>
    <row r="161" spans="1:11" x14ac:dyDescent="0.25">
      <c r="A161" s="100" t="str">
        <f>IF('R J, M, 1, 2, 3 osa bis co'!$E90&gt;0,"R, J, M, 1, 2, 3 osa bis co","")</f>
        <v>R, J, M, 1, 2, 3 osa bis co</v>
      </c>
      <c r="B161" s="100" t="str">
        <f>IF('R J, M, 1, 2, 3 osa bis co'!$E90&gt;0,'R J, M, 1, 2, 3 osa bis co'!E$15,"")</f>
        <v>subalpin</v>
      </c>
      <c r="C161" s="104">
        <f>IF('R J, M, 1, 2, 3 osa bis co'!$E90&gt;0,'R J, M, 1, 2, 3 osa bis co'!E90,"")</f>
        <v>70</v>
      </c>
      <c r="D161" s="103" t="str">
        <f>IF('R J, M, 1, 2, 3 osa bis co'!F90&gt;0,'R J, M, 1, 2, 3 osa bis co'!F90,"")</f>
        <v/>
      </c>
      <c r="E161" s="103" t="str">
        <f>IF('R J, M, 1, 2, 3 osa bis co'!G90&gt;0,'R J, M, 1, 2, 3 osa bis co'!G90,"")</f>
        <v/>
      </c>
      <c r="F161" s="103" t="str">
        <f>IF('R J, M, 1, 2, 3 osa bis co'!$H90&gt;0,'R J, M, 1, 2, 3 osa bis co'!H90,"")</f>
        <v>2b</v>
      </c>
      <c r="G161" s="103"/>
      <c r="H161" s="103" t="str">
        <f>IF('R J, M, 1, 2, 3 osa bis co'!I90&gt;0,'R J, M, 1, 2, 3 osa bis co'!I90,"")</f>
        <v/>
      </c>
      <c r="I161" s="103" t="str">
        <f>IF('R J, M, 1, 2, 3 osa bis co'!$J90&gt;0,'R J, M, 1, 2, 3 osa bis co'!J$15,"")</f>
        <v>hochmontan</v>
      </c>
      <c r="J161" s="103">
        <f>IF('R J, M, 1, 2, 3 osa bis co'!$J90&gt;0,'R J, M, 1, 2, 3 osa bis co'!J90,"")</f>
        <v>68</v>
      </c>
      <c r="K161" s="105">
        <f t="shared" si="2"/>
        <v>2</v>
      </c>
    </row>
    <row r="162" spans="1:11" x14ac:dyDescent="0.25">
      <c r="A162" s="100" t="str">
        <f>IF('R J, M, 1, 2, 3 osa bis co'!$E91&gt;0,"R, J, M, 1, 2, 3 osa bis co","")</f>
        <v>R, J, M, 1, 2, 3 osa bis co</v>
      </c>
      <c r="B162" s="100" t="str">
        <f>IF('R J, M, 1, 2, 3 osa bis co'!$E91&gt;0,'R J, M, 1, 2, 3 osa bis co'!E$15,"")</f>
        <v>subalpin</v>
      </c>
      <c r="C162" s="104">
        <f>IF('R J, M, 1, 2, 3 osa bis co'!$E91&gt;0,'R J, M, 1, 2, 3 osa bis co'!E91,"")</f>
        <v>70</v>
      </c>
      <c r="D162" s="103" t="str">
        <f>IF('R J, M, 1, 2, 3 osa bis co'!F91&gt;0,'R J, M, 1, 2, 3 osa bis co'!F91,"")</f>
        <v/>
      </c>
      <c r="E162" s="103" t="str">
        <f>IF('R J, M, 1, 2, 3 osa bis co'!G91&gt;0,'R J, M, 1, 2, 3 osa bis co'!G91,"")</f>
        <v/>
      </c>
      <c r="F162" s="103">
        <f>IF('R J, M, 1, 2, 3 osa bis co'!$H91&gt;0,'R J, M, 1, 2, 3 osa bis co'!H91,"")</f>
        <v>3</v>
      </c>
      <c r="G162" s="103"/>
      <c r="H162" s="103" t="str">
        <f>IF('R J, M, 1, 2, 3 osa bis co'!I91&gt;0,'R J, M, 1, 2, 3 osa bis co'!I91,"")</f>
        <v/>
      </c>
      <c r="I162" s="103" t="str">
        <f>IF('R J, M, 1, 2, 3 osa bis co'!$J91&gt;0,'R J, M, 1, 2, 3 osa bis co'!J$15,"")</f>
        <v>hochmontan</v>
      </c>
      <c r="J162" s="103" t="str">
        <f>IF('R J, M, 1, 2, 3 osa bis co'!$J91&gt;0,'R J, M, 1, 2, 3 osa bis co'!J91,"")</f>
        <v>68*</v>
      </c>
      <c r="K162" s="105">
        <f t="shared" si="2"/>
        <v>2</v>
      </c>
    </row>
    <row r="163" spans="1:11" x14ac:dyDescent="0.25">
      <c r="A163" s="100" t="str">
        <f>IF('R J, M, 1, 2, 3 osa bis co'!$E92&gt;0,"R, J, M, 1, 2, 3 osa bis co","")</f>
        <v>R, J, M, 1, 2, 3 osa bis co</v>
      </c>
      <c r="B163" s="100" t="str">
        <f>IF('R J, M, 1, 2, 3 osa bis co'!$E92&gt;0,'R J, M, 1, 2, 3 osa bis co'!E$15,"")</f>
        <v>subalpin</v>
      </c>
      <c r="C163" s="104" t="str">
        <f>IF('R J, M, 1, 2, 3 osa bis co'!$E92&gt;0,'R J, M, 1, 2, 3 osa bis co'!E92,"")</f>
        <v>70G</v>
      </c>
      <c r="D163" s="103" t="str">
        <f>IF('R J, M, 1, 2, 3 osa bis co'!F92&gt;0,'R J, M, 1, 2, 3 osa bis co'!F92,"")</f>
        <v/>
      </c>
      <c r="E163" s="103" t="str">
        <f>IF('R J, M, 1, 2, 3 osa bis co'!G92&gt;0,'R J, M, 1, 2, 3 osa bis co'!G92,"")</f>
        <v/>
      </c>
      <c r="F163" s="103" t="str">
        <f>IF('R J, M, 1, 2, 3 osa bis co'!$H92&gt;0,'R J, M, 1, 2, 3 osa bis co'!H92,"")</f>
        <v>M, J, 1, 2a</v>
      </c>
      <c r="G163" s="103"/>
      <c r="H163" s="103" t="str">
        <f>IF('R J, M, 1, 2, 3 osa bis co'!I92&gt;0,'R J, M, 1, 2, 3 osa bis co'!I92,"")</f>
        <v/>
      </c>
      <c r="I163" s="103" t="str">
        <f>IF('R J, M, 1, 2, 3 osa bis co'!$J92&gt;0,'R J, M, 1, 2, 3 osa bis co'!J$15,"")</f>
        <v>hochmontan</v>
      </c>
      <c r="J163" s="103" t="str">
        <f>IF('R J, M, 1, 2, 3 osa bis co'!$J92&gt;0,'R J, M, 1, 2, 3 osa bis co'!J92,"")</f>
        <v>70G</v>
      </c>
      <c r="K163" s="105">
        <f t="shared" si="2"/>
        <v>2</v>
      </c>
    </row>
    <row r="164" spans="1:11" x14ac:dyDescent="0.25">
      <c r="A164" s="100" t="str">
        <f>IF('R J, M, 1, 2, 3 osa bis co'!$E93&gt;0,"R, J, M, 1, 2, 3 osa bis co","")</f>
        <v>R, J, M, 1, 2, 3 osa bis co</v>
      </c>
      <c r="B164" s="100" t="str">
        <f>IF('R J, M, 1, 2, 3 osa bis co'!$E93&gt;0,'R J, M, 1, 2, 3 osa bis co'!E$15,"")</f>
        <v>subalpin</v>
      </c>
      <c r="C164" s="104" t="str">
        <f>IF('R J, M, 1, 2, 3 osa bis co'!$E93&gt;0,'R J, M, 1, 2, 3 osa bis co'!E93,"")</f>
        <v>70G</v>
      </c>
      <c r="D164" s="103" t="str">
        <f>IF('R J, M, 1, 2, 3 osa bis co'!F93&gt;0,'R J, M, 1, 2, 3 osa bis co'!F93,"")</f>
        <v/>
      </c>
      <c r="E164" s="103" t="str">
        <f>IF('R J, M, 1, 2, 3 osa bis co'!G93&gt;0,'R J, M, 1, 2, 3 osa bis co'!G93,"")</f>
        <v/>
      </c>
      <c r="F164" s="103" t="str">
        <f>IF('R J, M, 1, 2, 3 osa bis co'!$H93&gt;0,'R J, M, 1, 2, 3 osa bis co'!H93,"")</f>
        <v>2b</v>
      </c>
      <c r="G164" s="103"/>
      <c r="H164" s="103" t="str">
        <f>IF('R J, M, 1, 2, 3 osa bis co'!I93&gt;0,'R J, M, 1, 2, 3 osa bis co'!I93,"")</f>
        <v/>
      </c>
      <c r="I164" s="103" t="str">
        <f>IF('R J, M, 1, 2, 3 osa bis co'!$J93&gt;0,'R J, M, 1, 2, 3 osa bis co'!J$15,"")</f>
        <v>hochmontan</v>
      </c>
      <c r="J164" s="103">
        <f>IF('R J, M, 1, 2, 3 osa bis co'!$J93&gt;0,'R J, M, 1, 2, 3 osa bis co'!J93,"")</f>
        <v>68</v>
      </c>
      <c r="K164" s="105">
        <f t="shared" si="2"/>
        <v>2</v>
      </c>
    </row>
    <row r="165" spans="1:11" x14ac:dyDescent="0.25">
      <c r="A165" s="100" t="str">
        <f>IF('R J, M, 1, 2, 3 osa bis co'!$E94&gt;0,"R, J, M, 1, 2, 3 osa bis co","")</f>
        <v>R, J, M, 1, 2, 3 osa bis co</v>
      </c>
      <c r="B165" s="100" t="str">
        <f>IF('R J, M, 1, 2, 3 osa bis co'!$E94&gt;0,'R J, M, 1, 2, 3 osa bis co'!E$15,"")</f>
        <v>subalpin</v>
      </c>
      <c r="C165" s="104" t="str">
        <f>IF('R J, M, 1, 2, 3 osa bis co'!$E94&gt;0,'R J, M, 1, 2, 3 osa bis co'!E94,"")</f>
        <v>70G</v>
      </c>
      <c r="D165" s="103" t="str">
        <f>IF('R J, M, 1, 2, 3 osa bis co'!F94&gt;0,'R J, M, 1, 2, 3 osa bis co'!F94,"")</f>
        <v/>
      </c>
      <c r="E165" s="103" t="str">
        <f>IF('R J, M, 1, 2, 3 osa bis co'!G94&gt;0,'R J, M, 1, 2, 3 osa bis co'!G94,"")</f>
        <v/>
      </c>
      <c r="F165" s="103">
        <f>IF('R J, M, 1, 2, 3 osa bis co'!$H94&gt;0,'R J, M, 1, 2, 3 osa bis co'!H94,"")</f>
        <v>3</v>
      </c>
      <c r="G165" s="103"/>
      <c r="H165" s="103" t="str">
        <f>IF('R J, M, 1, 2, 3 osa bis co'!I94&gt;0,'R J, M, 1, 2, 3 osa bis co'!I94,"")</f>
        <v/>
      </c>
      <c r="I165" s="103" t="str">
        <f>IF('R J, M, 1, 2, 3 osa bis co'!$J94&gt;0,'R J, M, 1, 2, 3 osa bis co'!J$15,"")</f>
        <v>hochmontan</v>
      </c>
      <c r="J165" s="103" t="str">
        <f>IF('R J, M, 1, 2, 3 osa bis co'!$J94&gt;0,'R J, M, 1, 2, 3 osa bis co'!J94,"")</f>
        <v>68*</v>
      </c>
      <c r="K165" s="105">
        <f t="shared" si="2"/>
        <v>2</v>
      </c>
    </row>
    <row r="166" spans="1:11" x14ac:dyDescent="0.25">
      <c r="A166" s="100" t="str">
        <f>IF('R J, M, 1, 2, 3 osa bis co'!$E95&gt;0,"R, J, M, 1, 2, 3 osa bis co","")</f>
        <v>R, J, M, 1, 2, 3 osa bis co</v>
      </c>
      <c r="B166" s="100" t="str">
        <f>IF('R J, M, 1, 2, 3 osa bis co'!$E95&gt;0,'R J, M, 1, 2, 3 osa bis co'!E$15,"")</f>
        <v>subalpin</v>
      </c>
      <c r="C166" s="104">
        <f>IF('R J, M, 1, 2, 3 osa bis co'!$E95&gt;0,'R J, M, 1, 2, 3 osa bis co'!E95,"")</f>
        <v>71</v>
      </c>
      <c r="D166" s="103" t="str">
        <f>IF('R J, M, 1, 2, 3 osa bis co'!F95&gt;0,'R J, M, 1, 2, 3 osa bis co'!F95,"")</f>
        <v/>
      </c>
      <c r="E166" s="103" t="str">
        <f>IF('R J, M, 1, 2, 3 osa bis co'!G95&gt;0,'R J, M, 1, 2, 3 osa bis co'!G95,"")</f>
        <v/>
      </c>
      <c r="F166" s="103" t="str">
        <f>IF('R J, M, 1, 2, 3 osa bis co'!$H95&gt;0,'R J, M, 1, 2, 3 osa bis co'!H95,"")</f>
        <v/>
      </c>
      <c r="G166" s="103"/>
      <c r="H166" s="103" t="str">
        <f>IF('R J, M, 1, 2, 3 osa bis co'!I95&gt;0,'R J, M, 1, 2, 3 osa bis co'!I95,"")</f>
        <v/>
      </c>
      <c r="I166" s="103" t="str">
        <f>IF('R J, M, 1, 2, 3 osa bis co'!$J95&gt;0,'R J, M, 1, 2, 3 osa bis co'!J$15,"")</f>
        <v>hochmontan</v>
      </c>
      <c r="J166" s="103">
        <f>IF('R J, M, 1, 2, 3 osa bis co'!$J95&gt;0,'R J, M, 1, 2, 3 osa bis co'!J95,"")</f>
        <v>71</v>
      </c>
      <c r="K166" s="105">
        <f t="shared" si="2"/>
        <v>2</v>
      </c>
    </row>
    <row r="167" spans="1:11" x14ac:dyDescent="0.25">
      <c r="A167" s="100" t="str">
        <f>IF('R J, M, 1, 2, 3 osa bis co'!$E96&gt;0,"R, J, M, 1, 2, 3 osa bis co","")</f>
        <v>R, J, M, 1, 2, 3 osa bis co</v>
      </c>
      <c r="B167" s="100" t="str">
        <f>IF('R J, M, 1, 2, 3 osa bis co'!$E96&gt;0,'R J, M, 1, 2, 3 osa bis co'!E$15,"")</f>
        <v>subalpin</v>
      </c>
      <c r="C167" s="104" t="str">
        <f>IF('R J, M, 1, 2, 3 osa bis co'!$E96&gt;0,'R J, M, 1, 2, 3 osa bis co'!E96,"")</f>
        <v>71G</v>
      </c>
      <c r="D167" s="103" t="str">
        <f>IF('R J, M, 1, 2, 3 osa bis co'!F96&gt;0,'R J, M, 1, 2, 3 osa bis co'!F96,"")</f>
        <v/>
      </c>
      <c r="E167" s="103" t="str">
        <f>IF('R J, M, 1, 2, 3 osa bis co'!G96&gt;0,'R J, M, 1, 2, 3 osa bis co'!G96,"")</f>
        <v/>
      </c>
      <c r="F167" s="103" t="str">
        <f>IF('R J, M, 1, 2, 3 osa bis co'!$H96&gt;0,'R J, M, 1, 2, 3 osa bis co'!H96,"")</f>
        <v/>
      </c>
      <c r="G167" s="103"/>
      <c r="H167" s="103" t="str">
        <f>IF('R J, M, 1, 2, 3 osa bis co'!I96&gt;0,'R J, M, 1, 2, 3 osa bis co'!I96,"")</f>
        <v/>
      </c>
      <c r="I167" s="103" t="str">
        <f>IF('R J, M, 1, 2, 3 osa bis co'!$J96&gt;0,'R J, M, 1, 2, 3 osa bis co'!J$15,"")</f>
        <v>hochmontan</v>
      </c>
      <c r="J167" s="103" t="str">
        <f>IF('R J, M, 1, 2, 3 osa bis co'!$J96&gt;0,'R J, M, 1, 2, 3 osa bis co'!J96,"")</f>
        <v>71G</v>
      </c>
      <c r="K167" s="105">
        <f t="shared" si="2"/>
        <v>2</v>
      </c>
    </row>
    <row r="168" spans="1:11" x14ac:dyDescent="0.25">
      <c r="A168" s="100" t="str">
        <f>IF('R J, M, 1, 2, 3 osa bis co'!$E97&gt;0,"R, J, M, 1, 2, 3 osa bis co","")</f>
        <v>R, J, M, 1, 2, 3 osa bis co</v>
      </c>
      <c r="B168" s="100" t="str">
        <f>IF('R J, M, 1, 2, 3 osa bis co'!$E97&gt;0,'R J, M, 1, 2, 3 osa bis co'!E$15,"")</f>
        <v>subalpin</v>
      </c>
      <c r="C168" s="104" t="str">
        <f>IF('R J, M, 1, 2, 3 osa bis co'!$E97&gt;0,'R J, M, 1, 2, 3 osa bis co'!E97,"")</f>
        <v>AV</v>
      </c>
      <c r="D168" s="103" t="str">
        <f>IF('R J, M, 1, 2, 3 osa bis co'!F97&gt;0,'R J, M, 1, 2, 3 osa bis co'!F97,"")</f>
        <v/>
      </c>
      <c r="E168" s="103" t="str">
        <f>IF('R J, M, 1, 2, 3 osa bis co'!G97&gt;0,'R J, M, 1, 2, 3 osa bis co'!G97,"")</f>
        <v/>
      </c>
      <c r="F168" s="103" t="str">
        <f>IF('R J, M, 1, 2, 3 osa bis co'!$H97&gt;0,'R J, M, 1, 2, 3 osa bis co'!H97,"")</f>
        <v/>
      </c>
      <c r="G168" s="103"/>
      <c r="H168" s="103" t="str">
        <f>IF('R J, M, 1, 2, 3 osa bis co'!I97&gt;0,'R J, M, 1, 2, 3 osa bis co'!I97,"")</f>
        <v>normal</v>
      </c>
      <c r="I168" s="103" t="str">
        <f>IF('R J, M, 1, 2, 3 osa bis co'!$J97&gt;0,'R J, M, 1, 2, 3 osa bis co'!J$15,"")</f>
        <v>hochmontan</v>
      </c>
      <c r="J168" s="103">
        <f>IF('R J, M, 1, 2, 3 osa bis co'!$J97&gt;0,'R J, M, 1, 2, 3 osa bis co'!J97,"")</f>
        <v>50</v>
      </c>
      <c r="K168" s="105">
        <f t="shared" si="2"/>
        <v>2</v>
      </c>
    </row>
    <row r="169" spans="1:11" x14ac:dyDescent="0.25">
      <c r="A169" s="100" t="str">
        <f>IF('R J, M, 1, 2, 3 osa bis co'!$E98&gt;0,"R, J, M, 1, 2, 3 osa bis co","")</f>
        <v>R, J, M, 1, 2, 3 osa bis co</v>
      </c>
      <c r="B169" s="100" t="str">
        <f>IF('R J, M, 1, 2, 3 osa bis co'!$E98&gt;0,'R J, M, 1, 2, 3 osa bis co'!E$15,"")</f>
        <v>subalpin</v>
      </c>
      <c r="C169" s="104" t="str">
        <f>IF('R J, M, 1, 2, 3 osa bis co'!$E98&gt;0,'R J, M, 1, 2, 3 osa bis co'!E98,"")</f>
        <v>AV</v>
      </c>
      <c r="D169" s="103" t="str">
        <f>IF('R J, M, 1, 2, 3 osa bis co'!F98&gt;0,'R J, M, 1, 2, 3 osa bis co'!F98,"")</f>
        <v/>
      </c>
      <c r="E169" s="103" t="str">
        <f>IF('R J, M, 1, 2, 3 osa bis co'!G98&gt;0,'R J, M, 1, 2, 3 osa bis co'!G98,"")</f>
        <v/>
      </c>
      <c r="F169" s="103" t="str">
        <f>IF('R J, M, 1, 2, 3 osa bis co'!$H98&gt;0,'R J, M, 1, 2, 3 osa bis co'!H98,"")</f>
        <v/>
      </c>
      <c r="G169" s="103"/>
      <c r="H169" s="103" t="str">
        <f>IF('R J, M, 1, 2, 3 osa bis co'!I98&gt;0,'R J, M, 1, 2, 3 osa bis co'!I98,"")</f>
        <v>mit Lawineneinfluss</v>
      </c>
      <c r="I169" s="103" t="str">
        <f>IF('R J, M, 1, 2, 3 osa bis co'!$J98&gt;0,'R J, M, 1, 2, 3 osa bis co'!J$15,"")</f>
        <v>hochmontan</v>
      </c>
      <c r="J169" s="103" t="str">
        <f>IF('R J, M, 1, 2, 3 osa bis co'!$J98&gt;0,'R J, M, 1, 2, 3 osa bis co'!J98,"")</f>
        <v>AV</v>
      </c>
      <c r="K169" s="105">
        <f t="shared" si="2"/>
        <v>2</v>
      </c>
    </row>
    <row r="170" spans="1:11" x14ac:dyDescent="0.25">
      <c r="A170" s="100" t="str">
        <f>IF('R J, M, 1, 2, 3 osa bis co'!$E99&gt;0,"R, J, M, 1, 2, 3 osa bis co","")</f>
        <v>R, J, M, 1, 2, 3 osa bis co</v>
      </c>
      <c r="B170" s="100" t="str">
        <f>IF('R J, M, 1, 2, 3 osa bis co'!$E99&gt;0,'R J, M, 1, 2, 3 osa bis co'!E$15,"")</f>
        <v>subalpin</v>
      </c>
      <c r="C170" s="104">
        <f>IF('R J, M, 1, 2, 3 osa bis co'!$E99&gt;0,'R J, M, 1, 2, 3 osa bis co'!E99,"")</f>
        <v>72</v>
      </c>
      <c r="D170" s="103" t="str">
        <f>IF('R J, M, 1, 2, 3 osa bis co'!F99&gt;0,'R J, M, 1, 2, 3 osa bis co'!F99,"")</f>
        <v/>
      </c>
      <c r="E170" s="103" t="str">
        <f>IF('R J, M, 1, 2, 3 osa bis co'!G99&gt;0,'R J, M, 1, 2, 3 osa bis co'!G99,"")</f>
        <v/>
      </c>
      <c r="F170" s="103" t="str">
        <f>IF('R J, M, 1, 2, 3 osa bis co'!$H99&gt;0,'R J, M, 1, 2, 3 osa bis co'!H99,"")</f>
        <v/>
      </c>
      <c r="G170" s="103"/>
      <c r="H170" s="103" t="str">
        <f>IF('R J, M, 1, 2, 3 osa bis co'!I99&gt;0,'R J, M, 1, 2, 3 osa bis co'!I99,"")</f>
        <v/>
      </c>
      <c r="I170" s="103" t="str">
        <f>IF('R J, M, 1, 2, 3 osa bis co'!$J99&gt;0,'R J, M, 1, 2, 3 osa bis co'!J$15,"")</f>
        <v>hochmontan</v>
      </c>
      <c r="J170" s="103" t="str">
        <f>IF('R J, M, 1, 2, 3 osa bis co'!$J99&gt;0,'R J, M, 1, 2, 3 osa bis co'!J99,"")</f>
        <v>57Bl</v>
      </c>
      <c r="K170" s="105">
        <f t="shared" si="2"/>
        <v>2</v>
      </c>
    </row>
    <row r="171" spans="1:11" x14ac:dyDescent="0.25">
      <c r="A171" s="100" t="str">
        <f>IF('R J, M, 1, 2, 3 osa bis co'!$E100&gt;0,"R, J, M, 1, 2, 3 osa bis co","")</f>
        <v>R, J, M, 1, 2, 3 osa bis co</v>
      </c>
      <c r="B171" s="100" t="str">
        <f>IF('R J, M, 1, 2, 3 osa bis co'!$E100&gt;0,'R J, M, 1, 2, 3 osa bis co'!E$15,"")</f>
        <v>subalpin</v>
      </c>
      <c r="C171" s="104" t="str">
        <f>IF('R J, M, 1, 2, 3 osa bis co'!$E100&gt;0,'R J, M, 1, 2, 3 osa bis co'!E100,"")</f>
        <v>72Lä</v>
      </c>
      <c r="D171" s="103" t="str">
        <f>IF('R J, M, 1, 2, 3 osa bis co'!F100&gt;0,'R J, M, 1, 2, 3 osa bis co'!F100,"")</f>
        <v/>
      </c>
      <c r="E171" s="103" t="str">
        <f>IF('R J, M, 1, 2, 3 osa bis co'!G100&gt;0,'R J, M, 1, 2, 3 osa bis co'!G100,"")</f>
        <v/>
      </c>
      <c r="F171" s="103" t="str">
        <f>IF('R J, M, 1, 2, 3 osa bis co'!$H100&gt;0,'R J, M, 1, 2, 3 osa bis co'!H100,"")</f>
        <v/>
      </c>
      <c r="G171" s="103"/>
      <c r="H171" s="103" t="str">
        <f>IF('R J, M, 1, 2, 3 osa bis co'!I100&gt;0,'R J, M, 1, 2, 3 osa bis co'!I100,"")</f>
        <v/>
      </c>
      <c r="I171" s="103" t="str">
        <f>IF('R J, M, 1, 2, 3 osa bis co'!$J100&gt;0,'R J, M, 1, 2, 3 osa bis co'!J$15,"")</f>
        <v>hochmontan</v>
      </c>
      <c r="J171" s="103" t="str">
        <f>IF('R J, M, 1, 2, 3 osa bis co'!$J100&gt;0,'R J, M, 1, 2, 3 osa bis co'!J100,"")</f>
        <v>57Bl</v>
      </c>
      <c r="K171" s="105">
        <f t="shared" si="2"/>
        <v>2</v>
      </c>
    </row>
    <row r="172" spans="1:11" x14ac:dyDescent="0.25">
      <c r="A172" s="100" t="str">
        <f>IF('R J, M, 1, 2, 3 osa bis co'!$E101&gt;0,"R, J, M, 1, 2, 3 osa bis co","")</f>
        <v>R, J, M, 1, 2, 3 osa bis co</v>
      </c>
      <c r="B172" s="100" t="str">
        <f>IF('R J, M, 1, 2, 3 osa bis co'!$E101&gt;0,'R J, M, 1, 2, 3 osa bis co'!E$15,"")</f>
        <v>subalpin</v>
      </c>
      <c r="C172" s="104" t="str">
        <f>IF('R J, M, 1, 2, 3 osa bis co'!$E101&gt;0,'R J, M, 1, 2, 3 osa bis co'!E101,"")</f>
        <v>72G</v>
      </c>
      <c r="D172" s="103" t="str">
        <f>IF('R J, M, 1, 2, 3 osa bis co'!F101&gt;0,'R J, M, 1, 2, 3 osa bis co'!F101,"")</f>
        <v/>
      </c>
      <c r="E172" s="103" t="str">
        <f>IF('R J, M, 1, 2, 3 osa bis co'!G101&gt;0,'R J, M, 1, 2, 3 osa bis co'!G101,"")</f>
        <v/>
      </c>
      <c r="F172" s="103" t="str">
        <f>IF('R J, M, 1, 2, 3 osa bis co'!$H101&gt;0,'R J, M, 1, 2, 3 osa bis co'!H101,"")</f>
        <v/>
      </c>
      <c r="G172" s="103"/>
      <c r="H172" s="103" t="str">
        <f>IF('R J, M, 1, 2, 3 osa bis co'!I101&gt;0,'R J, M, 1, 2, 3 osa bis co'!I101,"")</f>
        <v/>
      </c>
      <c r="I172" s="103" t="str">
        <f>IF('R J, M, 1, 2, 3 osa bis co'!$J101&gt;0,'R J, M, 1, 2, 3 osa bis co'!J$15,"")</f>
        <v>hochmontan</v>
      </c>
      <c r="J172" s="103" t="str">
        <f>IF('R J, M, 1, 2, 3 osa bis co'!$J101&gt;0,'R J, M, 1, 2, 3 osa bis co'!J101,"")</f>
        <v>57BlG</v>
      </c>
      <c r="K172" s="105">
        <f t="shared" si="2"/>
        <v>2</v>
      </c>
    </row>
    <row r="173" spans="1:11" x14ac:dyDescent="0.25">
      <c r="A173" s="100" t="str">
        <f>IF('R J, M, 1, 2, 3 osa bis co'!$E102&gt;0,"R, J, M, 1, 2, 3 osa bis co","")</f>
        <v>R, J, M, 1, 2, 3 osa bis co</v>
      </c>
      <c r="B173" s="100" t="str">
        <f>IF('R J, M, 1, 2, 3 osa bis co'!$E102&gt;0,'R J, M, 1, 2, 3 osa bis co'!E$15,"")</f>
        <v>subalpin</v>
      </c>
      <c r="C173" s="104">
        <f>IF('R J, M, 1, 2, 3 osa bis co'!$E102&gt;0,'R J, M, 1, 2, 3 osa bis co'!E102,"")</f>
        <v>23</v>
      </c>
      <c r="D173" s="103" t="str">
        <f>IF('R J, M, 1, 2, 3 osa bis co'!F102&gt;0,'R J, M, 1, 2, 3 osa bis co'!F102,"")</f>
        <v/>
      </c>
      <c r="E173" s="103" t="str">
        <f>IF('R J, M, 1, 2, 3 osa bis co'!G102&gt;0,'R J, M, 1, 2, 3 osa bis co'!G102,"")</f>
        <v/>
      </c>
      <c r="F173" s="103" t="str">
        <f>IF('R J, M, 1, 2, 3 osa bis co'!$H102&gt;0,'R J, M, 1, 2, 3 osa bis co'!H102,"")</f>
        <v/>
      </c>
      <c r="G173" s="103"/>
      <c r="H173" s="103" t="str">
        <f>IF('R J, M, 1, 2, 3 osa bis co'!I102&gt;0,'R J, M, 1, 2, 3 osa bis co'!I102,"")</f>
        <v/>
      </c>
      <c r="I173" s="103" t="str">
        <f>IF('R J, M, 1, 2, 3 osa bis co'!$J102&gt;0,'R J, M, 1, 2, 3 osa bis co'!J$15,"")</f>
        <v>hochmontan</v>
      </c>
      <c r="J173" s="103">
        <f>IF('R J, M, 1, 2, 3 osa bis co'!$J102&gt;0,'R J, M, 1, 2, 3 osa bis co'!J102,"")</f>
        <v>23</v>
      </c>
      <c r="K173" s="105">
        <f t="shared" si="2"/>
        <v>2</v>
      </c>
    </row>
    <row r="174" spans="1:11" x14ac:dyDescent="0.25">
      <c r="A174" s="100" t="str">
        <f>IF('R J, M, 1, 2, 3 osa bis co'!$E103&gt;0,"R, J, M, 1, 2, 3 osa bis co","")</f>
        <v>R, J, M, 1, 2, 3 osa bis co</v>
      </c>
      <c r="B174" s="100" t="str">
        <f>IF('R J, M, 1, 2, 3 osa bis co'!$E103&gt;0,'R J, M, 1, 2, 3 osa bis co'!E$15,"")</f>
        <v>subalpin</v>
      </c>
      <c r="C174" s="104" t="str">
        <f>IF('R J, M, 1, 2, 3 osa bis co'!$E103&gt;0,'R J, M, 1, 2, 3 osa bis co'!E103,"")</f>
        <v>23G</v>
      </c>
      <c r="D174" s="103" t="str">
        <f>IF('R J, M, 1, 2, 3 osa bis co'!F103&gt;0,'R J, M, 1, 2, 3 osa bis co'!F103,"")</f>
        <v/>
      </c>
      <c r="E174" s="103" t="str">
        <f>IF('R J, M, 1, 2, 3 osa bis co'!G103&gt;0,'R J, M, 1, 2, 3 osa bis co'!G103,"")</f>
        <v/>
      </c>
      <c r="F174" s="103" t="str">
        <f>IF('R J, M, 1, 2, 3 osa bis co'!$H103&gt;0,'R J, M, 1, 2, 3 osa bis co'!H103,"")</f>
        <v/>
      </c>
      <c r="G174" s="103"/>
      <c r="H174" s="103" t="str">
        <f>IF('R J, M, 1, 2, 3 osa bis co'!I103&gt;0,'R J, M, 1, 2, 3 osa bis co'!I103,"")</f>
        <v/>
      </c>
      <c r="I174" s="103" t="str">
        <f>IF('R J, M, 1, 2, 3 osa bis co'!$J103&gt;0,'R J, M, 1, 2, 3 osa bis co'!J$15,"")</f>
        <v>hochmontan</v>
      </c>
      <c r="J174" s="103" t="str">
        <f>IF('R J, M, 1, 2, 3 osa bis co'!$J103&gt;0,'R J, M, 1, 2, 3 osa bis co'!J103,"")</f>
        <v>23G</v>
      </c>
      <c r="K174" s="105">
        <f t="shared" si="2"/>
        <v>2</v>
      </c>
    </row>
    <row r="175" spans="1:11" ht="14.45" hidden="1" x14ac:dyDescent="0.35">
      <c r="A175" s="90" t="str">
        <f>IF('R J, M, 1, 2, 3 osa bis co'!$E104&gt;0,"R, J, M, 1, 2, 3 osa bis co","")</f>
        <v/>
      </c>
      <c r="B175" s="90" t="str">
        <f>IF('R J, M, 1, 2, 3 osa bis co'!$E104&gt;0,'R J, M, 1, 2, 3 osa bis co'!E$15,"")</f>
        <v/>
      </c>
      <c r="C175" s="90" t="str">
        <f>IF('R J, M, 1, 2, 3 osa bis co'!$E104&gt;0,'R J, M, 1, 2, 3 osa bis co'!E104,"")</f>
        <v/>
      </c>
      <c r="D175" s="29" t="str">
        <f>IF('R J, M, 1, 2, 3 osa bis co'!F104&gt;0,'R J, M, 1, 2, 3 osa bis co'!F104,"")</f>
        <v/>
      </c>
      <c r="E175" s="29" t="str">
        <f>IF('R J, M, 1, 2, 3 osa bis co'!G104&gt;0,'R J, M, 1, 2, 3 osa bis co'!G104,"")</f>
        <v/>
      </c>
      <c r="F175" s="29" t="str">
        <f>IF('R J, M, 1, 2, 3 osa bis co'!$H104&gt;0,'R J, M, 1, 2, 3 osa bis co'!H104,"")</f>
        <v/>
      </c>
      <c r="H175" s="29" t="str">
        <f>IF('R J, M, 1, 2, 3 osa bis co'!I104&gt;0,'R J, M, 1, 2, 3 osa bis co'!I104,"")</f>
        <v/>
      </c>
      <c r="I175" s="29" t="str">
        <f>IF('R J, M, 1, 2, 3 osa bis co'!$J104&gt;0,'R J, M, 1, 2, 3 osa bis co'!J$15,"")</f>
        <v/>
      </c>
      <c r="J175" s="29" t="str">
        <f>IF('R J, M, 1, 2, 3 osa bis co'!$J104&gt;0,'R J, M, 1, 2, 3 osa bis co'!J104,"")</f>
        <v/>
      </c>
      <c r="K175">
        <f t="shared" si="2"/>
        <v>1</v>
      </c>
    </row>
    <row r="176" spans="1:11" x14ac:dyDescent="0.25">
      <c r="A176" s="100" t="str">
        <f>IF('R J, M, 1, 2, 3 osa bis co'!$E105&gt;0,"R, J, M, 1, 2, 3 osa bis co","")</f>
        <v>R, J, M, 1, 2, 3 osa bis co</v>
      </c>
      <c r="B176" s="100" t="str">
        <f>IF('R J, M, 1, 2, 3 osa bis co'!$E105&gt;0,'R J, M, 1, 2, 3 osa bis co'!E$15,"")</f>
        <v>subalpin</v>
      </c>
      <c r="C176" s="104" t="str">
        <f>IF('R J, M, 1, 2, 3 osa bis co'!$E105&gt;0,'R J, M, 1, 2, 3 osa bis co'!E105,"")</f>
        <v>24*</v>
      </c>
      <c r="D176" s="103" t="str">
        <f>IF('R J, M, 1, 2, 3 osa bis co'!F105&gt;0,'R J, M, 1, 2, 3 osa bis co'!F105,"")</f>
        <v/>
      </c>
      <c r="E176" s="103" t="str">
        <f>IF('R J, M, 1, 2, 3 osa bis co'!G105&gt;0,'R J, M, 1, 2, 3 osa bis co'!G105,"")</f>
        <v/>
      </c>
      <c r="F176" s="103" t="str">
        <f>IF('R J, M, 1, 2, 3 osa bis co'!$H105&gt;0,'R J, M, 1, 2, 3 osa bis co'!H105,"")</f>
        <v/>
      </c>
      <c r="G176" s="103"/>
      <c r="H176" s="103" t="str">
        <f>IF('R J, M, 1, 2, 3 osa bis co'!I105&gt;0,'R J, M, 1, 2, 3 osa bis co'!I105,"")</f>
        <v/>
      </c>
      <c r="I176" s="103" t="str">
        <f>IF('R J, M, 1, 2, 3 osa bis co'!$J105&gt;0,'R J, M, 1, 2, 3 osa bis co'!J$15,"")</f>
        <v>hochmontan</v>
      </c>
      <c r="J176" s="103" t="str">
        <f>IF('R J, M, 1, 2, 3 osa bis co'!$J105&gt;0,'R J, M, 1, 2, 3 osa bis co'!J105,"")</f>
        <v>24*</v>
      </c>
      <c r="K176" s="105">
        <f t="shared" si="2"/>
        <v>2</v>
      </c>
    </row>
    <row r="177" spans="1:11" x14ac:dyDescent="0.25">
      <c r="A177" s="100" t="str">
        <f>IF('R J, M, 1, 2, 3 osa bis co'!$E106&gt;0,"R, J, M, 1, 2, 3 osa bis co","")</f>
        <v>R, J, M, 1, 2, 3 osa bis co</v>
      </c>
      <c r="B177" s="100" t="str">
        <f>IF('R J, M, 1, 2, 3 osa bis co'!$E106&gt;0,'R J, M, 1, 2, 3 osa bis co'!E$15,"")</f>
        <v>subalpin</v>
      </c>
      <c r="C177" s="104" t="str">
        <f>IF('R J, M, 1, 2, 3 osa bis co'!$E106&gt;0,'R J, M, 1, 2, 3 osa bis co'!E106,"")</f>
        <v>24*G</v>
      </c>
      <c r="D177" s="103" t="str">
        <f>IF('R J, M, 1, 2, 3 osa bis co'!F106&gt;0,'R J, M, 1, 2, 3 osa bis co'!F106,"")</f>
        <v/>
      </c>
      <c r="E177" s="103" t="str">
        <f>IF('R J, M, 1, 2, 3 osa bis co'!G106&gt;0,'R J, M, 1, 2, 3 osa bis co'!G106,"")</f>
        <v/>
      </c>
      <c r="F177" s="103" t="str">
        <f>IF('R J, M, 1, 2, 3 osa bis co'!$H106&gt;0,'R J, M, 1, 2, 3 osa bis co'!H106,"")</f>
        <v/>
      </c>
      <c r="G177" s="103"/>
      <c r="H177" s="103" t="str">
        <f>IF('R J, M, 1, 2, 3 osa bis co'!I106&gt;0,'R J, M, 1, 2, 3 osa bis co'!I106,"")</f>
        <v/>
      </c>
      <c r="I177" s="103" t="str">
        <f>IF('R J, M, 1, 2, 3 osa bis co'!$J106&gt;0,'R J, M, 1, 2, 3 osa bis co'!J$15,"")</f>
        <v>hochmontan</v>
      </c>
      <c r="J177" s="103" t="str">
        <f>IF('R J, M, 1, 2, 3 osa bis co'!$J106&gt;0,'R J, M, 1, 2, 3 osa bis co'!J106,"")</f>
        <v>24*G</v>
      </c>
      <c r="K177" s="105">
        <f t="shared" si="2"/>
        <v>2</v>
      </c>
    </row>
    <row r="178" spans="1:11" ht="14.45" hidden="1" x14ac:dyDescent="0.35">
      <c r="A178" s="100" t="str">
        <f>IF('R J, M, 1, 2, 3 osa bis co'!$E107&gt;0,"R, J, M, 1, 2, 3 osa bis co","")</f>
        <v/>
      </c>
      <c r="B178" s="100" t="str">
        <f>IF('R J, M, 1, 2, 3 osa bis co'!$E107&gt;0,'R J, M, 1, 2, 3 osa bis co'!E$15,"")</f>
        <v/>
      </c>
      <c r="C178" s="104" t="str">
        <f>IF('R J, M, 1, 2, 3 osa bis co'!$E107&gt;0,'R J, M, 1, 2, 3 osa bis co'!E107,"")</f>
        <v/>
      </c>
      <c r="D178" s="103" t="str">
        <f>IF('R J, M, 1, 2, 3 osa bis co'!F107&gt;0,'R J, M, 1, 2, 3 osa bis co'!F107,"")</f>
        <v/>
      </c>
      <c r="E178" s="103" t="str">
        <f>IF('R J, M, 1, 2, 3 osa bis co'!G107&gt;0,'R J, M, 1, 2, 3 osa bis co'!G107,"")</f>
        <v/>
      </c>
      <c r="F178" s="103" t="str">
        <f>IF('R J, M, 1, 2, 3 osa bis co'!$H107&gt;0,'R J, M, 1, 2, 3 osa bis co'!H107,"")</f>
        <v/>
      </c>
      <c r="G178" s="103"/>
      <c r="H178" s="103" t="str">
        <f>IF('R J, M, 1, 2, 3 osa bis co'!I107&gt;0,'R J, M, 1, 2, 3 osa bis co'!I107,"")</f>
        <v/>
      </c>
      <c r="I178" s="103" t="str">
        <f>IF('R J, M, 1, 2, 3 osa bis co'!$J107&gt;0,'R J, M, 1, 2, 3 osa bis co'!J$15,"")</f>
        <v/>
      </c>
      <c r="J178" s="103" t="str">
        <f>IF('R J, M, 1, 2, 3 osa bis co'!$J107&gt;0,'R J, M, 1, 2, 3 osa bis co'!J107,"")</f>
        <v/>
      </c>
      <c r="K178" s="105">
        <f t="shared" si="2"/>
        <v>1</v>
      </c>
    </row>
    <row r="179" spans="1:11" x14ac:dyDescent="0.25">
      <c r="A179" s="100" t="str">
        <f>IF('R J, M, 1, 2, 3 osa bis co'!$E108&gt;0,"R, J, M, 1, 2, 3 osa bis co","")</f>
        <v>R, J, M, 1, 2, 3 osa bis co</v>
      </c>
      <c r="B179" s="100" t="str">
        <f>IF('R J, M, 1, 2, 3 osa bis co'!$E108&gt;0,'R J, M, 1, 2, 3 osa bis co'!E$15,"")</f>
        <v>subalpin</v>
      </c>
      <c r="C179" s="104" t="str">
        <f>IF('R J, M, 1, 2, 3 osa bis co'!$E108&gt;0,'R J, M, 1, 2, 3 osa bis co'!E108,"")</f>
        <v>27*</v>
      </c>
      <c r="D179" s="103" t="str">
        <f>IF('R J, M, 1, 2, 3 osa bis co'!F108&gt;0,'R J, M, 1, 2, 3 osa bis co'!F108,"")</f>
        <v/>
      </c>
      <c r="E179" s="103" t="str">
        <f>IF('R J, M, 1, 2, 3 osa bis co'!G108&gt;0,'R J, M, 1, 2, 3 osa bis co'!G108,"")</f>
        <v/>
      </c>
      <c r="F179" s="103" t="str">
        <f>IF('R J, M, 1, 2, 3 osa bis co'!$H108&gt;0,'R J, M, 1, 2, 3 osa bis co'!H108,"")</f>
        <v/>
      </c>
      <c r="G179" s="103"/>
      <c r="H179" s="103" t="str">
        <f>IF('R J, M, 1, 2, 3 osa bis co'!I108&gt;0,'R J, M, 1, 2, 3 osa bis co'!I108,"")</f>
        <v/>
      </c>
      <c r="I179" s="103" t="str">
        <f>IF('R J, M, 1, 2, 3 osa bis co'!$J108&gt;0,'R J, M, 1, 2, 3 osa bis co'!J$15,"")</f>
        <v>hochmontan</v>
      </c>
      <c r="J179" s="103" t="str">
        <f>IF('R J, M, 1, 2, 3 osa bis co'!$J108&gt;0,'R J, M, 1, 2, 3 osa bis co'!J108,"")</f>
        <v>27*</v>
      </c>
      <c r="K179" s="105">
        <f t="shared" si="2"/>
        <v>2</v>
      </c>
    </row>
    <row r="180" spans="1:11" ht="14.45" hidden="1" x14ac:dyDescent="0.35">
      <c r="A180" s="90" t="str">
        <f>IF('R J, M, 1, 2, 3 osa bis co'!$E109&gt;0,"R, J, M, 1, 2, 3 osa bis co","")</f>
        <v/>
      </c>
      <c r="B180" s="90" t="str">
        <f>IF('R J, M, 1, 2, 3 osa bis co'!$E109&gt;0,'R J, M, 1, 2, 3 osa bis co'!E$15,"")</f>
        <v/>
      </c>
      <c r="C180" s="90" t="str">
        <f>IF('R J, M, 1, 2, 3 osa bis co'!$E109&gt;0,'R J, M, 1, 2, 3 osa bis co'!E109,"")</f>
        <v/>
      </c>
      <c r="D180" s="29" t="str">
        <f>IF('R J, M, 1, 2, 3 osa bis co'!F109&gt;0,'R J, M, 1, 2, 3 osa bis co'!F109,"")</f>
        <v/>
      </c>
      <c r="E180" s="29" t="str">
        <f>IF('R J, M, 1, 2, 3 osa bis co'!G109&gt;0,'R J, M, 1, 2, 3 osa bis co'!G109,"")</f>
        <v/>
      </c>
      <c r="F180" s="29" t="str">
        <f>IF('R J, M, 1, 2, 3 osa bis co'!$H109&gt;0,'R J, M, 1, 2, 3 osa bis co'!H109,"")</f>
        <v/>
      </c>
      <c r="H180" s="29" t="str">
        <f>IF('R J, M, 1, 2, 3 osa bis co'!I109&gt;0,'R J, M, 1, 2, 3 osa bis co'!I109,"")</f>
        <v/>
      </c>
      <c r="I180" s="29" t="str">
        <f>IF('R J, M, 1, 2, 3 osa bis co'!$J109&gt;0,'R J, M, 1, 2, 3 osa bis co'!J$15,"")</f>
        <v/>
      </c>
      <c r="J180" s="29" t="str">
        <f>IF('R J, M, 1, 2, 3 osa bis co'!$J109&gt;0,'R J, M, 1, 2, 3 osa bis co'!J109,"")</f>
        <v/>
      </c>
      <c r="K180">
        <f t="shared" si="2"/>
        <v>1</v>
      </c>
    </row>
    <row r="181" spans="1:11" x14ac:dyDescent="0.25">
      <c r="A181" s="100" t="str">
        <f>IF('R J, M, 1, 2, 3 osa bis co'!$E110&gt;0,"R, J, M, 1, 2, 3 osa bis co","")</f>
        <v>R, J, M, 1, 2, 3 osa bis co</v>
      </c>
      <c r="B181" s="100" t="str">
        <f>IF('R J, M, 1, 2, 3 osa bis co'!$E110&gt;0,'R J, M, 1, 2, 3 osa bis co'!E$15,"")</f>
        <v>subalpin</v>
      </c>
      <c r="C181" s="104" t="str">
        <f>IF('R J, M, 1, 2, 3 osa bis co'!$E110&gt;0,'R J, M, 1, 2, 3 osa bis co'!E110,"")</f>
        <v>32S</v>
      </c>
      <c r="D181" s="103" t="str">
        <f>IF('R J, M, 1, 2, 3 osa bis co'!F110&gt;0,'R J, M, 1, 2, 3 osa bis co'!F110,"")</f>
        <v/>
      </c>
      <c r="E181" s="103" t="str">
        <f>IF('R J, M, 1, 2, 3 osa bis co'!G110&gt;0,'R J, M, 1, 2, 3 osa bis co'!G110,"")</f>
        <v/>
      </c>
      <c r="F181" s="103" t="str">
        <f>IF('R J, M, 1, 2, 3 osa bis co'!$H110&gt;0,'R J, M, 1, 2, 3 osa bis co'!H110,"")</f>
        <v/>
      </c>
      <c r="G181" s="103"/>
      <c r="H181" s="103" t="str">
        <f>IF('R J, M, 1, 2, 3 osa bis co'!I110&gt;0,'R J, M, 1, 2, 3 osa bis co'!I110,"")</f>
        <v/>
      </c>
      <c r="I181" s="103" t="str">
        <f>IF('R J, M, 1, 2, 3 osa bis co'!$J110&gt;0,'R J, M, 1, 2, 3 osa bis co'!J$15,"")</f>
        <v>hochmontan</v>
      </c>
      <c r="J181" s="103" t="str">
        <f>IF('R J, M, 1, 2, 3 osa bis co'!$J110&gt;0,'R J, M, 1, 2, 3 osa bis co'!J110,"")</f>
        <v>32V</v>
      </c>
      <c r="K181" s="105">
        <f t="shared" si="2"/>
        <v>2</v>
      </c>
    </row>
    <row r="182" spans="1:11" ht="14.45" hidden="1" x14ac:dyDescent="0.35">
      <c r="A182" s="90" t="str">
        <f>IF('R J, M, 1, 2, 3 osa bis co'!$E111&gt;0,"R, J, M, 1, 2, 3 osa bis co","")</f>
        <v/>
      </c>
      <c r="B182" s="90" t="str">
        <f>IF('R J, M, 1, 2, 3 osa bis co'!$E111&gt;0,'R J, M, 1, 2, 3 osa bis co'!E$15,"")</f>
        <v/>
      </c>
      <c r="C182" s="90" t="str">
        <f>IF('R J, M, 1, 2, 3 osa bis co'!$E111&gt;0,'R J, M, 1, 2, 3 osa bis co'!E111,"")</f>
        <v/>
      </c>
      <c r="D182" s="29" t="str">
        <f>IF('R J, M, 1, 2, 3 osa bis co'!F111&gt;0,'R J, M, 1, 2, 3 osa bis co'!F111,"")</f>
        <v/>
      </c>
      <c r="E182" s="29" t="str">
        <f>IF('R J, M, 1, 2, 3 osa bis co'!G111&gt;0,'R J, M, 1, 2, 3 osa bis co'!G111,"")</f>
        <v/>
      </c>
      <c r="F182" s="29" t="str">
        <f>IF('R J, M, 1, 2, 3 osa bis co'!$H111&gt;0,'R J, M, 1, 2, 3 osa bis co'!H111,"")</f>
        <v/>
      </c>
      <c r="H182" s="29" t="str">
        <f>IF('R J, M, 1, 2, 3 osa bis co'!I111&gt;0,'R J, M, 1, 2, 3 osa bis co'!I111,"")</f>
        <v/>
      </c>
      <c r="I182" s="29" t="str">
        <f>IF('R J, M, 1, 2, 3 osa bis co'!$J111&gt;0,'R J, M, 1, 2, 3 osa bis co'!J$15,"")</f>
        <v/>
      </c>
      <c r="J182" s="29" t="str">
        <f>IF('R J, M, 1, 2, 3 osa bis co'!$J111&gt;0,'R J, M, 1, 2, 3 osa bis co'!J111,"")</f>
        <v/>
      </c>
      <c r="K182">
        <f t="shared" si="2"/>
        <v>1</v>
      </c>
    </row>
    <row r="183" spans="1:11" ht="14.45" hidden="1" x14ac:dyDescent="0.35">
      <c r="A183" s="90" t="str">
        <f>IF('R J, M, 1, 2, 3 osa bis co'!$E112&gt;0,"R, J, M, 1, 2, 3 osa bis co","")</f>
        <v/>
      </c>
      <c r="B183" s="90" t="str">
        <f>IF('R J, M, 1, 2, 3 osa bis co'!$E112&gt;0,'R J, M, 1, 2, 3 osa bis co'!E$15,"")</f>
        <v/>
      </c>
      <c r="C183" s="90" t="str">
        <f>IF('R J, M, 1, 2, 3 osa bis co'!$E112&gt;0,'R J, M, 1, 2, 3 osa bis co'!E112,"")</f>
        <v/>
      </c>
      <c r="D183" s="29" t="str">
        <f>IF('R J, M, 1, 2, 3 osa bis co'!F112&gt;0,'R J, M, 1, 2, 3 osa bis co'!F112,"")</f>
        <v/>
      </c>
      <c r="E183" s="29" t="str">
        <f>IF('R J, M, 1, 2, 3 osa bis co'!G112&gt;0,'R J, M, 1, 2, 3 osa bis co'!G112,"")</f>
        <v/>
      </c>
      <c r="F183" s="29" t="str">
        <f>IF('R J, M, 1, 2, 3 osa bis co'!$H112&gt;0,'R J, M, 1, 2, 3 osa bis co'!H112,"")</f>
        <v/>
      </c>
      <c r="H183" s="29" t="str">
        <f>IF('R J, M, 1, 2, 3 osa bis co'!I112&gt;0,'R J, M, 1, 2, 3 osa bis co'!I112,"")</f>
        <v/>
      </c>
      <c r="I183" s="29" t="str">
        <f>IF('R J, M, 1, 2, 3 osa bis co'!$J112&gt;0,'R J, M, 1, 2, 3 osa bis co'!J$15,"")</f>
        <v/>
      </c>
      <c r="J183" s="29" t="str">
        <f>IF('R J, M, 1, 2, 3 osa bis co'!$J112&gt;0,'R J, M, 1, 2, 3 osa bis co'!J112,"")</f>
        <v/>
      </c>
      <c r="K183">
        <f t="shared" si="2"/>
        <v>1</v>
      </c>
    </row>
    <row r="184" spans="1:11" ht="14.45" hidden="1" x14ac:dyDescent="0.35">
      <c r="A184" s="90" t="str">
        <f>IF('R J, M, 1, 2, 3 osa bis co'!$E113&gt;0,"R, J, M, 1, 2, 3 osa bis co","")</f>
        <v/>
      </c>
      <c r="B184" s="90" t="str">
        <f>IF('R J, M, 1, 2, 3 osa bis co'!$E113&gt;0,'R J, M, 1, 2, 3 osa bis co'!E$15,"")</f>
        <v/>
      </c>
      <c r="C184" s="90" t="str">
        <f>IF('R J, M, 1, 2, 3 osa bis co'!$E113&gt;0,'R J, M, 1, 2, 3 osa bis co'!E113,"")</f>
        <v/>
      </c>
      <c r="D184" s="29" t="str">
        <f>IF('R J, M, 1, 2, 3 osa bis co'!F113&gt;0,'R J, M, 1, 2, 3 osa bis co'!F113,"")</f>
        <v/>
      </c>
      <c r="E184" s="29" t="str">
        <f>IF('R J, M, 1, 2, 3 osa bis co'!G113&gt;0,'R J, M, 1, 2, 3 osa bis co'!G113,"")</f>
        <v/>
      </c>
      <c r="F184" s="29" t="str">
        <f>IF('R J, M, 1, 2, 3 osa bis co'!$H113&gt;0,'R J, M, 1, 2, 3 osa bis co'!H113,"")</f>
        <v/>
      </c>
      <c r="H184" s="29" t="str">
        <f>IF('R J, M, 1, 2, 3 osa bis co'!I113&gt;0,'R J, M, 1, 2, 3 osa bis co'!I113,"")</f>
        <v/>
      </c>
      <c r="I184" s="29" t="str">
        <f>IF('R J, M, 1, 2, 3 osa bis co'!$J113&gt;0,'R J, M, 1, 2, 3 osa bis co'!J$15,"")</f>
        <v/>
      </c>
      <c r="J184" s="29" t="str">
        <f>IF('R J, M, 1, 2, 3 osa bis co'!$J113&gt;0,'R J, M, 1, 2, 3 osa bis co'!J113,"")</f>
        <v/>
      </c>
      <c r="K184">
        <f t="shared" si="2"/>
        <v>1</v>
      </c>
    </row>
    <row r="185" spans="1:11" x14ac:dyDescent="0.25">
      <c r="A185" s="100" t="str">
        <f>IF('R J, M, 1, 2, 3 osa bis co'!$E114&gt;0,"R, J, M, 1, 2, 3 osa bis co","")</f>
        <v>R, J, M, 1, 2, 3 osa bis co</v>
      </c>
      <c r="B185" s="100" t="str">
        <f>IF('R J, M, 1, 2, 3 osa bis co'!$E114&gt;0,'R J, M, 1, 2, 3 osa bis co'!E$15,"")</f>
        <v>subalpin</v>
      </c>
      <c r="C185" s="104" t="str">
        <f>IF('R J, M, 1, 2, 3 osa bis co'!$E114&gt;0,'R J, M, 1, 2, 3 osa bis co'!E114,"")</f>
        <v>47*</v>
      </c>
      <c r="D185" s="103" t="str">
        <f>IF('R J, M, 1, 2, 3 osa bis co'!F114&gt;0,'R J, M, 1, 2, 3 osa bis co'!F114,"")</f>
        <v/>
      </c>
      <c r="E185" s="103" t="str">
        <f>IF('R J, M, 1, 2, 3 osa bis co'!G114&gt;0,'R J, M, 1, 2, 3 osa bis co'!G114,"")</f>
        <v/>
      </c>
      <c r="F185" s="103" t="str">
        <f>IF('R J, M, 1, 2, 3 osa bis co'!$H114&gt;0,'R J, M, 1, 2, 3 osa bis co'!H114,"")</f>
        <v/>
      </c>
      <c r="G185" s="103"/>
      <c r="H185" s="103" t="str">
        <f>IF('R J, M, 1, 2, 3 osa bis co'!I114&gt;0,'R J, M, 1, 2, 3 osa bis co'!I114,"")</f>
        <v/>
      </c>
      <c r="I185" s="103" t="str">
        <f>IF('R J, M, 1, 2, 3 osa bis co'!$J114&gt;0,'R J, M, 1, 2, 3 osa bis co'!J$15,"")</f>
        <v>hochmontan</v>
      </c>
      <c r="J185" s="103">
        <f>IF('R J, M, 1, 2, 3 osa bis co'!$J114&gt;0,'R J, M, 1, 2, 3 osa bis co'!J114,"")</f>
        <v>48</v>
      </c>
      <c r="K185" s="105">
        <f t="shared" si="2"/>
        <v>2</v>
      </c>
    </row>
    <row r="186" spans="1:11" x14ac:dyDescent="0.25">
      <c r="A186" s="100" t="str">
        <f>IF('R J, M, 1, 2, 3 osa bis co'!$E115&gt;0,"R, J, M, 1, 2, 3 osa bis co","")</f>
        <v>R, J, M, 1, 2, 3 osa bis co</v>
      </c>
      <c r="B186" s="100" t="str">
        <f>IF('R J, M, 1, 2, 3 osa bis co'!$E115&gt;0,'R J, M, 1, 2, 3 osa bis co'!E$15,"")</f>
        <v>subalpin</v>
      </c>
      <c r="C186" s="104" t="str">
        <f>IF('R J, M, 1, 2, 3 osa bis co'!$E115&gt;0,'R J, M, 1, 2, 3 osa bis co'!E115,"")</f>
        <v>47*Lä</v>
      </c>
      <c r="D186" s="103" t="str">
        <f>IF('R J, M, 1, 2, 3 osa bis co'!F115&gt;0,'R J, M, 1, 2, 3 osa bis co'!F115,"")</f>
        <v/>
      </c>
      <c r="E186" s="103" t="str">
        <f>IF('R J, M, 1, 2, 3 osa bis co'!G115&gt;0,'R J, M, 1, 2, 3 osa bis co'!G115,"")</f>
        <v/>
      </c>
      <c r="F186" s="103" t="str">
        <f>IF('R J, M, 1, 2, 3 osa bis co'!$H115&gt;0,'R J, M, 1, 2, 3 osa bis co'!H115,"")</f>
        <v/>
      </c>
      <c r="G186" s="103"/>
      <c r="H186" s="103" t="str">
        <f>IF('R J, M, 1, 2, 3 osa bis co'!I115&gt;0,'R J, M, 1, 2, 3 osa bis co'!I115,"")</f>
        <v/>
      </c>
      <c r="I186" s="103" t="str">
        <f>IF('R J, M, 1, 2, 3 osa bis co'!$J115&gt;0,'R J, M, 1, 2, 3 osa bis co'!J$15,"")</f>
        <v>hochmontan</v>
      </c>
      <c r="J186" s="103" t="str">
        <f>IF('R J, M, 1, 2, 3 osa bis co'!$J115&gt;0,'R J, M, 1, 2, 3 osa bis co'!J115,"")</f>
        <v>47*Lä</v>
      </c>
      <c r="K186" s="105">
        <f t="shared" si="2"/>
        <v>2</v>
      </c>
    </row>
    <row r="187" spans="1:11" x14ac:dyDescent="0.25">
      <c r="A187" s="100" t="str">
        <f>IF('R J, M, 1, 2, 3 osa bis co'!$E116&gt;0,"R, J, M, 1, 2, 3 osa bis co","")</f>
        <v>R, J, M, 1, 2, 3 osa bis co</v>
      </c>
      <c r="B187" s="100" t="str">
        <f>IF('R J, M, 1, 2, 3 osa bis co'!$E116&gt;0,'R J, M, 1, 2, 3 osa bis co'!E$15,"")</f>
        <v>subalpin</v>
      </c>
      <c r="C187" s="104" t="str">
        <f>IF('R J, M, 1, 2, 3 osa bis co'!$E116&gt;0,'R J, M, 1, 2, 3 osa bis co'!E116,"")</f>
        <v>49*</v>
      </c>
      <c r="D187" s="103" t="str">
        <f>IF('R J, M, 1, 2, 3 osa bis co'!F116&gt;0,'R J, M, 1, 2, 3 osa bis co'!F116,"")</f>
        <v/>
      </c>
      <c r="E187" s="103" t="str">
        <f>IF('R J, M, 1, 2, 3 osa bis co'!G116&gt;0,'R J, M, 1, 2, 3 osa bis co'!G116,"")</f>
        <v>Haupt- und Nebenareal</v>
      </c>
      <c r="F187" s="103" t="str">
        <f>IF('R J, M, 1, 2, 3 osa bis co'!$H116&gt;0,'R J, M, 1, 2, 3 osa bis co'!H116,"")</f>
        <v/>
      </c>
      <c r="G187" s="103"/>
      <c r="H187" s="103" t="str">
        <f>IF('R J, M, 1, 2, 3 osa bis co'!I116&gt;0,'R J, M, 1, 2, 3 osa bis co'!I116,"")</f>
        <v/>
      </c>
      <c r="I187" s="103" t="str">
        <f>IF('R J, M, 1, 2, 3 osa bis co'!$J116&gt;0,'R J, M, 1, 2, 3 osa bis co'!J$15,"")</f>
        <v>hochmontan</v>
      </c>
      <c r="J187" s="103" t="str">
        <f>IF('R J, M, 1, 2, 3 osa bis co'!$J116&gt;0,'R J, M, 1, 2, 3 osa bis co'!J116,"")</f>
        <v>49*Ta</v>
      </c>
      <c r="K187" s="105">
        <f t="shared" si="2"/>
        <v>2</v>
      </c>
    </row>
    <row r="188" spans="1:11" ht="14.45" hidden="1" x14ac:dyDescent="0.35">
      <c r="A188" s="90" t="str">
        <f>IF('R J, M, 1, 2, 3 osa bis co'!$E117&gt;0,"R, J, M, 1, 2, 3 osa bis co","")</f>
        <v/>
      </c>
      <c r="B188" s="90" t="str">
        <f>IF('R J, M, 1, 2, 3 osa bis co'!$E117&gt;0,'R J, M, 1, 2, 3 osa bis co'!E$15,"")</f>
        <v/>
      </c>
      <c r="C188" s="90" t="str">
        <f>IF('R J, M, 1, 2, 3 osa bis co'!$E117&gt;0,'R J, M, 1, 2, 3 osa bis co'!E117,"")</f>
        <v/>
      </c>
      <c r="D188" s="29" t="str">
        <f>IF('R J, M, 1, 2, 3 osa bis co'!F117&gt;0,'R J, M, 1, 2, 3 osa bis co'!F117,"")</f>
        <v/>
      </c>
      <c r="E188" s="29" t="str">
        <f>IF('R J, M, 1, 2, 3 osa bis co'!G117&gt;0,'R J, M, 1, 2, 3 osa bis co'!G117,"")</f>
        <v/>
      </c>
      <c r="F188" s="29" t="str">
        <f>IF('R J, M, 1, 2, 3 osa bis co'!$H117&gt;0,'R J, M, 1, 2, 3 osa bis co'!H117,"")</f>
        <v/>
      </c>
      <c r="H188" s="29" t="str">
        <f>IF('R J, M, 1, 2, 3 osa bis co'!I117&gt;0,'R J, M, 1, 2, 3 osa bis co'!I117,"")</f>
        <v/>
      </c>
      <c r="I188" s="29" t="str">
        <f>IF('R J, M, 1, 2, 3 osa bis co'!$J117&gt;0,'R J, M, 1, 2, 3 osa bis co'!J$15,"")</f>
        <v/>
      </c>
      <c r="J188" s="29" t="str">
        <f>IF('R J, M, 1, 2, 3 osa bis co'!$J117&gt;0,'R J, M, 1, 2, 3 osa bis co'!J117,"")</f>
        <v/>
      </c>
      <c r="K188">
        <f t="shared" si="2"/>
        <v>1</v>
      </c>
    </row>
    <row r="189" spans="1:11" x14ac:dyDescent="0.25">
      <c r="A189" s="100" t="str">
        <f>IF('R J, M, 1, 2, 3 osa bis co'!$E118&gt;0,"R, J, M, 1, 2, 3 osa bis co","")</f>
        <v>R, J, M, 1, 2, 3 osa bis co</v>
      </c>
      <c r="B189" s="100" t="str">
        <f>IF('R J, M, 1, 2, 3 osa bis co'!$E118&gt;0,'R J, M, 1, 2, 3 osa bis co'!E$15,"")</f>
        <v>subalpin</v>
      </c>
      <c r="C189" s="104" t="str">
        <f>IF('R J, M, 1, 2, 3 osa bis co'!$E118&gt;0,'R J, M, 1, 2, 3 osa bis co'!E118,"")</f>
        <v>49*</v>
      </c>
      <c r="D189" s="103" t="str">
        <f>IF('R J, M, 1, 2, 3 osa bis co'!F118&gt;0,'R J, M, 1, 2, 3 osa bis co'!F118,"")</f>
        <v/>
      </c>
      <c r="E189" s="103" t="str">
        <f>IF('R J, M, 1, 2, 3 osa bis co'!G118&gt;0,'R J, M, 1, 2, 3 osa bis co'!G118,"")</f>
        <v>Reliktareal</v>
      </c>
      <c r="F189" s="103" t="str">
        <f>IF('R J, M, 1, 2, 3 osa bis co'!$H118&gt;0,'R J, M, 1, 2, 3 osa bis co'!H118,"")</f>
        <v/>
      </c>
      <c r="G189" s="103"/>
      <c r="H189" s="103" t="str">
        <f>IF('R J, M, 1, 2, 3 osa bis co'!I118&gt;0,'R J, M, 1, 2, 3 osa bis co'!I118,"")</f>
        <v/>
      </c>
      <c r="I189" s="103" t="str">
        <f>IF('R J, M, 1, 2, 3 osa bis co'!$J118&gt;0,'R J, M, 1, 2, 3 osa bis co'!J$15,"")</f>
        <v>hochmontan</v>
      </c>
      <c r="J189" s="103" t="str">
        <f>IF('R J, M, 1, 2, 3 osa bis co'!$J118&gt;0,'R J, M, 1, 2, 3 osa bis co'!J118,"")</f>
        <v>49*</v>
      </c>
      <c r="K189" s="105">
        <f t="shared" si="2"/>
        <v>2</v>
      </c>
    </row>
    <row r="190" spans="1:11" ht="14.45" hidden="1" x14ac:dyDescent="0.35">
      <c r="A190" s="90" t="str">
        <f>IF('R J, M, 1, 2, 3 osa bis co'!$E119&gt;0,"R, J, M, 1, 2, 3 osa bis co","")</f>
        <v/>
      </c>
      <c r="B190" s="90" t="str">
        <f>IF('R J, M, 1, 2, 3 osa bis co'!$E119&gt;0,'R J, M, 1, 2, 3 osa bis co'!E$15,"")</f>
        <v/>
      </c>
      <c r="C190" s="90" t="str">
        <f>IF('R J, M, 1, 2, 3 osa bis co'!$E119&gt;0,'R J, M, 1, 2, 3 osa bis co'!E119,"")</f>
        <v/>
      </c>
      <c r="D190" s="29" t="str">
        <f>IF('R J, M, 1, 2, 3 osa bis co'!F119&gt;0,'R J, M, 1, 2, 3 osa bis co'!F119,"")</f>
        <v/>
      </c>
      <c r="E190" s="29" t="str">
        <f>IF('R J, M, 1, 2, 3 osa bis co'!G119&gt;0,'R J, M, 1, 2, 3 osa bis co'!G119,"")</f>
        <v/>
      </c>
      <c r="F190" s="29" t="str">
        <f>IF('R J, M, 1, 2, 3 osa bis co'!$H119&gt;0,'R J, M, 1, 2, 3 osa bis co'!H119,"")</f>
        <v/>
      </c>
      <c r="H190" s="29" t="str">
        <f>IF('R J, M, 1, 2, 3 osa bis co'!I119&gt;0,'R J, M, 1, 2, 3 osa bis co'!I119,"")</f>
        <v/>
      </c>
      <c r="I190" s="29" t="str">
        <f>IF('R J, M, 1, 2, 3 osa bis co'!$J119&gt;0,'R J, M, 1, 2, 3 osa bis co'!J$15,"")</f>
        <v/>
      </c>
      <c r="J190" s="29" t="str">
        <f>IF('R J, M, 1, 2, 3 osa bis co'!$J119&gt;0,'R J, M, 1, 2, 3 osa bis co'!J119,"")</f>
        <v/>
      </c>
      <c r="K190">
        <f t="shared" si="2"/>
        <v>1</v>
      </c>
    </row>
    <row r="191" spans="1:11" x14ac:dyDescent="0.25">
      <c r="A191" s="100" t="str">
        <f>IF('R J, M, 1, 2, 3 osa bis co'!$E120&gt;0,"R, J, M, 1, 2, 3 osa bis co","")</f>
        <v>R, J, M, 1, 2, 3 osa bis co</v>
      </c>
      <c r="B191" s="100" t="str">
        <f>IF('R J, M, 1, 2, 3 osa bis co'!$E120&gt;0,'R J, M, 1, 2, 3 osa bis co'!E$15,"")</f>
        <v>subalpin</v>
      </c>
      <c r="C191" s="104">
        <f>IF('R J, M, 1, 2, 3 osa bis co'!$E120&gt;0,'R J, M, 1, 2, 3 osa bis co'!E120,"")</f>
        <v>53</v>
      </c>
      <c r="D191" s="103" t="str">
        <f>IF('R J, M, 1, 2, 3 osa bis co'!F120&gt;0,'R J, M, 1, 2, 3 osa bis co'!F120,"")</f>
        <v/>
      </c>
      <c r="E191" s="103" t="str">
        <f>IF('R J, M, 1, 2, 3 osa bis co'!G120&gt;0,'R J, M, 1, 2, 3 osa bis co'!G120,"")</f>
        <v/>
      </c>
      <c r="F191" s="103" t="str">
        <f>IF('R J, M, 1, 2, 3 osa bis co'!$H120&gt;0,'R J, M, 1, 2, 3 osa bis co'!H120,"")</f>
        <v>M, J, 1, 2a</v>
      </c>
      <c r="G191" s="103"/>
      <c r="H191" s="103" t="str">
        <f>IF('R J, M, 1, 2, 3 osa bis co'!I120&gt;0,'R J, M, 1, 2, 3 osa bis co'!I120,"")</f>
        <v/>
      </c>
      <c r="I191" s="103" t="str">
        <f>IF('R J, M, 1, 2, 3 osa bis co'!$J120&gt;0,'R J, M, 1, 2, 3 osa bis co'!J$15,"")</f>
        <v>hochmontan</v>
      </c>
      <c r="J191" s="103" t="str">
        <f>IF('R J, M, 1, 2, 3 osa bis co'!$J120&gt;0,'R J, M, 1, 2, 3 osa bis co'!J120,"")</f>
        <v>53Ta</v>
      </c>
      <c r="K191" s="105">
        <f t="shared" si="2"/>
        <v>2</v>
      </c>
    </row>
    <row r="192" spans="1:11" x14ac:dyDescent="0.25">
      <c r="A192" s="100" t="str">
        <f>IF('R J, M, 1, 2, 3 osa bis co'!$E121&gt;0,"R, J, M, 1, 2, 3 osa bis co","")</f>
        <v>R, J, M, 1, 2, 3 osa bis co</v>
      </c>
      <c r="B192" s="100" t="str">
        <f>IF('R J, M, 1, 2, 3 osa bis co'!$E121&gt;0,'R J, M, 1, 2, 3 osa bis co'!E$15,"")</f>
        <v>subalpin</v>
      </c>
      <c r="C192" s="104">
        <f>IF('R J, M, 1, 2, 3 osa bis co'!$E121&gt;0,'R J, M, 1, 2, 3 osa bis co'!E121,"")</f>
        <v>53</v>
      </c>
      <c r="D192" s="103" t="str">
        <f>IF('R J, M, 1, 2, 3 osa bis co'!F121&gt;0,'R J, M, 1, 2, 3 osa bis co'!F121,"")</f>
        <v/>
      </c>
      <c r="E192" s="103" t="str">
        <f>IF('R J, M, 1, 2, 3 osa bis co'!G121&gt;0,'R J, M, 1, 2, 3 osa bis co'!G121,"")</f>
        <v/>
      </c>
      <c r="F192" s="103" t="str">
        <f>IF('R J, M, 1, 2, 3 osa bis co'!$H121&gt;0,'R J, M, 1, 2, 3 osa bis co'!H121,"")</f>
        <v>2b, 3</v>
      </c>
      <c r="G192" s="103"/>
      <c r="H192" s="103" t="str">
        <f>IF('R J, M, 1, 2, 3 osa bis co'!I121&gt;0,'R J, M, 1, 2, 3 osa bis co'!I121,"")</f>
        <v/>
      </c>
      <c r="I192" s="103" t="str">
        <f>IF('R J, M, 1, 2, 3 osa bis co'!$J121&gt;0,'R J, M, 1, 2, 3 osa bis co'!J$15,"")</f>
        <v>hochmontan</v>
      </c>
      <c r="J192" s="103" t="str">
        <f>IF('R J, M, 1, 2, 3 osa bis co'!$J121&gt;0,'R J, M, 1, 2, 3 osa bis co'!J121,"")</f>
        <v>53*</v>
      </c>
      <c r="K192" s="105">
        <f t="shared" si="2"/>
        <v>2</v>
      </c>
    </row>
    <row r="193" spans="1:11" x14ac:dyDescent="0.25">
      <c r="A193" s="100" t="str">
        <f>IF('R J, M, 1, 2, 3 osa bis co'!$E122&gt;0,"R, J, M, 1, 2, 3 osa bis co","")</f>
        <v>R, J, M, 1, 2, 3 osa bis co</v>
      </c>
      <c r="B193" s="100" t="str">
        <f>IF('R J, M, 1, 2, 3 osa bis co'!$E122&gt;0,'R J, M, 1, 2, 3 osa bis co'!E$15,"")</f>
        <v>subalpin</v>
      </c>
      <c r="C193" s="104" t="str">
        <f>IF('R J, M, 1, 2, 3 osa bis co'!$E122&gt;0,'R J, M, 1, 2, 3 osa bis co'!E122,"")</f>
        <v>53Ta</v>
      </c>
      <c r="D193" s="103" t="str">
        <f>IF('R J, M, 1, 2, 3 osa bis co'!F122&gt;0,'R J, M, 1, 2, 3 osa bis co'!F122,"")</f>
        <v/>
      </c>
      <c r="E193" s="103" t="str">
        <f>IF('R J, M, 1, 2, 3 osa bis co'!G122&gt;0,'R J, M, 1, 2, 3 osa bis co'!G122,"")</f>
        <v/>
      </c>
      <c r="F193" s="103" t="str">
        <f>IF('R J, M, 1, 2, 3 osa bis co'!$H122&gt;0,'R J, M, 1, 2, 3 osa bis co'!H122,"")</f>
        <v/>
      </c>
      <c r="G193" s="103"/>
      <c r="H193" s="103" t="str">
        <f>IF('R J, M, 1, 2, 3 osa bis co'!I122&gt;0,'R J, M, 1, 2, 3 osa bis co'!I122,"")</f>
        <v/>
      </c>
      <c r="I193" s="103" t="str">
        <f>IF('R J, M, 1, 2, 3 osa bis co'!$J122&gt;0,'R J, M, 1, 2, 3 osa bis co'!J$15,"")</f>
        <v>hochmontan</v>
      </c>
      <c r="J193" s="103" t="str">
        <f>IF('R J, M, 1, 2, 3 osa bis co'!$J122&gt;0,'R J, M, 1, 2, 3 osa bis co'!J122,"")</f>
        <v>53Ta</v>
      </c>
      <c r="K193" s="105">
        <f t="shared" si="2"/>
        <v>2</v>
      </c>
    </row>
    <row r="194" spans="1:11" x14ac:dyDescent="0.25">
      <c r="A194" s="100" t="str">
        <f>IF('R J, M, 1, 2, 3 osa bis co'!$E123&gt;0,"R, J, M, 1, 2, 3 osa bis co","")</f>
        <v>R, J, M, 1, 2, 3 osa bis co</v>
      </c>
      <c r="B194" s="100" t="str">
        <f>IF('R J, M, 1, 2, 3 osa bis co'!$E123&gt;0,'R J, M, 1, 2, 3 osa bis co'!E$15,"")</f>
        <v>subalpin</v>
      </c>
      <c r="C194" s="104" t="str">
        <f>IF('R J, M, 1, 2, 3 osa bis co'!$E123&gt;0,'R J, M, 1, 2, 3 osa bis co'!E123,"")</f>
        <v>53Lä</v>
      </c>
      <c r="D194" s="103" t="str">
        <f>IF('R J, M, 1, 2, 3 osa bis co'!F123&gt;0,'R J, M, 1, 2, 3 osa bis co'!F123,"")</f>
        <v/>
      </c>
      <c r="E194" s="103" t="str">
        <f>IF('R J, M, 1, 2, 3 osa bis co'!G123&gt;0,'R J, M, 1, 2, 3 osa bis co'!G123,"")</f>
        <v/>
      </c>
      <c r="F194" s="103" t="str">
        <f>IF('R J, M, 1, 2, 3 osa bis co'!$H123&gt;0,'R J, M, 1, 2, 3 osa bis co'!H123,"")</f>
        <v/>
      </c>
      <c r="G194" s="103"/>
      <c r="H194" s="103" t="str">
        <f>IF('R J, M, 1, 2, 3 osa bis co'!I123&gt;0,'R J, M, 1, 2, 3 osa bis co'!I123,"")</f>
        <v/>
      </c>
      <c r="I194" s="103" t="str">
        <f>IF('R J, M, 1, 2, 3 osa bis co'!$J123&gt;0,'R J, M, 1, 2, 3 osa bis co'!J$15,"")</f>
        <v>hochmontan</v>
      </c>
      <c r="J194" s="103" t="str">
        <f>IF('R J, M, 1, 2, 3 osa bis co'!$J123&gt;0,'R J, M, 1, 2, 3 osa bis co'!J123,"")</f>
        <v>53Lä</v>
      </c>
      <c r="K194" s="105">
        <f t="shared" si="2"/>
        <v>2</v>
      </c>
    </row>
    <row r="195" spans="1:11" x14ac:dyDescent="0.25">
      <c r="A195" s="100" t="str">
        <f>IF('R J, M, 1, 2, 3 osa bis co'!$E124&gt;0,"R, J, M, 1, 2, 3 osa bis co","")</f>
        <v>R, J, M, 1, 2, 3 osa bis co</v>
      </c>
      <c r="B195" s="100" t="str">
        <f>IF('R J, M, 1, 2, 3 osa bis co'!$E124&gt;0,'R J, M, 1, 2, 3 osa bis co'!E$15,"")</f>
        <v>subalpin</v>
      </c>
      <c r="C195" s="104" t="str">
        <f>IF('R J, M, 1, 2, 3 osa bis co'!$E124&gt;0,'R J, M, 1, 2, 3 osa bis co'!E124,"")</f>
        <v>53G</v>
      </c>
      <c r="D195" s="103" t="str">
        <f>IF('R J, M, 1, 2, 3 osa bis co'!F124&gt;0,'R J, M, 1, 2, 3 osa bis co'!F124,"")</f>
        <v/>
      </c>
      <c r="E195" s="103" t="str">
        <f>IF('R J, M, 1, 2, 3 osa bis co'!G124&gt;0,'R J, M, 1, 2, 3 osa bis co'!G124,"")</f>
        <v/>
      </c>
      <c r="F195" s="103" t="str">
        <f>IF('R J, M, 1, 2, 3 osa bis co'!$H124&gt;0,'R J, M, 1, 2, 3 osa bis co'!H124,"")</f>
        <v>M, J, 1, 2a</v>
      </c>
      <c r="G195" s="103"/>
      <c r="H195" s="103" t="str">
        <f>IF('R J, M, 1, 2, 3 osa bis co'!I124&gt;0,'R J, M, 1, 2, 3 osa bis co'!I124,"")</f>
        <v/>
      </c>
      <c r="I195" s="103" t="str">
        <f>IF('R J, M, 1, 2, 3 osa bis co'!$J124&gt;0,'R J, M, 1, 2, 3 osa bis co'!J$15,"")</f>
        <v>hochmontan</v>
      </c>
      <c r="J195" s="103" t="str">
        <f>IF('R J, M, 1, 2, 3 osa bis co'!$J124&gt;0,'R J, M, 1, 2, 3 osa bis co'!J124,"")</f>
        <v>53Ta</v>
      </c>
      <c r="K195" s="105">
        <f t="shared" si="2"/>
        <v>2</v>
      </c>
    </row>
    <row r="196" spans="1:11" x14ac:dyDescent="0.25">
      <c r="A196" s="100" t="str">
        <f>IF('R J, M, 1, 2, 3 osa bis co'!$E125&gt;0,"R, J, M, 1, 2, 3 osa bis co","")</f>
        <v>R, J, M, 1, 2, 3 osa bis co</v>
      </c>
      <c r="B196" s="100" t="str">
        <f>IF('R J, M, 1, 2, 3 osa bis co'!$E125&gt;0,'R J, M, 1, 2, 3 osa bis co'!E$15,"")</f>
        <v>subalpin</v>
      </c>
      <c r="C196" s="104" t="str">
        <f>IF('R J, M, 1, 2, 3 osa bis co'!$E125&gt;0,'R J, M, 1, 2, 3 osa bis co'!E125,"")</f>
        <v>53G</v>
      </c>
      <c r="D196" s="103" t="str">
        <f>IF('R J, M, 1, 2, 3 osa bis co'!F125&gt;0,'R J, M, 1, 2, 3 osa bis co'!F125,"")</f>
        <v/>
      </c>
      <c r="E196" s="103" t="str">
        <f>IF('R J, M, 1, 2, 3 osa bis co'!G125&gt;0,'R J, M, 1, 2, 3 osa bis co'!G125,"")</f>
        <v/>
      </c>
      <c r="F196" s="103" t="str">
        <f>IF('R J, M, 1, 2, 3 osa bis co'!$H125&gt;0,'R J, M, 1, 2, 3 osa bis co'!H125,"")</f>
        <v>2b, 3</v>
      </c>
      <c r="G196" s="103"/>
      <c r="H196" s="103" t="str">
        <f>IF('R J, M, 1, 2, 3 osa bis co'!I125&gt;0,'R J, M, 1, 2, 3 osa bis co'!I125,"")</f>
        <v/>
      </c>
      <c r="I196" s="103" t="str">
        <f>IF('R J, M, 1, 2, 3 osa bis co'!$J125&gt;0,'R J, M, 1, 2, 3 osa bis co'!J$15,"")</f>
        <v>hochmontan</v>
      </c>
      <c r="J196" s="103" t="str">
        <f>IF('R J, M, 1, 2, 3 osa bis co'!$J125&gt;0,'R J, M, 1, 2, 3 osa bis co'!J125,"")</f>
        <v>53*</v>
      </c>
      <c r="K196" s="105">
        <f t="shared" ref="K196:K259" si="3">IF(J196="",1,2)</f>
        <v>2</v>
      </c>
    </row>
    <row r="197" spans="1:11" x14ac:dyDescent="0.25">
      <c r="A197" s="100" t="str">
        <f>IF('R J, M, 1, 2, 3 osa bis co'!$E126&gt;0,"R, J, M, 1, 2, 3 osa bis co","")</f>
        <v>R, J, M, 1, 2, 3 osa bis co</v>
      </c>
      <c r="B197" s="100" t="str">
        <f>IF('R J, M, 1, 2, 3 osa bis co'!$E126&gt;0,'R J, M, 1, 2, 3 osa bis co'!E$15,"")</f>
        <v>subalpin</v>
      </c>
      <c r="C197" s="104" t="str">
        <f>IF('R J, M, 1, 2, 3 osa bis co'!$E126&gt;0,'R J, M, 1, 2, 3 osa bis co'!E126,"")</f>
        <v>53A</v>
      </c>
      <c r="D197" s="103" t="str">
        <f>IF('R J, M, 1, 2, 3 osa bis co'!F126&gt;0,'R J, M, 1, 2, 3 osa bis co'!F126,"")</f>
        <v/>
      </c>
      <c r="E197" s="103" t="str">
        <f>IF('R J, M, 1, 2, 3 osa bis co'!G126&gt;0,'R J, M, 1, 2, 3 osa bis co'!G126,"")</f>
        <v/>
      </c>
      <c r="F197" s="103" t="str">
        <f>IF('R J, M, 1, 2, 3 osa bis co'!$H126&gt;0,'R J, M, 1, 2, 3 osa bis co'!H126,"")</f>
        <v/>
      </c>
      <c r="G197" s="103"/>
      <c r="H197" s="103" t="str">
        <f>IF('R J, M, 1, 2, 3 osa bis co'!I126&gt;0,'R J, M, 1, 2, 3 osa bis co'!I126,"")</f>
        <v/>
      </c>
      <c r="I197" s="103" t="str">
        <f>IF('R J, M, 1, 2, 3 osa bis co'!$J126&gt;0,'R J, M, 1, 2, 3 osa bis co'!J$15,"")</f>
        <v>hochmontan</v>
      </c>
      <c r="J197" s="103">
        <f>IF('R J, M, 1, 2, 3 osa bis co'!$J126&gt;0,'R J, M, 1, 2, 3 osa bis co'!J126,"")</f>
        <v>52</v>
      </c>
      <c r="K197" s="105">
        <f t="shared" si="3"/>
        <v>2</v>
      </c>
    </row>
    <row r="198" spans="1:11" ht="14.45" hidden="1" x14ac:dyDescent="0.35">
      <c r="A198" s="90" t="str">
        <f>IF('R J, M, 1, 2, 3 osa bis co'!$E127&gt;0,"R, J, M, 1, 2, 3 osa bis co","")</f>
        <v/>
      </c>
      <c r="B198" s="90" t="str">
        <f>IF('R J, M, 1, 2, 3 osa bis co'!$E127&gt;0,'R J, M, 1, 2, 3 osa bis co'!E$15,"")</f>
        <v/>
      </c>
      <c r="C198" s="90" t="str">
        <f>IF('R J, M, 1, 2, 3 osa bis co'!$E127&gt;0,'R J, M, 1, 2, 3 osa bis co'!E127,"")</f>
        <v/>
      </c>
      <c r="D198" s="29" t="str">
        <f>IF('R J, M, 1, 2, 3 osa bis co'!F127&gt;0,'R J, M, 1, 2, 3 osa bis co'!F127,"")</f>
        <v/>
      </c>
      <c r="E198" s="29" t="str">
        <f>IF('R J, M, 1, 2, 3 osa bis co'!G127&gt;0,'R J, M, 1, 2, 3 osa bis co'!G127,"")</f>
        <v/>
      </c>
      <c r="F198" s="29" t="str">
        <f>IF('R J, M, 1, 2, 3 osa bis co'!$H127&gt;0,'R J, M, 1, 2, 3 osa bis co'!H127,"")</f>
        <v/>
      </c>
      <c r="H198" s="29" t="str">
        <f>IF('R J, M, 1, 2, 3 osa bis co'!I127&gt;0,'R J, M, 1, 2, 3 osa bis co'!I127,"")</f>
        <v/>
      </c>
      <c r="I198" s="29" t="str">
        <f>IF('R J, M, 1, 2, 3 osa bis co'!$J127&gt;0,'R J, M, 1, 2, 3 osa bis co'!J$15,"")</f>
        <v/>
      </c>
      <c r="J198" s="29" t="str">
        <f>IF('R J, M, 1, 2, 3 osa bis co'!$J127&gt;0,'R J, M, 1, 2, 3 osa bis co'!J127,"")</f>
        <v/>
      </c>
      <c r="K198">
        <f t="shared" si="3"/>
        <v>1</v>
      </c>
    </row>
    <row r="199" spans="1:11" x14ac:dyDescent="0.25">
      <c r="A199" s="100" t="str">
        <f>IF('R J, M, 1, 2, 3 osa bis co'!$E128&gt;0,"R, J, M, 1, 2, 3 osa bis co","")</f>
        <v>R, J, M, 1, 2, 3 osa bis co</v>
      </c>
      <c r="B199" s="100" t="str">
        <f>IF('R J, M, 1, 2, 3 osa bis co'!$E128&gt;0,'R J, M, 1, 2, 3 osa bis co'!E$15,"")</f>
        <v>subalpin</v>
      </c>
      <c r="C199" s="104" t="str">
        <f>IF('R J, M, 1, 2, 3 osa bis co'!$E128&gt;0,'R J, M, 1, 2, 3 osa bis co'!E128,"")</f>
        <v>53ATa</v>
      </c>
      <c r="D199" s="103" t="str">
        <f>IF('R J, M, 1, 2, 3 osa bis co'!F128&gt;0,'R J, M, 1, 2, 3 osa bis co'!F128,"")</f>
        <v/>
      </c>
      <c r="E199" s="103" t="str">
        <f>IF('R J, M, 1, 2, 3 osa bis co'!G128&gt;0,'R J, M, 1, 2, 3 osa bis co'!G128,"")</f>
        <v/>
      </c>
      <c r="F199" s="103" t="str">
        <f>IF('R J, M, 1, 2, 3 osa bis co'!$H128&gt;0,'R J, M, 1, 2, 3 osa bis co'!H128,"")</f>
        <v/>
      </c>
      <c r="G199" s="103"/>
      <c r="H199" s="103" t="str">
        <f>IF('R J, M, 1, 2, 3 osa bis co'!I128&gt;0,'R J, M, 1, 2, 3 osa bis co'!I128,"")</f>
        <v/>
      </c>
      <c r="I199" s="103" t="str">
        <f>IF('R J, M, 1, 2, 3 osa bis co'!$J128&gt;0,'R J, M, 1, 2, 3 osa bis co'!J$15,"")</f>
        <v>hochmontan</v>
      </c>
      <c r="J199" s="103">
        <f>IF('R J, M, 1, 2, 3 osa bis co'!$J128&gt;0,'R J, M, 1, 2, 3 osa bis co'!J128,"")</f>
        <v>52</v>
      </c>
      <c r="K199" s="105">
        <f t="shared" si="3"/>
        <v>2</v>
      </c>
    </row>
    <row r="200" spans="1:11" x14ac:dyDescent="0.25">
      <c r="A200" s="100" t="str">
        <f>IF('R J, M, 1, 2, 3 osa bis co'!$E129&gt;0,"R, J, M, 1, 2, 3 osa bis co","")</f>
        <v>R, J, M, 1, 2, 3 osa bis co</v>
      </c>
      <c r="B200" s="100" t="str">
        <f>IF('R J, M, 1, 2, 3 osa bis co'!$E129&gt;0,'R J, M, 1, 2, 3 osa bis co'!E$15,"")</f>
        <v>subalpin</v>
      </c>
      <c r="C200" s="104" t="str">
        <f>IF('R J, M, 1, 2, 3 osa bis co'!$E129&gt;0,'R J, M, 1, 2, 3 osa bis co'!E129,"")</f>
        <v>57S</v>
      </c>
      <c r="D200" s="103" t="str">
        <f>IF('R J, M, 1, 2, 3 osa bis co'!F129&gt;0,'R J, M, 1, 2, 3 osa bis co'!F129,"")</f>
        <v/>
      </c>
      <c r="E200" s="103" t="str">
        <f>IF('R J, M, 1, 2, 3 osa bis co'!G129&gt;0,'R J, M, 1, 2, 3 osa bis co'!G129,"")</f>
        <v>Haupt- und Nebenareal</v>
      </c>
      <c r="F200" s="103" t="str">
        <f>IF('R J, M, 1, 2, 3 osa bis co'!$H129&gt;0,'R J, M, 1, 2, 3 osa bis co'!H129,"")</f>
        <v/>
      </c>
      <c r="G200" s="103"/>
      <c r="H200" s="103" t="str">
        <f>IF('R J, M, 1, 2, 3 osa bis co'!I129&gt;0,'R J, M, 1, 2, 3 osa bis co'!I129,"")</f>
        <v/>
      </c>
      <c r="I200" s="103" t="str">
        <f>IF('R J, M, 1, 2, 3 osa bis co'!$J129&gt;0,'R J, M, 1, 2, 3 osa bis co'!J$15,"")</f>
        <v>hochmontan</v>
      </c>
      <c r="J200" s="103" t="str">
        <f>IF('R J, M, 1, 2, 3 osa bis co'!$J129&gt;0,'R J, M, 1, 2, 3 osa bis co'!J129,"")</f>
        <v>46*</v>
      </c>
      <c r="K200" s="105">
        <f t="shared" si="3"/>
        <v>2</v>
      </c>
    </row>
    <row r="201" spans="1:11" ht="14.45" hidden="1" x14ac:dyDescent="0.35">
      <c r="A201" s="90" t="str">
        <f>IF('R J, M, 1, 2, 3 osa bis co'!$E130&gt;0,"R, J, M, 1, 2, 3 osa bis co","")</f>
        <v/>
      </c>
      <c r="B201" s="90" t="str">
        <f>IF('R J, M, 1, 2, 3 osa bis co'!$E130&gt;0,'R J, M, 1, 2, 3 osa bis co'!E$15,"")</f>
        <v/>
      </c>
      <c r="C201" s="90" t="str">
        <f>IF('R J, M, 1, 2, 3 osa bis co'!$E130&gt;0,'R J, M, 1, 2, 3 osa bis co'!E130,"")</f>
        <v/>
      </c>
      <c r="D201" s="29" t="str">
        <f>IF('R J, M, 1, 2, 3 osa bis co'!F130&gt;0,'R J, M, 1, 2, 3 osa bis co'!F130,"")</f>
        <v/>
      </c>
      <c r="E201" s="29" t="str">
        <f>IF('R J, M, 1, 2, 3 osa bis co'!G130&gt;0,'R J, M, 1, 2, 3 osa bis co'!G130,"")</f>
        <v/>
      </c>
      <c r="F201" s="29" t="str">
        <f>IF('R J, M, 1, 2, 3 osa bis co'!$H130&gt;0,'R J, M, 1, 2, 3 osa bis co'!H130,"")</f>
        <v/>
      </c>
      <c r="H201" s="29" t="str">
        <f>IF('R J, M, 1, 2, 3 osa bis co'!I130&gt;0,'R J, M, 1, 2, 3 osa bis co'!I130,"")</f>
        <v/>
      </c>
      <c r="I201" s="29" t="str">
        <f>IF('R J, M, 1, 2, 3 osa bis co'!$J130&gt;0,'R J, M, 1, 2, 3 osa bis co'!J$15,"")</f>
        <v/>
      </c>
      <c r="J201" s="29" t="str">
        <f>IF('R J, M, 1, 2, 3 osa bis co'!$J130&gt;0,'R J, M, 1, 2, 3 osa bis co'!J130,"")</f>
        <v/>
      </c>
      <c r="K201">
        <f t="shared" si="3"/>
        <v>1</v>
      </c>
    </row>
    <row r="202" spans="1:11" x14ac:dyDescent="0.25">
      <c r="A202" s="100" t="str">
        <f>IF('R J, M, 1, 2, 3 osa bis co'!$E131&gt;0,"R, J, M, 1, 2, 3 osa bis co","")</f>
        <v>R, J, M, 1, 2, 3 osa bis co</v>
      </c>
      <c r="B202" s="100" t="str">
        <f>IF('R J, M, 1, 2, 3 osa bis co'!$E131&gt;0,'R J, M, 1, 2, 3 osa bis co'!E$15,"")</f>
        <v>subalpin</v>
      </c>
      <c r="C202" s="104" t="str">
        <f>IF('R J, M, 1, 2, 3 osa bis co'!$E131&gt;0,'R J, M, 1, 2, 3 osa bis co'!E131,"")</f>
        <v>57S</v>
      </c>
      <c r="D202" s="103" t="str">
        <f>IF('R J, M, 1, 2, 3 osa bis co'!F131&gt;0,'R J, M, 1, 2, 3 osa bis co'!F131,"")</f>
        <v/>
      </c>
      <c r="E202" s="103" t="str">
        <f>IF('R J, M, 1, 2, 3 osa bis co'!G131&gt;0,'R J, M, 1, 2, 3 osa bis co'!G131,"")</f>
        <v>Reliktareal</v>
      </c>
      <c r="F202" s="103" t="str">
        <f>IF('R J, M, 1, 2, 3 osa bis co'!$H131&gt;0,'R J, M, 1, 2, 3 osa bis co'!H131,"")</f>
        <v/>
      </c>
      <c r="G202" s="103"/>
      <c r="H202" s="103" t="str">
        <f>IF('R J, M, 1, 2, 3 osa bis co'!I131&gt;0,'R J, M, 1, 2, 3 osa bis co'!I131,"")</f>
        <v/>
      </c>
      <c r="I202" s="103" t="str">
        <f>IF('R J, M, 1, 2, 3 osa bis co'!$J131&gt;0,'R J, M, 1, 2, 3 osa bis co'!J$15,"")</f>
        <v>hochmontan</v>
      </c>
      <c r="J202" s="103" t="str">
        <f>IF('R J, M, 1, 2, 3 osa bis co'!$J131&gt;0,'R J, M, 1, 2, 3 osa bis co'!J131,"")</f>
        <v>46*Re</v>
      </c>
      <c r="K202" s="105">
        <f t="shared" si="3"/>
        <v>2</v>
      </c>
    </row>
    <row r="203" spans="1:11" x14ac:dyDescent="0.25">
      <c r="A203" s="100" t="str">
        <f>IF('R J, M, 1, 2, 3 osa bis co'!$E132&gt;0,"R, J, M, 1, 2, 3 osa bis co","")</f>
        <v>R, J, M, 1, 2, 3 osa bis co</v>
      </c>
      <c r="B203" s="100" t="str">
        <f>IF('R J, M, 1, 2, 3 osa bis co'!$E132&gt;0,'R J, M, 1, 2, 3 osa bis co'!E$15,"")</f>
        <v>subalpin</v>
      </c>
      <c r="C203" s="104" t="str">
        <f>IF('R J, M, 1, 2, 3 osa bis co'!$E132&gt;0,'R J, M, 1, 2, 3 osa bis co'!E132,"")</f>
        <v>57STa</v>
      </c>
      <c r="D203" s="103" t="str">
        <f>IF('R J, M, 1, 2, 3 osa bis co'!F132&gt;0,'R J, M, 1, 2, 3 osa bis co'!F132,"")</f>
        <v/>
      </c>
      <c r="E203" s="103" t="str">
        <f>IF('R J, M, 1, 2, 3 osa bis co'!G132&gt;0,'R J, M, 1, 2, 3 osa bis co'!G132,"")</f>
        <v/>
      </c>
      <c r="F203" s="103" t="str">
        <f>IF('R J, M, 1, 2, 3 osa bis co'!$H132&gt;0,'R J, M, 1, 2, 3 osa bis co'!H132,"")</f>
        <v/>
      </c>
      <c r="G203" s="103"/>
      <c r="H203" s="103" t="str">
        <f>IF('R J, M, 1, 2, 3 osa bis co'!I132&gt;0,'R J, M, 1, 2, 3 osa bis co'!I132,"")</f>
        <v/>
      </c>
      <c r="I203" s="103" t="str">
        <f>IF('R J, M, 1, 2, 3 osa bis co'!$J132&gt;0,'R J, M, 1, 2, 3 osa bis co'!J$15,"")</f>
        <v>hochmontan</v>
      </c>
      <c r="J203" s="103" t="str">
        <f>IF('R J, M, 1, 2, 3 osa bis co'!$J132&gt;0,'R J, M, 1, 2, 3 osa bis co'!J132,"")</f>
        <v>46*</v>
      </c>
      <c r="K203" s="105">
        <f t="shared" si="3"/>
        <v>2</v>
      </c>
    </row>
    <row r="204" spans="1:11" x14ac:dyDescent="0.25">
      <c r="A204" s="100" t="str">
        <f>IF('R J, M, 1, 2, 3 osa bis co'!$E133&gt;0,"R, J, M, 1, 2, 3 osa bis co","")</f>
        <v>R, J, M, 1, 2, 3 osa bis co</v>
      </c>
      <c r="B204" s="100" t="str">
        <f>IF('R J, M, 1, 2, 3 osa bis co'!$E133&gt;0,'R J, M, 1, 2, 3 osa bis co'!E$15,"")</f>
        <v>subalpin</v>
      </c>
      <c r="C204" s="104">
        <f>IF('R J, M, 1, 2, 3 osa bis co'!$E133&gt;0,'R J, M, 1, 2, 3 osa bis co'!E133,"")</f>
        <v>58</v>
      </c>
      <c r="D204" s="103" t="str">
        <f>IF('R J, M, 1, 2, 3 osa bis co'!F133&gt;0,'R J, M, 1, 2, 3 osa bis co'!F133,"")</f>
        <v/>
      </c>
      <c r="E204" s="103" t="str">
        <f>IF('R J, M, 1, 2, 3 osa bis co'!G133&gt;0,'R J, M, 1, 2, 3 osa bis co'!G133,"")</f>
        <v/>
      </c>
      <c r="F204" s="103" t="str">
        <f>IF('R J, M, 1, 2, 3 osa bis co'!$H133&gt;0,'R J, M, 1, 2, 3 osa bis co'!H133,"")</f>
        <v/>
      </c>
      <c r="G204" s="103"/>
      <c r="H204" s="103" t="str">
        <f>IF('R J, M, 1, 2, 3 osa bis co'!I133&gt;0,'R J, M, 1, 2, 3 osa bis co'!I133,"")</f>
        <v/>
      </c>
      <c r="I204" s="103" t="str">
        <f>IF('R J, M, 1, 2, 3 osa bis co'!$J133&gt;0,'R J, M, 1, 2, 3 osa bis co'!J$15,"")</f>
        <v>hochmontan</v>
      </c>
      <c r="J204" s="103" t="str">
        <f>IF('R J, M, 1, 2, 3 osa bis co'!$J133&gt;0,'R J, M, 1, 2, 3 osa bis co'!J133,"")</f>
        <v>55*</v>
      </c>
      <c r="K204" s="105">
        <f t="shared" si="3"/>
        <v>2</v>
      </c>
    </row>
    <row r="205" spans="1:11" x14ac:dyDescent="0.25">
      <c r="A205" s="100" t="str">
        <f>IF('R J, M, 1, 2, 3 osa bis co'!$E134&gt;0,"R, J, M, 1, 2, 3 osa bis co","")</f>
        <v>R, J, M, 1, 2, 3 osa bis co</v>
      </c>
      <c r="B205" s="100" t="str">
        <f>IF('R J, M, 1, 2, 3 osa bis co'!$E134&gt;0,'R J, M, 1, 2, 3 osa bis co'!E$15,"")</f>
        <v>subalpin</v>
      </c>
      <c r="C205" s="104" t="str">
        <f>IF('R J, M, 1, 2, 3 osa bis co'!$E134&gt;0,'R J, M, 1, 2, 3 osa bis co'!E134,"")</f>
        <v>58Lä</v>
      </c>
      <c r="D205" s="103" t="str">
        <f>IF('R J, M, 1, 2, 3 osa bis co'!F134&gt;0,'R J, M, 1, 2, 3 osa bis co'!F134,"")</f>
        <v/>
      </c>
      <c r="E205" s="103" t="str">
        <f>IF('R J, M, 1, 2, 3 osa bis co'!G134&gt;0,'R J, M, 1, 2, 3 osa bis co'!G134,"")</f>
        <v/>
      </c>
      <c r="F205" s="103" t="str">
        <f>IF('R J, M, 1, 2, 3 osa bis co'!$H134&gt;0,'R J, M, 1, 2, 3 osa bis co'!H134,"")</f>
        <v/>
      </c>
      <c r="G205" s="103"/>
      <c r="H205" s="103" t="str">
        <f>IF('R J, M, 1, 2, 3 osa bis co'!I134&gt;0,'R J, M, 1, 2, 3 osa bis co'!I134,"")</f>
        <v/>
      </c>
      <c r="I205" s="103" t="str">
        <f>IF('R J, M, 1, 2, 3 osa bis co'!$J134&gt;0,'R J, M, 1, 2, 3 osa bis co'!J$15,"")</f>
        <v>hochmontan</v>
      </c>
      <c r="J205" s="103" t="str">
        <f>IF('R J, M, 1, 2, 3 osa bis co'!$J134&gt;0,'R J, M, 1, 2, 3 osa bis co'!J134,"")</f>
        <v>55*Lä</v>
      </c>
      <c r="K205" s="105">
        <f t="shared" si="3"/>
        <v>2</v>
      </c>
    </row>
    <row r="206" spans="1:11" x14ac:dyDescent="0.25">
      <c r="A206" s="100" t="str">
        <f>IF('R J, M, 1, 2, 3 osa bis co'!$E135&gt;0,"R, J, M, 1, 2, 3 osa bis co","")</f>
        <v>R, J, M, 1, 2, 3 osa bis co</v>
      </c>
      <c r="B206" s="100" t="str">
        <f>IF('R J, M, 1, 2, 3 osa bis co'!$E135&gt;0,'R J, M, 1, 2, 3 osa bis co'!E$15,"")</f>
        <v>subalpin</v>
      </c>
      <c r="C206" s="104" t="str">
        <f>IF('R J, M, 1, 2, 3 osa bis co'!$E135&gt;0,'R J, M, 1, 2, 3 osa bis co'!E135,"")</f>
        <v>58FE</v>
      </c>
      <c r="D206" s="103" t="str">
        <f>IF('R J, M, 1, 2, 3 osa bis co'!F135&gt;0,'R J, M, 1, 2, 3 osa bis co'!F135,"")</f>
        <v/>
      </c>
      <c r="E206" s="103" t="str">
        <f>IF('R J, M, 1, 2, 3 osa bis co'!G135&gt;0,'R J, M, 1, 2, 3 osa bis co'!G135,"")</f>
        <v/>
      </c>
      <c r="F206" s="103" t="str">
        <f>IF('R J, M, 1, 2, 3 osa bis co'!$H135&gt;0,'R J, M, 1, 2, 3 osa bis co'!H135,"")</f>
        <v/>
      </c>
      <c r="G206" s="103"/>
      <c r="H206" s="103" t="str">
        <f>IF('R J, M, 1, 2, 3 osa bis co'!I135&gt;0,'R J, M, 1, 2, 3 osa bis co'!I135,"")</f>
        <v/>
      </c>
      <c r="I206" s="103" t="str">
        <f>IF('R J, M, 1, 2, 3 osa bis co'!$J135&gt;0,'R J, M, 1, 2, 3 osa bis co'!J$15,"")</f>
        <v>hochmontan</v>
      </c>
      <c r="J206" s="103" t="str">
        <f>IF('R J, M, 1, 2, 3 osa bis co'!$J135&gt;0,'R J, M, 1, 2, 3 osa bis co'!J135,"")</f>
        <v>55*</v>
      </c>
      <c r="K206" s="105">
        <f t="shared" si="3"/>
        <v>2</v>
      </c>
    </row>
    <row r="207" spans="1:11" x14ac:dyDescent="0.25">
      <c r="A207" s="100" t="str">
        <f>IF('R J, M, 1, 2, 3 osa bis co'!$E136&gt;0,"R, J, M, 1, 2, 3 osa bis co","")</f>
        <v>R, J, M, 1, 2, 3 osa bis co</v>
      </c>
      <c r="B207" s="100" t="str">
        <f>IF('R J, M, 1, 2, 3 osa bis co'!$E136&gt;0,'R J, M, 1, 2, 3 osa bis co'!E$15,"")</f>
        <v>subalpin</v>
      </c>
      <c r="C207" s="104" t="str">
        <f>IF('R J, M, 1, 2, 3 osa bis co'!$E136&gt;0,'R J, M, 1, 2, 3 osa bis co'!E136,"")</f>
        <v>58G</v>
      </c>
      <c r="D207" s="103" t="str">
        <f>IF('R J, M, 1, 2, 3 osa bis co'!F136&gt;0,'R J, M, 1, 2, 3 osa bis co'!F136,"")</f>
        <v/>
      </c>
      <c r="E207" s="103" t="str">
        <f>IF('R J, M, 1, 2, 3 osa bis co'!G136&gt;0,'R J, M, 1, 2, 3 osa bis co'!G136,"")</f>
        <v/>
      </c>
      <c r="F207" s="103" t="str">
        <f>IF('R J, M, 1, 2, 3 osa bis co'!$H136&gt;0,'R J, M, 1, 2, 3 osa bis co'!H136,"")</f>
        <v/>
      </c>
      <c r="G207" s="103"/>
      <c r="H207" s="103" t="str">
        <f>IF('R J, M, 1, 2, 3 osa bis co'!I136&gt;0,'R J, M, 1, 2, 3 osa bis co'!I136,"")</f>
        <v/>
      </c>
      <c r="I207" s="103" t="str">
        <f>IF('R J, M, 1, 2, 3 osa bis co'!$J136&gt;0,'R J, M, 1, 2, 3 osa bis co'!J$15,"")</f>
        <v>hochmontan</v>
      </c>
      <c r="J207" s="103" t="str">
        <f>IF('R J, M, 1, 2, 3 osa bis co'!$J136&gt;0,'R J, M, 1, 2, 3 osa bis co'!J136,"")</f>
        <v>55*</v>
      </c>
      <c r="K207" s="105">
        <f t="shared" si="3"/>
        <v>2</v>
      </c>
    </row>
    <row r="208" spans="1:11" x14ac:dyDescent="0.25">
      <c r="A208" s="100" t="str">
        <f>IF('R J, M, 1, 2, 3 osa bis co'!$E137&gt;0,"R, J, M, 1, 2, 3 osa bis co","")</f>
        <v>R, J, M, 1, 2, 3 osa bis co</v>
      </c>
      <c r="B208" s="100" t="str">
        <f>IF('R J, M, 1, 2, 3 osa bis co'!$E137&gt;0,'R J, M, 1, 2, 3 osa bis co'!E$15,"")</f>
        <v>subalpin</v>
      </c>
      <c r="C208" s="104" t="str">
        <f>IF('R J, M, 1, 2, 3 osa bis co'!$E137&gt;0,'R J, M, 1, 2, 3 osa bis co'!E137,"")</f>
        <v>58C</v>
      </c>
      <c r="D208" s="103" t="str">
        <f>IF('R J, M, 1, 2, 3 osa bis co'!F137&gt;0,'R J, M, 1, 2, 3 osa bis co'!F137,"")</f>
        <v/>
      </c>
      <c r="E208" s="103" t="str">
        <f>IF('R J, M, 1, 2, 3 osa bis co'!G137&gt;0,'R J, M, 1, 2, 3 osa bis co'!G137,"")</f>
        <v/>
      </c>
      <c r="F208" s="103" t="str">
        <f>IF('R J, M, 1, 2, 3 osa bis co'!$H137&gt;0,'R J, M, 1, 2, 3 osa bis co'!H137,"")</f>
        <v/>
      </c>
      <c r="G208" s="103"/>
      <c r="H208" s="103" t="str">
        <f>IF('R J, M, 1, 2, 3 osa bis co'!I137&gt;0,'R J, M, 1, 2, 3 osa bis co'!I137,"")</f>
        <v/>
      </c>
      <c r="I208" s="103" t="str">
        <f>IF('R J, M, 1, 2, 3 osa bis co'!$J137&gt;0,'R J, M, 1, 2, 3 osa bis co'!J$15,"")</f>
        <v>hochmontan</v>
      </c>
      <c r="J208" s="103" t="str">
        <f>IF('R J, M, 1, 2, 3 osa bis co'!$J137&gt;0,'R J, M, 1, 2, 3 osa bis co'!J137,"")</f>
        <v>55*</v>
      </c>
      <c r="K208" s="105">
        <f t="shared" si="3"/>
        <v>2</v>
      </c>
    </row>
    <row r="209" spans="1:11" x14ac:dyDescent="0.25">
      <c r="A209" s="100" t="str">
        <f>IF('R J, M, 1, 2, 3 osa bis co'!$E138&gt;0,"R, J, M, 1, 2, 3 osa bis co","")</f>
        <v>R, J, M, 1, 2, 3 osa bis co</v>
      </c>
      <c r="B209" s="100" t="str">
        <f>IF('R J, M, 1, 2, 3 osa bis co'!$E138&gt;0,'R J, M, 1, 2, 3 osa bis co'!E$15,"")</f>
        <v>subalpin</v>
      </c>
      <c r="C209" s="104">
        <f>IF('R J, M, 1, 2, 3 osa bis co'!$E138&gt;0,'R J, M, 1, 2, 3 osa bis co'!E138,"")</f>
        <v>59</v>
      </c>
      <c r="D209" s="103" t="str">
        <f>IF('R J, M, 1, 2, 3 osa bis co'!F138&gt;0,'R J, M, 1, 2, 3 osa bis co'!F138,"")</f>
        <v/>
      </c>
      <c r="E209" s="103" t="str">
        <f>IF('R J, M, 1, 2, 3 osa bis co'!G138&gt;0,'R J, M, 1, 2, 3 osa bis co'!G138,"")</f>
        <v/>
      </c>
      <c r="F209" s="103" t="str">
        <f>IF('R J, M, 1, 2, 3 osa bis co'!$H138&gt;0,'R J, M, 1, 2, 3 osa bis co'!H138,"")</f>
        <v/>
      </c>
      <c r="G209" s="103"/>
      <c r="H209" s="103" t="str">
        <f>IF('R J, M, 1, 2, 3 osa bis co'!I138&gt;0,'R J, M, 1, 2, 3 osa bis co'!I138,"")</f>
        <v/>
      </c>
      <c r="I209" s="103" t="str">
        <f>IF('R J, M, 1, 2, 3 osa bis co'!$J138&gt;0,'R J, M, 1, 2, 3 osa bis co'!J$15,"")</f>
        <v>hochmontan</v>
      </c>
      <c r="J209" s="103" t="str">
        <f>IF('R J, M, 1, 2, 3 osa bis co'!$J138&gt;0,'R J, M, 1, 2, 3 osa bis co'!J138,"")</f>
        <v>57Bl</v>
      </c>
      <c r="K209" s="105">
        <f t="shared" si="3"/>
        <v>2</v>
      </c>
    </row>
    <row r="210" spans="1:11" x14ac:dyDescent="0.25">
      <c r="A210" s="100" t="str">
        <f>IF('R J, M, 1, 2, 3 osa bis co'!$E139&gt;0,"R, J, M, 1, 2, 3 osa bis co","")</f>
        <v>R, J, M, 1, 2, 3 osa bis co</v>
      </c>
      <c r="B210" s="100" t="str">
        <f>IF('R J, M, 1, 2, 3 osa bis co'!$E139&gt;0,'R J, M, 1, 2, 3 osa bis co'!E$15,"")</f>
        <v>subalpin</v>
      </c>
      <c r="C210" s="104" t="str">
        <f>IF('R J, M, 1, 2, 3 osa bis co'!$E139&gt;0,'R J, M, 1, 2, 3 osa bis co'!E139,"")</f>
        <v>60A</v>
      </c>
      <c r="D210" s="103" t="str">
        <f>IF('R J, M, 1, 2, 3 osa bis co'!F139&gt;0,'R J, M, 1, 2, 3 osa bis co'!F139,"")</f>
        <v/>
      </c>
      <c r="E210" s="103" t="str">
        <f>IF('R J, M, 1, 2, 3 osa bis co'!G139&gt;0,'R J, M, 1, 2, 3 osa bis co'!G139,"")</f>
        <v/>
      </c>
      <c r="F210" s="103" t="str">
        <f>IF('R J, M, 1, 2, 3 osa bis co'!$H139&gt;0,'R J, M, 1, 2, 3 osa bis co'!H139,"")</f>
        <v/>
      </c>
      <c r="G210" s="103"/>
      <c r="H210" s="103" t="str">
        <f>IF('R J, M, 1, 2, 3 osa bis co'!I139&gt;0,'R J, M, 1, 2, 3 osa bis co'!I139,"")</f>
        <v/>
      </c>
      <c r="I210" s="103" t="str">
        <f>IF('R J, M, 1, 2, 3 osa bis co'!$J139&gt;0,'R J, M, 1, 2, 3 osa bis co'!J$15,"")</f>
        <v>hochmontan</v>
      </c>
      <c r="J210" s="103">
        <f>IF('R J, M, 1, 2, 3 osa bis co'!$J139&gt;0,'R J, M, 1, 2, 3 osa bis co'!J139,"")</f>
        <v>50</v>
      </c>
      <c r="K210" s="105">
        <f t="shared" si="3"/>
        <v>2</v>
      </c>
    </row>
    <row r="211" spans="1:11" x14ac:dyDescent="0.25">
      <c r="A211" s="100" t="str">
        <f>IF('R J, M, 1, 2, 3 osa bis co'!$E140&gt;0,"R, J, M, 1, 2, 3 osa bis co","")</f>
        <v>R, J, M, 1, 2, 3 osa bis co</v>
      </c>
      <c r="B211" s="100" t="str">
        <f>IF('R J, M, 1, 2, 3 osa bis co'!$E140&gt;0,'R J, M, 1, 2, 3 osa bis co'!E$15,"")</f>
        <v>subalpin</v>
      </c>
      <c r="C211" s="104" t="str">
        <f>IF('R J, M, 1, 2, 3 osa bis co'!$E140&gt;0,'R J, M, 1, 2, 3 osa bis co'!E140,"")</f>
        <v>60ALä</v>
      </c>
      <c r="D211" s="103" t="str">
        <f>IF('R J, M, 1, 2, 3 osa bis co'!F140&gt;0,'R J, M, 1, 2, 3 osa bis co'!F140,"")</f>
        <v/>
      </c>
      <c r="E211" s="103" t="str">
        <f>IF('R J, M, 1, 2, 3 osa bis co'!G140&gt;0,'R J, M, 1, 2, 3 osa bis co'!G140,"")</f>
        <v/>
      </c>
      <c r="F211" s="103" t="str">
        <f>IF('R J, M, 1, 2, 3 osa bis co'!$H140&gt;0,'R J, M, 1, 2, 3 osa bis co'!H140,"")</f>
        <v/>
      </c>
      <c r="G211" s="103"/>
      <c r="H211" s="103" t="str">
        <f>IF('R J, M, 1, 2, 3 osa bis co'!I140&gt;0,'R J, M, 1, 2, 3 osa bis co'!I140,"")</f>
        <v/>
      </c>
      <c r="I211" s="103" t="str">
        <f>IF('R J, M, 1, 2, 3 osa bis co'!$J140&gt;0,'R J, M, 1, 2, 3 osa bis co'!J$15,"")</f>
        <v>hochmontan</v>
      </c>
      <c r="J211" s="103">
        <f>IF('R J, M, 1, 2, 3 osa bis co'!$J140&gt;0,'R J, M, 1, 2, 3 osa bis co'!J140,"")</f>
        <v>50</v>
      </c>
      <c r="K211" s="105">
        <f t="shared" si="3"/>
        <v>2</v>
      </c>
    </row>
    <row r="212" spans="1:11" x14ac:dyDescent="0.25">
      <c r="A212" s="100" t="str">
        <f>IF('R J, M, 1, 2, 3 osa bis co'!$E141&gt;0,"R, J, M, 1, 2, 3 osa bis co","")</f>
        <v>R, J, M, 1, 2, 3 osa bis co</v>
      </c>
      <c r="B212" s="100" t="str">
        <f>IF('R J, M, 1, 2, 3 osa bis co'!$E141&gt;0,'R J, M, 1, 2, 3 osa bis co'!E$15,"")</f>
        <v>subalpin</v>
      </c>
      <c r="C212" s="104" t="str">
        <f>IF('R J, M, 1, 2, 3 osa bis co'!$E141&gt;0,'R J, M, 1, 2, 3 osa bis co'!E141,"")</f>
        <v>60ATa</v>
      </c>
      <c r="D212" s="103" t="str">
        <f>IF('R J, M, 1, 2, 3 osa bis co'!F141&gt;0,'R J, M, 1, 2, 3 osa bis co'!F141,"")</f>
        <v/>
      </c>
      <c r="E212" s="103" t="str">
        <f>IF('R J, M, 1, 2, 3 osa bis co'!G141&gt;0,'R J, M, 1, 2, 3 osa bis co'!G141,"")</f>
        <v/>
      </c>
      <c r="F212" s="103" t="str">
        <f>IF('R J, M, 1, 2, 3 osa bis co'!$H141&gt;0,'R J, M, 1, 2, 3 osa bis co'!H141,"")</f>
        <v/>
      </c>
      <c r="G212" s="103"/>
      <c r="H212" s="103" t="str">
        <f>IF('R J, M, 1, 2, 3 osa bis co'!I141&gt;0,'R J, M, 1, 2, 3 osa bis co'!I141,"")</f>
        <v/>
      </c>
      <c r="I212" s="103" t="str">
        <f>IF('R J, M, 1, 2, 3 osa bis co'!$J141&gt;0,'R J, M, 1, 2, 3 osa bis co'!J$15,"")</f>
        <v>hochmontan</v>
      </c>
      <c r="J212" s="103">
        <f>IF('R J, M, 1, 2, 3 osa bis co'!$J141&gt;0,'R J, M, 1, 2, 3 osa bis co'!J141,"")</f>
        <v>60</v>
      </c>
      <c r="K212" s="105">
        <f t="shared" si="3"/>
        <v>2</v>
      </c>
    </row>
    <row r="213" spans="1:11" x14ac:dyDescent="0.25">
      <c r="A213" s="100" t="str">
        <f>IF('R J, M, 1, 2, 3 osa bis co'!$E142&gt;0,"R, J, M, 1, 2, 3 osa bis co","")</f>
        <v>R, J, M, 1, 2, 3 osa bis co</v>
      </c>
      <c r="B213" s="100" t="str">
        <f>IF('R J, M, 1, 2, 3 osa bis co'!$E142&gt;0,'R J, M, 1, 2, 3 osa bis co'!E$15,"")</f>
        <v>subalpin</v>
      </c>
      <c r="C213" s="104" t="str">
        <f>IF('R J, M, 1, 2, 3 osa bis co'!$E142&gt;0,'R J, M, 1, 2, 3 osa bis co'!E142,"")</f>
        <v>60E</v>
      </c>
      <c r="D213" s="103" t="str">
        <f>IF('R J, M, 1, 2, 3 osa bis co'!F142&gt;0,'R J, M, 1, 2, 3 osa bis co'!F142,"")</f>
        <v/>
      </c>
      <c r="E213" s="103" t="str">
        <f>IF('R J, M, 1, 2, 3 osa bis co'!G142&gt;0,'R J, M, 1, 2, 3 osa bis co'!G142,"")</f>
        <v/>
      </c>
      <c r="F213" s="103" t="str">
        <f>IF('R J, M, 1, 2, 3 osa bis co'!$H142&gt;0,'R J, M, 1, 2, 3 osa bis co'!H142,"")</f>
        <v>M, J, 1, 2a</v>
      </c>
      <c r="G213" s="103"/>
      <c r="H213" s="103" t="str">
        <f>IF('R J, M, 1, 2, 3 osa bis co'!I142&gt;0,'R J, M, 1, 2, 3 osa bis co'!I142,"")</f>
        <v/>
      </c>
      <c r="I213" s="103" t="str">
        <f>IF('R J, M, 1, 2, 3 osa bis co'!$J142&gt;0,'R J, M, 1, 2, 3 osa bis co'!J$15,"")</f>
        <v>hochmontan</v>
      </c>
      <c r="J213" s="103">
        <f>IF('R J, M, 1, 2, 3 osa bis co'!$J142&gt;0,'R J, M, 1, 2, 3 osa bis co'!J142,"")</f>
        <v>49</v>
      </c>
      <c r="K213" s="105">
        <f t="shared" si="3"/>
        <v>2</v>
      </c>
    </row>
    <row r="214" spans="1:11" ht="14.45" hidden="1" x14ac:dyDescent="0.35">
      <c r="A214" s="100" t="str">
        <f>IF('R J, M, 1, 2, 3 osa bis co'!$E143&gt;0,"R, J, M, 1, 2, 3 osa bis co","")</f>
        <v/>
      </c>
      <c r="B214" s="100" t="str">
        <f>IF('R J, M, 1, 2, 3 osa bis co'!$E143&gt;0,'R J, M, 1, 2, 3 osa bis co'!E$15,"")</f>
        <v/>
      </c>
      <c r="C214" s="104" t="str">
        <f>IF('R J, M, 1, 2, 3 osa bis co'!$E143&gt;0,'R J, M, 1, 2, 3 osa bis co'!E143,"")</f>
        <v/>
      </c>
      <c r="D214" s="103" t="str">
        <f>IF('R J, M, 1, 2, 3 osa bis co'!F143&gt;0,'R J, M, 1, 2, 3 osa bis co'!F143,"")</f>
        <v/>
      </c>
      <c r="E214" s="103" t="str">
        <f>IF('R J, M, 1, 2, 3 osa bis co'!G143&gt;0,'R J, M, 1, 2, 3 osa bis co'!G143,"")</f>
        <v/>
      </c>
      <c r="F214" s="103" t="str">
        <f>IF('R J, M, 1, 2, 3 osa bis co'!$H143&gt;0,'R J, M, 1, 2, 3 osa bis co'!H143,"")</f>
        <v/>
      </c>
      <c r="G214" s="103"/>
      <c r="H214" s="103" t="str">
        <f>IF('R J, M, 1, 2, 3 osa bis co'!I143&gt;0,'R J, M, 1, 2, 3 osa bis co'!I143,"")</f>
        <v/>
      </c>
      <c r="I214" s="103" t="str">
        <f>IF('R J, M, 1, 2, 3 osa bis co'!$J143&gt;0,'R J, M, 1, 2, 3 osa bis co'!J$15,"")</f>
        <v/>
      </c>
      <c r="J214" s="103" t="str">
        <f>IF('R J, M, 1, 2, 3 osa bis co'!$J143&gt;0,'R J, M, 1, 2, 3 osa bis co'!J143,"")</f>
        <v/>
      </c>
      <c r="K214" s="105">
        <f t="shared" si="3"/>
        <v>1</v>
      </c>
    </row>
    <row r="215" spans="1:11" x14ac:dyDescent="0.25">
      <c r="A215" s="100" t="str">
        <f>IF('R J, M, 1, 2, 3 osa bis co'!$E144&gt;0,"R, J, M, 1, 2, 3 osa bis co","")</f>
        <v>R, J, M, 1, 2, 3 osa bis co</v>
      </c>
      <c r="B215" s="100" t="str">
        <f>IF('R J, M, 1, 2, 3 osa bis co'!$E144&gt;0,'R J, M, 1, 2, 3 osa bis co'!E$15,"")</f>
        <v>subalpin</v>
      </c>
      <c r="C215" s="104" t="str">
        <f>IF('R J, M, 1, 2, 3 osa bis co'!$E144&gt;0,'R J, M, 1, 2, 3 osa bis co'!E144,"")</f>
        <v>60E</v>
      </c>
      <c r="D215" s="103" t="str">
        <f>IF('R J, M, 1, 2, 3 osa bis co'!F144&gt;0,'R J, M, 1, 2, 3 osa bis co'!F144,"")</f>
        <v/>
      </c>
      <c r="E215" s="103" t="str">
        <f>IF('R J, M, 1, 2, 3 osa bis co'!G144&gt;0,'R J, M, 1, 2, 3 osa bis co'!G144,"")</f>
        <v/>
      </c>
      <c r="F215" s="103" t="str">
        <f>IF('R J, M, 1, 2, 3 osa bis co'!$H144&gt;0,'R J, M, 1, 2, 3 osa bis co'!H144,"")</f>
        <v>2b, 3</v>
      </c>
      <c r="G215" s="103"/>
      <c r="H215" s="103" t="str">
        <f>IF('R J, M, 1, 2, 3 osa bis co'!I144&gt;0,'R J, M, 1, 2, 3 osa bis co'!I144,"")</f>
        <v/>
      </c>
      <c r="I215" s="103" t="str">
        <f>IF('R J, M, 1, 2, 3 osa bis co'!$J144&gt;0,'R J, M, 1, 2, 3 osa bis co'!J$15,"")</f>
        <v>hochmontan</v>
      </c>
      <c r="J215" s="103" t="str">
        <f>IF('R J, M, 1, 2, 3 osa bis co'!$J144&gt;0,'R J, M, 1, 2, 3 osa bis co'!J144,"")</f>
        <v>49*</v>
      </c>
      <c r="K215" s="105">
        <f t="shared" si="3"/>
        <v>2</v>
      </c>
    </row>
    <row r="216" spans="1:11" ht="14.45" hidden="1" x14ac:dyDescent="0.35">
      <c r="A216" s="100" t="str">
        <f>IF('R J, M, 1, 2, 3 osa bis co'!$E145&gt;0,"R, J, M, 1, 2, 3 osa bis co","")</f>
        <v/>
      </c>
      <c r="B216" s="100" t="str">
        <f>IF('R J, M, 1, 2, 3 osa bis co'!$E145&gt;0,'R J, M, 1, 2, 3 osa bis co'!E$15,"")</f>
        <v/>
      </c>
      <c r="C216" s="104" t="str">
        <f>IF('R J, M, 1, 2, 3 osa bis co'!$E145&gt;0,'R J, M, 1, 2, 3 osa bis co'!E145,"")</f>
        <v/>
      </c>
      <c r="D216" s="103" t="str">
        <f>IF('R J, M, 1, 2, 3 osa bis co'!F145&gt;0,'R J, M, 1, 2, 3 osa bis co'!F145,"")</f>
        <v/>
      </c>
      <c r="E216" s="103" t="str">
        <f>IF('R J, M, 1, 2, 3 osa bis co'!G145&gt;0,'R J, M, 1, 2, 3 osa bis co'!G145,"")</f>
        <v/>
      </c>
      <c r="F216" s="103" t="str">
        <f>IF('R J, M, 1, 2, 3 osa bis co'!$H145&gt;0,'R J, M, 1, 2, 3 osa bis co'!H145,"")</f>
        <v/>
      </c>
      <c r="G216" s="103"/>
      <c r="H216" s="103" t="str">
        <f>IF('R J, M, 1, 2, 3 osa bis co'!I145&gt;0,'R J, M, 1, 2, 3 osa bis co'!I145,"")</f>
        <v/>
      </c>
      <c r="I216" s="103" t="str">
        <f>IF('R J, M, 1, 2, 3 osa bis co'!$J145&gt;0,'R J, M, 1, 2, 3 osa bis co'!J$15,"")</f>
        <v/>
      </c>
      <c r="J216" s="103" t="str">
        <f>IF('R J, M, 1, 2, 3 osa bis co'!$J145&gt;0,'R J, M, 1, 2, 3 osa bis co'!J145,"")</f>
        <v/>
      </c>
      <c r="K216" s="105">
        <f t="shared" si="3"/>
        <v>1</v>
      </c>
    </row>
    <row r="217" spans="1:11" x14ac:dyDescent="0.25">
      <c r="A217" s="100" t="str">
        <f>IF('R J, M, 1, 2, 3 osa bis co'!$E146&gt;0,"R, J, M, 1, 2, 3 osa bis co","")</f>
        <v>R, J, M, 1, 2, 3 osa bis co</v>
      </c>
      <c r="B217" s="100" t="str">
        <f>IF('R J, M, 1, 2, 3 osa bis co'!$E146&gt;0,'R J, M, 1, 2, 3 osa bis co'!E$15,"")</f>
        <v>subalpin</v>
      </c>
      <c r="C217" s="104" t="str">
        <f>IF('R J, M, 1, 2, 3 osa bis co'!$E146&gt;0,'R J, M, 1, 2, 3 osa bis co'!E146,"")</f>
        <v>60*</v>
      </c>
      <c r="D217" s="103" t="str">
        <f>IF('R J, M, 1, 2, 3 osa bis co'!F146&gt;0,'R J, M, 1, 2, 3 osa bis co'!F146,"")</f>
        <v>&gt; 70%</v>
      </c>
      <c r="E217" s="103" t="str">
        <f>IF('R J, M, 1, 2, 3 osa bis co'!G146&gt;0,'R J, M, 1, 2, 3 osa bis co'!G146,"")</f>
        <v>Haupt- und Nebenareal</v>
      </c>
      <c r="F217" s="103" t="str">
        <f>IF('R J, M, 1, 2, 3 osa bis co'!$H146&gt;0,'R J, M, 1, 2, 3 osa bis co'!H146,"")</f>
        <v/>
      </c>
      <c r="G217" s="103"/>
      <c r="H217" s="103" t="str">
        <f>IF('R J, M, 1, 2, 3 osa bis co'!I146&gt;0,'R J, M, 1, 2, 3 osa bis co'!I146,"")</f>
        <v/>
      </c>
      <c r="I217" s="103" t="str">
        <f>IF('R J, M, 1, 2, 3 osa bis co'!$J146&gt;0,'R J, M, 1, 2, 3 osa bis co'!J$15,"")</f>
        <v>hochmontan</v>
      </c>
      <c r="J217" s="103" t="str">
        <f>IF('R J, M, 1, 2, 3 osa bis co'!$J146&gt;0,'R J, M, 1, 2, 3 osa bis co'!J146,"")</f>
        <v>60*Ta</v>
      </c>
      <c r="K217" s="105">
        <f t="shared" si="3"/>
        <v>2</v>
      </c>
    </row>
    <row r="218" spans="1:11" ht="14.45" hidden="1" x14ac:dyDescent="0.35">
      <c r="A218" s="90" t="str">
        <f>IF('R J, M, 1, 2, 3 osa bis co'!$E147&gt;0,"R, J, M, 1, 2, 3 osa bis co","")</f>
        <v/>
      </c>
      <c r="B218" s="90" t="str">
        <f>IF('R J, M, 1, 2, 3 osa bis co'!$E147&gt;0,'R J, M, 1, 2, 3 osa bis co'!E$15,"")</f>
        <v/>
      </c>
      <c r="C218" s="90" t="str">
        <f>IF('R J, M, 1, 2, 3 osa bis co'!$E147&gt;0,'R J, M, 1, 2, 3 osa bis co'!E147,"")</f>
        <v/>
      </c>
      <c r="D218" s="29" t="str">
        <f>IF('R J, M, 1, 2, 3 osa bis co'!F147&gt;0,'R J, M, 1, 2, 3 osa bis co'!F147,"")</f>
        <v/>
      </c>
      <c r="E218" s="29" t="str">
        <f>IF('R J, M, 1, 2, 3 osa bis co'!G147&gt;0,'R J, M, 1, 2, 3 osa bis co'!G147,"")</f>
        <v/>
      </c>
      <c r="F218" s="29" t="str">
        <f>IF('R J, M, 1, 2, 3 osa bis co'!$H147&gt;0,'R J, M, 1, 2, 3 osa bis co'!H147,"")</f>
        <v/>
      </c>
      <c r="H218" s="29" t="str">
        <f>IF('R J, M, 1, 2, 3 osa bis co'!I147&gt;0,'R J, M, 1, 2, 3 osa bis co'!I147,"")</f>
        <v/>
      </c>
      <c r="I218" s="29" t="str">
        <f>IF('R J, M, 1, 2, 3 osa bis co'!$J147&gt;0,'R J, M, 1, 2, 3 osa bis co'!J$15,"")</f>
        <v/>
      </c>
      <c r="J218" s="29" t="str">
        <f>IF('R J, M, 1, 2, 3 osa bis co'!$J147&gt;0,'R J, M, 1, 2, 3 osa bis co'!J147,"")</f>
        <v/>
      </c>
      <c r="K218">
        <f t="shared" si="3"/>
        <v>1</v>
      </c>
    </row>
    <row r="219" spans="1:11" x14ac:dyDescent="0.25">
      <c r="A219" s="100" t="str">
        <f>IF('R J, M, 1, 2, 3 osa bis co'!$E148&gt;0,"R, J, M, 1, 2, 3 osa bis co","")</f>
        <v>R, J, M, 1, 2, 3 osa bis co</v>
      </c>
      <c r="B219" s="100" t="str">
        <f>IF('R J, M, 1, 2, 3 osa bis co'!$E148&gt;0,'R J, M, 1, 2, 3 osa bis co'!E$15,"")</f>
        <v>subalpin</v>
      </c>
      <c r="C219" s="104" t="str">
        <f>IF('R J, M, 1, 2, 3 osa bis co'!$E148&gt;0,'R J, M, 1, 2, 3 osa bis co'!E148,"")</f>
        <v>60*</v>
      </c>
      <c r="D219" s="103" t="str">
        <f>IF('R J, M, 1, 2, 3 osa bis co'!F148&gt;0,'R J, M, 1, 2, 3 osa bis co'!F148,"")</f>
        <v>&gt; 70%</v>
      </c>
      <c r="E219" s="103" t="str">
        <f>IF('R J, M, 1, 2, 3 osa bis co'!G148&gt;0,'R J, M, 1, 2, 3 osa bis co'!G148,"")</f>
        <v>Reliktareal</v>
      </c>
      <c r="F219" s="103" t="str">
        <f>IF('R J, M, 1, 2, 3 osa bis co'!$H148&gt;0,'R J, M, 1, 2, 3 osa bis co'!H148,"")</f>
        <v/>
      </c>
      <c r="G219" s="103"/>
      <c r="H219" s="103" t="str">
        <f>IF('R J, M, 1, 2, 3 osa bis co'!I148&gt;0,'R J, M, 1, 2, 3 osa bis co'!I148,"")</f>
        <v/>
      </c>
      <c r="I219" s="103" t="str">
        <f>IF('R J, M, 1, 2, 3 osa bis co'!$J148&gt;0,'R J, M, 1, 2, 3 osa bis co'!J$15,"")</f>
        <v>hochmontan</v>
      </c>
      <c r="J219" s="103" t="str">
        <f>IF('R J, M, 1, 2, 3 osa bis co'!$J148&gt;0,'R J, M, 1, 2, 3 osa bis co'!J148,"")</f>
        <v>60*</v>
      </c>
      <c r="K219" s="105">
        <f t="shared" si="3"/>
        <v>2</v>
      </c>
    </row>
    <row r="220" spans="1:11" ht="14.45" hidden="1" x14ac:dyDescent="0.35">
      <c r="A220" s="90" t="str">
        <f>IF('R J, M, 1, 2, 3 osa bis co'!$E149&gt;0,"R, J, M, 1, 2, 3 osa bis co","")</f>
        <v/>
      </c>
      <c r="B220" s="90" t="str">
        <f>IF('R J, M, 1, 2, 3 osa bis co'!$E149&gt;0,'R J, M, 1, 2, 3 osa bis co'!E$15,"")</f>
        <v/>
      </c>
      <c r="C220" s="90" t="str">
        <f>IF('R J, M, 1, 2, 3 osa bis co'!$E149&gt;0,'R J, M, 1, 2, 3 osa bis co'!E149,"")</f>
        <v/>
      </c>
      <c r="D220" s="29" t="str">
        <f>IF('R J, M, 1, 2, 3 osa bis co'!F149&gt;0,'R J, M, 1, 2, 3 osa bis co'!F149,"")</f>
        <v/>
      </c>
      <c r="E220" s="29" t="str">
        <f>IF('R J, M, 1, 2, 3 osa bis co'!G149&gt;0,'R J, M, 1, 2, 3 osa bis co'!G149,"")</f>
        <v/>
      </c>
      <c r="F220" s="29" t="str">
        <f>IF('R J, M, 1, 2, 3 osa bis co'!$H149&gt;0,'R J, M, 1, 2, 3 osa bis co'!H149,"")</f>
        <v/>
      </c>
      <c r="H220" s="29" t="str">
        <f>IF('R J, M, 1, 2, 3 osa bis co'!I149&gt;0,'R J, M, 1, 2, 3 osa bis co'!I149,"")</f>
        <v/>
      </c>
      <c r="I220" s="29" t="str">
        <f>IF('R J, M, 1, 2, 3 osa bis co'!$J149&gt;0,'R J, M, 1, 2, 3 osa bis co'!J$15,"")</f>
        <v/>
      </c>
      <c r="J220" s="29" t="str">
        <f>IF('R J, M, 1, 2, 3 osa bis co'!$J149&gt;0,'R J, M, 1, 2, 3 osa bis co'!J149,"")</f>
        <v/>
      </c>
      <c r="K220">
        <f t="shared" si="3"/>
        <v>1</v>
      </c>
    </row>
    <row r="221" spans="1:11" x14ac:dyDescent="0.25">
      <c r="A221" s="100" t="str">
        <f>IF('R J, M, 1, 2, 3 osa bis co'!$E150&gt;0,"R, J, M, 1, 2, 3 osa bis co","")</f>
        <v>R, J, M, 1, 2, 3 osa bis co</v>
      </c>
      <c r="B221" s="100" t="str">
        <f>IF('R J, M, 1, 2, 3 osa bis co'!$E150&gt;0,'R J, M, 1, 2, 3 osa bis co'!E$15,"")</f>
        <v>subalpin</v>
      </c>
      <c r="C221" s="104" t="str">
        <f>IF('R J, M, 1, 2, 3 osa bis co'!$E150&gt;0,'R J, M, 1, 2, 3 osa bis co'!E150,"")</f>
        <v>60*</v>
      </c>
      <c r="D221" s="103" t="str">
        <f>IF('R J, M, 1, 2, 3 osa bis co'!F150&gt;0,'R J, M, 1, 2, 3 osa bis co'!F150,"")</f>
        <v>&lt; 70%</v>
      </c>
      <c r="E221" s="103" t="str">
        <f>IF('R J, M, 1, 2, 3 osa bis co'!G150&gt;0,'R J, M, 1, 2, 3 osa bis co'!G150,"")</f>
        <v>Haupt- und Nebenareal</v>
      </c>
      <c r="F221" s="103" t="str">
        <f>IF('R J, M, 1, 2, 3 osa bis co'!$H150&gt;0,'R J, M, 1, 2, 3 osa bis co'!H150,"")</f>
        <v/>
      </c>
      <c r="G221" s="103"/>
      <c r="H221" s="103" t="str">
        <f>IF('R J, M, 1, 2, 3 osa bis co'!I150&gt;0,'R J, M, 1, 2, 3 osa bis co'!I150,"")</f>
        <v/>
      </c>
      <c r="I221" s="103" t="str">
        <f>IF('R J, M, 1, 2, 3 osa bis co'!$J150&gt;0,'R J, M, 1, 2, 3 osa bis co'!J$15,"")</f>
        <v>hochmontan</v>
      </c>
      <c r="J221" s="103" t="str">
        <f>IF('R J, M, 1, 2, 3 osa bis co'!$J150&gt;0,'R J, M, 1, 2, 3 osa bis co'!J150,"")</f>
        <v>50*</v>
      </c>
      <c r="K221" s="105">
        <f t="shared" si="3"/>
        <v>2</v>
      </c>
    </row>
    <row r="222" spans="1:11" x14ac:dyDescent="0.25">
      <c r="A222" s="100" t="str">
        <f>IF('R J, M, 1, 2, 3 osa bis co'!$E151&gt;0,"R, J, M, 1, 2, 3 osa bis co","")</f>
        <v>R, J, M, 1, 2, 3 osa bis co</v>
      </c>
      <c r="B222" s="100" t="str">
        <f>IF('R J, M, 1, 2, 3 osa bis co'!$E151&gt;0,'R J, M, 1, 2, 3 osa bis co'!E$15,"")</f>
        <v>subalpin</v>
      </c>
      <c r="C222" s="104" t="str">
        <f>IF('R J, M, 1, 2, 3 osa bis co'!$E151&gt;0,'R J, M, 1, 2, 3 osa bis co'!E151,"")</f>
        <v>60*</v>
      </c>
      <c r="D222" s="103" t="str">
        <f>IF('R J, M, 1, 2, 3 osa bis co'!F151&gt;0,'R J, M, 1, 2, 3 osa bis co'!F151,"")</f>
        <v>&lt; 70%</v>
      </c>
      <c r="E222" s="103" t="str">
        <f>IF('R J, M, 1, 2, 3 osa bis co'!G151&gt;0,'R J, M, 1, 2, 3 osa bis co'!G151,"")</f>
        <v>Reliktareal</v>
      </c>
      <c r="F222" s="103" t="str">
        <f>IF('R J, M, 1, 2, 3 osa bis co'!$H151&gt;0,'R J, M, 1, 2, 3 osa bis co'!H151,"")</f>
        <v/>
      </c>
      <c r="G222" s="103"/>
      <c r="H222" s="103" t="str">
        <f>IF('R J, M, 1, 2, 3 osa bis co'!I151&gt;0,'R J, M, 1, 2, 3 osa bis co'!I151,"")</f>
        <v/>
      </c>
      <c r="I222" s="103" t="str">
        <f>IF('R J, M, 1, 2, 3 osa bis co'!$J151&gt;0,'R J, M, 1, 2, 3 osa bis co'!J$15,"")</f>
        <v>hochmontan</v>
      </c>
      <c r="J222" s="103" t="str">
        <f>IF('R J, M, 1, 2, 3 osa bis co'!$J151&gt;0,'R J, M, 1, 2, 3 osa bis co'!J151,"")</f>
        <v>50*Re</v>
      </c>
      <c r="K222" s="105">
        <f t="shared" si="3"/>
        <v>2</v>
      </c>
    </row>
    <row r="223" spans="1:11" x14ac:dyDescent="0.25">
      <c r="A223" s="100" t="str">
        <f>IF('R J, M, 1, 2, 3 osa bis co'!$E152&gt;0,"R, J, M, 1, 2, 3 osa bis co","")</f>
        <v>R, J, M, 1, 2, 3 osa bis co</v>
      </c>
      <c r="B223" s="100" t="str">
        <f>IF('R J, M, 1, 2, 3 osa bis co'!$E152&gt;0,'R J, M, 1, 2, 3 osa bis co'!E$15,"")</f>
        <v>subalpin</v>
      </c>
      <c r="C223" s="104" t="str">
        <f>IF('R J, M, 1, 2, 3 osa bis co'!$E152&gt;0,'R J, M, 1, 2, 3 osa bis co'!E152,"")</f>
        <v>60*Lä</v>
      </c>
      <c r="D223" s="103" t="str">
        <f>IF('R J, M, 1, 2, 3 osa bis co'!F152&gt;0,'R J, M, 1, 2, 3 osa bis co'!F152,"")</f>
        <v>&gt; 70%</v>
      </c>
      <c r="E223" s="103" t="str">
        <f>IF('R J, M, 1, 2, 3 osa bis co'!G152&gt;0,'R J, M, 1, 2, 3 osa bis co'!G152,"")</f>
        <v/>
      </c>
      <c r="F223" s="103" t="str">
        <f>IF('R J, M, 1, 2, 3 osa bis co'!$H152&gt;0,'R J, M, 1, 2, 3 osa bis co'!H152,"")</f>
        <v/>
      </c>
      <c r="G223" s="103"/>
      <c r="H223" s="103" t="str">
        <f>IF('R J, M, 1, 2, 3 osa bis co'!I152&gt;0,'R J, M, 1, 2, 3 osa bis co'!I152,"")</f>
        <v/>
      </c>
      <c r="I223" s="103" t="str">
        <f>IF('R J, M, 1, 2, 3 osa bis co'!$J152&gt;0,'R J, M, 1, 2, 3 osa bis co'!J$15,"")</f>
        <v>hochmontan</v>
      </c>
      <c r="J223" s="103" t="str">
        <f>IF('R J, M, 1, 2, 3 osa bis co'!$J152&gt;0,'R J, M, 1, 2, 3 osa bis co'!J152,"")</f>
        <v>60*Lä</v>
      </c>
      <c r="K223" s="105">
        <f t="shared" si="3"/>
        <v>2</v>
      </c>
    </row>
    <row r="224" spans="1:11" ht="14.45" hidden="1" x14ac:dyDescent="0.35">
      <c r="A224" s="90" t="str">
        <f>IF('R J, M, 1, 2, 3 osa bis co'!$E153&gt;0,"R, J, M, 1, 2, 3 osa bis co","")</f>
        <v/>
      </c>
      <c r="B224" s="90" t="str">
        <f>IF('R J, M, 1, 2, 3 osa bis co'!$E153&gt;0,'R J, M, 1, 2, 3 osa bis co'!E$15,"")</f>
        <v/>
      </c>
      <c r="C224" s="90" t="str">
        <f>IF('R J, M, 1, 2, 3 osa bis co'!$E153&gt;0,'R J, M, 1, 2, 3 osa bis co'!E153,"")</f>
        <v/>
      </c>
      <c r="D224" s="29" t="str">
        <f>IF('R J, M, 1, 2, 3 osa bis co'!F153&gt;0,'R J, M, 1, 2, 3 osa bis co'!F153,"")</f>
        <v/>
      </c>
      <c r="E224" s="29" t="str">
        <f>IF('R J, M, 1, 2, 3 osa bis co'!G153&gt;0,'R J, M, 1, 2, 3 osa bis co'!G153,"")</f>
        <v/>
      </c>
      <c r="F224" s="29" t="str">
        <f>IF('R J, M, 1, 2, 3 osa bis co'!$H153&gt;0,'R J, M, 1, 2, 3 osa bis co'!H153,"")</f>
        <v/>
      </c>
      <c r="H224" s="29" t="str">
        <f>IF('R J, M, 1, 2, 3 osa bis co'!I153&gt;0,'R J, M, 1, 2, 3 osa bis co'!I153,"")</f>
        <v/>
      </c>
      <c r="I224" s="29" t="str">
        <f>IF('R J, M, 1, 2, 3 osa bis co'!$J153&gt;0,'R J, M, 1, 2, 3 osa bis co'!J$15,"")</f>
        <v/>
      </c>
      <c r="J224" s="29" t="str">
        <f>IF('R J, M, 1, 2, 3 osa bis co'!$J153&gt;0,'R J, M, 1, 2, 3 osa bis co'!J153,"")</f>
        <v/>
      </c>
      <c r="K224">
        <f t="shared" si="3"/>
        <v>1</v>
      </c>
    </row>
    <row r="225" spans="1:11" x14ac:dyDescent="0.25">
      <c r="A225" s="100" t="str">
        <f>IF('R J, M, 1, 2, 3 osa bis co'!$E154&gt;0,"R, J, M, 1, 2, 3 osa bis co","")</f>
        <v>R, J, M, 1, 2, 3 osa bis co</v>
      </c>
      <c r="B225" s="100" t="str">
        <f>IF('R J, M, 1, 2, 3 osa bis co'!$E154&gt;0,'R J, M, 1, 2, 3 osa bis co'!E$15,"")</f>
        <v>subalpin</v>
      </c>
      <c r="C225" s="104" t="str">
        <f>IF('R J, M, 1, 2, 3 osa bis co'!$E154&gt;0,'R J, M, 1, 2, 3 osa bis co'!E154,"")</f>
        <v>60*Lä</v>
      </c>
      <c r="D225" s="103" t="str">
        <f>IF('R J, M, 1, 2, 3 osa bis co'!F154&gt;0,'R J, M, 1, 2, 3 osa bis co'!F154,"")</f>
        <v>&lt; 70%</v>
      </c>
      <c r="E225" s="103" t="str">
        <f>IF('R J, M, 1, 2, 3 osa bis co'!G154&gt;0,'R J, M, 1, 2, 3 osa bis co'!G154,"")</f>
        <v>Haupt- und Nebenareal</v>
      </c>
      <c r="F225" s="103" t="str">
        <f>IF('R J, M, 1, 2, 3 osa bis co'!$H154&gt;0,'R J, M, 1, 2, 3 osa bis co'!H154,"")</f>
        <v/>
      </c>
      <c r="G225" s="103"/>
      <c r="H225" s="103" t="str">
        <f>IF('R J, M, 1, 2, 3 osa bis co'!I154&gt;0,'R J, M, 1, 2, 3 osa bis co'!I154,"")</f>
        <v/>
      </c>
      <c r="I225" s="103" t="str">
        <f>IF('R J, M, 1, 2, 3 osa bis co'!$J154&gt;0,'R J, M, 1, 2, 3 osa bis co'!J$15,"")</f>
        <v>hochmontan</v>
      </c>
      <c r="J225" s="103" t="str">
        <f>IF('R J, M, 1, 2, 3 osa bis co'!$J154&gt;0,'R J, M, 1, 2, 3 osa bis co'!J154,"")</f>
        <v>50*</v>
      </c>
      <c r="K225" s="105">
        <f t="shared" si="3"/>
        <v>2</v>
      </c>
    </row>
    <row r="226" spans="1:11" x14ac:dyDescent="0.25">
      <c r="A226" s="100" t="str">
        <f>IF('R J, M, 1, 2, 3 osa bis co'!$E155&gt;0,"R, J, M, 1, 2, 3 osa bis co","")</f>
        <v>R, J, M, 1, 2, 3 osa bis co</v>
      </c>
      <c r="B226" s="100" t="str">
        <f>IF('R J, M, 1, 2, 3 osa bis co'!$E155&gt;0,'R J, M, 1, 2, 3 osa bis co'!E$15,"")</f>
        <v>subalpin</v>
      </c>
      <c r="C226" s="104" t="str">
        <f>IF('R J, M, 1, 2, 3 osa bis co'!$E155&gt;0,'R J, M, 1, 2, 3 osa bis co'!E155,"")</f>
        <v>60*Lä</v>
      </c>
      <c r="D226" s="103" t="str">
        <f>IF('R J, M, 1, 2, 3 osa bis co'!F155&gt;0,'R J, M, 1, 2, 3 osa bis co'!F155,"")</f>
        <v>&lt; 70%</v>
      </c>
      <c r="E226" s="103" t="str">
        <f>IF('R J, M, 1, 2, 3 osa bis co'!G155&gt;0,'R J, M, 1, 2, 3 osa bis co'!G155,"")</f>
        <v>Reliktareal</v>
      </c>
      <c r="F226" s="103" t="str">
        <f>IF('R J, M, 1, 2, 3 osa bis co'!$H155&gt;0,'R J, M, 1, 2, 3 osa bis co'!H155,"")</f>
        <v/>
      </c>
      <c r="G226" s="103"/>
      <c r="H226" s="103" t="str">
        <f>IF('R J, M, 1, 2, 3 osa bis co'!I155&gt;0,'R J, M, 1, 2, 3 osa bis co'!I155,"")</f>
        <v/>
      </c>
      <c r="I226" s="103" t="str">
        <f>IF('R J, M, 1, 2, 3 osa bis co'!$J155&gt;0,'R J, M, 1, 2, 3 osa bis co'!J$15,"")</f>
        <v>hochmontan</v>
      </c>
      <c r="J226" s="103" t="str">
        <f>IF('R J, M, 1, 2, 3 osa bis co'!$J155&gt;0,'R J, M, 1, 2, 3 osa bis co'!J155,"")</f>
        <v>50*Re</v>
      </c>
      <c r="K226" s="105">
        <f t="shared" si="3"/>
        <v>2</v>
      </c>
    </row>
    <row r="227" spans="1:11" x14ac:dyDescent="0.25">
      <c r="A227" s="100" t="str">
        <f>IF('R J, M, 1, 2, 3 osa bis co'!$E156&gt;0,"R, J, M, 1, 2, 3 osa bis co","")</f>
        <v>R, J, M, 1, 2, 3 osa bis co</v>
      </c>
      <c r="B227" s="100" t="str">
        <f>IF('R J, M, 1, 2, 3 osa bis co'!$E156&gt;0,'R J, M, 1, 2, 3 osa bis co'!E$15,"")</f>
        <v>subalpin</v>
      </c>
      <c r="C227" s="104" t="str">
        <f>IF('R J, M, 1, 2, 3 osa bis co'!$E156&gt;0,'R J, M, 1, 2, 3 osa bis co'!E156,"")</f>
        <v>60*Ta</v>
      </c>
      <c r="D227" s="103" t="str">
        <f>IF('R J, M, 1, 2, 3 osa bis co'!F156&gt;0,'R J, M, 1, 2, 3 osa bis co'!F156,"")</f>
        <v>&gt; 70%</v>
      </c>
      <c r="E227" s="103" t="str">
        <f>IF('R J, M, 1, 2, 3 osa bis co'!G156&gt;0,'R J, M, 1, 2, 3 osa bis co'!G156,"")</f>
        <v/>
      </c>
      <c r="F227" s="103" t="str">
        <f>IF('R J, M, 1, 2, 3 osa bis co'!$H156&gt;0,'R J, M, 1, 2, 3 osa bis co'!H156,"")</f>
        <v/>
      </c>
      <c r="G227" s="103"/>
      <c r="H227" s="103" t="str">
        <f>IF('R J, M, 1, 2, 3 osa bis co'!I156&gt;0,'R J, M, 1, 2, 3 osa bis co'!I156,"")</f>
        <v/>
      </c>
      <c r="I227" s="103" t="str">
        <f>IF('R J, M, 1, 2, 3 osa bis co'!$J156&gt;0,'R J, M, 1, 2, 3 osa bis co'!J$15,"")</f>
        <v>hochmontan</v>
      </c>
      <c r="J227" s="103" t="str">
        <f>IF('R J, M, 1, 2, 3 osa bis co'!$J156&gt;0,'R J, M, 1, 2, 3 osa bis co'!J156,"")</f>
        <v>60*Ta</v>
      </c>
      <c r="K227" s="105">
        <f t="shared" si="3"/>
        <v>2</v>
      </c>
    </row>
    <row r="228" spans="1:11" x14ac:dyDescent="0.25">
      <c r="A228" s="100" t="str">
        <f>IF('R J, M, 1, 2, 3 osa bis co'!$E157&gt;0,"R, J, M, 1, 2, 3 osa bis co","")</f>
        <v>R, J, M, 1, 2, 3 osa bis co</v>
      </c>
      <c r="B228" s="100" t="str">
        <f>IF('R J, M, 1, 2, 3 osa bis co'!$E157&gt;0,'R J, M, 1, 2, 3 osa bis co'!E$15,"")</f>
        <v>subalpin</v>
      </c>
      <c r="C228" s="104" t="str">
        <f>IF('R J, M, 1, 2, 3 osa bis co'!$E157&gt;0,'R J, M, 1, 2, 3 osa bis co'!E157,"")</f>
        <v>60*Ta</v>
      </c>
      <c r="D228" s="103" t="str">
        <f>IF('R J, M, 1, 2, 3 osa bis co'!F157&gt;0,'R J, M, 1, 2, 3 osa bis co'!F157,"")</f>
        <v>&lt; 70%</v>
      </c>
      <c r="E228" s="103" t="str">
        <f>IF('R J, M, 1, 2, 3 osa bis co'!G157&gt;0,'R J, M, 1, 2, 3 osa bis co'!G157,"")</f>
        <v/>
      </c>
      <c r="F228" s="103" t="str">
        <f>IF('R J, M, 1, 2, 3 osa bis co'!$H157&gt;0,'R J, M, 1, 2, 3 osa bis co'!H157,"")</f>
        <v/>
      </c>
      <c r="G228" s="103"/>
      <c r="H228" s="103" t="str">
        <f>IF('R J, M, 1, 2, 3 osa bis co'!I157&gt;0,'R J, M, 1, 2, 3 osa bis co'!I157,"")</f>
        <v/>
      </c>
      <c r="I228" s="103" t="str">
        <f>IF('R J, M, 1, 2, 3 osa bis co'!$J157&gt;0,'R J, M, 1, 2, 3 osa bis co'!J$15,"")</f>
        <v>hochmontan</v>
      </c>
      <c r="J228" s="103" t="str">
        <f>IF('R J, M, 1, 2, 3 osa bis co'!$J157&gt;0,'R J, M, 1, 2, 3 osa bis co'!J157,"")</f>
        <v>50*</v>
      </c>
      <c r="K228" s="105">
        <f t="shared" si="3"/>
        <v>2</v>
      </c>
    </row>
    <row r="229" spans="1:11" x14ac:dyDescent="0.25">
      <c r="A229" s="100" t="str">
        <f>IF('R J, M, 1, 2, 3 osa bis co'!$E158&gt;0,"R, J, M, 1, 2, 3 osa bis co","")</f>
        <v>R, J, M, 1, 2, 3 osa bis co</v>
      </c>
      <c r="B229" s="100" t="str">
        <f>IF('R J, M, 1, 2, 3 osa bis co'!$E158&gt;0,'R J, M, 1, 2, 3 osa bis co'!E$15,"")</f>
        <v>subalpin</v>
      </c>
      <c r="C229" s="104" t="str">
        <f>IF('R J, M, 1, 2, 3 osa bis co'!$E158&gt;0,'R J, M, 1, 2, 3 osa bis co'!E158,"")</f>
        <v>60*G</v>
      </c>
      <c r="D229" s="103" t="str">
        <f>IF('R J, M, 1, 2, 3 osa bis co'!F158&gt;0,'R J, M, 1, 2, 3 osa bis co'!F158,"")</f>
        <v/>
      </c>
      <c r="E229" s="103" t="str">
        <f>IF('R J, M, 1, 2, 3 osa bis co'!G158&gt;0,'R J, M, 1, 2, 3 osa bis co'!G158,"")</f>
        <v>Haupt- und Nebenareal</v>
      </c>
      <c r="F229" s="103" t="str">
        <f>IF('R J, M, 1, 2, 3 osa bis co'!$H158&gt;0,'R J, M, 1, 2, 3 osa bis co'!H158,"")</f>
        <v/>
      </c>
      <c r="G229" s="103"/>
      <c r="H229" s="103" t="str">
        <f>IF('R J, M, 1, 2, 3 osa bis co'!I158&gt;0,'R J, M, 1, 2, 3 osa bis co'!I158,"")</f>
        <v/>
      </c>
      <c r="I229" s="103" t="str">
        <f>IF('R J, M, 1, 2, 3 osa bis co'!$J158&gt;0,'R J, M, 1, 2, 3 osa bis co'!J$15,"")</f>
        <v>hochmontan</v>
      </c>
      <c r="J229" s="103" t="str">
        <f>IF('R J, M, 1, 2, 3 osa bis co'!$J158&gt;0,'R J, M, 1, 2, 3 osa bis co'!J158,"")</f>
        <v>60*TaG</v>
      </c>
      <c r="K229" s="105">
        <f t="shared" si="3"/>
        <v>2</v>
      </c>
    </row>
    <row r="230" spans="1:11" ht="14.45" hidden="1" x14ac:dyDescent="0.35">
      <c r="A230" s="90" t="str">
        <f>IF('R J, M, 1, 2, 3 osa bis co'!$E159&gt;0,"R, J, M, 1, 2, 3 osa bis co","")</f>
        <v/>
      </c>
      <c r="B230" s="90" t="str">
        <f>IF('R J, M, 1, 2, 3 osa bis co'!$E159&gt;0,'R J, M, 1, 2, 3 osa bis co'!E$15,"")</f>
        <v/>
      </c>
      <c r="C230" s="90" t="str">
        <f>IF('R J, M, 1, 2, 3 osa bis co'!$E159&gt;0,'R J, M, 1, 2, 3 osa bis co'!E159,"")</f>
        <v/>
      </c>
      <c r="D230" s="29" t="str">
        <f>IF('R J, M, 1, 2, 3 osa bis co'!F159&gt;0,'R J, M, 1, 2, 3 osa bis co'!F159,"")</f>
        <v/>
      </c>
      <c r="E230" s="29" t="str">
        <f>IF('R J, M, 1, 2, 3 osa bis co'!G159&gt;0,'R J, M, 1, 2, 3 osa bis co'!G159,"")</f>
        <v/>
      </c>
      <c r="F230" s="29" t="str">
        <f>IF('R J, M, 1, 2, 3 osa bis co'!$H159&gt;0,'R J, M, 1, 2, 3 osa bis co'!H159,"")</f>
        <v/>
      </c>
      <c r="H230" s="29" t="str">
        <f>IF('R J, M, 1, 2, 3 osa bis co'!I159&gt;0,'R J, M, 1, 2, 3 osa bis co'!I159,"")</f>
        <v/>
      </c>
      <c r="I230" s="29" t="str">
        <f>IF('R J, M, 1, 2, 3 osa bis co'!$J159&gt;0,'R J, M, 1, 2, 3 osa bis co'!J$15,"")</f>
        <v/>
      </c>
      <c r="J230" s="29" t="str">
        <f>IF('R J, M, 1, 2, 3 osa bis co'!$J159&gt;0,'R J, M, 1, 2, 3 osa bis co'!J159,"")</f>
        <v/>
      </c>
      <c r="K230">
        <f t="shared" si="3"/>
        <v>1</v>
      </c>
    </row>
    <row r="231" spans="1:11" x14ac:dyDescent="0.25">
      <c r="A231" s="100" t="str">
        <f>IF('R J, M, 1, 2, 3 osa bis co'!$E160&gt;0,"R, J, M, 1, 2, 3 osa bis co","")</f>
        <v>R, J, M, 1, 2, 3 osa bis co</v>
      </c>
      <c r="B231" s="100" t="str">
        <f>IF('R J, M, 1, 2, 3 osa bis co'!$E160&gt;0,'R J, M, 1, 2, 3 osa bis co'!E$15,"")</f>
        <v>subalpin</v>
      </c>
      <c r="C231" s="104" t="str">
        <f>IF('R J, M, 1, 2, 3 osa bis co'!$E160&gt;0,'R J, M, 1, 2, 3 osa bis co'!E160,"")</f>
        <v>60*G</v>
      </c>
      <c r="D231" s="103" t="str">
        <f>IF('R J, M, 1, 2, 3 osa bis co'!F160&gt;0,'R J, M, 1, 2, 3 osa bis co'!F160,"")</f>
        <v/>
      </c>
      <c r="E231" s="103" t="str">
        <f>IF('R J, M, 1, 2, 3 osa bis co'!G160&gt;0,'R J, M, 1, 2, 3 osa bis co'!G160,"")</f>
        <v>Reliktareal</v>
      </c>
      <c r="F231" s="103" t="str">
        <f>IF('R J, M, 1, 2, 3 osa bis co'!$H160&gt;0,'R J, M, 1, 2, 3 osa bis co'!H160,"")</f>
        <v/>
      </c>
      <c r="G231" s="103"/>
      <c r="H231" s="103" t="str">
        <f>IF('R J, M, 1, 2, 3 osa bis co'!I160&gt;0,'R J, M, 1, 2, 3 osa bis co'!I160,"")</f>
        <v/>
      </c>
      <c r="I231" s="103" t="str">
        <f>IF('R J, M, 1, 2, 3 osa bis co'!$J160&gt;0,'R J, M, 1, 2, 3 osa bis co'!J$15,"")</f>
        <v>hochmontan</v>
      </c>
      <c r="J231" s="103" t="str">
        <f>IF('R J, M, 1, 2, 3 osa bis co'!$J160&gt;0,'R J, M, 1, 2, 3 osa bis co'!J160,"")</f>
        <v>60*G</v>
      </c>
      <c r="K231" s="105">
        <f t="shared" si="3"/>
        <v>2</v>
      </c>
    </row>
    <row r="232" spans="1:11" ht="14.45" hidden="1" x14ac:dyDescent="0.35">
      <c r="A232" s="90" t="str">
        <f>IF('R J, M, 1, 2, 3 osa bis co'!$E161&gt;0,"R, J, M, 1, 2, 3 osa bis co","")</f>
        <v/>
      </c>
      <c r="B232" s="90" t="str">
        <f>IF('R J, M, 1, 2, 3 osa bis co'!$E161&gt;0,'R J, M, 1, 2, 3 osa bis co'!E$15,"")</f>
        <v/>
      </c>
      <c r="C232" s="90" t="str">
        <f>IF('R J, M, 1, 2, 3 osa bis co'!$E161&gt;0,'R J, M, 1, 2, 3 osa bis co'!E161,"")</f>
        <v/>
      </c>
      <c r="D232" s="29" t="str">
        <f>IF('R J, M, 1, 2, 3 osa bis co'!F161&gt;0,'R J, M, 1, 2, 3 osa bis co'!F161,"")</f>
        <v/>
      </c>
      <c r="E232" s="29" t="str">
        <f>IF('R J, M, 1, 2, 3 osa bis co'!G161&gt;0,'R J, M, 1, 2, 3 osa bis co'!G161,"")</f>
        <v/>
      </c>
      <c r="F232" s="29" t="str">
        <f>IF('R J, M, 1, 2, 3 osa bis co'!$H161&gt;0,'R J, M, 1, 2, 3 osa bis co'!H161,"")</f>
        <v/>
      </c>
      <c r="H232" s="29" t="str">
        <f>IF('R J, M, 1, 2, 3 osa bis co'!I161&gt;0,'R J, M, 1, 2, 3 osa bis co'!I161,"")</f>
        <v/>
      </c>
      <c r="I232" s="29" t="str">
        <f>IF('R J, M, 1, 2, 3 osa bis co'!$J161&gt;0,'R J, M, 1, 2, 3 osa bis co'!J$15,"")</f>
        <v/>
      </c>
      <c r="J232" s="29" t="str">
        <f>IF('R J, M, 1, 2, 3 osa bis co'!$J161&gt;0,'R J, M, 1, 2, 3 osa bis co'!J161,"")</f>
        <v/>
      </c>
      <c r="K232">
        <f t="shared" si="3"/>
        <v>1</v>
      </c>
    </row>
    <row r="233" spans="1:11" x14ac:dyDescent="0.25">
      <c r="A233" s="100" t="str">
        <f>IF('R J, M, 1, 2, 3 osa bis co'!$E162&gt;0,"R, J, M, 1, 2, 3 osa bis co","")</f>
        <v>R, J, M, 1, 2, 3 osa bis co</v>
      </c>
      <c r="B233" s="100" t="str">
        <f>IF('R J, M, 1, 2, 3 osa bis co'!$E162&gt;0,'R J, M, 1, 2, 3 osa bis co'!E$15,"")</f>
        <v>subalpin</v>
      </c>
      <c r="C233" s="104" t="str">
        <f>IF('R J, M, 1, 2, 3 osa bis co'!$E162&gt;0,'R J, M, 1, 2, 3 osa bis co'!E162,"")</f>
        <v>67*</v>
      </c>
      <c r="D233" s="103" t="str">
        <f>IF('R J, M, 1, 2, 3 osa bis co'!F162&gt;0,'R J, M, 1, 2, 3 osa bis co'!F162,"")</f>
        <v/>
      </c>
      <c r="E233" s="103" t="str">
        <f>IF('R J, M, 1, 2, 3 osa bis co'!G162&gt;0,'R J, M, 1, 2, 3 osa bis co'!G162,"")</f>
        <v/>
      </c>
      <c r="F233" s="103" t="str">
        <f>IF('R J, M, 1, 2, 3 osa bis co'!$H162&gt;0,'R J, M, 1, 2, 3 osa bis co'!H162,"")</f>
        <v/>
      </c>
      <c r="G233" s="103"/>
      <c r="H233" s="103" t="str">
        <f>IF('R J, M, 1, 2, 3 osa bis co'!I162&gt;0,'R J, M, 1, 2, 3 osa bis co'!I162,"")</f>
        <v/>
      </c>
      <c r="I233" s="103" t="str">
        <f>IF('R J, M, 1, 2, 3 osa bis co'!$J162&gt;0,'R J, M, 1, 2, 3 osa bis co'!J$15,"")</f>
        <v>hochmontan</v>
      </c>
      <c r="J233" s="103" t="str">
        <f>IF('R J, M, 1, 2, 3 osa bis co'!$J162&gt;0,'R J, M, 1, 2, 3 osa bis co'!J162,"")</f>
        <v>65*</v>
      </c>
      <c r="K233" s="105">
        <f t="shared" si="3"/>
        <v>2</v>
      </c>
    </row>
    <row r="234" spans="1:11" x14ac:dyDescent="0.25">
      <c r="A234" s="100" t="str">
        <f>IF('R J, M, 1, 2, 3 osa bis co'!$K17&gt;0,"R, J, M, 1, 2, 3 osa bis co","")</f>
        <v>R, J, M, 1, 2, 3 osa bis co</v>
      </c>
      <c r="B234" s="100" t="str">
        <f>IF('R J, M, 1, 2, 3 osa bis co'!$K17&gt;0,'R J, M, 1, 2, 3 osa bis co'!K$15,"")</f>
        <v>hochmontan</v>
      </c>
      <c r="C234" s="104">
        <f>IF('R J, M, 1, 2, 3 osa bis co'!$K17&gt;0,'R J, M, 1, 2, 3 osa bis co'!K17,"")</f>
        <v>55</v>
      </c>
      <c r="D234" s="103" t="str">
        <f>IF('R J, M, 1, 2, 3 osa bis co'!F163&gt;0,'R J, M, 1, 2, 3 osa bis co'!F163,"")</f>
        <v/>
      </c>
      <c r="E234" s="103"/>
      <c r="F234" s="103"/>
      <c r="G234" s="103"/>
      <c r="H234" s="103" t="str">
        <f>IF('R J, M, 1, 2, 3 osa bis co'!I163&gt;"",'R J, M, 1, 2, 3 osa bis co'!I163,"")</f>
        <v/>
      </c>
      <c r="I234" s="103" t="str">
        <f>IF('R J, M, 1, 2, 3 osa bis co'!$L17&gt;0,'R J, M, 1, 2, 3 osa bis co'!L$15,"")</f>
        <v>hochmontan Reliktareal der Tanne</v>
      </c>
      <c r="J234" s="103">
        <f>IF('R J, M, 1, 2, 3 osa bis co'!$L17&gt;0,'R J, M, 1, 2, 3 osa bis co'!L17,"")</f>
        <v>55</v>
      </c>
      <c r="K234" s="105">
        <f t="shared" si="3"/>
        <v>2</v>
      </c>
    </row>
    <row r="235" spans="1:11" x14ac:dyDescent="0.25">
      <c r="A235" s="100" t="str">
        <f>IF('R J, M, 1, 2, 3 osa bis co'!$K18&gt;0,"R, J, M, 1, 2, 3 osa bis co","")</f>
        <v>R, J, M, 1, 2, 3 osa bis co</v>
      </c>
      <c r="B235" s="100" t="str">
        <f>IF('R J, M, 1, 2, 3 osa bis co'!$K18&gt;0,'R J, M, 1, 2, 3 osa bis co'!K$15,"")</f>
        <v>hochmontan</v>
      </c>
      <c r="C235" s="104">
        <f>IF('R J, M, 1, 2, 3 osa bis co'!$K18&gt;0,'R J, M, 1, 2, 3 osa bis co'!K18,"")</f>
        <v>51</v>
      </c>
      <c r="D235" s="103" t="str">
        <f>IF('R J, M, 1, 2, 3 osa bis co'!F164&gt;0,'R J, M, 1, 2, 3 osa bis co'!F164,"")</f>
        <v/>
      </c>
      <c r="E235" s="103"/>
      <c r="F235" s="103"/>
      <c r="G235" s="103"/>
      <c r="H235" s="103" t="str">
        <f>IF('R J, M, 1, 2, 3 osa bis co'!I164&gt;"",'R J, M, 1, 2, 3 osa bis co'!I164,"")</f>
        <v/>
      </c>
      <c r="I235" s="103" t="str">
        <f>IF('R J, M, 1, 2, 3 osa bis co'!$L18&gt;0,'R J, M, 1, 2, 3 osa bis co'!L$15,"")</f>
        <v>hochmontan Reliktareal der Tanne</v>
      </c>
      <c r="J235" s="103" t="str">
        <f>IF('R J, M, 1, 2, 3 osa bis co'!$L18&gt;0,'R J, M, 1, 2, 3 osa bis co'!L18,"")</f>
        <v>51Re</v>
      </c>
      <c r="K235" s="105">
        <f t="shared" si="3"/>
        <v>2</v>
      </c>
    </row>
    <row r="236" spans="1:11" x14ac:dyDescent="0.25">
      <c r="A236" s="100" t="str">
        <f>IF('R J, M, 1, 2, 3 osa bis co'!$K19&gt;0,"R, J, M, 1, 2, 3 osa bis co","")</f>
        <v>R, J, M, 1, 2, 3 osa bis co</v>
      </c>
      <c r="B236" s="100" t="str">
        <f>IF('R J, M, 1, 2, 3 osa bis co'!$K19&gt;0,'R J, M, 1, 2, 3 osa bis co'!K$15,"")</f>
        <v>hochmontan</v>
      </c>
      <c r="C236" s="104">
        <f>IF('R J, M, 1, 2, 3 osa bis co'!$K19&gt;0,'R J, M, 1, 2, 3 osa bis co'!K19,"")</f>
        <v>51</v>
      </c>
      <c r="D236" s="103" t="str">
        <f>IF('R J, M, 1, 2, 3 osa bis co'!F165&gt;0,'R J, M, 1, 2, 3 osa bis co'!F165,"")</f>
        <v/>
      </c>
      <c r="E236" s="103"/>
      <c r="F236" s="103"/>
      <c r="G236" s="103"/>
      <c r="H236" s="103" t="str">
        <f>IF('R J, M, 1, 2, 3 osa bis co'!I165&gt;"",'R J, M, 1, 2, 3 osa bis co'!I165,"")</f>
        <v/>
      </c>
      <c r="I236" s="103" t="str">
        <f>IF('R J, M, 1, 2, 3 osa bis co'!$L19&gt;0,'R J, M, 1, 2, 3 osa bis co'!L$15,"")</f>
        <v>hochmontan Reliktareal der Tanne</v>
      </c>
      <c r="J236" s="103" t="str">
        <f>IF('R J, M, 1, 2, 3 osa bis co'!$L19&gt;0,'R J, M, 1, 2, 3 osa bis co'!L19,"")</f>
        <v>51Re</v>
      </c>
      <c r="K236" s="105">
        <f t="shared" si="3"/>
        <v>2</v>
      </c>
    </row>
    <row r="237" spans="1:11" ht="14.45" hidden="1" x14ac:dyDescent="0.35">
      <c r="A237" s="90" t="str">
        <f>IF('R J, M, 1, 2, 3 osa bis co'!$K20&gt;0,"R, J, M, 1, 2, 3 osa bis co","")</f>
        <v/>
      </c>
      <c r="B237" s="90" t="str">
        <f>IF('R J, M, 1, 2, 3 osa bis co'!$K20&gt;0,'R J, M, 1, 2, 3 osa bis co'!K$15,"")</f>
        <v/>
      </c>
      <c r="C237" s="90" t="str">
        <f>IF('R J, M, 1, 2, 3 osa bis co'!$K20&gt;0,'R J, M, 1, 2, 3 osa bis co'!K20,"")</f>
        <v/>
      </c>
      <c r="D237" s="29" t="str">
        <f>IF('R J, M, 1, 2, 3 osa bis co'!F166&gt;0,'R J, M, 1, 2, 3 osa bis co'!F166,"")</f>
        <v/>
      </c>
      <c r="H237" s="29" t="str">
        <f>IF('R J, M, 1, 2, 3 osa bis co'!I166&gt;"",'R J, M, 1, 2, 3 osa bis co'!I166,"")</f>
        <v/>
      </c>
      <c r="I237" s="29" t="str">
        <f>IF('R J, M, 1, 2, 3 osa bis co'!$L20&gt;0,'R J, M, 1, 2, 3 osa bis co'!L$15,"")</f>
        <v/>
      </c>
      <c r="J237" s="29" t="str">
        <f>IF('R J, M, 1, 2, 3 osa bis co'!$L20&gt;0,'R J, M, 1, 2, 3 osa bis co'!L20,"")</f>
        <v/>
      </c>
      <c r="K237">
        <f t="shared" si="3"/>
        <v>1</v>
      </c>
    </row>
    <row r="238" spans="1:11" ht="14.45" hidden="1" x14ac:dyDescent="0.35">
      <c r="A238" s="90" t="str">
        <f>IF('R J, M, 1, 2, 3 osa bis co'!$K21&gt;0,"R, J, M, 1, 2, 3 osa bis co","")</f>
        <v/>
      </c>
      <c r="B238" s="90" t="str">
        <f>IF('R J, M, 1, 2, 3 osa bis co'!$K21&gt;0,'R J, M, 1, 2, 3 osa bis co'!K$15,"")</f>
        <v/>
      </c>
      <c r="C238" s="90" t="str">
        <f>IF('R J, M, 1, 2, 3 osa bis co'!$K21&gt;0,'R J, M, 1, 2, 3 osa bis co'!K21,"")</f>
        <v/>
      </c>
      <c r="D238" s="29" t="str">
        <f>IF('R J, M, 1, 2, 3 osa bis co'!F167&gt;0,'R J, M, 1, 2, 3 osa bis co'!F167,"")</f>
        <v/>
      </c>
      <c r="H238" s="29" t="str">
        <f>IF('R J, M, 1, 2, 3 osa bis co'!I167&gt;"",'R J, M, 1, 2, 3 osa bis co'!I167,"")</f>
        <v/>
      </c>
      <c r="I238" s="29" t="str">
        <f>IF('R J, M, 1, 2, 3 osa bis co'!$L21&gt;0,'R J, M, 1, 2, 3 osa bis co'!L$15,"")</f>
        <v/>
      </c>
      <c r="J238" s="29" t="str">
        <f>IF('R J, M, 1, 2, 3 osa bis co'!$L21&gt;0,'R J, M, 1, 2, 3 osa bis co'!L21,"")</f>
        <v/>
      </c>
      <c r="K238">
        <f t="shared" si="3"/>
        <v>1</v>
      </c>
    </row>
    <row r="239" spans="1:11" x14ac:dyDescent="0.25">
      <c r="A239" s="100" t="str">
        <f>IF('R J, M, 1, 2, 3 osa bis co'!$K22&gt;0,"R, J, M, 1, 2, 3 osa bis co","")</f>
        <v>R, J, M, 1, 2, 3 osa bis co</v>
      </c>
      <c r="B239" s="100" t="str">
        <f>IF('R J, M, 1, 2, 3 osa bis co'!$K22&gt;0,'R J, M, 1, 2, 3 osa bis co'!K$15,"")</f>
        <v>hochmontan</v>
      </c>
      <c r="C239" s="104" t="str">
        <f>IF('R J, M, 1, 2, 3 osa bis co'!$K22&gt;0,'R J, M, 1, 2, 3 osa bis co'!K22,"")</f>
        <v>46Re</v>
      </c>
      <c r="D239" s="103" t="str">
        <f>IF('R J, M, 1, 2, 3 osa bis co'!F168&gt;0,'R J, M, 1, 2, 3 osa bis co'!F168,"")</f>
        <v/>
      </c>
      <c r="E239" s="103"/>
      <c r="F239" s="103"/>
      <c r="G239" s="103"/>
      <c r="H239" s="103" t="str">
        <f>IF('R J, M, 1, 2, 3 osa bis co'!I168&gt;"",'R J, M, 1, 2, 3 osa bis co'!I168,"")</f>
        <v/>
      </c>
      <c r="I239" s="103" t="str">
        <f>IF('R J, M, 1, 2, 3 osa bis co'!$L22&gt;0,'R J, M, 1, 2, 3 osa bis co'!L$15,"")</f>
        <v>hochmontan Reliktareal der Tanne</v>
      </c>
      <c r="J239" s="103" t="str">
        <f>IF('R J, M, 1, 2, 3 osa bis co'!$L22&gt;0,'R J, M, 1, 2, 3 osa bis co'!L22,"")</f>
        <v>46Re</v>
      </c>
      <c r="K239" s="105">
        <f t="shared" si="3"/>
        <v>2</v>
      </c>
    </row>
    <row r="240" spans="1:11" x14ac:dyDescent="0.25">
      <c r="A240" s="100" t="str">
        <f>IF('R J, M, 1, 2, 3 osa bis co'!$K23&gt;0,"R, J, M, 1, 2, 3 osa bis co","")</f>
        <v>R, J, M, 1, 2, 3 osa bis co</v>
      </c>
      <c r="B240" s="100" t="str">
        <f>IF('R J, M, 1, 2, 3 osa bis co'!$K23&gt;0,'R J, M, 1, 2, 3 osa bis co'!K$15,"")</f>
        <v>hochmontan</v>
      </c>
      <c r="C240" s="104" t="str">
        <f>IF('R J, M, 1, 2, 3 osa bis co'!$K23&gt;0,'R J, M, 1, 2, 3 osa bis co'!K23,"")</f>
        <v>46Re</v>
      </c>
      <c r="D240" s="103" t="str">
        <f>IF('R J, M, 1, 2, 3 osa bis co'!F169&gt;0,'R J, M, 1, 2, 3 osa bis co'!F169,"")</f>
        <v/>
      </c>
      <c r="E240" s="103"/>
      <c r="F240" s="103"/>
      <c r="G240" s="103"/>
      <c r="H240" s="103" t="str">
        <f>IF('R J, M, 1, 2, 3 osa bis co'!I169&gt;"",'R J, M, 1, 2, 3 osa bis co'!I169,"")</f>
        <v/>
      </c>
      <c r="I240" s="103" t="str">
        <f>IF('R J, M, 1, 2, 3 osa bis co'!$L23&gt;0,'R J, M, 1, 2, 3 osa bis co'!L$15,"")</f>
        <v>hochmontan Reliktareal der Tanne</v>
      </c>
      <c r="J240" s="103" t="str">
        <f>IF('R J, M, 1, 2, 3 osa bis co'!$L23&gt;0,'R J, M, 1, 2, 3 osa bis co'!L23,"")</f>
        <v>46Re</v>
      </c>
      <c r="K240" s="105">
        <f t="shared" si="3"/>
        <v>2</v>
      </c>
    </row>
    <row r="241" spans="1:11" x14ac:dyDescent="0.25">
      <c r="A241" s="100" t="str">
        <f>IF('R J, M, 1, 2, 3 osa bis co'!$K24&gt;0,"R, J, M, 1, 2, 3 osa bis co","")</f>
        <v>R, J, M, 1, 2, 3 osa bis co</v>
      </c>
      <c r="B241" s="100" t="str">
        <f>IF('R J, M, 1, 2, 3 osa bis co'!$K24&gt;0,'R J, M, 1, 2, 3 osa bis co'!K$15,"")</f>
        <v>hochmontan</v>
      </c>
      <c r="C241" s="104">
        <f>IF('R J, M, 1, 2, 3 osa bis co'!$K24&gt;0,'R J, M, 1, 2, 3 osa bis co'!K24,"")</f>
        <v>46</v>
      </c>
      <c r="D241" s="103" t="str">
        <f>IF('R J, M, 1, 2, 3 osa bis co'!F170&gt;0,'R J, M, 1, 2, 3 osa bis co'!F170,"")</f>
        <v/>
      </c>
      <c r="E241" s="103"/>
      <c r="F241" s="103"/>
      <c r="G241" s="103"/>
      <c r="H241" s="103" t="str">
        <f>IF('R J, M, 1, 2, 3 osa bis co'!I170&gt;"",'R J, M, 1, 2, 3 osa bis co'!I170,"")</f>
        <v/>
      </c>
      <c r="I241" s="103" t="str">
        <f>IF('R J, M, 1, 2, 3 osa bis co'!$L24&gt;0,'R J, M, 1, 2, 3 osa bis co'!L$15,"")</f>
        <v>hochmontan Reliktareal der Tanne</v>
      </c>
      <c r="J241" s="103" t="str">
        <f>IF('R J, M, 1, 2, 3 osa bis co'!$L24&gt;0,'R J, M, 1, 2, 3 osa bis co'!L24,"")</f>
        <v>46Re</v>
      </c>
      <c r="K241" s="105">
        <f t="shared" si="3"/>
        <v>2</v>
      </c>
    </row>
    <row r="242" spans="1:11" x14ac:dyDescent="0.25">
      <c r="A242" s="100" t="str">
        <f>IF('R J, M, 1, 2, 3 osa bis co'!$K25&gt;0,"R, J, M, 1, 2, 3 osa bis co","")</f>
        <v>R, J, M, 1, 2, 3 osa bis co</v>
      </c>
      <c r="B242" s="100" t="str">
        <f>IF('R J, M, 1, 2, 3 osa bis co'!$K25&gt;0,'R J, M, 1, 2, 3 osa bis co'!K$15,"")</f>
        <v>hochmontan</v>
      </c>
      <c r="C242" s="104">
        <f>IF('R J, M, 1, 2, 3 osa bis co'!$K25&gt;0,'R J, M, 1, 2, 3 osa bis co'!K25,"")</f>
        <v>46</v>
      </c>
      <c r="D242" s="103" t="str">
        <f>IF('R J, M, 1, 2, 3 osa bis co'!F171&gt;0,'R J, M, 1, 2, 3 osa bis co'!F171,"")</f>
        <v/>
      </c>
      <c r="E242" s="103"/>
      <c r="F242" s="103"/>
      <c r="G242" s="103"/>
      <c r="H242" s="103" t="str">
        <f>IF('R J, M, 1, 2, 3 osa bis co'!I171&gt;"",'R J, M, 1, 2, 3 osa bis co'!I171,"")</f>
        <v/>
      </c>
      <c r="I242" s="103" t="str">
        <f>IF('R J, M, 1, 2, 3 osa bis co'!$L25&gt;0,'R J, M, 1, 2, 3 osa bis co'!L$15,"")</f>
        <v>hochmontan Reliktareal der Tanne</v>
      </c>
      <c r="J242" s="103" t="str">
        <f>IF('R J, M, 1, 2, 3 osa bis co'!$L25&gt;0,'R J, M, 1, 2, 3 osa bis co'!L25,"")</f>
        <v>46Re</v>
      </c>
      <c r="K242" s="105">
        <f t="shared" si="3"/>
        <v>2</v>
      </c>
    </row>
    <row r="243" spans="1:11" ht="14.45" hidden="1" x14ac:dyDescent="0.35">
      <c r="A243" s="90" t="str">
        <f>IF('R J, M, 1, 2, 3 osa bis co'!$K26&gt;0,"R, J, M, 1, 2, 3 osa bis co","")</f>
        <v/>
      </c>
      <c r="B243" s="90" t="str">
        <f>IF('R J, M, 1, 2, 3 osa bis co'!$K26&gt;0,'R J, M, 1, 2, 3 osa bis co'!K$15,"")</f>
        <v/>
      </c>
      <c r="C243" s="90" t="str">
        <f>IF('R J, M, 1, 2, 3 osa bis co'!$K26&gt;0,'R J, M, 1, 2, 3 osa bis co'!K26,"")</f>
        <v/>
      </c>
      <c r="D243" s="29" t="str">
        <f>IF('R J, M, 1, 2, 3 osa bis co'!F172&gt;0,'R J, M, 1, 2, 3 osa bis co'!F172,"")</f>
        <v/>
      </c>
      <c r="H243" s="29" t="str">
        <f>IF('R J, M, 1, 2, 3 osa bis co'!I172&gt;"",'R J, M, 1, 2, 3 osa bis co'!I172,"")</f>
        <v/>
      </c>
      <c r="I243" s="29" t="str">
        <f>IF('R J, M, 1, 2, 3 osa bis co'!$L26&gt;0,'R J, M, 1, 2, 3 osa bis co'!L$15,"")</f>
        <v/>
      </c>
      <c r="J243" s="29" t="str">
        <f>IF('R J, M, 1, 2, 3 osa bis co'!$L26&gt;0,'R J, M, 1, 2, 3 osa bis co'!L26,"")</f>
        <v/>
      </c>
      <c r="K243">
        <f t="shared" si="3"/>
        <v>1</v>
      </c>
    </row>
    <row r="244" spans="1:11" ht="14.45" hidden="1" x14ac:dyDescent="0.35">
      <c r="A244" s="90" t="str">
        <f>IF('R J, M, 1, 2, 3 osa bis co'!$K27&gt;0,"R, J, M, 1, 2, 3 osa bis co","")</f>
        <v/>
      </c>
      <c r="B244" s="90" t="str">
        <f>IF('R J, M, 1, 2, 3 osa bis co'!$K27&gt;0,'R J, M, 1, 2, 3 osa bis co'!K$15,"")</f>
        <v/>
      </c>
      <c r="C244" s="90" t="str">
        <f>IF('R J, M, 1, 2, 3 osa bis co'!$K27&gt;0,'R J, M, 1, 2, 3 osa bis co'!K27,"")</f>
        <v/>
      </c>
      <c r="D244" s="29" t="str">
        <f>IF('R J, M, 1, 2, 3 osa bis co'!F173&gt;0,'R J, M, 1, 2, 3 osa bis co'!F173,"")</f>
        <v/>
      </c>
      <c r="H244" s="29" t="str">
        <f>IF('R J, M, 1, 2, 3 osa bis co'!I173&gt;"",'R J, M, 1, 2, 3 osa bis co'!I173,"")</f>
        <v/>
      </c>
      <c r="I244" s="29" t="str">
        <f>IF('R J, M, 1, 2, 3 osa bis co'!$L27&gt;0,'R J, M, 1, 2, 3 osa bis co'!L$15,"")</f>
        <v/>
      </c>
      <c r="J244" s="29" t="str">
        <f>IF('R J, M, 1, 2, 3 osa bis co'!$L27&gt;0,'R J, M, 1, 2, 3 osa bis co'!L27,"")</f>
        <v/>
      </c>
      <c r="K244">
        <f t="shared" si="3"/>
        <v>1</v>
      </c>
    </row>
    <row r="245" spans="1:11" ht="14.45" hidden="1" x14ac:dyDescent="0.35">
      <c r="A245" s="90" t="str">
        <f>IF('R J, M, 1, 2, 3 osa bis co'!$K28&gt;0,"R, J, M, 1, 2, 3 osa bis co","")</f>
        <v/>
      </c>
      <c r="B245" s="90" t="str">
        <f>IF('R J, M, 1, 2, 3 osa bis co'!$K28&gt;0,'R J, M, 1, 2, 3 osa bis co'!K$15,"")</f>
        <v/>
      </c>
      <c r="C245" s="90" t="str">
        <f>IF('R J, M, 1, 2, 3 osa bis co'!$K28&gt;0,'R J, M, 1, 2, 3 osa bis co'!K28,"")</f>
        <v/>
      </c>
      <c r="D245" s="29" t="str">
        <f>IF('R J, M, 1, 2, 3 osa bis co'!F174&gt;0,'R J, M, 1, 2, 3 osa bis co'!F174,"")</f>
        <v/>
      </c>
      <c r="H245" s="29" t="str">
        <f>IF('R J, M, 1, 2, 3 osa bis co'!I174&gt;"",'R J, M, 1, 2, 3 osa bis co'!I174,"")</f>
        <v/>
      </c>
      <c r="I245" s="29" t="str">
        <f>IF('R J, M, 1, 2, 3 osa bis co'!$L28&gt;0,'R J, M, 1, 2, 3 osa bis co'!L$15,"")</f>
        <v/>
      </c>
      <c r="J245" s="29" t="str">
        <f>IF('R J, M, 1, 2, 3 osa bis co'!$L28&gt;0,'R J, M, 1, 2, 3 osa bis co'!L28,"")</f>
        <v/>
      </c>
      <c r="K245">
        <f t="shared" si="3"/>
        <v>1</v>
      </c>
    </row>
    <row r="246" spans="1:11" ht="14.45" hidden="1" x14ac:dyDescent="0.35">
      <c r="A246" s="90" t="str">
        <f>IF('R J, M, 1, 2, 3 osa bis co'!$K29&gt;0,"R, J, M, 1, 2, 3 osa bis co","")</f>
        <v/>
      </c>
      <c r="B246" s="90" t="str">
        <f>IF('R J, M, 1, 2, 3 osa bis co'!$K29&gt;0,'R J, M, 1, 2, 3 osa bis co'!K$15,"")</f>
        <v/>
      </c>
      <c r="C246" s="90" t="str">
        <f>IF('R J, M, 1, 2, 3 osa bis co'!$K29&gt;0,'R J, M, 1, 2, 3 osa bis co'!K29,"")</f>
        <v/>
      </c>
      <c r="D246" s="29" t="str">
        <f>IF('R J, M, 1, 2, 3 osa bis co'!F175&gt;0,'R J, M, 1, 2, 3 osa bis co'!F175,"")</f>
        <v/>
      </c>
      <c r="H246" s="29" t="str">
        <f>IF('R J, M, 1, 2, 3 osa bis co'!I175&gt;"",'R J, M, 1, 2, 3 osa bis co'!I175,"")</f>
        <v/>
      </c>
      <c r="I246" s="29" t="str">
        <f>IF('R J, M, 1, 2, 3 osa bis co'!$L29&gt;0,'R J, M, 1, 2, 3 osa bis co'!L$15,"")</f>
        <v/>
      </c>
      <c r="J246" s="29" t="str">
        <f>IF('R J, M, 1, 2, 3 osa bis co'!$L29&gt;0,'R J, M, 1, 2, 3 osa bis co'!L29,"")</f>
        <v/>
      </c>
      <c r="K246">
        <f t="shared" si="3"/>
        <v>1</v>
      </c>
    </row>
    <row r="247" spans="1:11" ht="14.45" hidden="1" x14ac:dyDescent="0.35">
      <c r="A247" s="90" t="str">
        <f>IF('R J, M, 1, 2, 3 osa bis co'!$K30&gt;0,"R, J, M, 1, 2, 3 osa bis co","")</f>
        <v/>
      </c>
      <c r="B247" s="90" t="str">
        <f>IF('R J, M, 1, 2, 3 osa bis co'!$K30&gt;0,'R J, M, 1, 2, 3 osa bis co'!K$15,"")</f>
        <v/>
      </c>
      <c r="C247" s="90" t="str">
        <f>IF('R J, M, 1, 2, 3 osa bis co'!$K30&gt;0,'R J, M, 1, 2, 3 osa bis co'!K30,"")</f>
        <v/>
      </c>
      <c r="D247" s="29" t="str">
        <f>IF('R J, M, 1, 2, 3 osa bis co'!F176&gt;0,'R J, M, 1, 2, 3 osa bis co'!F176,"")</f>
        <v/>
      </c>
      <c r="H247" s="29" t="str">
        <f>IF('R J, M, 1, 2, 3 osa bis co'!I176&gt;"",'R J, M, 1, 2, 3 osa bis co'!I176,"")</f>
        <v/>
      </c>
      <c r="I247" s="29" t="str">
        <f>IF('R J, M, 1, 2, 3 osa bis co'!$L30&gt;0,'R J, M, 1, 2, 3 osa bis co'!L$15,"")</f>
        <v/>
      </c>
      <c r="J247" s="29" t="str">
        <f>IF('R J, M, 1, 2, 3 osa bis co'!$L30&gt;0,'R J, M, 1, 2, 3 osa bis co'!L30,"")</f>
        <v/>
      </c>
      <c r="K247">
        <f t="shared" si="3"/>
        <v>1</v>
      </c>
    </row>
    <row r="248" spans="1:11" x14ac:dyDescent="0.25">
      <c r="A248" s="100" t="str">
        <f>IF('R J, M, 1, 2, 3 osa bis co'!$K31&gt;0,"R, J, M, 1, 2, 3 osa bis co","")</f>
        <v>R, J, M, 1, 2, 3 osa bis co</v>
      </c>
      <c r="B248" s="100" t="str">
        <f>IF('R J, M, 1, 2, 3 osa bis co'!$K31&gt;0,'R J, M, 1, 2, 3 osa bis co'!K$15,"")</f>
        <v>hochmontan</v>
      </c>
      <c r="C248" s="104">
        <f>IF('R J, M, 1, 2, 3 osa bis co'!$K31&gt;0,'R J, M, 1, 2, 3 osa bis co'!K31,"")</f>
        <v>48</v>
      </c>
      <c r="D248" s="103" t="str">
        <f>IF('R J, M, 1, 2, 3 osa bis co'!F177&gt;0,'R J, M, 1, 2, 3 osa bis co'!F177,"")</f>
        <v/>
      </c>
      <c r="E248" s="103"/>
      <c r="F248" s="103"/>
      <c r="G248" s="103"/>
      <c r="H248" s="103"/>
      <c r="I248" s="103" t="str">
        <f>IF('R J, M, 1, 2, 3 osa bis co'!$L31&gt;0,'R J, M, 1, 2, 3 osa bis co'!L$15,"")</f>
        <v>hochmontan Reliktareal der Tanne</v>
      </c>
      <c r="J248" s="103" t="str">
        <f>IF('R J, M, 1, 2, 3 osa bis co'!$L31&gt;0,'R J, M, 1, 2, 3 osa bis co'!L31,"")</f>
        <v>47H</v>
      </c>
      <c r="K248" s="105">
        <f t="shared" si="3"/>
        <v>2</v>
      </c>
    </row>
    <row r="249" spans="1:11" x14ac:dyDescent="0.25">
      <c r="A249" s="100" t="str">
        <f>IF('R J, M, 1, 2, 3 osa bis co'!$K32&gt;0,"R, J, M, 1, 2, 3 osa bis co","")</f>
        <v>R, J, M, 1, 2, 3 osa bis co</v>
      </c>
      <c r="B249" s="100" t="str">
        <f>IF('R J, M, 1, 2, 3 osa bis co'!$K32&gt;0,'R J, M, 1, 2, 3 osa bis co'!K$15,"")</f>
        <v>hochmontan</v>
      </c>
      <c r="C249" s="104">
        <f>IF('R J, M, 1, 2, 3 osa bis co'!$K32&gt;0,'R J, M, 1, 2, 3 osa bis co'!K32,"")</f>
        <v>48</v>
      </c>
      <c r="D249" s="103" t="str">
        <f>IF('R J, M, 1, 2, 3 osa bis co'!F178&gt;0,'R J, M, 1, 2, 3 osa bis co'!F178,"")</f>
        <v/>
      </c>
      <c r="E249" s="103"/>
      <c r="F249" s="103"/>
      <c r="G249" s="103"/>
      <c r="H249" s="103"/>
      <c r="I249" s="103" t="str">
        <f>IF('R J, M, 1, 2, 3 osa bis co'!$L32&gt;0,'R J, M, 1, 2, 3 osa bis co'!L$15,"")</f>
        <v>hochmontan Reliktareal der Tanne</v>
      </c>
      <c r="J249" s="103" t="str">
        <f>IF('R J, M, 1, 2, 3 osa bis co'!$L32&gt;0,'R J, M, 1, 2, 3 osa bis co'!L32,"")</f>
        <v>47H</v>
      </c>
      <c r="K249" s="105">
        <f t="shared" si="3"/>
        <v>2</v>
      </c>
    </row>
    <row r="250" spans="1:11" x14ac:dyDescent="0.25">
      <c r="A250" s="100" t="str">
        <f>IF('R J, M, 1, 2, 3 osa bis co'!$K33&gt;0,"R, J, M, 1, 2, 3 osa bis co","")</f>
        <v>R, J, M, 1, 2, 3 osa bis co</v>
      </c>
      <c r="B250" s="100" t="str">
        <f>IF('R J, M, 1, 2, 3 osa bis co'!$K33&gt;0,'R J, M, 1, 2, 3 osa bis co'!K$15,"")</f>
        <v>hochmontan</v>
      </c>
      <c r="C250" s="104" t="str">
        <f>IF('R J, M, 1, 2, 3 osa bis co'!$K33&gt;0,'R J, M, 1, 2, 3 osa bis co'!K33,"")</f>
        <v>57Bl</v>
      </c>
      <c r="D250" s="103" t="str">
        <f>IF('R J, M, 1, 2, 3 osa bis co'!F179&gt;0,'R J, M, 1, 2, 3 osa bis co'!F179,"")</f>
        <v/>
      </c>
      <c r="E250" s="103"/>
      <c r="F250" s="103"/>
      <c r="G250" s="103"/>
      <c r="H250" s="103"/>
      <c r="I250" s="103" t="str">
        <f>IF('R J, M, 1, 2, 3 osa bis co'!$L33&gt;0,'R J, M, 1, 2, 3 osa bis co'!L$15,"")</f>
        <v>hochmontan Reliktareal der Tanne</v>
      </c>
      <c r="J250" s="103" t="str">
        <f>IF('R J, M, 1, 2, 3 osa bis co'!$L33&gt;0,'R J, M, 1, 2, 3 osa bis co'!L33,"")</f>
        <v>57Bl</v>
      </c>
      <c r="K250" s="105">
        <f t="shared" si="3"/>
        <v>2</v>
      </c>
    </row>
    <row r="251" spans="1:11" x14ac:dyDescent="0.25">
      <c r="A251" s="100" t="str">
        <f>IF('R J, M, 1, 2, 3 osa bis co'!$K34&gt;0,"R, J, M, 1, 2, 3 osa bis co","")</f>
        <v>R, J, M, 1, 2, 3 osa bis co</v>
      </c>
      <c r="B251" s="100" t="str">
        <f>IF('R J, M, 1, 2, 3 osa bis co'!$K34&gt;0,'R J, M, 1, 2, 3 osa bis co'!K$15,"")</f>
        <v>hochmontan</v>
      </c>
      <c r="C251" s="104" t="str">
        <f>IF('R J, M, 1, 2, 3 osa bis co'!$K34&gt;0,'R J, M, 1, 2, 3 osa bis co'!K34,"")</f>
        <v>57Bl</v>
      </c>
      <c r="D251" s="103" t="str">
        <f>IF('R J, M, 1, 2, 3 osa bis co'!F180&gt;0,'R J, M, 1, 2, 3 osa bis co'!F180,"")</f>
        <v/>
      </c>
      <c r="E251" s="103"/>
      <c r="F251" s="103"/>
      <c r="G251" s="103"/>
      <c r="H251" s="103"/>
      <c r="I251" s="103" t="str">
        <f>IF('R J, M, 1, 2, 3 osa bis co'!$L34&gt;0,'R J, M, 1, 2, 3 osa bis co'!L$15,"")</f>
        <v>hochmontan Reliktareal der Tanne</v>
      </c>
      <c r="J251" s="103" t="str">
        <f>IF('R J, M, 1, 2, 3 osa bis co'!$L34&gt;0,'R J, M, 1, 2, 3 osa bis co'!L34,"")</f>
        <v>57Bl</v>
      </c>
      <c r="K251" s="105">
        <f t="shared" si="3"/>
        <v>2</v>
      </c>
    </row>
    <row r="252" spans="1:11" ht="14.45" hidden="1" x14ac:dyDescent="0.35">
      <c r="A252" s="90" t="str">
        <f>IF('R J, M, 1, 2, 3 osa bis co'!$K35&gt;0,"R, J, M, 1, 2, 3 osa bis co","")</f>
        <v/>
      </c>
      <c r="B252" s="90" t="str">
        <f>IF('R J, M, 1, 2, 3 osa bis co'!$K35&gt;0,'R J, M, 1, 2, 3 osa bis co'!K$15,"")</f>
        <v/>
      </c>
      <c r="C252" s="90" t="str">
        <f>IF('R J, M, 1, 2, 3 osa bis co'!$K35&gt;0,'R J, M, 1, 2, 3 osa bis co'!K35,"")</f>
        <v/>
      </c>
      <c r="D252" s="29" t="str">
        <f>IF('R J, M, 1, 2, 3 osa bis co'!F181&gt;0,'R J, M, 1, 2, 3 osa bis co'!F181,"")</f>
        <v/>
      </c>
      <c r="I252" s="29" t="str">
        <f>IF('R J, M, 1, 2, 3 osa bis co'!$L35&gt;0,'R J, M, 1, 2, 3 osa bis co'!L$15,"")</f>
        <v/>
      </c>
      <c r="J252" s="29" t="str">
        <f>IF('R J, M, 1, 2, 3 osa bis co'!$L35&gt;0,'R J, M, 1, 2, 3 osa bis co'!L35,"")</f>
        <v/>
      </c>
      <c r="K252">
        <f t="shared" si="3"/>
        <v>1</v>
      </c>
    </row>
    <row r="253" spans="1:11" x14ac:dyDescent="0.25">
      <c r="A253" s="100" t="str">
        <f>IF('R J, M, 1, 2, 3 osa bis co'!$K36&gt;0,"R, J, M, 1, 2, 3 osa bis co","")</f>
        <v>R, J, M, 1, 2, 3 osa bis co</v>
      </c>
      <c r="B253" s="100" t="str">
        <f>IF('R J, M, 1, 2, 3 osa bis co'!$K36&gt;0,'R J, M, 1, 2, 3 osa bis co'!K$15,"")</f>
        <v>hochmontan</v>
      </c>
      <c r="C253" s="104" t="str">
        <f>IF('R J, M, 1, 2, 3 osa bis co'!$K36&gt;0,'R J, M, 1, 2, 3 osa bis co'!K36,"")</f>
        <v>57BlG</v>
      </c>
      <c r="D253" s="103" t="str">
        <f>IF('R J, M, 1, 2, 3 osa bis co'!F182&gt;0,'R J, M, 1, 2, 3 osa bis co'!F182,"")</f>
        <v/>
      </c>
      <c r="E253" s="103"/>
      <c r="F253" s="103"/>
      <c r="G253" s="103"/>
      <c r="H253" s="103"/>
      <c r="I253" s="103" t="str">
        <f>IF('R J, M, 1, 2, 3 osa bis co'!$L36&gt;0,'R J, M, 1, 2, 3 osa bis co'!L$15,"")</f>
        <v>hochmontan Reliktareal der Tanne</v>
      </c>
      <c r="J253" s="103" t="str">
        <f>IF('R J, M, 1, 2, 3 osa bis co'!$L36&gt;0,'R J, M, 1, 2, 3 osa bis co'!L36,"")</f>
        <v>57BlG</v>
      </c>
      <c r="K253" s="105">
        <f t="shared" si="3"/>
        <v>2</v>
      </c>
    </row>
    <row r="254" spans="1:11" x14ac:dyDescent="0.25">
      <c r="A254" s="100" t="str">
        <f>IF('R J, M, 1, 2, 3 osa bis co'!$K37&gt;0,"R, J, M, 1, 2, 3 osa bis co","")</f>
        <v>R, J, M, 1, 2, 3 osa bis co</v>
      </c>
      <c r="B254" s="100" t="str">
        <f>IF('R J, M, 1, 2, 3 osa bis co'!$K37&gt;0,'R J, M, 1, 2, 3 osa bis co'!K$15,"")</f>
        <v>hochmontan</v>
      </c>
      <c r="C254" s="104" t="str">
        <f>IF('R J, M, 1, 2, 3 osa bis co'!$K37&gt;0,'R J, M, 1, 2, 3 osa bis co'!K37,"")</f>
        <v>48G</v>
      </c>
      <c r="D254" s="103" t="str">
        <f>IF('R J, M, 1, 2, 3 osa bis co'!F183&gt;0,'R J, M, 1, 2, 3 osa bis co'!F183,"")</f>
        <v/>
      </c>
      <c r="E254" s="103"/>
      <c r="F254" s="103"/>
      <c r="G254" s="103"/>
      <c r="H254" s="103"/>
      <c r="I254" s="103" t="str">
        <f>IF('R J, M, 1, 2, 3 osa bis co'!$L37&gt;0,'R J, M, 1, 2, 3 osa bis co'!L$15,"")</f>
        <v>hochmontan Reliktareal der Tanne</v>
      </c>
      <c r="J254" s="103" t="str">
        <f>IF('R J, M, 1, 2, 3 osa bis co'!$L37&gt;0,'R J, M, 1, 2, 3 osa bis co'!L37,"")</f>
        <v>47HG</v>
      </c>
      <c r="K254" s="105">
        <f t="shared" si="3"/>
        <v>2</v>
      </c>
    </row>
    <row r="255" spans="1:11" x14ac:dyDescent="0.25">
      <c r="A255" s="100" t="str">
        <f>IF('R J, M, 1, 2, 3 osa bis co'!$K38&gt;0,"R, J, M, 1, 2, 3 osa bis co","")</f>
        <v>R, J, M, 1, 2, 3 osa bis co</v>
      </c>
      <c r="B255" s="100" t="str">
        <f>IF('R J, M, 1, 2, 3 osa bis co'!$K38&gt;0,'R J, M, 1, 2, 3 osa bis co'!K$15,"")</f>
        <v>hochmontan</v>
      </c>
      <c r="C255" s="104" t="str">
        <f>IF('R J, M, 1, 2, 3 osa bis co'!$K38&gt;0,'R J, M, 1, 2, 3 osa bis co'!K38,"")</f>
        <v>57BlTa</v>
      </c>
      <c r="D255" s="103" t="str">
        <f>IF('R J, M, 1, 2, 3 osa bis co'!F184&gt;0,'R J, M, 1, 2, 3 osa bis co'!F184,"")</f>
        <v/>
      </c>
      <c r="E255" s="103"/>
      <c r="F255" s="103"/>
      <c r="G255" s="103"/>
      <c r="H255" s="103"/>
      <c r="I255" s="103" t="str">
        <f>IF('R J, M, 1, 2, 3 osa bis co'!$L38&gt;0,'R J, M, 1, 2, 3 osa bis co'!L$15,"")</f>
        <v>hochmontan Reliktareal der Tanne</v>
      </c>
      <c r="J255" s="103" t="str">
        <f>IF('R J, M, 1, 2, 3 osa bis co'!$L38&gt;0,'R J, M, 1, 2, 3 osa bis co'!L38,"")</f>
        <v>57Bl</v>
      </c>
      <c r="K255" s="105">
        <f t="shared" si="3"/>
        <v>2</v>
      </c>
    </row>
    <row r="256" spans="1:11" x14ac:dyDescent="0.25">
      <c r="A256" s="100" t="str">
        <f>IF('R J, M, 1, 2, 3 osa bis co'!$K39&gt;0,"R, J, M, 1, 2, 3 osa bis co","")</f>
        <v>R, J, M, 1, 2, 3 osa bis co</v>
      </c>
      <c r="B256" s="100" t="str">
        <f>IF('R J, M, 1, 2, 3 osa bis co'!$K39&gt;0,'R J, M, 1, 2, 3 osa bis co'!K$15,"")</f>
        <v>hochmontan</v>
      </c>
      <c r="C256" s="104" t="str">
        <f>IF('R J, M, 1, 2, 3 osa bis co'!$K39&gt;0,'R J, M, 1, 2, 3 osa bis co'!K39,"")</f>
        <v>55Lä</v>
      </c>
      <c r="D256" s="103" t="str">
        <f>IF('R J, M, 1, 2, 3 osa bis co'!F185&gt;0,'R J, M, 1, 2, 3 osa bis co'!F185,"")</f>
        <v/>
      </c>
      <c r="E256" s="103"/>
      <c r="F256" s="103"/>
      <c r="G256" s="103"/>
      <c r="H256" s="103"/>
      <c r="I256" s="103" t="str">
        <f>IF('R J, M, 1, 2, 3 osa bis co'!$L39&gt;0,'R J, M, 1, 2, 3 osa bis co'!L$15,"")</f>
        <v>hochmontan Reliktareal der Tanne</v>
      </c>
      <c r="J256" s="103" t="str">
        <f>IF('R J, M, 1, 2, 3 osa bis co'!$L39&gt;0,'R J, M, 1, 2, 3 osa bis co'!L39,"")</f>
        <v>55Lä</v>
      </c>
      <c r="K256" s="105">
        <f t="shared" si="3"/>
        <v>2</v>
      </c>
    </row>
    <row r="257" spans="1:11" ht="14.45" hidden="1" x14ac:dyDescent="0.35">
      <c r="A257" s="90" t="str">
        <f>IF('R J, M, 1, 2, 3 osa bis co'!$K40&gt;0,"R, J, M, 1, 2, 3 osa bis co","")</f>
        <v/>
      </c>
      <c r="B257" s="90" t="str">
        <f>IF('R J, M, 1, 2, 3 osa bis co'!$K40&gt;0,'R J, M, 1, 2, 3 osa bis co'!K$15,"")</f>
        <v/>
      </c>
      <c r="C257" s="90" t="str">
        <f>IF('R J, M, 1, 2, 3 osa bis co'!$K40&gt;0,'R J, M, 1, 2, 3 osa bis co'!K40,"")</f>
        <v/>
      </c>
      <c r="D257" s="29" t="str">
        <f>IF('R J, M, 1, 2, 3 osa bis co'!F186&gt;0,'R J, M, 1, 2, 3 osa bis co'!F186,"")</f>
        <v/>
      </c>
      <c r="I257" s="29" t="str">
        <f>IF('R J, M, 1, 2, 3 osa bis co'!$L40&gt;0,'R J, M, 1, 2, 3 osa bis co'!L$15,"")</f>
        <v/>
      </c>
      <c r="J257" s="29" t="str">
        <f>IF('R J, M, 1, 2, 3 osa bis co'!$L40&gt;0,'R J, M, 1, 2, 3 osa bis co'!L40,"")</f>
        <v/>
      </c>
      <c r="K257">
        <f t="shared" si="3"/>
        <v>1</v>
      </c>
    </row>
    <row r="258" spans="1:11" ht="14.45" hidden="1" x14ac:dyDescent="0.35">
      <c r="A258" s="90" t="str">
        <f>IF('R J, M, 1, 2, 3 osa bis co'!$K41&gt;0,"R, J, M, 1, 2, 3 osa bis co","")</f>
        <v/>
      </c>
      <c r="B258" s="90" t="str">
        <f>IF('R J, M, 1, 2, 3 osa bis co'!$K41&gt;0,'R J, M, 1, 2, 3 osa bis co'!K$15,"")</f>
        <v/>
      </c>
      <c r="C258" s="90" t="str">
        <f>IF('R J, M, 1, 2, 3 osa bis co'!$K41&gt;0,'R J, M, 1, 2, 3 osa bis co'!K41,"")</f>
        <v/>
      </c>
      <c r="D258" s="29" t="str">
        <f>IF('R J, M, 1, 2, 3 osa bis co'!F187&gt;0,'R J, M, 1, 2, 3 osa bis co'!F187,"")</f>
        <v/>
      </c>
      <c r="I258" s="29" t="str">
        <f>IF('R J, M, 1, 2, 3 osa bis co'!$L41&gt;0,'R J, M, 1, 2, 3 osa bis co'!L$15,"")</f>
        <v/>
      </c>
      <c r="J258" s="29" t="str">
        <f>IF('R J, M, 1, 2, 3 osa bis co'!$L41&gt;0,'R J, M, 1, 2, 3 osa bis co'!L41,"")</f>
        <v/>
      </c>
      <c r="K258">
        <f t="shared" si="3"/>
        <v>1</v>
      </c>
    </row>
    <row r="259" spans="1:11" ht="14.45" hidden="1" x14ac:dyDescent="0.35">
      <c r="A259" s="90" t="str">
        <f>IF('R J, M, 1, 2, 3 osa bis co'!$K42&gt;0,"R, J, M, 1, 2, 3 osa bis co","")</f>
        <v/>
      </c>
      <c r="B259" s="90" t="str">
        <f>IF('R J, M, 1, 2, 3 osa bis co'!$K42&gt;0,'R J, M, 1, 2, 3 osa bis co'!K$15,"")</f>
        <v/>
      </c>
      <c r="C259" s="90" t="str">
        <f>IF('R J, M, 1, 2, 3 osa bis co'!$K42&gt;0,'R J, M, 1, 2, 3 osa bis co'!K42,"")</f>
        <v/>
      </c>
      <c r="D259" s="29" t="str">
        <f>IF('R J, M, 1, 2, 3 osa bis co'!F188&gt;0,'R J, M, 1, 2, 3 osa bis co'!F188,"")</f>
        <v/>
      </c>
      <c r="I259" s="29" t="str">
        <f>IF('R J, M, 1, 2, 3 osa bis co'!$L42&gt;0,'R J, M, 1, 2, 3 osa bis co'!L$15,"")</f>
        <v/>
      </c>
      <c r="J259" s="29" t="str">
        <f>IF('R J, M, 1, 2, 3 osa bis co'!$L42&gt;0,'R J, M, 1, 2, 3 osa bis co'!L42,"")</f>
        <v/>
      </c>
      <c r="K259">
        <f t="shared" si="3"/>
        <v>1</v>
      </c>
    </row>
    <row r="260" spans="1:11" x14ac:dyDescent="0.25">
      <c r="A260" s="100" t="str">
        <f>IF('R J, M, 1, 2, 3 osa bis co'!$K43&gt;0,"R, J, M, 1, 2, 3 osa bis co","")</f>
        <v>R, J, M, 1, 2, 3 osa bis co</v>
      </c>
      <c r="B260" s="100" t="str">
        <f>IF('R J, M, 1, 2, 3 osa bis co'!$K43&gt;0,'R J, M, 1, 2, 3 osa bis co'!K$15,"")</f>
        <v>hochmontan</v>
      </c>
      <c r="C260" s="104" t="str">
        <f>IF('R J, M, 1, 2, 3 osa bis co'!$K43&gt;0,'R J, M, 1, 2, 3 osa bis co'!K43,"")</f>
        <v>50Re</v>
      </c>
      <c r="D260" s="103" t="str">
        <f>IF('R J, M, 1, 2, 3 osa bis co'!F189&gt;0,'R J, M, 1, 2, 3 osa bis co'!F189,"")</f>
        <v/>
      </c>
      <c r="E260" s="103"/>
      <c r="F260" s="103"/>
      <c r="G260" s="103"/>
      <c r="H260" s="103"/>
      <c r="I260" s="103" t="str">
        <f>IF('R J, M, 1, 2, 3 osa bis co'!$L43&gt;0,'R J, M, 1, 2, 3 osa bis co'!L$15,"")</f>
        <v>hochmontan Reliktareal der Tanne</v>
      </c>
      <c r="J260" s="103" t="str">
        <f>IF('R J, M, 1, 2, 3 osa bis co'!$L43&gt;0,'R J, M, 1, 2, 3 osa bis co'!L43,"")</f>
        <v>50Re</v>
      </c>
      <c r="K260" s="105">
        <f t="shared" ref="K260:K323" si="4">IF(J260="",1,2)</f>
        <v>2</v>
      </c>
    </row>
    <row r="261" spans="1:11" x14ac:dyDescent="0.25">
      <c r="A261" s="100" t="str">
        <f>IF('R J, M, 1, 2, 3 osa bis co'!$K44&gt;0,"R, J, M, 1, 2, 3 osa bis co","")</f>
        <v>R, J, M, 1, 2, 3 osa bis co</v>
      </c>
      <c r="B261" s="100" t="str">
        <f>IF('R J, M, 1, 2, 3 osa bis co'!$K44&gt;0,'R J, M, 1, 2, 3 osa bis co'!K$15,"")</f>
        <v>hochmontan</v>
      </c>
      <c r="C261" s="104">
        <f>IF('R J, M, 1, 2, 3 osa bis co'!$K44&gt;0,'R J, M, 1, 2, 3 osa bis co'!K44,"")</f>
        <v>50</v>
      </c>
      <c r="D261" s="103" t="str">
        <f>IF('R J, M, 1, 2, 3 osa bis co'!F190&gt;0,'R J, M, 1, 2, 3 osa bis co'!F190,"")</f>
        <v/>
      </c>
      <c r="E261" s="103"/>
      <c r="F261" s="103"/>
      <c r="G261" s="103"/>
      <c r="H261" s="103"/>
      <c r="I261" s="103" t="str">
        <f>IF('R J, M, 1, 2, 3 osa bis co'!$L44&gt;0,'R J, M, 1, 2, 3 osa bis co'!L$15,"")</f>
        <v>hochmontan Reliktareal der Tanne</v>
      </c>
      <c r="J261" s="103" t="str">
        <f>IF('R J, M, 1, 2, 3 osa bis co'!$L44&gt;0,'R J, M, 1, 2, 3 osa bis co'!L44,"")</f>
        <v>50Re</v>
      </c>
      <c r="K261" s="105">
        <f t="shared" si="4"/>
        <v>2</v>
      </c>
    </row>
    <row r="262" spans="1:11" ht="14.45" hidden="1" x14ac:dyDescent="0.35">
      <c r="A262" s="90" t="str">
        <f>IF('R J, M, 1, 2, 3 osa bis co'!$K45&gt;0,"R, J, M, 1, 2, 3 osa bis co","")</f>
        <v/>
      </c>
      <c r="B262" s="90" t="str">
        <f>IF('R J, M, 1, 2, 3 osa bis co'!$K45&gt;0,'R J, M, 1, 2, 3 osa bis co'!K$15,"")</f>
        <v/>
      </c>
      <c r="C262" s="90" t="str">
        <f>IF('R J, M, 1, 2, 3 osa bis co'!$K45&gt;0,'R J, M, 1, 2, 3 osa bis co'!K45,"")</f>
        <v/>
      </c>
      <c r="D262" s="29" t="str">
        <f>IF('R J, M, 1, 2, 3 osa bis co'!F191&gt;0,'R J, M, 1, 2, 3 osa bis co'!F191,"")</f>
        <v/>
      </c>
      <c r="I262" s="29" t="str">
        <f>IF('R J, M, 1, 2, 3 osa bis co'!$L45&gt;0,'R J, M, 1, 2, 3 osa bis co'!L$15,"")</f>
        <v/>
      </c>
      <c r="J262" s="29" t="str">
        <f>IF('R J, M, 1, 2, 3 osa bis co'!$L45&gt;0,'R J, M, 1, 2, 3 osa bis co'!L45,"")</f>
        <v/>
      </c>
      <c r="K262">
        <f t="shared" si="4"/>
        <v>1</v>
      </c>
    </row>
    <row r="263" spans="1:11" ht="14.45" hidden="1" x14ac:dyDescent="0.35">
      <c r="A263" s="90" t="str">
        <f>IF('R J, M, 1, 2, 3 osa bis co'!$K46&gt;0,"R, J, M, 1, 2, 3 osa bis co","")</f>
        <v/>
      </c>
      <c r="B263" s="90" t="str">
        <f>IF('R J, M, 1, 2, 3 osa bis co'!$K46&gt;0,'R J, M, 1, 2, 3 osa bis co'!K$15,"")</f>
        <v/>
      </c>
      <c r="C263" s="90" t="str">
        <f>IF('R J, M, 1, 2, 3 osa bis co'!$K46&gt;0,'R J, M, 1, 2, 3 osa bis co'!K46,"")</f>
        <v/>
      </c>
      <c r="D263" s="29" t="str">
        <f>IF('R J, M, 1, 2, 3 osa bis co'!F192&gt;0,'R J, M, 1, 2, 3 osa bis co'!F192,"")</f>
        <v/>
      </c>
      <c r="I263" s="29" t="str">
        <f>IF('R J, M, 1, 2, 3 osa bis co'!$L46&gt;0,'R J, M, 1, 2, 3 osa bis co'!L$15,"")</f>
        <v/>
      </c>
      <c r="J263" s="29" t="str">
        <f>IF('R J, M, 1, 2, 3 osa bis co'!$L46&gt;0,'R J, M, 1, 2, 3 osa bis co'!L46,"")</f>
        <v/>
      </c>
      <c r="K263">
        <f t="shared" si="4"/>
        <v>1</v>
      </c>
    </row>
    <row r="264" spans="1:11" ht="14.45" hidden="1" x14ac:dyDescent="0.35">
      <c r="A264" s="90" t="str">
        <f>IF('R J, M, 1, 2, 3 osa bis co'!$K47&gt;0,"R, J, M, 1, 2, 3 osa bis co","")</f>
        <v/>
      </c>
      <c r="B264" s="90" t="str">
        <f>IF('R J, M, 1, 2, 3 osa bis co'!$K47&gt;0,'R J, M, 1, 2, 3 osa bis co'!K$15,"")</f>
        <v/>
      </c>
      <c r="C264" s="90" t="str">
        <f>IF('R J, M, 1, 2, 3 osa bis co'!$K47&gt;0,'R J, M, 1, 2, 3 osa bis co'!K47,"")</f>
        <v/>
      </c>
      <c r="D264" s="29" t="str">
        <f>IF('R J, M, 1, 2, 3 osa bis co'!F193&gt;0,'R J, M, 1, 2, 3 osa bis co'!F193,"")</f>
        <v/>
      </c>
      <c r="I264" s="29" t="str">
        <f>IF('R J, M, 1, 2, 3 osa bis co'!$L47&gt;0,'R J, M, 1, 2, 3 osa bis co'!L$15,"")</f>
        <v/>
      </c>
      <c r="J264" s="29" t="str">
        <f>IF('R J, M, 1, 2, 3 osa bis co'!$L47&gt;0,'R J, M, 1, 2, 3 osa bis co'!L47,"")</f>
        <v/>
      </c>
      <c r="K264">
        <f t="shared" si="4"/>
        <v>1</v>
      </c>
    </row>
    <row r="265" spans="1:11" ht="14.45" hidden="1" x14ac:dyDescent="0.35">
      <c r="A265" s="90" t="str">
        <f>IF('R J, M, 1, 2, 3 osa bis co'!$K48&gt;0,"R, J, M, 1, 2, 3 osa bis co","")</f>
        <v/>
      </c>
      <c r="B265" s="90" t="str">
        <f>IF('R J, M, 1, 2, 3 osa bis co'!$K48&gt;0,'R J, M, 1, 2, 3 osa bis co'!K$15,"")</f>
        <v/>
      </c>
      <c r="C265" s="90" t="str">
        <f>IF('R J, M, 1, 2, 3 osa bis co'!$K48&gt;0,'R J, M, 1, 2, 3 osa bis co'!K48,"")</f>
        <v/>
      </c>
      <c r="D265" s="29" t="str">
        <f>IF('R J, M, 1, 2, 3 osa bis co'!F194&gt;0,'R J, M, 1, 2, 3 osa bis co'!F194,"")</f>
        <v/>
      </c>
      <c r="I265" s="29" t="str">
        <f>IF('R J, M, 1, 2, 3 osa bis co'!$L48&gt;0,'R J, M, 1, 2, 3 osa bis co'!L$15,"")</f>
        <v/>
      </c>
      <c r="J265" s="29" t="str">
        <f>IF('R J, M, 1, 2, 3 osa bis co'!$L48&gt;0,'R J, M, 1, 2, 3 osa bis co'!L48,"")</f>
        <v/>
      </c>
      <c r="K265">
        <f t="shared" si="4"/>
        <v>1</v>
      </c>
    </row>
    <row r="266" spans="1:11" x14ac:dyDescent="0.25">
      <c r="A266" s="100" t="str">
        <f>IF('R J, M, 1, 2, 3 osa bis co'!$K49&gt;0,"R, J, M, 1, 2, 3 osa bis co","")</f>
        <v>R, J, M, 1, 2, 3 osa bis co</v>
      </c>
      <c r="B266" s="100" t="str">
        <f>IF('R J, M, 1, 2, 3 osa bis co'!$K49&gt;0,'R J, M, 1, 2, 3 osa bis co'!K$15,"")</f>
        <v>hochmontan</v>
      </c>
      <c r="C266" s="104" t="str">
        <f>IF('R J, M, 1, 2, 3 osa bis co'!$K49&gt;0,'R J, M, 1, 2, 3 osa bis co'!K49,"")</f>
        <v>50G</v>
      </c>
      <c r="D266" s="103" t="str">
        <f>IF('R J, M, 1, 2, 3 osa bis co'!F195&gt;0,'R J, M, 1, 2, 3 osa bis co'!F195,"")</f>
        <v/>
      </c>
      <c r="E266" s="103"/>
      <c r="F266" s="103"/>
      <c r="G266" s="103"/>
      <c r="H266" s="103"/>
      <c r="I266" s="103" t="str">
        <f>IF('R J, M, 1, 2, 3 osa bis co'!$L49&gt;0,'R J, M, 1, 2, 3 osa bis co'!L$15,"")</f>
        <v>hochmontan Reliktareal der Tanne</v>
      </c>
      <c r="J266" s="103" t="str">
        <f>IF('R J, M, 1, 2, 3 osa bis co'!$L49&gt;0,'R J, M, 1, 2, 3 osa bis co'!L49,"")</f>
        <v>50Re</v>
      </c>
      <c r="K266" s="105">
        <f t="shared" si="4"/>
        <v>2</v>
      </c>
    </row>
    <row r="267" spans="1:11" x14ac:dyDescent="0.25">
      <c r="A267" s="100" t="str">
        <f>IF('R J, M, 1, 2, 3 osa bis co'!$K50&gt;0,"R, J, M, 1, 2, 3 osa bis co","")</f>
        <v>R, J, M, 1, 2, 3 osa bis co</v>
      </c>
      <c r="B267" s="100" t="str">
        <f>IF('R J, M, 1, 2, 3 osa bis co'!$K50&gt;0,'R J, M, 1, 2, 3 osa bis co'!K$15,"")</f>
        <v>hochmontan</v>
      </c>
      <c r="C267" s="104" t="str">
        <f>IF('R J, M, 1, 2, 3 osa bis co'!$K50&gt;0,'R J, M, 1, 2, 3 osa bis co'!K50,"")</f>
        <v>50Fe</v>
      </c>
      <c r="D267" s="103" t="str">
        <f>IF('R J, M, 1, 2, 3 osa bis co'!F196&gt;0,'R J, M, 1, 2, 3 osa bis co'!F196,"")</f>
        <v/>
      </c>
      <c r="E267" s="103"/>
      <c r="F267" s="103"/>
      <c r="G267" s="103"/>
      <c r="H267" s="103"/>
      <c r="I267" s="103" t="str">
        <f>IF('R J, M, 1, 2, 3 osa bis co'!$L50&gt;0,'R J, M, 1, 2, 3 osa bis co'!L$15,"")</f>
        <v>hochmontan Reliktareal der Tanne</v>
      </c>
      <c r="J267" s="103" t="str">
        <f>IF('R J, M, 1, 2, 3 osa bis co'!$L50&gt;0,'R J, M, 1, 2, 3 osa bis co'!L50,"")</f>
        <v>50Re</v>
      </c>
      <c r="K267" s="105">
        <f t="shared" si="4"/>
        <v>2</v>
      </c>
    </row>
    <row r="268" spans="1:11" x14ac:dyDescent="0.25">
      <c r="A268" s="100" t="str">
        <f>IF('R J, M, 1, 2, 3 osa bis co'!$K51&gt;0,"R, J, M, 1, 2, 3 osa bis co","")</f>
        <v>R, J, M, 1, 2, 3 osa bis co</v>
      </c>
      <c r="B268" s="100" t="str">
        <f>IF('R J, M, 1, 2, 3 osa bis co'!$K51&gt;0,'R J, M, 1, 2, 3 osa bis co'!K$15,"")</f>
        <v>hochmontan</v>
      </c>
      <c r="C268" s="104" t="str">
        <f>IF('R J, M, 1, 2, 3 osa bis co'!$K51&gt;0,'R J, M, 1, 2, 3 osa bis co'!K51,"")</f>
        <v>47H</v>
      </c>
      <c r="D268" s="103" t="str">
        <f>IF('R J, M, 1, 2, 3 osa bis co'!F197&gt;0,'R J, M, 1, 2, 3 osa bis co'!F197,"")</f>
        <v/>
      </c>
      <c r="E268" s="103"/>
      <c r="F268" s="103"/>
      <c r="G268" s="103"/>
      <c r="H268" s="103"/>
      <c r="I268" s="103" t="str">
        <f>IF('R J, M, 1, 2, 3 osa bis co'!$L51&gt;0,'R J, M, 1, 2, 3 osa bis co'!L$15,"")</f>
        <v>hochmontan Reliktareal der Tanne</v>
      </c>
      <c r="J268" s="103" t="str">
        <f>IF('R J, M, 1, 2, 3 osa bis co'!$L51&gt;0,'R J, M, 1, 2, 3 osa bis co'!L51,"")</f>
        <v>47H</v>
      </c>
      <c r="K268" s="105">
        <f t="shared" si="4"/>
        <v>2</v>
      </c>
    </row>
    <row r="269" spans="1:11" x14ac:dyDescent="0.25">
      <c r="A269" s="100" t="str">
        <f>IF('R J, M, 1, 2, 3 osa bis co'!$K52&gt;0,"R, J, M, 1, 2, 3 osa bis co","")</f>
        <v>R, J, M, 1, 2, 3 osa bis co</v>
      </c>
      <c r="B269" s="100" t="str">
        <f>IF('R J, M, 1, 2, 3 osa bis co'!$K52&gt;0,'R J, M, 1, 2, 3 osa bis co'!K$15,"")</f>
        <v>hochmontan</v>
      </c>
      <c r="C269" s="104" t="str">
        <f>IF('R J, M, 1, 2, 3 osa bis co'!$K52&gt;0,'R J, M, 1, 2, 3 osa bis co'!K52,"")</f>
        <v>47HG</v>
      </c>
      <c r="D269" s="103" t="str">
        <f>IF('R J, M, 1, 2, 3 osa bis co'!F198&gt;0,'R J, M, 1, 2, 3 osa bis co'!F198,"")</f>
        <v/>
      </c>
      <c r="E269" s="103"/>
      <c r="F269" s="103"/>
      <c r="G269" s="103"/>
      <c r="H269" s="103"/>
      <c r="I269" s="103" t="str">
        <f>IF('R J, M, 1, 2, 3 osa bis co'!$L52&gt;0,'R J, M, 1, 2, 3 osa bis co'!L$15,"")</f>
        <v>hochmontan Reliktareal der Tanne</v>
      </c>
      <c r="J269" s="103" t="str">
        <f>IF('R J, M, 1, 2, 3 osa bis co'!$L52&gt;0,'R J, M, 1, 2, 3 osa bis co'!L52,"")</f>
        <v>47HG</v>
      </c>
      <c r="K269" s="105">
        <f t="shared" si="4"/>
        <v>2</v>
      </c>
    </row>
    <row r="270" spans="1:11" x14ac:dyDescent="0.25">
      <c r="A270" s="100" t="str">
        <f>IF('R J, M, 1, 2, 3 osa bis co'!$K53&gt;0,"R, J, M, 1, 2, 3 osa bis co","")</f>
        <v>R, J, M, 1, 2, 3 osa bis co</v>
      </c>
      <c r="B270" s="100" t="str">
        <f>IF('R J, M, 1, 2, 3 osa bis co'!$K53&gt;0,'R J, M, 1, 2, 3 osa bis co'!K$15,"")</f>
        <v>hochmontan</v>
      </c>
      <c r="C270" s="104" t="str">
        <f>IF('R J, M, 1, 2, 3 osa bis co'!$K53&gt;0,'R J, M, 1, 2, 3 osa bis co'!K53,"")</f>
        <v>53*</v>
      </c>
      <c r="D270" s="103" t="str">
        <f>IF('R J, M, 1, 2, 3 osa bis co'!F199&gt;0,'R J, M, 1, 2, 3 osa bis co'!F199,"")</f>
        <v/>
      </c>
      <c r="E270" s="103"/>
      <c r="F270" s="103"/>
      <c r="G270" s="103"/>
      <c r="H270" s="103"/>
      <c r="I270" s="103" t="str">
        <f>IF('R J, M, 1, 2, 3 osa bis co'!$L53&gt;0,'R J, M, 1, 2, 3 osa bis co'!L$15,"")</f>
        <v>hochmontan Reliktareal der Tanne</v>
      </c>
      <c r="J270" s="103" t="str">
        <f>IF('R J, M, 1, 2, 3 osa bis co'!$L53&gt;0,'R J, M, 1, 2, 3 osa bis co'!L53,"")</f>
        <v>53*</v>
      </c>
      <c r="K270" s="105">
        <f t="shared" si="4"/>
        <v>2</v>
      </c>
    </row>
    <row r="271" spans="1:11" x14ac:dyDescent="0.25">
      <c r="A271" s="100" t="str">
        <f>IF('R J, M, 1, 2, 3 osa bis co'!$K54&gt;0,"R, J, M, 1, 2, 3 osa bis co","")</f>
        <v>R, J, M, 1, 2, 3 osa bis co</v>
      </c>
      <c r="B271" s="100" t="str">
        <f>IF('R J, M, 1, 2, 3 osa bis co'!$K54&gt;0,'R J, M, 1, 2, 3 osa bis co'!K$15,"")</f>
        <v>hochmontan</v>
      </c>
      <c r="C271" s="104" t="str">
        <f>IF('R J, M, 1, 2, 3 osa bis co'!$K54&gt;0,'R J, M, 1, 2, 3 osa bis co'!K54,"")</f>
        <v>53*G</v>
      </c>
      <c r="D271" s="103" t="str">
        <f>IF('R J, M, 1, 2, 3 osa bis co'!F200&gt;0,'R J, M, 1, 2, 3 osa bis co'!F200,"")</f>
        <v/>
      </c>
      <c r="E271" s="103"/>
      <c r="F271" s="103"/>
      <c r="G271" s="103"/>
      <c r="H271" s="103"/>
      <c r="I271" s="103" t="str">
        <f>IF('R J, M, 1, 2, 3 osa bis co'!$L54&gt;0,'R J, M, 1, 2, 3 osa bis co'!L$15,"")</f>
        <v>hochmontan Reliktareal der Tanne</v>
      </c>
      <c r="J271" s="103" t="str">
        <f>IF('R J, M, 1, 2, 3 osa bis co'!$L54&gt;0,'R J, M, 1, 2, 3 osa bis co'!L54,"")</f>
        <v>53*G</v>
      </c>
      <c r="K271" s="105">
        <f t="shared" si="4"/>
        <v>2</v>
      </c>
    </row>
    <row r="272" spans="1:11" x14ac:dyDescent="0.25">
      <c r="A272" s="100" t="str">
        <f>IF('R J, M, 1, 2, 3 osa bis co'!$K55&gt;0,"R, J, M, 1, 2, 3 osa bis co","")</f>
        <v>R, J, M, 1, 2, 3 osa bis co</v>
      </c>
      <c r="B272" s="100" t="str">
        <f>IF('R J, M, 1, 2, 3 osa bis co'!$K55&gt;0,'R J, M, 1, 2, 3 osa bis co'!K$15,"")</f>
        <v>hochmontan</v>
      </c>
      <c r="C272" s="104" t="str">
        <f>IF('R J, M, 1, 2, 3 osa bis co'!$K55&gt;0,'R J, M, 1, 2, 3 osa bis co'!K55,"")</f>
        <v>53*Ta</v>
      </c>
      <c r="D272" s="103" t="str">
        <f>IF('R J, M, 1, 2, 3 osa bis co'!F201&gt;0,'R J, M, 1, 2, 3 osa bis co'!F201,"")</f>
        <v/>
      </c>
      <c r="E272" s="103"/>
      <c r="F272" s="103"/>
      <c r="G272" s="103"/>
      <c r="H272" s="103"/>
      <c r="I272" s="103" t="str">
        <f>IF('R J, M, 1, 2, 3 osa bis co'!$L55&gt;0,'R J, M, 1, 2, 3 osa bis co'!L$15,"")</f>
        <v>hochmontan Reliktareal der Tanne</v>
      </c>
      <c r="J272" s="103" t="str">
        <f>IF('R J, M, 1, 2, 3 osa bis co'!$L55&gt;0,'R J, M, 1, 2, 3 osa bis co'!L55,"")</f>
        <v>53*</v>
      </c>
      <c r="K272" s="105">
        <f t="shared" si="4"/>
        <v>2</v>
      </c>
    </row>
    <row r="273" spans="1:11" ht="14.45" hidden="1" x14ac:dyDescent="0.35">
      <c r="A273" s="90" t="str">
        <f>IF('R J, M, 1, 2, 3 osa bis co'!$K56&gt;0,"R, J, M, 1, 2, 3 osa bis co","")</f>
        <v/>
      </c>
      <c r="B273" s="90" t="str">
        <f>IF('R J, M, 1, 2, 3 osa bis co'!$K56&gt;0,'R J, M, 1, 2, 3 osa bis co'!K$15,"")</f>
        <v/>
      </c>
      <c r="C273" s="90" t="str">
        <f>IF('R J, M, 1, 2, 3 osa bis co'!$K56&gt;0,'R J, M, 1, 2, 3 osa bis co'!K56,"")</f>
        <v/>
      </c>
      <c r="D273" s="29" t="str">
        <f>IF('R J, M, 1, 2, 3 osa bis co'!F202&gt;0,'R J, M, 1, 2, 3 osa bis co'!F202,"")</f>
        <v/>
      </c>
      <c r="I273" s="29" t="str">
        <f>IF('R J, M, 1, 2, 3 osa bis co'!$L56&gt;0,'R J, M, 1, 2, 3 osa bis co'!L$15,"")</f>
        <v/>
      </c>
      <c r="J273" s="29" t="str">
        <f>IF('R J, M, 1, 2, 3 osa bis co'!$L56&gt;0,'R J, M, 1, 2, 3 osa bis co'!L56,"")</f>
        <v/>
      </c>
      <c r="K273">
        <f t="shared" si="4"/>
        <v>1</v>
      </c>
    </row>
    <row r="274" spans="1:11" ht="14.45" hidden="1" x14ac:dyDescent="0.35">
      <c r="A274" s="90" t="str">
        <f>IF('R J, M, 1, 2, 3 osa bis co'!$K57&gt;0,"R, J, M, 1, 2, 3 osa bis co","")</f>
        <v/>
      </c>
      <c r="B274" s="90" t="str">
        <f>IF('R J, M, 1, 2, 3 osa bis co'!$K57&gt;0,'R J, M, 1, 2, 3 osa bis co'!K$15,"")</f>
        <v/>
      </c>
      <c r="C274" s="90" t="str">
        <f>IF('R J, M, 1, 2, 3 osa bis co'!$K57&gt;0,'R J, M, 1, 2, 3 osa bis co'!K57,"")</f>
        <v/>
      </c>
      <c r="D274" s="29" t="str">
        <f>IF('R J, M, 1, 2, 3 osa bis co'!F203&gt;0,'R J, M, 1, 2, 3 osa bis co'!F203,"")</f>
        <v/>
      </c>
      <c r="I274" s="29" t="str">
        <f>IF('R J, M, 1, 2, 3 osa bis co'!$L57&gt;0,'R J, M, 1, 2, 3 osa bis co'!L$15,"")</f>
        <v/>
      </c>
      <c r="J274" s="29" t="str">
        <f>IF('R J, M, 1, 2, 3 osa bis co'!$L57&gt;0,'R J, M, 1, 2, 3 osa bis co'!L57,"")</f>
        <v/>
      </c>
      <c r="K274">
        <f t="shared" si="4"/>
        <v>1</v>
      </c>
    </row>
    <row r="275" spans="1:11" ht="14.45" hidden="1" x14ac:dyDescent="0.35">
      <c r="A275" s="90" t="str">
        <f>IF('R J, M, 1, 2, 3 osa bis co'!$K58&gt;0,"R, J, M, 1, 2, 3 osa bis co","")</f>
        <v/>
      </c>
      <c r="B275" s="90" t="str">
        <f>IF('R J, M, 1, 2, 3 osa bis co'!$K58&gt;0,'R J, M, 1, 2, 3 osa bis co'!K$15,"")</f>
        <v/>
      </c>
      <c r="C275" s="90" t="str">
        <f>IF('R J, M, 1, 2, 3 osa bis co'!$K58&gt;0,'R J, M, 1, 2, 3 osa bis co'!K58,"")</f>
        <v/>
      </c>
      <c r="D275" s="29" t="str">
        <f>IF('R J, M, 1, 2, 3 osa bis co'!F204&gt;0,'R J, M, 1, 2, 3 osa bis co'!F204,"")</f>
        <v/>
      </c>
      <c r="I275" s="29" t="str">
        <f>IF('R J, M, 1, 2, 3 osa bis co'!$L58&gt;0,'R J, M, 1, 2, 3 osa bis co'!L$15,"")</f>
        <v/>
      </c>
      <c r="J275" s="29" t="str">
        <f>IF('R J, M, 1, 2, 3 osa bis co'!$L58&gt;0,'R J, M, 1, 2, 3 osa bis co'!L58,"")</f>
        <v/>
      </c>
      <c r="K275">
        <f t="shared" si="4"/>
        <v>1</v>
      </c>
    </row>
    <row r="276" spans="1:11" ht="14.45" hidden="1" x14ac:dyDescent="0.35">
      <c r="A276" s="90" t="str">
        <f>IF('R J, M, 1, 2, 3 osa bis co'!$K59&gt;0,"R, J, M, 1, 2, 3 osa bis co","")</f>
        <v/>
      </c>
      <c r="B276" s="90" t="str">
        <f>IF('R J, M, 1, 2, 3 osa bis co'!$K59&gt;0,'R J, M, 1, 2, 3 osa bis co'!K$15,"")</f>
        <v/>
      </c>
      <c r="C276" s="90" t="str">
        <f>IF('R J, M, 1, 2, 3 osa bis co'!$K59&gt;0,'R J, M, 1, 2, 3 osa bis co'!K59,"")</f>
        <v/>
      </c>
      <c r="D276" s="29" t="str">
        <f>IF('R J, M, 1, 2, 3 osa bis co'!F205&gt;0,'R J, M, 1, 2, 3 osa bis co'!F205,"")</f>
        <v/>
      </c>
      <c r="I276" s="29" t="str">
        <f>IF('R J, M, 1, 2, 3 osa bis co'!$L59&gt;0,'R J, M, 1, 2, 3 osa bis co'!L$15,"")</f>
        <v/>
      </c>
      <c r="J276" s="29" t="str">
        <f>IF('R J, M, 1, 2, 3 osa bis co'!$L59&gt;0,'R J, M, 1, 2, 3 osa bis co'!L59,"")</f>
        <v/>
      </c>
      <c r="K276">
        <f t="shared" si="4"/>
        <v>1</v>
      </c>
    </row>
    <row r="277" spans="1:11" x14ac:dyDescent="0.25">
      <c r="A277" s="100" t="str">
        <f>IF('R J, M, 1, 2, 3 osa bis co'!$K60&gt;0,"R, J, M, 1, 2, 3 osa bis co","")</f>
        <v>R, J, M, 1, 2, 3 osa bis co</v>
      </c>
      <c r="B277" s="100" t="str">
        <f>IF('R J, M, 1, 2, 3 osa bis co'!$K60&gt;0,'R J, M, 1, 2, 3 osa bis co'!K$15,"")</f>
        <v>hochmontan</v>
      </c>
      <c r="C277" s="104" t="str">
        <f>IF('R J, M, 1, 2, 3 osa bis co'!$K60&gt;0,'R J, M, 1, 2, 3 osa bis co'!K60,"")</f>
        <v>51Re</v>
      </c>
      <c r="D277" s="103" t="str">
        <f>IF('R J, M, 1, 2, 3 osa bis co'!F206&gt;0,'R J, M, 1, 2, 3 osa bis co'!F206,"")</f>
        <v/>
      </c>
      <c r="E277" s="103"/>
      <c r="F277" s="103"/>
      <c r="G277" s="103"/>
      <c r="H277" s="103"/>
      <c r="I277" s="103" t="str">
        <f>IF('R J, M, 1, 2, 3 osa bis co'!$L60&gt;0,'R J, M, 1, 2, 3 osa bis co'!L$15,"")</f>
        <v>hochmontan Reliktareal der Tanne</v>
      </c>
      <c r="J277" s="103" t="str">
        <f>IF('R J, M, 1, 2, 3 osa bis co'!$L60&gt;0,'R J, M, 1, 2, 3 osa bis co'!L60,"")</f>
        <v>51Re</v>
      </c>
      <c r="K277" s="105">
        <f t="shared" si="4"/>
        <v>2</v>
      </c>
    </row>
    <row r="278" spans="1:11" x14ac:dyDescent="0.25">
      <c r="A278" s="100" t="str">
        <f>IF('R J, M, 1, 2, 3 osa bis co'!$K61&gt;0,"R, J, M, 1, 2, 3 osa bis co","")</f>
        <v>R, J, M, 1, 2, 3 osa bis co</v>
      </c>
      <c r="B278" s="100" t="str">
        <f>IF('R J, M, 1, 2, 3 osa bis co'!$K61&gt;0,'R J, M, 1, 2, 3 osa bis co'!K$15,"")</f>
        <v>hochmontan</v>
      </c>
      <c r="C278" s="104" t="str">
        <f>IF('R J, M, 1, 2, 3 osa bis co'!$K61&gt;0,'R J, M, 1, 2, 3 osa bis co'!K61,"")</f>
        <v>51Re</v>
      </c>
      <c r="D278" s="103" t="str">
        <f>IF('R J, M, 1, 2, 3 osa bis co'!F207&gt;0,'R J, M, 1, 2, 3 osa bis co'!F207,"")</f>
        <v/>
      </c>
      <c r="E278" s="103"/>
      <c r="F278" s="103"/>
      <c r="G278" s="103"/>
      <c r="H278" s="103"/>
      <c r="I278" s="103" t="str">
        <f>IF('R J, M, 1, 2, 3 osa bis co'!$L61&gt;0,'R J, M, 1, 2, 3 osa bis co'!L$15,"")</f>
        <v>hochmontan Reliktareal der Tanne</v>
      </c>
      <c r="J278" s="103" t="str">
        <f>IF('R J, M, 1, 2, 3 osa bis co'!$L61&gt;0,'R J, M, 1, 2, 3 osa bis co'!L61,"")</f>
        <v>51Re</v>
      </c>
      <c r="K278" s="105">
        <f t="shared" si="4"/>
        <v>2</v>
      </c>
    </row>
    <row r="279" spans="1:11" x14ac:dyDescent="0.25">
      <c r="A279" s="100" t="str">
        <f>IF('R J, M, 1, 2, 3 osa bis co'!$K62&gt;0,"R, J, M, 1, 2, 3 osa bis co","")</f>
        <v>R, J, M, 1, 2, 3 osa bis co</v>
      </c>
      <c r="B279" s="100" t="str">
        <f>IF('R J, M, 1, 2, 3 osa bis co'!$K62&gt;0,'R J, M, 1, 2, 3 osa bis co'!K$15,"")</f>
        <v>hochmontan</v>
      </c>
      <c r="C279" s="104" t="str">
        <f>IF('R J, M, 1, 2, 3 osa bis co'!$K62&gt;0,'R J, M, 1, 2, 3 osa bis co'!K62,"")</f>
        <v>51G</v>
      </c>
      <c r="D279" s="103" t="str">
        <f>IF('R J, M, 1, 2, 3 osa bis co'!F208&gt;0,'R J, M, 1, 2, 3 osa bis co'!F208,"")</f>
        <v/>
      </c>
      <c r="E279" s="103"/>
      <c r="F279" s="103"/>
      <c r="G279" s="103"/>
      <c r="H279" s="103"/>
      <c r="I279" s="103" t="str">
        <f>IF('R J, M, 1, 2, 3 osa bis co'!$L62&gt;0,'R J, M, 1, 2, 3 osa bis co'!L$15,"")</f>
        <v>hochmontan Reliktareal der Tanne</v>
      </c>
      <c r="J279" s="103" t="str">
        <f>IF('R J, M, 1, 2, 3 osa bis co'!$L62&gt;0,'R J, M, 1, 2, 3 osa bis co'!L62,"")</f>
        <v>51Re</v>
      </c>
      <c r="K279" s="105">
        <f t="shared" si="4"/>
        <v>2</v>
      </c>
    </row>
    <row r="280" spans="1:11" ht="14.45" hidden="1" x14ac:dyDescent="0.35">
      <c r="A280" s="90" t="str">
        <f>IF('R J, M, 1, 2, 3 osa bis co'!$K63&gt;0,"R, J, M, 1, 2, 3 osa bis co","")</f>
        <v>R, J, M, 1, 2, 3 osa bis co</v>
      </c>
      <c r="B280" s="90" t="str">
        <f>IF('R J, M, 1, 2, 3 osa bis co'!$K63&gt;0,'R J, M, 1, 2, 3 osa bis co'!K$15,"")</f>
        <v>hochmontan</v>
      </c>
      <c r="C280" s="90" t="str">
        <f>IF('R J, M, 1, 2, 3 osa bis co'!$K63&gt;0,'R J, M, 1, 2, 3 osa bis co'!K63,"")</f>
        <v>51G</v>
      </c>
      <c r="D280" s="29" t="str">
        <f>IF('R J, M, 1, 2, 3 osa bis co'!F209&gt;0,'R J, M, 1, 2, 3 osa bis co'!F209,"")</f>
        <v/>
      </c>
      <c r="I280" s="29" t="str">
        <f>IF('R J, M, 1, 2, 3 osa bis co'!$L63&gt;0,'R J, M, 1, 2, 3 osa bis co'!L$15,"")</f>
        <v/>
      </c>
      <c r="J280" s="29" t="str">
        <f>IF('R J, M, 1, 2, 3 osa bis co'!$L63&gt;0,'R J, M, 1, 2, 3 osa bis co'!L63,"")</f>
        <v/>
      </c>
      <c r="K280">
        <f t="shared" si="4"/>
        <v>1</v>
      </c>
    </row>
    <row r="281" spans="1:11" x14ac:dyDescent="0.25">
      <c r="A281" s="100" t="str">
        <f>IF('R J, M, 1, 2, 3 osa bis co'!$K64&gt;0,"R, J, M, 1, 2, 3 osa bis co","")</f>
        <v>R, J, M, 1, 2, 3 osa bis co</v>
      </c>
      <c r="B281" s="100" t="str">
        <f>IF('R J, M, 1, 2, 3 osa bis co'!$K64&gt;0,'R J, M, 1, 2, 3 osa bis co'!K$15,"")</f>
        <v>hochmontan</v>
      </c>
      <c r="C281" s="104" t="str">
        <f>IF('R J, M, 1, 2, 3 osa bis co'!$K64&gt;0,'R J, M, 1, 2, 3 osa bis co'!K64,"")</f>
        <v>51Fe</v>
      </c>
      <c r="D281" s="103" t="str">
        <f>IF('R J, M, 1, 2, 3 osa bis co'!F210&gt;0,'R J, M, 1, 2, 3 osa bis co'!F210,"")</f>
        <v/>
      </c>
      <c r="E281" s="103"/>
      <c r="F281" s="103"/>
      <c r="G281" s="103"/>
      <c r="H281" s="103"/>
      <c r="I281" s="103" t="str">
        <f>IF('R J, M, 1, 2, 3 osa bis co'!$L64&gt;0,'R J, M, 1, 2, 3 osa bis co'!L$15,"")</f>
        <v>hochmontan Reliktareal der Tanne</v>
      </c>
      <c r="J281" s="103" t="str">
        <f>IF('R J, M, 1, 2, 3 osa bis co'!$L64&gt;0,'R J, M, 1, 2, 3 osa bis co'!L64,"")</f>
        <v>51Re</v>
      </c>
      <c r="K281" s="105">
        <f t="shared" si="4"/>
        <v>2</v>
      </c>
    </row>
    <row r="282" spans="1:11" ht="14.45" hidden="1" x14ac:dyDescent="0.35">
      <c r="A282" s="90" t="str">
        <f>IF('R J, M, 1, 2, 3 osa bis co'!$K65&gt;0,"R, J, M, 1, 2, 3 osa bis co","")</f>
        <v/>
      </c>
      <c r="B282" s="90" t="str">
        <f>IF('R J, M, 1, 2, 3 osa bis co'!$K65&gt;0,'R J, M, 1, 2, 3 osa bis co'!K$15,"")</f>
        <v/>
      </c>
      <c r="C282" s="90" t="str">
        <f>IF('R J, M, 1, 2, 3 osa bis co'!$K65&gt;0,'R J, M, 1, 2, 3 osa bis co'!K65,"")</f>
        <v/>
      </c>
      <c r="D282" s="29" t="str">
        <f>IF('R J, M, 1, 2, 3 osa bis co'!F211&gt;0,'R J, M, 1, 2, 3 osa bis co'!F211,"")</f>
        <v/>
      </c>
      <c r="I282" s="29" t="str">
        <f>IF('R J, M, 1, 2, 3 osa bis co'!$L65&gt;0,'R J, M, 1, 2, 3 osa bis co'!L$15,"")</f>
        <v/>
      </c>
      <c r="J282" s="29" t="str">
        <f>IF('R J, M, 1, 2, 3 osa bis co'!$L65&gt;0,'R J, M, 1, 2, 3 osa bis co'!L65,"")</f>
        <v/>
      </c>
      <c r="K282">
        <f t="shared" si="4"/>
        <v>1</v>
      </c>
    </row>
    <row r="283" spans="1:11" ht="14.45" hidden="1" x14ac:dyDescent="0.35">
      <c r="A283" s="90" t="str">
        <f>IF('R J, M, 1, 2, 3 osa bis co'!$K66&gt;0,"R, J, M, 1, 2, 3 osa bis co","")</f>
        <v/>
      </c>
      <c r="B283" s="90" t="str">
        <f>IF('R J, M, 1, 2, 3 osa bis co'!$K66&gt;0,'R J, M, 1, 2, 3 osa bis co'!K$15,"")</f>
        <v/>
      </c>
      <c r="C283" s="90" t="str">
        <f>IF('R J, M, 1, 2, 3 osa bis co'!$K66&gt;0,'R J, M, 1, 2, 3 osa bis co'!K66,"")</f>
        <v/>
      </c>
      <c r="D283" s="29" t="str">
        <f>IF('R J, M, 1, 2, 3 osa bis co'!F212&gt;0,'R J, M, 1, 2, 3 osa bis co'!F212,"")</f>
        <v/>
      </c>
      <c r="I283" s="29" t="str">
        <f>IF('R J, M, 1, 2, 3 osa bis co'!$L66&gt;0,'R J, M, 1, 2, 3 osa bis co'!L$15,"")</f>
        <v/>
      </c>
      <c r="J283" s="29" t="str">
        <f>IF('R J, M, 1, 2, 3 osa bis co'!$L66&gt;0,'R J, M, 1, 2, 3 osa bis co'!L66,"")</f>
        <v/>
      </c>
      <c r="K283">
        <f t="shared" si="4"/>
        <v>1</v>
      </c>
    </row>
    <row r="284" spans="1:11" x14ac:dyDescent="0.25">
      <c r="A284" s="100" t="str">
        <f>IF('R J, M, 1, 2, 3 osa bis co'!$K67&gt;0,"R, J, M, 1, 2, 3 osa bis co","")</f>
        <v>R, J, M, 1, 2, 3 osa bis co</v>
      </c>
      <c r="B284" s="100" t="str">
        <f>IF('R J, M, 1, 2, 3 osa bis co'!$K67&gt;0,'R J, M, 1, 2, 3 osa bis co'!K$15,"")</f>
        <v>hochmontan</v>
      </c>
      <c r="C284" s="104" t="str">
        <f>IF('R J, M, 1, 2, 3 osa bis co'!$K67&gt;0,'R J, M, 1, 2, 3 osa bis co'!K67,"")</f>
        <v>55*</v>
      </c>
      <c r="D284" s="103" t="str">
        <f>IF('R J, M, 1, 2, 3 osa bis co'!F213&gt;0,'R J, M, 1, 2, 3 osa bis co'!F213,"")</f>
        <v/>
      </c>
      <c r="E284" s="103"/>
      <c r="F284" s="103"/>
      <c r="G284" s="103"/>
      <c r="H284" s="103"/>
      <c r="I284" s="103" t="str">
        <f>IF('R J, M, 1, 2, 3 osa bis co'!$L67&gt;0,'R J, M, 1, 2, 3 osa bis co'!L$15,"")</f>
        <v>hochmontan Reliktareal der Tanne</v>
      </c>
      <c r="J284" s="103" t="str">
        <f>IF('R J, M, 1, 2, 3 osa bis co'!$L67&gt;0,'R J, M, 1, 2, 3 osa bis co'!L67,"")</f>
        <v>55*</v>
      </c>
      <c r="K284" s="105">
        <f t="shared" si="4"/>
        <v>2</v>
      </c>
    </row>
    <row r="285" spans="1:11" x14ac:dyDescent="0.25">
      <c r="A285" s="100" t="str">
        <f>IF('R J, M, 1, 2, 3 osa bis co'!$K68&gt;0,"R, J, M, 1, 2, 3 osa bis co","")</f>
        <v>R, J, M, 1, 2, 3 osa bis co</v>
      </c>
      <c r="B285" s="100" t="str">
        <f>IF('R J, M, 1, 2, 3 osa bis co'!$K68&gt;0,'R J, M, 1, 2, 3 osa bis co'!K$15,"")</f>
        <v>hochmontan</v>
      </c>
      <c r="C285" s="104" t="str">
        <f>IF('R J, M, 1, 2, 3 osa bis co'!$K68&gt;0,'R J, M, 1, 2, 3 osa bis co'!K68,"")</f>
        <v>55*G</v>
      </c>
      <c r="D285" s="103" t="str">
        <f>IF('R J, M, 1, 2, 3 osa bis co'!F214&gt;0,'R J, M, 1, 2, 3 osa bis co'!F214,"")</f>
        <v/>
      </c>
      <c r="E285" s="103"/>
      <c r="F285" s="103"/>
      <c r="G285" s="103"/>
      <c r="H285" s="103"/>
      <c r="I285" s="103" t="str">
        <f>IF('R J, M, 1, 2, 3 osa bis co'!$L68&gt;0,'R J, M, 1, 2, 3 osa bis co'!L$15,"")</f>
        <v>hochmontan Reliktareal der Tanne</v>
      </c>
      <c r="J285" s="103" t="str">
        <f>IF('R J, M, 1, 2, 3 osa bis co'!$L68&gt;0,'R J, M, 1, 2, 3 osa bis co'!L68,"")</f>
        <v>55*G</v>
      </c>
      <c r="K285" s="105">
        <f t="shared" si="4"/>
        <v>2</v>
      </c>
    </row>
    <row r="286" spans="1:11" x14ac:dyDescent="0.25">
      <c r="A286" s="100" t="str">
        <f>IF('R J, M, 1, 2, 3 osa bis co'!$K69&gt;0,"R, J, M, 1, 2, 3 osa bis co","")</f>
        <v>R, J, M, 1, 2, 3 osa bis co</v>
      </c>
      <c r="B286" s="100" t="str">
        <f>IF('R J, M, 1, 2, 3 osa bis co'!$K69&gt;0,'R J, M, 1, 2, 3 osa bis co'!K$15,"")</f>
        <v>hochmontan</v>
      </c>
      <c r="C286" s="104" t="str">
        <f>IF('R J, M, 1, 2, 3 osa bis co'!$K69&gt;0,'R J, M, 1, 2, 3 osa bis co'!K69,"")</f>
        <v>55*Lä</v>
      </c>
      <c r="D286" s="103" t="str">
        <f>IF('R J, M, 1, 2, 3 osa bis co'!F215&gt;0,'R J, M, 1, 2, 3 osa bis co'!F215,"")</f>
        <v/>
      </c>
      <c r="E286" s="103"/>
      <c r="F286" s="103"/>
      <c r="G286" s="103"/>
      <c r="H286" s="103"/>
      <c r="I286" s="103" t="str">
        <f>IF('R J, M, 1, 2, 3 osa bis co'!$L69&gt;0,'R J, M, 1, 2, 3 osa bis co'!L$15,"")</f>
        <v>hochmontan Reliktareal der Tanne</v>
      </c>
      <c r="J286" s="103" t="str">
        <f>IF('R J, M, 1, 2, 3 osa bis co'!$L69&gt;0,'R J, M, 1, 2, 3 osa bis co'!L69,"")</f>
        <v>55*Lä</v>
      </c>
      <c r="K286" s="105">
        <f t="shared" si="4"/>
        <v>2</v>
      </c>
    </row>
    <row r="287" spans="1:11" x14ac:dyDescent="0.25">
      <c r="A287" s="100" t="str">
        <f>IF('R J, M, 1, 2, 3 osa bis co'!$K70&gt;0,"R, J, M, 1, 2, 3 osa bis co","")</f>
        <v>R, J, M, 1, 2, 3 osa bis co</v>
      </c>
      <c r="B287" s="100" t="str">
        <f>IF('R J, M, 1, 2, 3 osa bis co'!$K70&gt;0,'R J, M, 1, 2, 3 osa bis co'!K$15,"")</f>
        <v>hochmontan</v>
      </c>
      <c r="C287" s="104" t="str">
        <f>IF('R J, M, 1, 2, 3 osa bis co'!$K70&gt;0,'R J, M, 1, 2, 3 osa bis co'!K70,"")</f>
        <v>55*Ta</v>
      </c>
      <c r="D287" s="103" t="str">
        <f>IF('R J, M, 1, 2, 3 osa bis co'!F216&gt;0,'R J, M, 1, 2, 3 osa bis co'!F216,"")</f>
        <v/>
      </c>
      <c r="E287" s="103"/>
      <c r="F287" s="103"/>
      <c r="G287" s="103"/>
      <c r="H287" s="103"/>
      <c r="I287" s="103" t="str">
        <f>IF('R J, M, 1, 2, 3 osa bis co'!$L70&gt;0,'R J, M, 1, 2, 3 osa bis co'!L$15,"")</f>
        <v>hochmontan Reliktareal der Tanne</v>
      </c>
      <c r="J287" s="103" t="str">
        <f>IF('R J, M, 1, 2, 3 osa bis co'!$L70&gt;0,'R J, M, 1, 2, 3 osa bis co'!L70,"")</f>
        <v>55*</v>
      </c>
      <c r="K287" s="105">
        <f t="shared" si="4"/>
        <v>2</v>
      </c>
    </row>
    <row r="288" spans="1:11" x14ac:dyDescent="0.25">
      <c r="A288" s="100" t="str">
        <f>IF('R J, M, 1, 2, 3 osa bis co'!$K71&gt;0,"R, J, M, 1, 2, 3 osa bis co","")</f>
        <v>R, J, M, 1, 2, 3 osa bis co</v>
      </c>
      <c r="B288" s="100" t="str">
        <f>IF('R J, M, 1, 2, 3 osa bis co'!$K71&gt;0,'R J, M, 1, 2, 3 osa bis co'!K$15,"")</f>
        <v>hochmontan</v>
      </c>
      <c r="C288" s="104" t="str">
        <f>IF('R J, M, 1, 2, 3 osa bis co'!$K71&gt;0,'R J, M, 1, 2, 3 osa bis co'!K71,"")</f>
        <v>59R</v>
      </c>
      <c r="D288" s="103" t="str">
        <f>IF('R J, M, 1, 2, 3 osa bis co'!F217&gt;0,'R J, M, 1, 2, 3 osa bis co'!F217,"")</f>
        <v/>
      </c>
      <c r="E288" s="103"/>
      <c r="F288" s="103"/>
      <c r="G288" s="103"/>
      <c r="H288" s="103"/>
      <c r="I288" s="103" t="str">
        <f>IF('R J, M, 1, 2, 3 osa bis co'!$L71&gt;0,'R J, M, 1, 2, 3 osa bis co'!L$15,"")</f>
        <v>hochmontan Reliktareal der Tanne</v>
      </c>
      <c r="J288" s="103" t="str">
        <f>IF('R J, M, 1, 2, 3 osa bis co'!$L71&gt;0,'R J, M, 1, 2, 3 osa bis co'!L71,"")</f>
        <v>59R</v>
      </c>
      <c r="K288" s="105">
        <f t="shared" si="4"/>
        <v>2</v>
      </c>
    </row>
    <row r="289" spans="1:11" x14ac:dyDescent="0.25">
      <c r="A289" s="100" t="str">
        <f>IF('R J, M, 1, 2, 3 osa bis co'!$K72&gt;0,"R, J, M, 1, 2, 3 osa bis co","")</f>
        <v>R, J, M, 1, 2, 3 osa bis co</v>
      </c>
      <c r="B289" s="100" t="str">
        <f>IF('R J, M, 1, 2, 3 osa bis co'!$K72&gt;0,'R J, M, 1, 2, 3 osa bis co'!K$15,"")</f>
        <v>hochmontan</v>
      </c>
      <c r="C289" s="104" t="str">
        <f>IF('R J, M, 1, 2, 3 osa bis co'!$K72&gt;0,'R J, M, 1, 2, 3 osa bis co'!K72,"")</f>
        <v>46M</v>
      </c>
      <c r="D289" s="103" t="str">
        <f>IF('R J, M, 1, 2, 3 osa bis co'!F218&gt;0,'R J, M, 1, 2, 3 osa bis co'!F218,"")</f>
        <v/>
      </c>
      <c r="E289" s="103"/>
      <c r="F289" s="103"/>
      <c r="G289" s="103"/>
      <c r="H289" s="103"/>
      <c r="I289" s="103" t="str">
        <f>IF('R J, M, 1, 2, 3 osa bis co'!$L72&gt;0,'R J, M, 1, 2, 3 osa bis co'!L$15,"")</f>
        <v>hochmontan Reliktareal der Tanne</v>
      </c>
      <c r="J289" s="103" t="str">
        <f>IF('R J, M, 1, 2, 3 osa bis co'!$L72&gt;0,'R J, M, 1, 2, 3 osa bis co'!L72,"")</f>
        <v>46MRe</v>
      </c>
      <c r="K289" s="105">
        <f t="shared" si="4"/>
        <v>2</v>
      </c>
    </row>
    <row r="290" spans="1:11" x14ac:dyDescent="0.25">
      <c r="A290" s="100" t="str">
        <f>IF('R J, M, 1, 2, 3 osa bis co'!$K73&gt;0,"R, J, M, 1, 2, 3 osa bis co","")</f>
        <v>R, J, M, 1, 2, 3 osa bis co</v>
      </c>
      <c r="B290" s="100" t="str">
        <f>IF('R J, M, 1, 2, 3 osa bis co'!$K73&gt;0,'R J, M, 1, 2, 3 osa bis co'!K$15,"")</f>
        <v>hochmontan</v>
      </c>
      <c r="C290" s="104" t="str">
        <f>IF('R J, M, 1, 2, 3 osa bis co'!$K73&gt;0,'R J, M, 1, 2, 3 osa bis co'!K73,"")</f>
        <v>46MRe</v>
      </c>
      <c r="D290" s="103" t="str">
        <f>IF('R J, M, 1, 2, 3 osa bis co'!F219&gt;0,'R J, M, 1, 2, 3 osa bis co'!F219,"")</f>
        <v/>
      </c>
      <c r="E290" s="103"/>
      <c r="F290" s="103"/>
      <c r="G290" s="103"/>
      <c r="H290" s="103"/>
      <c r="I290" s="103" t="str">
        <f>IF('R J, M, 1, 2, 3 osa bis co'!$L73&gt;0,'R J, M, 1, 2, 3 osa bis co'!L$15,"")</f>
        <v>hochmontan Reliktareal der Tanne</v>
      </c>
      <c r="J290" s="103" t="str">
        <f>IF('R J, M, 1, 2, 3 osa bis co'!$L73&gt;0,'R J, M, 1, 2, 3 osa bis co'!L73,"")</f>
        <v>46MRe</v>
      </c>
      <c r="K290" s="105">
        <f t="shared" si="4"/>
        <v>2</v>
      </c>
    </row>
    <row r="291" spans="1:11" ht="14.45" hidden="1" x14ac:dyDescent="0.35">
      <c r="A291" s="90" t="str">
        <f>IF('R J, M, 1, 2, 3 osa bis co'!$K74&gt;0,"R, J, M, 1, 2, 3 osa bis co","")</f>
        <v/>
      </c>
      <c r="B291" s="90" t="str">
        <f>IF('R J, M, 1, 2, 3 osa bis co'!$K74&gt;0,'R J, M, 1, 2, 3 osa bis co'!K$15,"")</f>
        <v/>
      </c>
      <c r="C291" s="90" t="str">
        <f>IF('R J, M, 1, 2, 3 osa bis co'!$K74&gt;0,'R J, M, 1, 2, 3 osa bis co'!K74,"")</f>
        <v/>
      </c>
      <c r="D291" s="29" t="str">
        <f>IF('R J, M, 1, 2, 3 osa bis co'!F220&gt;0,'R J, M, 1, 2, 3 osa bis co'!F220,"")</f>
        <v/>
      </c>
      <c r="I291" s="29" t="str">
        <f>IF('R J, M, 1, 2, 3 osa bis co'!$L74&gt;0,'R J, M, 1, 2, 3 osa bis co'!L$15,"")</f>
        <v/>
      </c>
      <c r="J291" s="29" t="str">
        <f>IF('R J, M, 1, 2, 3 osa bis co'!$L74&gt;0,'R J, M, 1, 2, 3 osa bis co'!L74,"")</f>
        <v/>
      </c>
      <c r="K291">
        <f t="shared" si="4"/>
        <v>1</v>
      </c>
    </row>
    <row r="292" spans="1:11" ht="14.45" hidden="1" x14ac:dyDescent="0.35">
      <c r="A292" s="90" t="str">
        <f>IF('R J, M, 1, 2, 3 osa bis co'!$K75&gt;0,"R, J, M, 1, 2, 3 osa bis co","")</f>
        <v/>
      </c>
      <c r="B292" s="90" t="str">
        <f>IF('R J, M, 1, 2, 3 osa bis co'!$K75&gt;0,'R J, M, 1, 2, 3 osa bis co'!K$15,"")</f>
        <v/>
      </c>
      <c r="C292" s="90" t="str">
        <f>IF('R J, M, 1, 2, 3 osa bis co'!$K75&gt;0,'R J, M, 1, 2, 3 osa bis co'!K75,"")</f>
        <v/>
      </c>
      <c r="D292" s="29" t="str">
        <f>IF('R J, M, 1, 2, 3 osa bis co'!F221&gt;0,'R J, M, 1, 2, 3 osa bis co'!F221,"")</f>
        <v/>
      </c>
      <c r="I292" s="29" t="str">
        <f>IF('R J, M, 1, 2, 3 osa bis co'!$L75&gt;0,'R J, M, 1, 2, 3 osa bis co'!L$15,"")</f>
        <v/>
      </c>
      <c r="J292" s="29" t="str">
        <f>IF('R J, M, 1, 2, 3 osa bis co'!$L75&gt;0,'R J, M, 1, 2, 3 osa bis co'!L75,"")</f>
        <v/>
      </c>
      <c r="K292">
        <f t="shared" si="4"/>
        <v>1</v>
      </c>
    </row>
    <row r="293" spans="1:11" ht="14.45" hidden="1" x14ac:dyDescent="0.35">
      <c r="A293" s="90" t="str">
        <f>IF('R J, M, 1, 2, 3 osa bis co'!$K76&gt;0,"R, J, M, 1, 2, 3 osa bis co","")</f>
        <v/>
      </c>
      <c r="B293" s="90" t="str">
        <f>IF('R J, M, 1, 2, 3 osa bis co'!$K76&gt;0,'R J, M, 1, 2, 3 osa bis co'!K$15,"")</f>
        <v/>
      </c>
      <c r="C293" s="90" t="str">
        <f>IF('R J, M, 1, 2, 3 osa bis co'!$K76&gt;0,'R J, M, 1, 2, 3 osa bis co'!K76,"")</f>
        <v/>
      </c>
      <c r="D293" s="29" t="str">
        <f>IF('R J, M, 1, 2, 3 osa bis co'!F222&gt;0,'R J, M, 1, 2, 3 osa bis co'!F222,"")</f>
        <v/>
      </c>
      <c r="I293" s="29" t="str">
        <f>IF('R J, M, 1, 2, 3 osa bis co'!$L76&gt;0,'R J, M, 1, 2, 3 osa bis co'!L$15,"")</f>
        <v/>
      </c>
      <c r="J293" s="29" t="str">
        <f>IF('R J, M, 1, 2, 3 osa bis co'!$L76&gt;0,'R J, M, 1, 2, 3 osa bis co'!L76,"")</f>
        <v/>
      </c>
      <c r="K293">
        <f t="shared" si="4"/>
        <v>1</v>
      </c>
    </row>
    <row r="294" spans="1:11" ht="14.45" hidden="1" x14ac:dyDescent="0.35">
      <c r="A294" s="90" t="str">
        <f>IF('R J, M, 1, 2, 3 osa bis co'!$K77&gt;0,"R, J, M, 1, 2, 3 osa bis co","")</f>
        <v/>
      </c>
      <c r="B294" s="90" t="str">
        <f>IF('R J, M, 1, 2, 3 osa bis co'!$K77&gt;0,'R J, M, 1, 2, 3 osa bis co'!K$15,"")</f>
        <v/>
      </c>
      <c r="C294" s="90" t="str">
        <f>IF('R J, M, 1, 2, 3 osa bis co'!$K77&gt;0,'R J, M, 1, 2, 3 osa bis co'!K77,"")</f>
        <v/>
      </c>
      <c r="D294" s="29" t="str">
        <f>IF('R J, M, 1, 2, 3 osa bis co'!F223&gt;0,'R J, M, 1, 2, 3 osa bis co'!F223,"")</f>
        <v/>
      </c>
      <c r="I294" s="29" t="str">
        <f>IF('R J, M, 1, 2, 3 osa bis co'!$L77&gt;0,'R J, M, 1, 2, 3 osa bis co'!L$15,"")</f>
        <v/>
      </c>
      <c r="J294" s="29" t="str">
        <f>IF('R J, M, 1, 2, 3 osa bis co'!$L77&gt;0,'R J, M, 1, 2, 3 osa bis co'!L77,"")</f>
        <v/>
      </c>
      <c r="K294">
        <f t="shared" si="4"/>
        <v>1</v>
      </c>
    </row>
    <row r="295" spans="1:11" x14ac:dyDescent="0.25">
      <c r="A295" s="100" t="str">
        <f>IF('R J, M, 1, 2, 3 osa bis co'!$K78&gt;0,"R, J, M, 1, 2, 3 osa bis co","")</f>
        <v>R, J, M, 1, 2, 3 osa bis co</v>
      </c>
      <c r="B295" s="100" t="str">
        <f>IF('R J, M, 1, 2, 3 osa bis co'!$K78&gt;0,'R J, M, 1, 2, 3 osa bis co'!K$15,"")</f>
        <v>hochmontan</v>
      </c>
      <c r="C295" s="104">
        <f>IF('R J, M, 1, 2, 3 osa bis co'!$K78&gt;0,'R J, M, 1, 2, 3 osa bis co'!K78,"")</f>
        <v>66</v>
      </c>
      <c r="D295" s="103" t="str">
        <f>IF('R J, M, 1, 2, 3 osa bis co'!F224&gt;0,'R J, M, 1, 2, 3 osa bis co'!F224,"")</f>
        <v/>
      </c>
      <c r="E295" s="103"/>
      <c r="F295" s="103"/>
      <c r="G295" s="103"/>
      <c r="H295" s="103"/>
      <c r="I295" s="103" t="str">
        <f>IF('R J, M, 1, 2, 3 osa bis co'!$L78&gt;0,'R J, M, 1, 2, 3 osa bis co'!L$15,"")</f>
        <v>hochmontan Reliktareal der Tanne</v>
      </c>
      <c r="J295" s="103">
        <f>IF('R J, M, 1, 2, 3 osa bis co'!$L78&gt;0,'R J, M, 1, 2, 3 osa bis co'!L78,"")</f>
        <v>66</v>
      </c>
      <c r="K295" s="105">
        <f t="shared" si="4"/>
        <v>2</v>
      </c>
    </row>
    <row r="296" spans="1:11" x14ac:dyDescent="0.25">
      <c r="A296" s="100" t="str">
        <f>IF('R J, M, 1, 2, 3 osa bis co'!$K79&gt;0,"R, J, M, 1, 2, 3 osa bis co","")</f>
        <v>R, J, M, 1, 2, 3 osa bis co</v>
      </c>
      <c r="B296" s="100" t="str">
        <f>IF('R J, M, 1, 2, 3 osa bis co'!$K79&gt;0,'R J, M, 1, 2, 3 osa bis co'!K$15,"")</f>
        <v>hochmontan</v>
      </c>
      <c r="C296" s="104">
        <f>IF('R J, M, 1, 2, 3 osa bis co'!$K79&gt;0,'R J, M, 1, 2, 3 osa bis co'!K79,"")</f>
        <v>67</v>
      </c>
      <c r="D296" s="103" t="str">
        <f>IF('R J, M, 1, 2, 3 osa bis co'!F225&gt;0,'R J, M, 1, 2, 3 osa bis co'!F225,"")</f>
        <v/>
      </c>
      <c r="E296" s="103"/>
      <c r="F296" s="103"/>
      <c r="G296" s="103"/>
      <c r="H296" s="103"/>
      <c r="I296" s="103" t="str">
        <f>IF('R J, M, 1, 2, 3 osa bis co'!$L79&gt;0,'R J, M, 1, 2, 3 osa bis co'!L$15,"")</f>
        <v>hochmontan Reliktareal der Tanne</v>
      </c>
      <c r="J296" s="103" t="str">
        <f>IF('R J, M, 1, 2, 3 osa bis co'!$L79&gt;0,'R J, M, 1, 2, 3 osa bis co'!L79,"")</f>
        <v>65*</v>
      </c>
      <c r="K296" s="105">
        <f t="shared" si="4"/>
        <v>2</v>
      </c>
    </row>
    <row r="297" spans="1:11" ht="14.45" hidden="1" x14ac:dyDescent="0.35">
      <c r="A297" s="90" t="str">
        <f>IF('R J, M, 1, 2, 3 osa bis co'!$K80&gt;0,"R, J, M, 1, 2, 3 osa bis co","")</f>
        <v/>
      </c>
      <c r="B297" s="90" t="str">
        <f>IF('R J, M, 1, 2, 3 osa bis co'!$K80&gt;0,'R J, M, 1, 2, 3 osa bis co'!K$15,"")</f>
        <v/>
      </c>
      <c r="C297" s="90" t="str">
        <f>IF('R J, M, 1, 2, 3 osa bis co'!$K80&gt;0,'R J, M, 1, 2, 3 osa bis co'!K80,"")</f>
        <v/>
      </c>
      <c r="D297" s="29" t="str">
        <f>IF('R J, M, 1, 2, 3 osa bis co'!F226&gt;0,'R J, M, 1, 2, 3 osa bis co'!F226,"")</f>
        <v/>
      </c>
      <c r="I297" s="29" t="str">
        <f>IF('R J, M, 1, 2, 3 osa bis co'!$L80&gt;0,'R J, M, 1, 2, 3 osa bis co'!L$15,"")</f>
        <v/>
      </c>
      <c r="J297" s="29" t="str">
        <f>IF('R J, M, 1, 2, 3 osa bis co'!$L80&gt;0,'R J, M, 1, 2, 3 osa bis co'!L80,"")</f>
        <v/>
      </c>
      <c r="K297">
        <f t="shared" si="4"/>
        <v>1</v>
      </c>
    </row>
    <row r="298" spans="1:11" x14ac:dyDescent="0.25">
      <c r="A298" s="100" t="str">
        <f>IF('R J, M, 1, 2, 3 osa bis co'!$K81&gt;0,"R, J, M, 1, 2, 3 osa bis co","")</f>
        <v>R, J, M, 1, 2, 3 osa bis co</v>
      </c>
      <c r="B298" s="100" t="str">
        <f>IF('R J, M, 1, 2, 3 osa bis co'!$K81&gt;0,'R J, M, 1, 2, 3 osa bis co'!K$15,"")</f>
        <v>hochmontan</v>
      </c>
      <c r="C298" s="104" t="str">
        <f>IF('R J, M, 1, 2, 3 osa bis co'!$K81&gt;0,'R J, M, 1, 2, 3 osa bis co'!K81,"")</f>
        <v>65*</v>
      </c>
      <c r="D298" s="103" t="str">
        <f>IF('R J, M, 1, 2, 3 osa bis co'!F227&gt;0,'R J, M, 1, 2, 3 osa bis co'!F227,"")</f>
        <v/>
      </c>
      <c r="E298" s="103"/>
      <c r="F298" s="103"/>
      <c r="G298" s="103"/>
      <c r="H298" s="103"/>
      <c r="I298" s="103" t="str">
        <f>IF('R J, M, 1, 2, 3 osa bis co'!$L81&gt;0,'R J, M, 1, 2, 3 osa bis co'!L$15,"")</f>
        <v>hochmontan Reliktareal der Tanne</v>
      </c>
      <c r="J298" s="103" t="str">
        <f>IF('R J, M, 1, 2, 3 osa bis co'!$L81&gt;0,'R J, M, 1, 2, 3 osa bis co'!L81,"")</f>
        <v>65*</v>
      </c>
      <c r="K298" s="105">
        <f t="shared" si="4"/>
        <v>2</v>
      </c>
    </row>
    <row r="299" spans="1:11" x14ac:dyDescent="0.25">
      <c r="A299" s="100" t="str">
        <f>IF('R J, M, 1, 2, 3 osa bis co'!$K82&gt;0,"R, J, M, 1, 2, 3 osa bis co","")</f>
        <v>R, J, M, 1, 2, 3 osa bis co</v>
      </c>
      <c r="B299" s="100" t="str">
        <f>IF('R J, M, 1, 2, 3 osa bis co'!$K82&gt;0,'R J, M, 1, 2, 3 osa bis co'!K$15,"")</f>
        <v>hochmontan</v>
      </c>
      <c r="C299" s="104" t="str">
        <f>IF('R J, M, 1, 2, 3 osa bis co'!$K82&gt;0,'R J, M, 1, 2, 3 osa bis co'!K82,"")</f>
        <v>67G</v>
      </c>
      <c r="D299" s="103" t="str">
        <f>IF('R J, M, 1, 2, 3 osa bis co'!F228&gt;0,'R J, M, 1, 2, 3 osa bis co'!F228,"")</f>
        <v/>
      </c>
      <c r="E299" s="103"/>
      <c r="F299" s="103"/>
      <c r="G299" s="103"/>
      <c r="H299" s="103"/>
      <c r="I299" s="103" t="str">
        <f>IF('R J, M, 1, 2, 3 osa bis co'!$L82&gt;0,'R J, M, 1, 2, 3 osa bis co'!L$15,"")</f>
        <v>hochmontan Reliktareal der Tanne</v>
      </c>
      <c r="J299" s="103" t="str">
        <f>IF('R J, M, 1, 2, 3 osa bis co'!$L82&gt;0,'R J, M, 1, 2, 3 osa bis co'!L82,"")</f>
        <v>65*</v>
      </c>
      <c r="K299" s="105">
        <f t="shared" si="4"/>
        <v>2</v>
      </c>
    </row>
    <row r="300" spans="1:11" ht="14.45" hidden="1" x14ac:dyDescent="0.35">
      <c r="A300" s="90" t="str">
        <f>IF('R J, M, 1, 2, 3 osa bis co'!$K83&gt;0,"R, J, M, 1, 2, 3 osa bis co","")</f>
        <v/>
      </c>
      <c r="B300" s="90" t="str">
        <f>IF('R J, M, 1, 2, 3 osa bis co'!$K83&gt;0,'R J, M, 1, 2, 3 osa bis co'!K$15,"")</f>
        <v/>
      </c>
      <c r="C300" s="90" t="str">
        <f>IF('R J, M, 1, 2, 3 osa bis co'!$K83&gt;0,'R J, M, 1, 2, 3 osa bis co'!K83,"")</f>
        <v/>
      </c>
      <c r="D300" s="29" t="str">
        <f>IF('R J, M, 1, 2, 3 osa bis co'!F229&gt;0,'R J, M, 1, 2, 3 osa bis co'!F229,"")</f>
        <v/>
      </c>
      <c r="I300" s="29" t="str">
        <f>IF('R J, M, 1, 2, 3 osa bis co'!$L83&gt;0,'R J, M, 1, 2, 3 osa bis co'!L$15,"")</f>
        <v/>
      </c>
      <c r="J300" s="29" t="str">
        <f>IF('R J, M, 1, 2, 3 osa bis co'!$L83&gt;0,'R J, M, 1, 2, 3 osa bis co'!L83,"")</f>
        <v/>
      </c>
      <c r="K300">
        <f t="shared" si="4"/>
        <v>1</v>
      </c>
    </row>
    <row r="301" spans="1:11" x14ac:dyDescent="0.25">
      <c r="A301" s="100" t="str">
        <f>IF('R J, M, 1, 2, 3 osa bis co'!$K84&gt;0,"R, J, M, 1, 2, 3 osa bis co","")</f>
        <v>R, J, M, 1, 2, 3 osa bis co</v>
      </c>
      <c r="B301" s="100" t="str">
        <f>IF('R J, M, 1, 2, 3 osa bis co'!$K84&gt;0,'R J, M, 1, 2, 3 osa bis co'!K$15,"")</f>
        <v>hochmontan</v>
      </c>
      <c r="C301" s="104">
        <f>IF('R J, M, 1, 2, 3 osa bis co'!$K84&gt;0,'R J, M, 1, 2, 3 osa bis co'!K84,"")</f>
        <v>69</v>
      </c>
      <c r="D301" s="103" t="str">
        <f>IF('R J, M, 1, 2, 3 osa bis co'!F230&gt;0,'R J, M, 1, 2, 3 osa bis co'!F230,"")</f>
        <v/>
      </c>
      <c r="E301" s="103"/>
      <c r="F301" s="103"/>
      <c r="G301" s="103"/>
      <c r="H301" s="103"/>
      <c r="I301" s="103" t="str">
        <f>IF('R J, M, 1, 2, 3 osa bis co'!$L84&gt;0,'R J, M, 1, 2, 3 osa bis co'!L$15,"")</f>
        <v>hochmontan Reliktareal der Tanne</v>
      </c>
      <c r="J301" s="103">
        <f>IF('R J, M, 1, 2, 3 osa bis co'!$L84&gt;0,'R J, M, 1, 2, 3 osa bis co'!L84,"")</f>
        <v>65</v>
      </c>
      <c r="K301" s="105">
        <f t="shared" si="4"/>
        <v>2</v>
      </c>
    </row>
    <row r="302" spans="1:11" x14ac:dyDescent="0.25">
      <c r="A302" s="100" t="str">
        <f>IF('R J, M, 1, 2, 3 osa bis co'!$K85&gt;0,"R, J, M, 1, 2, 3 osa bis co","")</f>
        <v>R, J, M, 1, 2, 3 osa bis co</v>
      </c>
      <c r="B302" s="100" t="str">
        <f>IF('R J, M, 1, 2, 3 osa bis co'!$K85&gt;0,'R J, M, 1, 2, 3 osa bis co'!K$15,"")</f>
        <v>hochmontan</v>
      </c>
      <c r="C302" s="104">
        <f>IF('R J, M, 1, 2, 3 osa bis co'!$K85&gt;0,'R J, M, 1, 2, 3 osa bis co'!K85,"")</f>
        <v>65</v>
      </c>
      <c r="D302" s="103" t="str">
        <f>IF('R J, M, 1, 2, 3 osa bis co'!F231&gt;0,'R J, M, 1, 2, 3 osa bis co'!F231,"")</f>
        <v/>
      </c>
      <c r="E302" s="103"/>
      <c r="F302" s="103"/>
      <c r="G302" s="103"/>
      <c r="H302" s="103"/>
      <c r="I302" s="103" t="str">
        <f>IF('R J, M, 1, 2, 3 osa bis co'!$L85&gt;0,'R J, M, 1, 2, 3 osa bis co'!L$15,"")</f>
        <v>hochmontan Reliktareal der Tanne</v>
      </c>
      <c r="J302" s="103">
        <f>IF('R J, M, 1, 2, 3 osa bis co'!$L85&gt;0,'R J, M, 1, 2, 3 osa bis co'!L85,"")</f>
        <v>65</v>
      </c>
      <c r="K302" s="105">
        <f t="shared" si="4"/>
        <v>2</v>
      </c>
    </row>
    <row r="303" spans="1:11" x14ac:dyDescent="0.25">
      <c r="A303" s="100" t="str">
        <f>IF('R J, M, 1, 2, 3 osa bis co'!$K86&gt;0,"R, J, M, 1, 2, 3 osa bis co","")</f>
        <v>R, J, M, 1, 2, 3 osa bis co</v>
      </c>
      <c r="B303" s="100" t="str">
        <f>IF('R J, M, 1, 2, 3 osa bis co'!$K86&gt;0,'R J, M, 1, 2, 3 osa bis co'!K$15,"")</f>
        <v>hochmontan</v>
      </c>
      <c r="C303" s="104" t="str">
        <f>IF('R J, M, 1, 2, 3 osa bis co'!$K86&gt;0,'R J, M, 1, 2, 3 osa bis co'!K86,"")</f>
        <v>69G</v>
      </c>
      <c r="D303" s="103" t="str">
        <f>IF('R J, M, 1, 2, 3 osa bis co'!F232&gt;0,'R J, M, 1, 2, 3 osa bis co'!F232,"")</f>
        <v/>
      </c>
      <c r="E303" s="103"/>
      <c r="F303" s="103"/>
      <c r="G303" s="103"/>
      <c r="H303" s="103"/>
      <c r="I303" s="103" t="str">
        <f>IF('R J, M, 1, 2, 3 osa bis co'!$L86&gt;0,'R J, M, 1, 2, 3 osa bis co'!L$15,"")</f>
        <v>hochmontan Reliktareal der Tanne</v>
      </c>
      <c r="J303" s="103">
        <f>IF('R J, M, 1, 2, 3 osa bis co'!$L86&gt;0,'R J, M, 1, 2, 3 osa bis co'!L86,"")</f>
        <v>65</v>
      </c>
      <c r="K303" s="105">
        <f t="shared" si="4"/>
        <v>2</v>
      </c>
    </row>
    <row r="304" spans="1:11" ht="14.45" hidden="1" x14ac:dyDescent="0.35">
      <c r="A304" s="90" t="str">
        <f>IF('R J, M, 1, 2, 3 osa bis co'!$K87&gt;0,"R, J, M, 1, 2, 3 osa bis co","")</f>
        <v/>
      </c>
      <c r="B304" s="90" t="str">
        <f>IF('R J, M, 1, 2, 3 osa bis co'!$K87&gt;0,'R J, M, 1, 2, 3 osa bis co'!K$15,"")</f>
        <v/>
      </c>
      <c r="C304" s="90" t="str">
        <f>IF('R J, M, 1, 2, 3 osa bis co'!$K87&gt;0,'R J, M, 1, 2, 3 osa bis co'!K87,"")</f>
        <v/>
      </c>
      <c r="D304" s="29" t="str">
        <f>IF('R J, M, 1, 2, 3 osa bis co'!F233&gt;0,'R J, M, 1, 2, 3 osa bis co'!F233,"")</f>
        <v/>
      </c>
      <c r="I304" s="29" t="str">
        <f>IF('R J, M, 1, 2, 3 osa bis co'!$L87&gt;0,'R J, M, 1, 2, 3 osa bis co'!L$15,"")</f>
        <v/>
      </c>
      <c r="J304" s="29" t="str">
        <f>IF('R J, M, 1, 2, 3 osa bis co'!$L87&gt;0,'R J, M, 1, 2, 3 osa bis co'!L87,"")</f>
        <v/>
      </c>
      <c r="K304">
        <f t="shared" si="4"/>
        <v>1</v>
      </c>
    </row>
    <row r="305" spans="1:11" x14ac:dyDescent="0.25">
      <c r="A305" s="100" t="str">
        <f>IF('R J, M, 1, 2, 3 osa bis co'!$K88&gt;0,"R, J, M, 1, 2, 3 osa bis co","")</f>
        <v>R, J, M, 1, 2, 3 osa bis co</v>
      </c>
      <c r="B305" s="100" t="str">
        <f>IF('R J, M, 1, 2, 3 osa bis co'!$K88&gt;0,'R J, M, 1, 2, 3 osa bis co'!K$15,"")</f>
        <v>hochmontan</v>
      </c>
      <c r="C305" s="104">
        <f>IF('R J, M, 1, 2, 3 osa bis co'!$K88&gt;0,'R J, M, 1, 2, 3 osa bis co'!K88,"")</f>
        <v>70</v>
      </c>
      <c r="D305" s="103" t="str">
        <f>IF('R J, M, 1, 2, 3 osa bis co'!F234&gt;0,'R J, M, 1, 2, 3 osa bis co'!F234,"")</f>
        <v/>
      </c>
      <c r="E305" s="103"/>
      <c r="F305" s="103"/>
      <c r="G305" s="103"/>
      <c r="H305" s="103"/>
      <c r="I305" s="103" t="str">
        <f>IF('R J, M, 1, 2, 3 osa bis co'!$L88&gt;0,'R J, M, 1, 2, 3 osa bis co'!L$15,"")</f>
        <v>hochmontan Reliktareal der Tanne</v>
      </c>
      <c r="J305" s="103">
        <f>IF('R J, M, 1, 2, 3 osa bis co'!$L88&gt;0,'R J, M, 1, 2, 3 osa bis co'!L88,"")</f>
        <v>68</v>
      </c>
      <c r="K305" s="105">
        <f t="shared" si="4"/>
        <v>2</v>
      </c>
    </row>
    <row r="306" spans="1:11" ht="14.45" hidden="1" x14ac:dyDescent="0.35">
      <c r="A306" s="90" t="str">
        <f>IF('R J, M, 1, 2, 3 osa bis co'!$K89&gt;0,"R, J, M, 1, 2, 3 osa bis co","")</f>
        <v/>
      </c>
      <c r="B306" s="90" t="str">
        <f>IF('R J, M, 1, 2, 3 osa bis co'!$K89&gt;0,'R J, M, 1, 2, 3 osa bis co'!K$15,"")</f>
        <v/>
      </c>
      <c r="C306" s="90" t="str">
        <f>IF('R J, M, 1, 2, 3 osa bis co'!$K89&gt;0,'R J, M, 1, 2, 3 osa bis co'!K89,"")</f>
        <v/>
      </c>
      <c r="D306" s="29" t="str">
        <f>IF('R J, M, 1, 2, 3 osa bis co'!F235&gt;0,'R J, M, 1, 2, 3 osa bis co'!F235,"")</f>
        <v/>
      </c>
      <c r="I306" s="29" t="str">
        <f>IF('R J, M, 1, 2, 3 osa bis co'!$L89&gt;0,'R J, M, 1, 2, 3 osa bis co'!L$15,"")</f>
        <v/>
      </c>
      <c r="J306" s="29" t="str">
        <f>IF('R J, M, 1, 2, 3 osa bis co'!$L89&gt;0,'R J, M, 1, 2, 3 osa bis co'!L89,"")</f>
        <v/>
      </c>
      <c r="K306">
        <f t="shared" si="4"/>
        <v>1</v>
      </c>
    </row>
    <row r="307" spans="1:11" x14ac:dyDescent="0.25">
      <c r="A307" s="100" t="str">
        <f>IF('R J, M, 1, 2, 3 osa bis co'!$K90&gt;0,"R, J, M, 1, 2, 3 osa bis co","")</f>
        <v>R, J, M, 1, 2, 3 osa bis co</v>
      </c>
      <c r="B307" s="100" t="str">
        <f>IF('R J, M, 1, 2, 3 osa bis co'!$K90&gt;0,'R J, M, 1, 2, 3 osa bis co'!K$15,"")</f>
        <v>hochmontan</v>
      </c>
      <c r="C307" s="104">
        <f>IF('R J, M, 1, 2, 3 osa bis co'!$K90&gt;0,'R J, M, 1, 2, 3 osa bis co'!K90,"")</f>
        <v>68</v>
      </c>
      <c r="D307" s="103" t="str">
        <f>IF('R J, M, 1, 2, 3 osa bis co'!F236&gt;0,'R J, M, 1, 2, 3 osa bis co'!F236,"")</f>
        <v/>
      </c>
      <c r="E307" s="103"/>
      <c r="F307" s="103"/>
      <c r="G307" s="103"/>
      <c r="H307" s="103"/>
      <c r="I307" s="103" t="str">
        <f>IF('R J, M, 1, 2, 3 osa bis co'!$L90&gt;0,'R J, M, 1, 2, 3 osa bis co'!L$15,"")</f>
        <v>hochmontan Reliktareal der Tanne</v>
      </c>
      <c r="J307" s="103">
        <f>IF('R J, M, 1, 2, 3 osa bis co'!$L90&gt;0,'R J, M, 1, 2, 3 osa bis co'!L90,"")</f>
        <v>68</v>
      </c>
      <c r="K307" s="105">
        <f t="shared" si="4"/>
        <v>2</v>
      </c>
    </row>
    <row r="308" spans="1:11" x14ac:dyDescent="0.25">
      <c r="A308" s="100" t="str">
        <f>IF('R J, M, 1, 2, 3 osa bis co'!$K91&gt;0,"R, J, M, 1, 2, 3 osa bis co","")</f>
        <v>R, J, M, 1, 2, 3 osa bis co</v>
      </c>
      <c r="B308" s="100" t="str">
        <f>IF('R J, M, 1, 2, 3 osa bis co'!$K91&gt;0,'R J, M, 1, 2, 3 osa bis co'!K$15,"")</f>
        <v>hochmontan</v>
      </c>
      <c r="C308" s="104" t="str">
        <f>IF('R J, M, 1, 2, 3 osa bis co'!$K91&gt;0,'R J, M, 1, 2, 3 osa bis co'!K91,"")</f>
        <v>68*</v>
      </c>
      <c r="D308" s="103" t="str">
        <f>IF('R J, M, 1, 2, 3 osa bis co'!F237&gt;0,'R J, M, 1, 2, 3 osa bis co'!F237,"")</f>
        <v/>
      </c>
      <c r="E308" s="103"/>
      <c r="F308" s="103"/>
      <c r="G308" s="103"/>
      <c r="H308" s="103"/>
      <c r="I308" s="103" t="str">
        <f>IF('R J, M, 1, 2, 3 osa bis co'!$L91&gt;0,'R J, M, 1, 2, 3 osa bis co'!L$15,"")</f>
        <v>hochmontan Reliktareal der Tanne</v>
      </c>
      <c r="J308" s="103" t="str">
        <f>IF('R J, M, 1, 2, 3 osa bis co'!$L91&gt;0,'R J, M, 1, 2, 3 osa bis co'!L91,"")</f>
        <v>68*</v>
      </c>
      <c r="K308" s="105">
        <f t="shared" si="4"/>
        <v>2</v>
      </c>
    </row>
    <row r="309" spans="1:11" x14ac:dyDescent="0.25">
      <c r="A309" s="100" t="str">
        <f>IF('R J, M, 1, 2, 3 osa bis co'!$K92&gt;0,"R, J, M, 1, 2, 3 osa bis co","")</f>
        <v>R, J, M, 1, 2, 3 osa bis co</v>
      </c>
      <c r="B309" s="100" t="str">
        <f>IF('R J, M, 1, 2, 3 osa bis co'!$K92&gt;0,'R J, M, 1, 2, 3 osa bis co'!K$15,"")</f>
        <v>hochmontan</v>
      </c>
      <c r="C309" s="104" t="str">
        <f>IF('R J, M, 1, 2, 3 osa bis co'!$K92&gt;0,'R J, M, 1, 2, 3 osa bis co'!K92,"")</f>
        <v>70G</v>
      </c>
      <c r="D309" s="103" t="str">
        <f>IF('R J, M, 1, 2, 3 osa bis co'!F238&gt;0,'R J, M, 1, 2, 3 osa bis co'!F238,"")</f>
        <v/>
      </c>
      <c r="E309" s="103"/>
      <c r="F309" s="103"/>
      <c r="G309" s="103"/>
      <c r="H309" s="103"/>
      <c r="I309" s="103" t="str">
        <f>IF('R J, M, 1, 2, 3 osa bis co'!$L92&gt;0,'R J, M, 1, 2, 3 osa bis co'!L$15,"")</f>
        <v>hochmontan Reliktareal der Tanne</v>
      </c>
      <c r="J309" s="103">
        <f>IF('R J, M, 1, 2, 3 osa bis co'!$L92&gt;0,'R J, M, 1, 2, 3 osa bis co'!L92,"")</f>
        <v>68</v>
      </c>
      <c r="K309" s="105">
        <f t="shared" si="4"/>
        <v>2</v>
      </c>
    </row>
    <row r="310" spans="1:11" ht="14.45" hidden="1" x14ac:dyDescent="0.35">
      <c r="A310" s="90" t="str">
        <f>IF('R J, M, 1, 2, 3 osa bis co'!$K93&gt;0,"R, J, M, 1, 2, 3 osa bis co","")</f>
        <v/>
      </c>
      <c r="B310" s="90" t="str">
        <f>IF('R J, M, 1, 2, 3 osa bis co'!$K93&gt;0,'R J, M, 1, 2, 3 osa bis co'!K$15,"")</f>
        <v/>
      </c>
      <c r="C310" s="90" t="str">
        <f>IF('R J, M, 1, 2, 3 osa bis co'!$K93&gt;0,'R J, M, 1, 2, 3 osa bis co'!K93,"")</f>
        <v/>
      </c>
      <c r="D310" s="29" t="str">
        <f>IF('R J, M, 1, 2, 3 osa bis co'!F239&gt;0,'R J, M, 1, 2, 3 osa bis co'!F239,"")</f>
        <v/>
      </c>
      <c r="I310" s="29" t="str">
        <f>IF('R J, M, 1, 2, 3 osa bis co'!$L93&gt;0,'R J, M, 1, 2, 3 osa bis co'!L$15,"")</f>
        <v/>
      </c>
      <c r="J310" s="29" t="str">
        <f>IF('R J, M, 1, 2, 3 osa bis co'!$L93&gt;0,'R J, M, 1, 2, 3 osa bis co'!L93,"")</f>
        <v/>
      </c>
      <c r="K310">
        <f t="shared" si="4"/>
        <v>1</v>
      </c>
    </row>
    <row r="311" spans="1:11" ht="14.45" hidden="1" x14ac:dyDescent="0.35">
      <c r="A311" s="90" t="str">
        <f>IF('R J, M, 1, 2, 3 osa bis co'!$K94&gt;0,"R, J, M, 1, 2, 3 osa bis co","")</f>
        <v/>
      </c>
      <c r="B311" s="90" t="str">
        <f>IF('R J, M, 1, 2, 3 osa bis co'!$K94&gt;0,'R J, M, 1, 2, 3 osa bis co'!K$15,"")</f>
        <v/>
      </c>
      <c r="C311" s="90" t="str">
        <f>IF('R J, M, 1, 2, 3 osa bis co'!$K94&gt;0,'R J, M, 1, 2, 3 osa bis co'!K94,"")</f>
        <v/>
      </c>
      <c r="D311" s="29" t="str">
        <f>IF('R J, M, 1, 2, 3 osa bis co'!F240&gt;0,'R J, M, 1, 2, 3 osa bis co'!F240,"")</f>
        <v/>
      </c>
      <c r="I311" s="29" t="str">
        <f>IF('R J, M, 1, 2, 3 osa bis co'!$L94&gt;0,'R J, M, 1, 2, 3 osa bis co'!L$15,"")</f>
        <v/>
      </c>
      <c r="J311" s="29" t="str">
        <f>IF('R J, M, 1, 2, 3 osa bis co'!$L94&gt;0,'R J, M, 1, 2, 3 osa bis co'!L94,"")</f>
        <v/>
      </c>
      <c r="K311">
        <f t="shared" si="4"/>
        <v>1</v>
      </c>
    </row>
    <row r="312" spans="1:11" x14ac:dyDescent="0.25">
      <c r="A312" s="100" t="str">
        <f>IF('R J, M, 1, 2, 3 osa bis co'!$K95&gt;0,"R, J, M, 1, 2, 3 osa bis co","")</f>
        <v>R, J, M, 1, 2, 3 osa bis co</v>
      </c>
      <c r="B312" s="100" t="str">
        <f>IF('R J, M, 1, 2, 3 osa bis co'!$K95&gt;0,'R J, M, 1, 2, 3 osa bis co'!K$15,"")</f>
        <v>hochmontan</v>
      </c>
      <c r="C312" s="104">
        <f>IF('R J, M, 1, 2, 3 osa bis co'!$K95&gt;0,'R J, M, 1, 2, 3 osa bis co'!K95,"")</f>
        <v>71</v>
      </c>
      <c r="D312" s="103" t="str">
        <f>IF('R J, M, 1, 2, 3 osa bis co'!F241&gt;0,'R J, M, 1, 2, 3 osa bis co'!F241,"")</f>
        <v/>
      </c>
      <c r="E312" s="103"/>
      <c r="F312" s="103"/>
      <c r="G312" s="103"/>
      <c r="H312" s="103"/>
      <c r="I312" s="103" t="str">
        <f>IF('R J, M, 1, 2, 3 osa bis co'!$L95&gt;0,'R J, M, 1, 2, 3 osa bis co'!L$15,"")</f>
        <v>hochmontan Reliktareal der Tanne</v>
      </c>
      <c r="J312" s="103">
        <f>IF('R J, M, 1, 2, 3 osa bis co'!$L95&gt;0,'R J, M, 1, 2, 3 osa bis co'!L95,"")</f>
        <v>71</v>
      </c>
      <c r="K312" s="105">
        <f t="shared" si="4"/>
        <v>2</v>
      </c>
    </row>
    <row r="313" spans="1:11" x14ac:dyDescent="0.25">
      <c r="A313" s="100" t="str">
        <f>IF('R J, M, 1, 2, 3 osa bis co'!$K96&gt;0,"R, J, M, 1, 2, 3 osa bis co","")</f>
        <v>R, J, M, 1, 2, 3 osa bis co</v>
      </c>
      <c r="B313" s="100" t="str">
        <f>IF('R J, M, 1, 2, 3 osa bis co'!$K96&gt;0,'R J, M, 1, 2, 3 osa bis co'!K$15,"")</f>
        <v>hochmontan</v>
      </c>
      <c r="C313" s="104" t="str">
        <f>IF('R J, M, 1, 2, 3 osa bis co'!$K96&gt;0,'R J, M, 1, 2, 3 osa bis co'!K96,"")</f>
        <v>71G</v>
      </c>
      <c r="D313" s="103" t="str">
        <f>IF('R J, M, 1, 2, 3 osa bis co'!F242&gt;0,'R J, M, 1, 2, 3 osa bis co'!F242,"")</f>
        <v/>
      </c>
      <c r="E313" s="103"/>
      <c r="F313" s="103"/>
      <c r="G313" s="103"/>
      <c r="H313" s="103"/>
      <c r="I313" s="103" t="str">
        <f>IF('R J, M, 1, 2, 3 osa bis co'!$L96&gt;0,'R J, M, 1, 2, 3 osa bis co'!L$15,"")</f>
        <v>hochmontan Reliktareal der Tanne</v>
      </c>
      <c r="J313" s="103" t="str">
        <f>IF('R J, M, 1, 2, 3 osa bis co'!$L96&gt;0,'R J, M, 1, 2, 3 osa bis co'!L96,"")</f>
        <v>71G</v>
      </c>
      <c r="K313" s="105">
        <f t="shared" si="4"/>
        <v>2</v>
      </c>
    </row>
    <row r="314" spans="1:11" ht="14.45" hidden="1" x14ac:dyDescent="0.35">
      <c r="A314" s="90" t="str">
        <f>IF('R J, M, 1, 2, 3 osa bis co'!$K97&gt;0,"R, J, M, 1, 2, 3 osa bis co","")</f>
        <v/>
      </c>
      <c r="B314" s="90" t="str">
        <f>IF('R J, M, 1, 2, 3 osa bis co'!$K97&gt;0,'R J, M, 1, 2, 3 osa bis co'!K$15,"")</f>
        <v/>
      </c>
      <c r="C314" s="90" t="str">
        <f>IF('R J, M, 1, 2, 3 osa bis co'!$K97&gt;0,'R J, M, 1, 2, 3 osa bis co'!K97,"")</f>
        <v/>
      </c>
      <c r="D314" s="29" t="str">
        <f>IF('R J, M, 1, 2, 3 osa bis co'!F243&gt;0,'R J, M, 1, 2, 3 osa bis co'!F243,"")</f>
        <v/>
      </c>
      <c r="I314" s="29" t="str">
        <f>IF('R J, M, 1, 2, 3 osa bis co'!$L97&gt;0,'R J, M, 1, 2, 3 osa bis co'!L$15,"")</f>
        <v/>
      </c>
      <c r="J314" s="29" t="str">
        <f>IF('R J, M, 1, 2, 3 osa bis co'!$L97&gt;0,'R J, M, 1, 2, 3 osa bis co'!L97,"")</f>
        <v/>
      </c>
      <c r="K314">
        <f t="shared" si="4"/>
        <v>1</v>
      </c>
    </row>
    <row r="315" spans="1:11" x14ac:dyDescent="0.25">
      <c r="A315" s="100" t="str">
        <f>IF('R J, M, 1, 2, 3 osa bis co'!$K98&gt;0,"R, J, M, 1, 2, 3 osa bis co","")</f>
        <v>R, J, M, 1, 2, 3 osa bis co</v>
      </c>
      <c r="B315" s="100" t="str">
        <f>IF('R J, M, 1, 2, 3 osa bis co'!$K98&gt;0,'R J, M, 1, 2, 3 osa bis co'!K$15,"")</f>
        <v>hochmontan</v>
      </c>
      <c r="C315" s="104" t="str">
        <f>IF('R J, M, 1, 2, 3 osa bis co'!$K98&gt;0,'R J, M, 1, 2, 3 osa bis co'!K98,"")</f>
        <v>AV</v>
      </c>
      <c r="D315" s="103" t="str">
        <f>IF('R J, M, 1, 2, 3 osa bis co'!F244&gt;0,'R J, M, 1, 2, 3 osa bis co'!F244,"")</f>
        <v/>
      </c>
      <c r="E315" s="103"/>
      <c r="F315" s="103"/>
      <c r="G315" s="103"/>
      <c r="H315" s="103"/>
      <c r="I315" s="103" t="str">
        <f>IF('R J, M, 1, 2, 3 osa bis co'!$L98&gt;0,'R J, M, 1, 2, 3 osa bis co'!L$15,"")</f>
        <v>hochmontan Reliktareal der Tanne</v>
      </c>
      <c r="J315" s="103" t="str">
        <f>IF('R J, M, 1, 2, 3 osa bis co'!$L98&gt;0,'R J, M, 1, 2, 3 osa bis co'!L98,"")</f>
        <v>AV</v>
      </c>
      <c r="K315" s="105">
        <f t="shared" si="4"/>
        <v>2</v>
      </c>
    </row>
    <row r="316" spans="1:11" ht="14.45" hidden="1" x14ac:dyDescent="0.35">
      <c r="A316" s="90" t="str">
        <f>IF('R J, M, 1, 2, 3 osa bis co'!$K99&gt;0,"R, J, M, 1, 2, 3 osa bis co","")</f>
        <v/>
      </c>
      <c r="B316" s="90" t="str">
        <f>IF('R J, M, 1, 2, 3 osa bis co'!$K99&gt;0,'R J, M, 1, 2, 3 osa bis co'!K$15,"")</f>
        <v/>
      </c>
      <c r="C316" s="90" t="str">
        <f>IF('R J, M, 1, 2, 3 osa bis co'!$K99&gt;0,'R J, M, 1, 2, 3 osa bis co'!K99,"")</f>
        <v/>
      </c>
      <c r="D316" s="29" t="str">
        <f>IF('R J, M, 1, 2, 3 osa bis co'!F245&gt;0,'R J, M, 1, 2, 3 osa bis co'!F245,"")</f>
        <v/>
      </c>
      <c r="I316" s="29" t="str">
        <f>IF('R J, M, 1, 2, 3 osa bis co'!$L99&gt;0,'R J, M, 1, 2, 3 osa bis co'!L$15,"")</f>
        <v/>
      </c>
      <c r="J316" s="29" t="str">
        <f>IF('R J, M, 1, 2, 3 osa bis co'!$L99&gt;0,'R J, M, 1, 2, 3 osa bis co'!L99,"")</f>
        <v/>
      </c>
      <c r="K316">
        <f t="shared" si="4"/>
        <v>1</v>
      </c>
    </row>
    <row r="317" spans="1:11" ht="14.45" hidden="1" x14ac:dyDescent="0.35">
      <c r="A317" s="90" t="str">
        <f>IF('R J, M, 1, 2, 3 osa bis co'!$K100&gt;0,"R, J, M, 1, 2, 3 osa bis co","")</f>
        <v/>
      </c>
      <c r="B317" s="90" t="str">
        <f>IF('R J, M, 1, 2, 3 osa bis co'!$K100&gt;0,'R J, M, 1, 2, 3 osa bis co'!K$15,"")</f>
        <v/>
      </c>
      <c r="C317" s="90" t="str">
        <f>IF('R J, M, 1, 2, 3 osa bis co'!$K100&gt;0,'R J, M, 1, 2, 3 osa bis co'!K100,"")</f>
        <v/>
      </c>
      <c r="D317" s="29" t="str">
        <f>IF('R J, M, 1, 2, 3 osa bis co'!F246&gt;0,'R J, M, 1, 2, 3 osa bis co'!F246,"")</f>
        <v/>
      </c>
      <c r="I317" s="29" t="str">
        <f>IF('R J, M, 1, 2, 3 osa bis co'!$L100&gt;0,'R J, M, 1, 2, 3 osa bis co'!L$15,"")</f>
        <v/>
      </c>
      <c r="J317" s="29" t="str">
        <f>IF('R J, M, 1, 2, 3 osa bis co'!$L100&gt;0,'R J, M, 1, 2, 3 osa bis co'!L100,"")</f>
        <v/>
      </c>
      <c r="K317">
        <f t="shared" si="4"/>
        <v>1</v>
      </c>
    </row>
    <row r="318" spans="1:11" ht="14.45" hidden="1" x14ac:dyDescent="0.35">
      <c r="A318" s="90" t="str">
        <f>IF('R J, M, 1, 2, 3 osa bis co'!$K101&gt;0,"R, J, M, 1, 2, 3 osa bis co","")</f>
        <v/>
      </c>
      <c r="B318" s="90" t="str">
        <f>IF('R J, M, 1, 2, 3 osa bis co'!$K101&gt;0,'R J, M, 1, 2, 3 osa bis co'!K$15,"")</f>
        <v/>
      </c>
      <c r="C318" s="90" t="str">
        <f>IF('R J, M, 1, 2, 3 osa bis co'!$K101&gt;0,'R J, M, 1, 2, 3 osa bis co'!K101,"")</f>
        <v/>
      </c>
      <c r="D318" s="29" t="str">
        <f>IF('R J, M, 1, 2, 3 osa bis co'!F247&gt;0,'R J, M, 1, 2, 3 osa bis co'!F247,"")</f>
        <v/>
      </c>
      <c r="I318" s="29" t="str">
        <f>IF('R J, M, 1, 2, 3 osa bis co'!$L101&gt;0,'R J, M, 1, 2, 3 osa bis co'!L$15,"")</f>
        <v/>
      </c>
      <c r="J318" s="29" t="str">
        <f>IF('R J, M, 1, 2, 3 osa bis co'!$L101&gt;0,'R J, M, 1, 2, 3 osa bis co'!L101,"")</f>
        <v/>
      </c>
      <c r="K318">
        <f t="shared" si="4"/>
        <v>1</v>
      </c>
    </row>
    <row r="319" spans="1:11" x14ac:dyDescent="0.25">
      <c r="A319" s="100" t="str">
        <f>IF('R J, M, 1, 2, 3 osa bis co'!$K102&gt;0,"R, J, M, 1, 2, 3 osa bis co","")</f>
        <v>R, J, M, 1, 2, 3 osa bis co</v>
      </c>
      <c r="B319" s="100" t="str">
        <f>IF('R J, M, 1, 2, 3 osa bis co'!$K102&gt;0,'R J, M, 1, 2, 3 osa bis co'!K$15,"")</f>
        <v>hochmontan</v>
      </c>
      <c r="C319" s="104">
        <f>IF('R J, M, 1, 2, 3 osa bis co'!$K102&gt;0,'R J, M, 1, 2, 3 osa bis co'!K102,"")</f>
        <v>23</v>
      </c>
      <c r="D319" s="103" t="str">
        <f>IF('R J, M, 1, 2, 3 osa bis co'!F248&gt;0,'R J, M, 1, 2, 3 osa bis co'!F248,"")</f>
        <v/>
      </c>
      <c r="E319" s="103"/>
      <c r="F319" s="103"/>
      <c r="G319" s="103"/>
      <c r="H319" s="103"/>
      <c r="I319" s="103" t="str">
        <f>IF('R J, M, 1, 2, 3 osa bis co'!$L102&gt;0,'R J, M, 1, 2, 3 osa bis co'!L$15,"")</f>
        <v>hochmontan Reliktareal der Tanne</v>
      </c>
      <c r="J319" s="103">
        <f>IF('R J, M, 1, 2, 3 osa bis co'!$L102&gt;0,'R J, M, 1, 2, 3 osa bis co'!L102,"")</f>
        <v>23</v>
      </c>
      <c r="K319" s="105">
        <f t="shared" si="4"/>
        <v>2</v>
      </c>
    </row>
    <row r="320" spans="1:11" x14ac:dyDescent="0.25">
      <c r="A320" s="100" t="str">
        <f>IF('R J, M, 1, 2, 3 osa bis co'!$K103&gt;0,"R, J, M, 1, 2, 3 osa bis co","")</f>
        <v>R, J, M, 1, 2, 3 osa bis co</v>
      </c>
      <c r="B320" s="100" t="str">
        <f>IF('R J, M, 1, 2, 3 osa bis co'!$K103&gt;0,'R J, M, 1, 2, 3 osa bis co'!K$15,"")</f>
        <v>hochmontan</v>
      </c>
      <c r="C320" s="104" t="str">
        <f>IF('R J, M, 1, 2, 3 osa bis co'!$K103&gt;0,'R J, M, 1, 2, 3 osa bis co'!K103,"")</f>
        <v>23G</v>
      </c>
      <c r="D320" s="103" t="str">
        <f>IF('R J, M, 1, 2, 3 osa bis co'!F249&gt;0,'R J, M, 1, 2, 3 osa bis co'!F249,"")</f>
        <v/>
      </c>
      <c r="E320" s="103"/>
      <c r="F320" s="103"/>
      <c r="G320" s="103"/>
      <c r="H320" s="103"/>
      <c r="I320" s="103" t="str">
        <f>IF('R J, M, 1, 2, 3 osa bis co'!$L103&gt;0,'R J, M, 1, 2, 3 osa bis co'!L$15,"")</f>
        <v>hochmontan Reliktareal der Tanne</v>
      </c>
      <c r="J320" s="103" t="str">
        <f>IF('R J, M, 1, 2, 3 osa bis co'!$L103&gt;0,'R J, M, 1, 2, 3 osa bis co'!L103,"")</f>
        <v>23G</v>
      </c>
      <c r="K320" s="105">
        <f t="shared" si="4"/>
        <v>2</v>
      </c>
    </row>
    <row r="321" spans="1:11" x14ac:dyDescent="0.25">
      <c r="A321" s="100" t="str">
        <f>IF('R J, M, 1, 2, 3 osa bis co'!$K104&gt;0,"R, J, M, 1, 2, 3 osa bis co","")</f>
        <v>R, J, M, 1, 2, 3 osa bis co</v>
      </c>
      <c r="B321" s="100" t="str">
        <f>IF('R J, M, 1, 2, 3 osa bis co'!$K104&gt;0,'R J, M, 1, 2, 3 osa bis co'!K$15,"")</f>
        <v>hochmontan</v>
      </c>
      <c r="C321" s="104" t="str">
        <f>IF('R J, M, 1, 2, 3 osa bis co'!$K104&gt;0,'R J, M, 1, 2, 3 osa bis co'!K104,"")</f>
        <v>23Fe</v>
      </c>
      <c r="D321" s="103" t="str">
        <f>IF('R J, M, 1, 2, 3 osa bis co'!F250&gt;0,'R J, M, 1, 2, 3 osa bis co'!F250,"")</f>
        <v/>
      </c>
      <c r="E321" s="103"/>
      <c r="F321" s="103"/>
      <c r="G321" s="103"/>
      <c r="H321" s="103"/>
      <c r="I321" s="103" t="str">
        <f>IF('R J, M, 1, 2, 3 osa bis co'!$L104&gt;0,'R J, M, 1, 2, 3 osa bis co'!L$15,"")</f>
        <v>hochmontan Reliktareal der Tanne</v>
      </c>
      <c r="J321" s="103">
        <f>IF('R J, M, 1, 2, 3 osa bis co'!$L104&gt;0,'R J, M, 1, 2, 3 osa bis co'!L104,"")</f>
        <v>23</v>
      </c>
      <c r="K321" s="105">
        <f t="shared" si="4"/>
        <v>2</v>
      </c>
    </row>
    <row r="322" spans="1:11" x14ac:dyDescent="0.25">
      <c r="A322" s="100" t="str">
        <f>IF('R J, M, 1, 2, 3 osa bis co'!$K105&gt;0,"R, J, M, 1, 2, 3 osa bis co","")</f>
        <v>R, J, M, 1, 2, 3 osa bis co</v>
      </c>
      <c r="B322" s="100" t="str">
        <f>IF('R J, M, 1, 2, 3 osa bis co'!$K105&gt;0,'R J, M, 1, 2, 3 osa bis co'!K$15,"")</f>
        <v>hochmontan</v>
      </c>
      <c r="C322" s="104" t="str">
        <f>IF('R J, M, 1, 2, 3 osa bis co'!$K105&gt;0,'R J, M, 1, 2, 3 osa bis co'!K105,"")</f>
        <v>24*</v>
      </c>
      <c r="D322" s="103" t="str">
        <f>IF('R J, M, 1, 2, 3 osa bis co'!F251&gt;0,'R J, M, 1, 2, 3 osa bis co'!F251,"")</f>
        <v/>
      </c>
      <c r="E322" s="103"/>
      <c r="F322" s="103"/>
      <c r="G322" s="103"/>
      <c r="H322" s="103"/>
      <c r="I322" s="103" t="str">
        <f>IF('R J, M, 1, 2, 3 osa bis co'!$L105&gt;0,'R J, M, 1, 2, 3 osa bis co'!L$15,"")</f>
        <v>hochmontan Reliktareal der Tanne</v>
      </c>
      <c r="J322" s="103" t="str">
        <f>IF('R J, M, 1, 2, 3 osa bis co'!$L105&gt;0,'R J, M, 1, 2, 3 osa bis co'!L105,"")</f>
        <v>24*</v>
      </c>
      <c r="K322" s="105">
        <f t="shared" si="4"/>
        <v>2</v>
      </c>
    </row>
    <row r="323" spans="1:11" x14ac:dyDescent="0.25">
      <c r="A323" s="100" t="str">
        <f>IF('R J, M, 1, 2, 3 osa bis co'!$K106&gt;0,"R, J, M, 1, 2, 3 osa bis co","")</f>
        <v>R, J, M, 1, 2, 3 osa bis co</v>
      </c>
      <c r="B323" s="100" t="str">
        <f>IF('R J, M, 1, 2, 3 osa bis co'!$K106&gt;0,'R J, M, 1, 2, 3 osa bis co'!K$15,"")</f>
        <v>hochmontan</v>
      </c>
      <c r="C323" s="104" t="str">
        <f>IF('R J, M, 1, 2, 3 osa bis co'!$K106&gt;0,'R J, M, 1, 2, 3 osa bis co'!K106,"")</f>
        <v>24*G</v>
      </c>
      <c r="D323" s="103" t="str">
        <f>IF('R J, M, 1, 2, 3 osa bis co'!F252&gt;0,'R J, M, 1, 2, 3 osa bis co'!F252,"")</f>
        <v/>
      </c>
      <c r="E323" s="103"/>
      <c r="F323" s="103"/>
      <c r="G323" s="103"/>
      <c r="H323" s="103"/>
      <c r="I323" s="103" t="str">
        <f>IF('R J, M, 1, 2, 3 osa bis co'!$L106&gt;0,'R J, M, 1, 2, 3 osa bis co'!L$15,"")</f>
        <v>hochmontan Reliktareal der Tanne</v>
      </c>
      <c r="J323" s="103" t="str">
        <f>IF('R J, M, 1, 2, 3 osa bis co'!$L106&gt;0,'R J, M, 1, 2, 3 osa bis co'!L106,"")</f>
        <v>24*G</v>
      </c>
      <c r="K323" s="105">
        <f t="shared" si="4"/>
        <v>2</v>
      </c>
    </row>
    <row r="324" spans="1:11" x14ac:dyDescent="0.25">
      <c r="A324" s="100" t="str">
        <f>IF('R J, M, 1, 2, 3 osa bis co'!$K107&gt;0,"R, J, M, 1, 2, 3 osa bis co","")</f>
        <v>R, J, M, 1, 2, 3 osa bis co</v>
      </c>
      <c r="B324" s="100" t="str">
        <f>IF('R J, M, 1, 2, 3 osa bis co'!$K107&gt;0,'R J, M, 1, 2, 3 osa bis co'!K$15,"")</f>
        <v>hochmontan</v>
      </c>
      <c r="C324" s="104" t="str">
        <f>IF('R J, M, 1, 2, 3 osa bis co'!$K107&gt;0,'R J, M, 1, 2, 3 osa bis co'!K107,"")</f>
        <v>24*Fe</v>
      </c>
      <c r="D324" s="103" t="str">
        <f>IF('R J, M, 1, 2, 3 osa bis co'!F253&gt;0,'R J, M, 1, 2, 3 osa bis co'!F253,"")</f>
        <v/>
      </c>
      <c r="E324" s="103"/>
      <c r="F324" s="103"/>
      <c r="G324" s="103"/>
      <c r="H324" s="103"/>
      <c r="I324" s="103" t="str">
        <f>IF('R J, M, 1, 2, 3 osa bis co'!$L107&gt;0,'R J, M, 1, 2, 3 osa bis co'!L$15,"")</f>
        <v>hochmontan Reliktareal der Tanne</v>
      </c>
      <c r="J324" s="103" t="str">
        <f>IF('R J, M, 1, 2, 3 osa bis co'!$L107&gt;0,'R J, M, 1, 2, 3 osa bis co'!L107,"")</f>
        <v>24*</v>
      </c>
      <c r="K324" s="105">
        <f t="shared" ref="K324:K387" si="5">IF(J324="",1,2)</f>
        <v>2</v>
      </c>
    </row>
    <row r="325" spans="1:11" x14ac:dyDescent="0.25">
      <c r="A325" s="100" t="str">
        <f>IF('R J, M, 1, 2, 3 osa bis co'!$K108&gt;0,"R, J, M, 1, 2, 3 osa bis co","")</f>
        <v>R, J, M, 1, 2, 3 osa bis co</v>
      </c>
      <c r="B325" s="100" t="str">
        <f>IF('R J, M, 1, 2, 3 osa bis co'!$K108&gt;0,'R J, M, 1, 2, 3 osa bis co'!K$15,"")</f>
        <v>hochmontan</v>
      </c>
      <c r="C325" s="104" t="str">
        <f>IF('R J, M, 1, 2, 3 osa bis co'!$K108&gt;0,'R J, M, 1, 2, 3 osa bis co'!K108,"")</f>
        <v>27*</v>
      </c>
      <c r="D325" s="103" t="str">
        <f>IF('R J, M, 1, 2, 3 osa bis co'!F254&gt;0,'R J, M, 1, 2, 3 osa bis co'!F254,"")</f>
        <v/>
      </c>
      <c r="E325" s="103"/>
      <c r="F325" s="103"/>
      <c r="G325" s="103"/>
      <c r="H325" s="103"/>
      <c r="I325" s="103" t="str">
        <f>IF('R J, M, 1, 2, 3 osa bis co'!$L108&gt;0,'R J, M, 1, 2, 3 osa bis co'!L$15,"")</f>
        <v>hochmontan Reliktareal der Tanne</v>
      </c>
      <c r="J325" s="103" t="str">
        <f>IF('R J, M, 1, 2, 3 osa bis co'!$L108&gt;0,'R J, M, 1, 2, 3 osa bis co'!L108,"")</f>
        <v>27*</v>
      </c>
      <c r="K325" s="105">
        <f t="shared" si="5"/>
        <v>2</v>
      </c>
    </row>
    <row r="326" spans="1:11" x14ac:dyDescent="0.25">
      <c r="A326" s="100" t="str">
        <f>IF('R J, M, 1, 2, 3 osa bis co'!$K109&gt;0,"R, J, M, 1, 2, 3 osa bis co","")</f>
        <v>R, J, M, 1, 2, 3 osa bis co</v>
      </c>
      <c r="B326" s="100" t="str">
        <f>IF('R J, M, 1, 2, 3 osa bis co'!$K109&gt;0,'R J, M, 1, 2, 3 osa bis co'!K$15,"")</f>
        <v>hochmontan</v>
      </c>
      <c r="C326" s="104" t="str">
        <f>IF('R J, M, 1, 2, 3 osa bis co'!$K109&gt;0,'R J, M, 1, 2, 3 osa bis co'!K109,"")</f>
        <v>27*</v>
      </c>
      <c r="D326" s="103" t="str">
        <f>IF('R J, M, 1, 2, 3 osa bis co'!F255&gt;0,'R J, M, 1, 2, 3 osa bis co'!F255,"")</f>
        <v/>
      </c>
      <c r="E326" s="103"/>
      <c r="F326" s="103"/>
      <c r="G326" s="103"/>
      <c r="H326" s="103"/>
      <c r="I326" s="103" t="str">
        <f>IF('R J, M, 1, 2, 3 osa bis co'!$L109&gt;0,'R J, M, 1, 2, 3 osa bis co'!L$15,"")</f>
        <v>hochmontan Reliktareal der Tanne</v>
      </c>
      <c r="J326" s="103" t="str">
        <f>IF('R J, M, 1, 2, 3 osa bis co'!$L109&gt;0,'R J, M, 1, 2, 3 osa bis co'!L109,"")</f>
        <v>27*</v>
      </c>
      <c r="K326" s="105">
        <f t="shared" si="5"/>
        <v>2</v>
      </c>
    </row>
    <row r="327" spans="1:11" x14ac:dyDescent="0.25">
      <c r="A327" s="100" t="str">
        <f>IF('R J, M, 1, 2, 3 osa bis co'!$K110&gt;0,"R, J, M, 1, 2, 3 osa bis co","")</f>
        <v>R, J, M, 1, 2, 3 osa bis co</v>
      </c>
      <c r="B327" s="100" t="str">
        <f>IF('R J, M, 1, 2, 3 osa bis co'!$K110&gt;0,'R J, M, 1, 2, 3 osa bis co'!K$15,"")</f>
        <v>hochmontan</v>
      </c>
      <c r="C327" s="104" t="str">
        <f>IF('R J, M, 1, 2, 3 osa bis co'!$K110&gt;0,'R J, M, 1, 2, 3 osa bis co'!K110,"")</f>
        <v>32V</v>
      </c>
      <c r="D327" s="103" t="str">
        <f>IF('R J, M, 1, 2, 3 osa bis co'!F256&gt;0,'R J, M, 1, 2, 3 osa bis co'!F256,"")</f>
        <v/>
      </c>
      <c r="E327" s="103"/>
      <c r="F327" s="103"/>
      <c r="G327" s="103"/>
      <c r="H327" s="103"/>
      <c r="I327" s="103" t="str">
        <f>IF('R J, M, 1, 2, 3 osa bis co'!$L110&gt;0,'R J, M, 1, 2, 3 osa bis co'!L$15,"")</f>
        <v>hochmontan Reliktareal der Tanne</v>
      </c>
      <c r="J327" s="103" t="str">
        <f>IF('R J, M, 1, 2, 3 osa bis co'!$L110&gt;0,'R J, M, 1, 2, 3 osa bis co'!L110,"")</f>
        <v>32V</v>
      </c>
      <c r="K327" s="105">
        <f t="shared" si="5"/>
        <v>2</v>
      </c>
    </row>
    <row r="328" spans="1:11" ht="14.45" hidden="1" x14ac:dyDescent="0.35">
      <c r="A328" s="90" t="str">
        <f>IF('R J, M, 1, 2, 3 osa bis co'!$K111&gt;0,"R, J, M, 1, 2, 3 osa bis co","")</f>
        <v/>
      </c>
      <c r="B328" s="90" t="str">
        <f>IF('R J, M, 1, 2, 3 osa bis co'!$K111&gt;0,'R J, M, 1, 2, 3 osa bis co'!K$15,"")</f>
        <v/>
      </c>
      <c r="C328" s="90" t="str">
        <f>IF('R J, M, 1, 2, 3 osa bis co'!$K111&gt;0,'R J, M, 1, 2, 3 osa bis co'!K111,"")</f>
        <v/>
      </c>
      <c r="D328" s="29" t="str">
        <f>IF('R J, M, 1, 2, 3 osa bis co'!F257&gt;0,'R J, M, 1, 2, 3 osa bis co'!F257,"")</f>
        <v/>
      </c>
      <c r="I328" s="29" t="str">
        <f>IF('R J, M, 1, 2, 3 osa bis co'!$L111&gt;0,'R J, M, 1, 2, 3 osa bis co'!L$15,"")</f>
        <v/>
      </c>
      <c r="J328" s="29" t="str">
        <f>IF('R J, M, 1, 2, 3 osa bis co'!$L111&gt;0,'R J, M, 1, 2, 3 osa bis co'!L111,"")</f>
        <v/>
      </c>
      <c r="K328">
        <f t="shared" si="5"/>
        <v>1</v>
      </c>
    </row>
    <row r="329" spans="1:11" ht="14.45" hidden="1" x14ac:dyDescent="0.35">
      <c r="A329" s="90" t="str">
        <f>IF('R J, M, 1, 2, 3 osa bis co'!$K112&gt;0,"R, J, M, 1, 2, 3 osa bis co","")</f>
        <v/>
      </c>
      <c r="B329" s="90" t="str">
        <f>IF('R J, M, 1, 2, 3 osa bis co'!$K112&gt;0,'R J, M, 1, 2, 3 osa bis co'!K$15,"")</f>
        <v/>
      </c>
      <c r="C329" s="90" t="str">
        <f>IF('R J, M, 1, 2, 3 osa bis co'!$K112&gt;0,'R J, M, 1, 2, 3 osa bis co'!K112,"")</f>
        <v/>
      </c>
      <c r="D329" s="29" t="str">
        <f>IF('R J, M, 1, 2, 3 osa bis co'!F258&gt;0,'R J, M, 1, 2, 3 osa bis co'!F258,"")</f>
        <v/>
      </c>
      <c r="I329" s="29" t="str">
        <f>IF('R J, M, 1, 2, 3 osa bis co'!$L112&gt;0,'R J, M, 1, 2, 3 osa bis co'!L$15,"")</f>
        <v/>
      </c>
      <c r="J329" s="29" t="str">
        <f>IF('R J, M, 1, 2, 3 osa bis co'!$L112&gt;0,'R J, M, 1, 2, 3 osa bis co'!L112,"")</f>
        <v/>
      </c>
      <c r="K329">
        <f t="shared" si="5"/>
        <v>1</v>
      </c>
    </row>
    <row r="330" spans="1:11" x14ac:dyDescent="0.25">
      <c r="A330" s="100" t="str">
        <f>IF('R J, M, 1, 2, 3 osa bis co'!$K113&gt;0,"R, J, M, 1, 2, 3 osa bis co","")</f>
        <v>R, J, M, 1, 2, 3 osa bis co</v>
      </c>
      <c r="B330" s="100" t="str">
        <f>IF('R J, M, 1, 2, 3 osa bis co'!$K113&gt;0,'R J, M, 1, 2, 3 osa bis co'!K$15,"")</f>
        <v>hochmontan</v>
      </c>
      <c r="C330" s="104" t="str">
        <f>IF('R J, M, 1, 2, 3 osa bis co'!$K113&gt;0,'R J, M, 1, 2, 3 osa bis co'!K113,"")</f>
        <v>32VG</v>
      </c>
      <c r="D330" s="103" t="str">
        <f>IF('R J, M, 1, 2, 3 osa bis co'!F259&gt;0,'R J, M, 1, 2, 3 osa bis co'!F259,"")</f>
        <v/>
      </c>
      <c r="E330" s="103"/>
      <c r="F330" s="103"/>
      <c r="G330" s="103"/>
      <c r="H330" s="103"/>
      <c r="I330" s="103" t="str">
        <f>IF('R J, M, 1, 2, 3 osa bis co'!$L113&gt;0,'R J, M, 1, 2, 3 osa bis co'!L$15,"")</f>
        <v>hochmontan Reliktareal der Tanne</v>
      </c>
      <c r="J330" s="103" t="str">
        <f>IF('R J, M, 1, 2, 3 osa bis co'!$L113&gt;0,'R J, M, 1, 2, 3 osa bis co'!L113,"")</f>
        <v>32VG</v>
      </c>
      <c r="K330" s="105">
        <f t="shared" si="5"/>
        <v>2</v>
      </c>
    </row>
    <row r="331" spans="1:11" ht="14.45" hidden="1" x14ac:dyDescent="0.35">
      <c r="A331" s="90" t="str">
        <f>IF('R J, M, 1, 2, 3 osa bis co'!$K114&gt;0,"R, J, M, 1, 2, 3 osa bis co","")</f>
        <v/>
      </c>
      <c r="B331" s="90" t="str">
        <f>IF('R J, M, 1, 2, 3 osa bis co'!$K114&gt;0,'R J, M, 1, 2, 3 osa bis co'!K$15,"")</f>
        <v/>
      </c>
      <c r="C331" s="90" t="str">
        <f>IF('R J, M, 1, 2, 3 osa bis co'!$K114&gt;0,'R J, M, 1, 2, 3 osa bis co'!K114,"")</f>
        <v/>
      </c>
      <c r="D331" s="29" t="str">
        <f>IF('R J, M, 1, 2, 3 osa bis co'!F260&gt;0,'R J, M, 1, 2, 3 osa bis co'!F260,"")</f>
        <v/>
      </c>
      <c r="I331" s="29" t="str">
        <f>IF('R J, M, 1, 2, 3 osa bis co'!$L114&gt;0,'R J, M, 1, 2, 3 osa bis co'!L$15,"")</f>
        <v/>
      </c>
      <c r="J331" s="29" t="str">
        <f>IF('R J, M, 1, 2, 3 osa bis co'!$L114&gt;0,'R J, M, 1, 2, 3 osa bis co'!L114,"")</f>
        <v/>
      </c>
      <c r="K331">
        <f t="shared" si="5"/>
        <v>1</v>
      </c>
    </row>
    <row r="332" spans="1:11" x14ac:dyDescent="0.25">
      <c r="A332" s="100" t="str">
        <f>IF('R J, M, 1, 2, 3 osa bis co'!$K115&gt;0,"R, J, M, 1, 2, 3 osa bis co","")</f>
        <v>R, J, M, 1, 2, 3 osa bis co</v>
      </c>
      <c r="B332" s="100" t="str">
        <f>IF('R J, M, 1, 2, 3 osa bis co'!$K115&gt;0,'R J, M, 1, 2, 3 osa bis co'!K$15,"")</f>
        <v>hochmontan</v>
      </c>
      <c r="C332" s="104" t="str">
        <f>IF('R J, M, 1, 2, 3 osa bis co'!$K115&gt;0,'R J, M, 1, 2, 3 osa bis co'!K115,"")</f>
        <v>47*Lä</v>
      </c>
      <c r="D332" s="103" t="str">
        <f>IF('R J, M, 1, 2, 3 osa bis co'!F261&gt;0,'R J, M, 1, 2, 3 osa bis co'!F261,"")</f>
        <v/>
      </c>
      <c r="E332" s="103"/>
      <c r="F332" s="103"/>
      <c r="G332" s="103"/>
      <c r="H332" s="103"/>
      <c r="I332" s="103" t="str">
        <f>IF('R J, M, 1, 2, 3 osa bis co'!$L115&gt;0,'R J, M, 1, 2, 3 osa bis co'!L$15,"")</f>
        <v>hochmontan Reliktareal der Tanne</v>
      </c>
      <c r="J332" s="103">
        <f>IF('R J, M, 1, 2, 3 osa bis co'!$L115&gt;0,'R J, M, 1, 2, 3 osa bis co'!L115,"")</f>
        <v>48</v>
      </c>
      <c r="K332" s="105">
        <f t="shared" si="5"/>
        <v>2</v>
      </c>
    </row>
    <row r="333" spans="1:11" x14ac:dyDescent="0.25">
      <c r="A333" s="100" t="str">
        <f>IF('R J, M, 1, 2, 3 osa bis co'!$K116&gt;0,"R, J, M, 1, 2, 3 osa bis co","")</f>
        <v>R, J, M, 1, 2, 3 osa bis co</v>
      </c>
      <c r="B333" s="100" t="str">
        <f>IF('R J, M, 1, 2, 3 osa bis co'!$K116&gt;0,'R J, M, 1, 2, 3 osa bis co'!K$15,"")</f>
        <v>hochmontan</v>
      </c>
      <c r="C333" s="104" t="str">
        <f>IF('R J, M, 1, 2, 3 osa bis co'!$K116&gt;0,'R J, M, 1, 2, 3 osa bis co'!K116,"")</f>
        <v>49*Ta</v>
      </c>
      <c r="D333" s="103" t="str">
        <f>IF('R J, M, 1, 2, 3 osa bis co'!F262&gt;0,'R J, M, 1, 2, 3 osa bis co'!F262,"")</f>
        <v/>
      </c>
      <c r="E333" s="103"/>
      <c r="F333" s="103"/>
      <c r="G333" s="103"/>
      <c r="H333" s="103"/>
      <c r="I333" s="103" t="str">
        <f>IF('R J, M, 1, 2, 3 osa bis co'!$L116&gt;0,'R J, M, 1, 2, 3 osa bis co'!L$15,"")</f>
        <v>hochmontan Reliktareal der Tanne</v>
      </c>
      <c r="J333" s="103" t="str">
        <f>IF('R J, M, 1, 2, 3 osa bis co'!$L116&gt;0,'R J, M, 1, 2, 3 osa bis co'!L116,"")</f>
        <v>49*</v>
      </c>
      <c r="K333" s="105">
        <f t="shared" si="5"/>
        <v>2</v>
      </c>
    </row>
    <row r="334" spans="1:11" x14ac:dyDescent="0.25">
      <c r="A334" s="100" t="str">
        <f>IF('R J, M, 1, 2, 3 osa bis co'!$K117&gt;0,"R, J, M, 1, 2, 3 osa bis co","")</f>
        <v>R, J, M, 1, 2, 3 osa bis co</v>
      </c>
      <c r="B334" s="100" t="str">
        <f>IF('R J, M, 1, 2, 3 osa bis co'!$K117&gt;0,'R J, M, 1, 2, 3 osa bis co'!K$15,"")</f>
        <v>hochmontan</v>
      </c>
      <c r="C334" s="104" t="str">
        <f>IF('R J, M, 1, 2, 3 osa bis co'!$K117&gt;0,'R J, M, 1, 2, 3 osa bis co'!K117,"")</f>
        <v>49*Ta</v>
      </c>
      <c r="D334" s="103" t="str">
        <f>IF('R J, M, 1, 2, 3 osa bis co'!F263&gt;0,'R J, M, 1, 2, 3 osa bis co'!F263,"")</f>
        <v/>
      </c>
      <c r="E334" s="103"/>
      <c r="F334" s="103"/>
      <c r="G334" s="103"/>
      <c r="H334" s="103"/>
      <c r="I334" s="103" t="str">
        <f>IF('R J, M, 1, 2, 3 osa bis co'!$L117&gt;0,'R J, M, 1, 2, 3 osa bis co'!L$15,"")</f>
        <v>hochmontan Reliktareal der Tanne</v>
      </c>
      <c r="J334" s="103" t="str">
        <f>IF('R J, M, 1, 2, 3 osa bis co'!$L117&gt;0,'R J, M, 1, 2, 3 osa bis co'!L117,"")</f>
        <v>49*</v>
      </c>
      <c r="K334" s="105">
        <f t="shared" si="5"/>
        <v>2</v>
      </c>
    </row>
    <row r="335" spans="1:11" x14ac:dyDescent="0.25">
      <c r="A335" s="100" t="str">
        <f>IF('R J, M, 1, 2, 3 osa bis co'!$K118&gt;0,"R, J, M, 1, 2, 3 osa bis co","")</f>
        <v>R, J, M, 1, 2, 3 osa bis co</v>
      </c>
      <c r="B335" s="100" t="str">
        <f>IF('R J, M, 1, 2, 3 osa bis co'!$K118&gt;0,'R J, M, 1, 2, 3 osa bis co'!K$15,"")</f>
        <v>hochmontan</v>
      </c>
      <c r="C335" s="104" t="str">
        <f>IF('R J, M, 1, 2, 3 osa bis co'!$K118&gt;0,'R J, M, 1, 2, 3 osa bis co'!K118,"")</f>
        <v>49*</v>
      </c>
      <c r="D335" s="103" t="str">
        <f>IF('R J, M, 1, 2, 3 osa bis co'!F264&gt;0,'R J, M, 1, 2, 3 osa bis co'!F264,"")</f>
        <v/>
      </c>
      <c r="E335" s="103"/>
      <c r="F335" s="103"/>
      <c r="G335" s="103"/>
      <c r="H335" s="103"/>
      <c r="I335" s="103" t="str">
        <f>IF('R J, M, 1, 2, 3 osa bis co'!$L118&gt;0,'R J, M, 1, 2, 3 osa bis co'!L$15,"")</f>
        <v>hochmontan Reliktareal der Tanne</v>
      </c>
      <c r="J335" s="103" t="str">
        <f>IF('R J, M, 1, 2, 3 osa bis co'!$L118&gt;0,'R J, M, 1, 2, 3 osa bis co'!L118,"")</f>
        <v xml:space="preserve">49* </v>
      </c>
      <c r="K335" s="105">
        <f t="shared" si="5"/>
        <v>2</v>
      </c>
    </row>
    <row r="336" spans="1:11" x14ac:dyDescent="0.25">
      <c r="A336" s="100" t="str">
        <f>IF('R J, M, 1, 2, 3 osa bis co'!$K119&gt;0,"R, J, M, 1, 2, 3 osa bis co","")</f>
        <v>R, J, M, 1, 2, 3 osa bis co</v>
      </c>
      <c r="B336" s="100" t="str">
        <f>IF('R J, M, 1, 2, 3 osa bis co'!$K119&gt;0,'R J, M, 1, 2, 3 osa bis co'!K$15,"")</f>
        <v>hochmontan</v>
      </c>
      <c r="C336" s="104" t="str">
        <f>IF('R J, M, 1, 2, 3 osa bis co'!$K119&gt;0,'R J, M, 1, 2, 3 osa bis co'!K119,"")</f>
        <v>49*</v>
      </c>
      <c r="D336" s="103" t="str">
        <f>IF('R J, M, 1, 2, 3 osa bis co'!F265&gt;0,'R J, M, 1, 2, 3 osa bis co'!F265,"")</f>
        <v/>
      </c>
      <c r="E336" s="103"/>
      <c r="F336" s="103"/>
      <c r="G336" s="103"/>
      <c r="H336" s="103"/>
      <c r="I336" s="103" t="str">
        <f>IF('R J, M, 1, 2, 3 osa bis co'!$L119&gt;0,'R J, M, 1, 2, 3 osa bis co'!L$15,"")</f>
        <v>hochmontan Reliktareal der Tanne</v>
      </c>
      <c r="J336" s="103" t="str">
        <f>IF('R J, M, 1, 2, 3 osa bis co'!$L119&gt;0,'R J, M, 1, 2, 3 osa bis co'!L119,"")</f>
        <v xml:space="preserve">49* </v>
      </c>
      <c r="K336" s="105">
        <f t="shared" si="5"/>
        <v>2</v>
      </c>
    </row>
    <row r="337" spans="1:11" x14ac:dyDescent="0.25">
      <c r="A337" s="100" t="str">
        <f>IF('R J, M, 1, 2, 3 osa bis co'!$K120&gt;0,"R, J, M, 1, 2, 3 osa bis co","")</f>
        <v>R, J, M, 1, 2, 3 osa bis co</v>
      </c>
      <c r="B337" s="100" t="str">
        <f>IF('R J, M, 1, 2, 3 osa bis co'!$K120&gt;0,'R J, M, 1, 2, 3 osa bis co'!K$15,"")</f>
        <v>hochmontan</v>
      </c>
      <c r="C337" s="104" t="str">
        <f>IF('R J, M, 1, 2, 3 osa bis co'!$K120&gt;0,'R J, M, 1, 2, 3 osa bis co'!K120,"")</f>
        <v>53Ta</v>
      </c>
      <c r="D337" s="103" t="str">
        <f>IF('R J, M, 1, 2, 3 osa bis co'!F266&gt;0,'R J, M, 1, 2, 3 osa bis co'!F266,"")</f>
        <v/>
      </c>
      <c r="E337" s="103"/>
      <c r="F337" s="103"/>
      <c r="G337" s="103"/>
      <c r="H337" s="103"/>
      <c r="I337" s="103" t="str">
        <f>IF('R J, M, 1, 2, 3 osa bis co'!$L120&gt;0,'R J, M, 1, 2, 3 osa bis co'!L$15,"")</f>
        <v>hochmontan Reliktareal der Tanne</v>
      </c>
      <c r="J337" s="103" t="str">
        <f>IF('R J, M, 1, 2, 3 osa bis co'!$L120&gt;0,'R J, M, 1, 2, 3 osa bis co'!L120,"")</f>
        <v>53*</v>
      </c>
      <c r="K337" s="105">
        <f t="shared" si="5"/>
        <v>2</v>
      </c>
    </row>
    <row r="338" spans="1:11" ht="14.45" hidden="1" x14ac:dyDescent="0.35">
      <c r="A338" s="90" t="str">
        <f>IF('R J, M, 1, 2, 3 osa bis co'!$K121&gt;0,"R, J, M, 1, 2, 3 osa bis co","")</f>
        <v/>
      </c>
      <c r="B338" s="90" t="str">
        <f>IF('R J, M, 1, 2, 3 osa bis co'!$K121&gt;0,'R J, M, 1, 2, 3 osa bis co'!K$15,"")</f>
        <v/>
      </c>
      <c r="C338" s="90" t="str">
        <f>IF('R J, M, 1, 2, 3 osa bis co'!$K121&gt;0,'R J, M, 1, 2, 3 osa bis co'!K121,"")</f>
        <v/>
      </c>
      <c r="D338" s="29" t="str">
        <f>IF('R J, M, 1, 2, 3 osa bis co'!F267&gt;0,'R J, M, 1, 2, 3 osa bis co'!F267,"")</f>
        <v/>
      </c>
      <c r="I338" s="29" t="str">
        <f>IF('R J, M, 1, 2, 3 osa bis co'!$L121&gt;0,'R J, M, 1, 2, 3 osa bis co'!L$15,"")</f>
        <v/>
      </c>
      <c r="J338" s="29" t="str">
        <f>IF('R J, M, 1, 2, 3 osa bis co'!$L121&gt;0,'R J, M, 1, 2, 3 osa bis co'!L121,"")</f>
        <v/>
      </c>
      <c r="K338">
        <f t="shared" si="5"/>
        <v>1</v>
      </c>
    </row>
    <row r="339" spans="1:11" ht="14.45" hidden="1" x14ac:dyDescent="0.35">
      <c r="A339" s="90" t="str">
        <f>IF('R J, M, 1, 2, 3 osa bis co'!$K122&gt;0,"R, J, M, 1, 2, 3 osa bis co","")</f>
        <v/>
      </c>
      <c r="B339" s="90" t="str">
        <f>IF('R J, M, 1, 2, 3 osa bis co'!$K122&gt;0,'R J, M, 1, 2, 3 osa bis co'!K$15,"")</f>
        <v/>
      </c>
      <c r="C339" s="90" t="str">
        <f>IF('R J, M, 1, 2, 3 osa bis co'!$K122&gt;0,'R J, M, 1, 2, 3 osa bis co'!K122,"")</f>
        <v/>
      </c>
      <c r="D339" s="29" t="str">
        <f>IF('R J, M, 1, 2, 3 osa bis co'!F268&gt;0,'R J, M, 1, 2, 3 osa bis co'!F268,"")</f>
        <v/>
      </c>
      <c r="I339" s="29" t="str">
        <f>IF('R J, M, 1, 2, 3 osa bis co'!$L122&gt;0,'R J, M, 1, 2, 3 osa bis co'!L$15,"")</f>
        <v/>
      </c>
      <c r="J339" s="29" t="str">
        <f>IF('R J, M, 1, 2, 3 osa bis co'!$L122&gt;0,'R J, M, 1, 2, 3 osa bis co'!L122,"")</f>
        <v/>
      </c>
      <c r="K339">
        <f t="shared" si="5"/>
        <v>1</v>
      </c>
    </row>
    <row r="340" spans="1:11" x14ac:dyDescent="0.25">
      <c r="A340" s="100" t="str">
        <f>IF('R J, M, 1, 2, 3 osa bis co'!$K123&gt;0,"R, J, M, 1, 2, 3 osa bis co","")</f>
        <v>R, J, M, 1, 2, 3 osa bis co</v>
      </c>
      <c r="B340" s="100" t="str">
        <f>IF('R J, M, 1, 2, 3 osa bis co'!$K123&gt;0,'R J, M, 1, 2, 3 osa bis co'!K$15,"")</f>
        <v>hochmontan</v>
      </c>
      <c r="C340" s="104" t="str">
        <f>IF('R J, M, 1, 2, 3 osa bis co'!$K123&gt;0,'R J, M, 1, 2, 3 osa bis co'!K123,"")</f>
        <v>53Lä</v>
      </c>
      <c r="D340" s="103" t="str">
        <f>IF('R J, M, 1, 2, 3 osa bis co'!F269&gt;0,'R J, M, 1, 2, 3 osa bis co'!F269,"")</f>
        <v/>
      </c>
      <c r="E340" s="103"/>
      <c r="F340" s="103"/>
      <c r="G340" s="103"/>
      <c r="H340" s="103"/>
      <c r="I340" s="103" t="str">
        <f>IF('R J, M, 1, 2, 3 osa bis co'!$L123&gt;0,'R J, M, 1, 2, 3 osa bis co'!L$15,"")</f>
        <v>hochmontan Reliktareal der Tanne</v>
      </c>
      <c r="J340" s="103" t="str">
        <f>IF('R J, M, 1, 2, 3 osa bis co'!$L123&gt;0,'R J, M, 1, 2, 3 osa bis co'!L123,"")</f>
        <v>53*</v>
      </c>
      <c r="K340" s="105">
        <f t="shared" si="5"/>
        <v>2</v>
      </c>
    </row>
    <row r="341" spans="1:11" ht="14.45" hidden="1" x14ac:dyDescent="0.35">
      <c r="A341" s="90" t="str">
        <f>IF('R J, M, 1, 2, 3 osa bis co'!$K124&gt;0,"R, J, M, 1, 2, 3 osa bis co","")</f>
        <v/>
      </c>
      <c r="B341" s="90" t="str">
        <f>IF('R J, M, 1, 2, 3 osa bis co'!$K124&gt;0,'R J, M, 1, 2, 3 osa bis co'!K$15,"")</f>
        <v/>
      </c>
      <c r="C341" s="90" t="str">
        <f>IF('R J, M, 1, 2, 3 osa bis co'!$K124&gt;0,'R J, M, 1, 2, 3 osa bis co'!K124,"")</f>
        <v/>
      </c>
      <c r="D341" s="29" t="str">
        <f>IF('R J, M, 1, 2, 3 osa bis co'!F270&gt;0,'R J, M, 1, 2, 3 osa bis co'!F270,"")</f>
        <v/>
      </c>
      <c r="I341" s="29" t="str">
        <f>IF('R J, M, 1, 2, 3 osa bis co'!$L124&gt;0,'R J, M, 1, 2, 3 osa bis co'!L$15,"")</f>
        <v/>
      </c>
      <c r="J341" s="29" t="str">
        <f>IF('R J, M, 1, 2, 3 osa bis co'!$L124&gt;0,'R J, M, 1, 2, 3 osa bis co'!L124,"")</f>
        <v/>
      </c>
      <c r="K341">
        <f t="shared" si="5"/>
        <v>1</v>
      </c>
    </row>
    <row r="342" spans="1:11" ht="14.45" hidden="1" x14ac:dyDescent="0.35">
      <c r="A342" s="90" t="str">
        <f>IF('R J, M, 1, 2, 3 osa bis co'!$K125&gt;0,"R, J, M, 1, 2, 3 osa bis co","")</f>
        <v/>
      </c>
      <c r="B342" s="90" t="str">
        <f>IF('R J, M, 1, 2, 3 osa bis co'!$K125&gt;0,'R J, M, 1, 2, 3 osa bis co'!K$15,"")</f>
        <v/>
      </c>
      <c r="C342" s="90" t="str">
        <f>IF('R J, M, 1, 2, 3 osa bis co'!$K125&gt;0,'R J, M, 1, 2, 3 osa bis co'!K125,"")</f>
        <v/>
      </c>
      <c r="D342" s="29" t="str">
        <f>IF('R J, M, 1, 2, 3 osa bis co'!F271&gt;0,'R J, M, 1, 2, 3 osa bis co'!F271,"")</f>
        <v/>
      </c>
      <c r="I342" s="29" t="str">
        <f>IF('R J, M, 1, 2, 3 osa bis co'!$L125&gt;0,'R J, M, 1, 2, 3 osa bis co'!L$15,"")</f>
        <v/>
      </c>
      <c r="J342" s="29" t="str">
        <f>IF('R J, M, 1, 2, 3 osa bis co'!$L125&gt;0,'R J, M, 1, 2, 3 osa bis co'!L125,"")</f>
        <v/>
      </c>
      <c r="K342">
        <f t="shared" si="5"/>
        <v>1</v>
      </c>
    </row>
    <row r="343" spans="1:11" x14ac:dyDescent="0.25">
      <c r="A343" s="100" t="str">
        <f>IF('R J, M, 1, 2, 3 osa bis co'!$K126&gt;0,"R, J, M, 1, 2, 3 osa bis co","")</f>
        <v>R, J, M, 1, 2, 3 osa bis co</v>
      </c>
      <c r="B343" s="100" t="str">
        <f>IF('R J, M, 1, 2, 3 osa bis co'!$K126&gt;0,'R J, M, 1, 2, 3 osa bis co'!K$15,"")</f>
        <v>hochmontan</v>
      </c>
      <c r="C343" s="104">
        <f>IF('R J, M, 1, 2, 3 osa bis co'!$K126&gt;0,'R J, M, 1, 2, 3 osa bis co'!K126,"")</f>
        <v>52</v>
      </c>
      <c r="D343" s="103" t="str">
        <f>IF('R J, M, 1, 2, 3 osa bis co'!F272&gt;0,'R J, M, 1, 2, 3 osa bis co'!F272,"")</f>
        <v/>
      </c>
      <c r="E343" s="103"/>
      <c r="F343" s="103"/>
      <c r="G343" s="103"/>
      <c r="H343" s="103"/>
      <c r="I343" s="103" t="str">
        <f>IF('R J, M, 1, 2, 3 osa bis co'!$L126&gt;0,'R J, M, 1, 2, 3 osa bis co'!L$15,"")</f>
        <v>hochmontan Reliktareal der Tanne</v>
      </c>
      <c r="J343" s="103" t="str">
        <f>IF('R J, M, 1, 2, 3 osa bis co'!$L126&gt;0,'R J, M, 1, 2, 3 osa bis co'!L126,"")</f>
        <v>52Re</v>
      </c>
      <c r="K343" s="105">
        <f t="shared" si="5"/>
        <v>2</v>
      </c>
    </row>
    <row r="344" spans="1:11" ht="14.45" hidden="1" x14ac:dyDescent="0.35">
      <c r="A344" s="90" t="str">
        <f>IF('R J, M, 1, 2, 3 osa bis co'!$K127&gt;0,"R, J, M, 1, 2, 3 osa bis co","")</f>
        <v/>
      </c>
      <c r="B344" s="90" t="str">
        <f>IF('R J, M, 1, 2, 3 osa bis co'!$K127&gt;0,'R J, M, 1, 2, 3 osa bis co'!K$15,"")</f>
        <v/>
      </c>
      <c r="C344" s="90" t="str">
        <f>IF('R J, M, 1, 2, 3 osa bis co'!$K127&gt;0,'R J, M, 1, 2, 3 osa bis co'!K127,"")</f>
        <v/>
      </c>
      <c r="D344" s="29" t="str">
        <f>IF('R J, M, 1, 2, 3 osa bis co'!F273&gt;0,'R J, M, 1, 2, 3 osa bis co'!F273,"")</f>
        <v/>
      </c>
      <c r="I344" s="29" t="str">
        <f>IF('R J, M, 1, 2, 3 osa bis co'!$L127&gt;0,'R J, M, 1, 2, 3 osa bis co'!L$15,"")</f>
        <v/>
      </c>
      <c r="J344" s="29" t="str">
        <f>IF('R J, M, 1, 2, 3 osa bis co'!$L127&gt;0,'R J, M, 1, 2, 3 osa bis co'!L127,"")</f>
        <v/>
      </c>
      <c r="K344">
        <f t="shared" si="5"/>
        <v>1</v>
      </c>
    </row>
    <row r="345" spans="1:11" ht="14.45" hidden="1" x14ac:dyDescent="0.35">
      <c r="A345" s="90" t="str">
        <f>IF('R J, M, 1, 2, 3 osa bis co'!$K128&gt;0,"R, J, M, 1, 2, 3 osa bis co","")</f>
        <v/>
      </c>
      <c r="B345" s="90" t="str">
        <f>IF('R J, M, 1, 2, 3 osa bis co'!$K128&gt;0,'R J, M, 1, 2, 3 osa bis co'!K$15,"")</f>
        <v/>
      </c>
      <c r="C345" s="90" t="str">
        <f>IF('R J, M, 1, 2, 3 osa bis co'!$K128&gt;0,'R J, M, 1, 2, 3 osa bis co'!K128,"")</f>
        <v/>
      </c>
      <c r="D345" s="29" t="str">
        <f>IF('R J, M, 1, 2, 3 osa bis co'!F274&gt;0,'R J, M, 1, 2, 3 osa bis co'!F274,"")</f>
        <v/>
      </c>
      <c r="I345" s="29" t="str">
        <f>IF('R J, M, 1, 2, 3 osa bis co'!$L128&gt;0,'R J, M, 1, 2, 3 osa bis co'!L$15,"")</f>
        <v/>
      </c>
      <c r="J345" s="29" t="str">
        <f>IF('R J, M, 1, 2, 3 osa bis co'!$L128&gt;0,'R J, M, 1, 2, 3 osa bis co'!L128,"")</f>
        <v/>
      </c>
      <c r="K345">
        <f t="shared" si="5"/>
        <v>1</v>
      </c>
    </row>
    <row r="346" spans="1:11" x14ac:dyDescent="0.25">
      <c r="A346" s="100" t="str">
        <f>IF('R J, M, 1, 2, 3 osa bis co'!$K129&gt;0,"R, J, M, 1, 2, 3 osa bis co","")</f>
        <v>R, J, M, 1, 2, 3 osa bis co</v>
      </c>
      <c r="B346" s="100" t="str">
        <f>IF('R J, M, 1, 2, 3 osa bis co'!$K129&gt;0,'R J, M, 1, 2, 3 osa bis co'!K$15,"")</f>
        <v>hochmontan</v>
      </c>
      <c r="C346" s="104" t="str">
        <f>IF('R J, M, 1, 2, 3 osa bis co'!$K129&gt;0,'R J, M, 1, 2, 3 osa bis co'!K129,"")</f>
        <v>46*</v>
      </c>
      <c r="D346" s="103" t="str">
        <f>IF('R J, M, 1, 2, 3 osa bis co'!F275&gt;0,'R J, M, 1, 2, 3 osa bis co'!F275,"")</f>
        <v/>
      </c>
      <c r="E346" s="103"/>
      <c r="F346" s="103"/>
      <c r="G346" s="103"/>
      <c r="H346" s="103"/>
      <c r="I346" s="103" t="str">
        <f>IF('R J, M, 1, 2, 3 osa bis co'!$L129&gt;0,'R J, M, 1, 2, 3 osa bis co'!L$15,"")</f>
        <v>hochmontan Reliktareal der Tanne</v>
      </c>
      <c r="J346" s="103" t="str">
        <f>IF('R J, M, 1, 2, 3 osa bis co'!$L129&gt;0,'R J, M, 1, 2, 3 osa bis co'!L129,"")</f>
        <v>46*Re</v>
      </c>
      <c r="K346" s="105">
        <f t="shared" si="5"/>
        <v>2</v>
      </c>
    </row>
    <row r="347" spans="1:11" x14ac:dyDescent="0.25">
      <c r="A347" s="100" t="str">
        <f>IF('R J, M, 1, 2, 3 osa bis co'!$K130&gt;0,"R, J, M, 1, 2, 3 osa bis co","")</f>
        <v>R, J, M, 1, 2, 3 osa bis co</v>
      </c>
      <c r="B347" s="100" t="str">
        <f>IF('R J, M, 1, 2, 3 osa bis co'!$K130&gt;0,'R J, M, 1, 2, 3 osa bis co'!K$15,"")</f>
        <v>hochmontan</v>
      </c>
      <c r="C347" s="104" t="str">
        <f>IF('R J, M, 1, 2, 3 osa bis co'!$K130&gt;0,'R J, M, 1, 2, 3 osa bis co'!K130,"")</f>
        <v>46*</v>
      </c>
      <c r="D347" s="103" t="str">
        <f>IF('R J, M, 1, 2, 3 osa bis co'!F276&gt;0,'R J, M, 1, 2, 3 osa bis co'!F276,"")</f>
        <v/>
      </c>
      <c r="E347" s="103"/>
      <c r="F347" s="103"/>
      <c r="G347" s="103"/>
      <c r="H347" s="103"/>
      <c r="I347" s="103" t="str">
        <f>IF('R J, M, 1, 2, 3 osa bis co'!$L130&gt;0,'R J, M, 1, 2, 3 osa bis co'!L$15,"")</f>
        <v>hochmontan Reliktareal der Tanne</v>
      </c>
      <c r="J347" s="103" t="str">
        <f>IF('R J, M, 1, 2, 3 osa bis co'!$L130&gt;0,'R J, M, 1, 2, 3 osa bis co'!L130,"")</f>
        <v>46*Re</v>
      </c>
      <c r="K347" s="105">
        <f t="shared" si="5"/>
        <v>2</v>
      </c>
    </row>
    <row r="348" spans="1:11" ht="14.45" hidden="1" x14ac:dyDescent="0.35">
      <c r="A348" s="90" t="str">
        <f>IF('R J, M, 1, 2, 3 osa bis co'!$K131&gt;0,"R, J, M, 1, 2, 3 osa bis co","")</f>
        <v/>
      </c>
      <c r="B348" s="90" t="str">
        <f>IF('R J, M, 1, 2, 3 osa bis co'!$K131&gt;0,'R J, M, 1, 2, 3 osa bis co'!K$15,"")</f>
        <v/>
      </c>
      <c r="C348" s="90" t="str">
        <f>IF('R J, M, 1, 2, 3 osa bis co'!$K131&gt;0,'R J, M, 1, 2, 3 osa bis co'!K131,"")</f>
        <v/>
      </c>
      <c r="D348" s="29" t="str">
        <f>IF('R J, M, 1, 2, 3 osa bis co'!F277&gt;0,'R J, M, 1, 2, 3 osa bis co'!F277,"")</f>
        <v/>
      </c>
      <c r="I348" s="29" t="str">
        <f>IF('R J, M, 1, 2, 3 osa bis co'!$L131&gt;0,'R J, M, 1, 2, 3 osa bis co'!L$15,"")</f>
        <v/>
      </c>
      <c r="J348" s="29" t="str">
        <f>IF('R J, M, 1, 2, 3 osa bis co'!$L131&gt;0,'R J, M, 1, 2, 3 osa bis co'!L131,"")</f>
        <v/>
      </c>
      <c r="K348">
        <f t="shared" si="5"/>
        <v>1</v>
      </c>
    </row>
    <row r="349" spans="1:11" ht="14.45" hidden="1" x14ac:dyDescent="0.35">
      <c r="A349" s="90" t="str">
        <f>IF('R J, M, 1, 2, 3 osa bis co'!$K132&gt;0,"R, J, M, 1, 2, 3 osa bis co","")</f>
        <v/>
      </c>
      <c r="B349" s="90" t="str">
        <f>IF('R J, M, 1, 2, 3 osa bis co'!$K132&gt;0,'R J, M, 1, 2, 3 osa bis co'!K$15,"")</f>
        <v/>
      </c>
      <c r="C349" s="90" t="str">
        <f>IF('R J, M, 1, 2, 3 osa bis co'!$K132&gt;0,'R J, M, 1, 2, 3 osa bis co'!K132,"")</f>
        <v/>
      </c>
      <c r="D349" s="29" t="str">
        <f>IF('R J, M, 1, 2, 3 osa bis co'!F278&gt;0,'R J, M, 1, 2, 3 osa bis co'!F278,"")</f>
        <v/>
      </c>
      <c r="I349" s="29" t="str">
        <f>IF('R J, M, 1, 2, 3 osa bis co'!$L132&gt;0,'R J, M, 1, 2, 3 osa bis co'!L$15,"")</f>
        <v/>
      </c>
      <c r="J349" s="29" t="str">
        <f>IF('R J, M, 1, 2, 3 osa bis co'!$L132&gt;0,'R J, M, 1, 2, 3 osa bis co'!L132,"")</f>
        <v/>
      </c>
      <c r="K349">
        <f t="shared" si="5"/>
        <v>1</v>
      </c>
    </row>
    <row r="350" spans="1:11" ht="14.45" hidden="1" x14ac:dyDescent="0.35">
      <c r="A350" s="90" t="str">
        <f>IF('R J, M, 1, 2, 3 osa bis co'!$K133&gt;0,"R, J, M, 1, 2, 3 osa bis co","")</f>
        <v/>
      </c>
      <c r="B350" s="90" t="str">
        <f>IF('R J, M, 1, 2, 3 osa bis co'!$K133&gt;0,'R J, M, 1, 2, 3 osa bis co'!K$15,"")</f>
        <v/>
      </c>
      <c r="C350" s="90" t="str">
        <f>IF('R J, M, 1, 2, 3 osa bis co'!$K133&gt;0,'R J, M, 1, 2, 3 osa bis co'!K133,"")</f>
        <v/>
      </c>
      <c r="D350" s="29" t="str">
        <f>IF('R J, M, 1, 2, 3 osa bis co'!F279&gt;0,'R J, M, 1, 2, 3 osa bis co'!F279,"")</f>
        <v/>
      </c>
      <c r="I350" s="29" t="str">
        <f>IF('R J, M, 1, 2, 3 osa bis co'!$L133&gt;0,'R J, M, 1, 2, 3 osa bis co'!L$15,"")</f>
        <v/>
      </c>
      <c r="J350" s="29" t="str">
        <f>IF('R J, M, 1, 2, 3 osa bis co'!$L133&gt;0,'R J, M, 1, 2, 3 osa bis co'!L133,"")</f>
        <v/>
      </c>
      <c r="K350">
        <f t="shared" si="5"/>
        <v>1</v>
      </c>
    </row>
    <row r="351" spans="1:11" ht="14.45" hidden="1" x14ac:dyDescent="0.35">
      <c r="A351" s="90" t="str">
        <f>IF('R J, M, 1, 2, 3 osa bis co'!$K134&gt;0,"R, J, M, 1, 2, 3 osa bis co","")</f>
        <v/>
      </c>
      <c r="B351" s="90" t="str">
        <f>IF('R J, M, 1, 2, 3 osa bis co'!$K134&gt;0,'R J, M, 1, 2, 3 osa bis co'!K$15,"")</f>
        <v/>
      </c>
      <c r="C351" s="90" t="str">
        <f>IF('R J, M, 1, 2, 3 osa bis co'!$K134&gt;0,'R J, M, 1, 2, 3 osa bis co'!K134,"")</f>
        <v/>
      </c>
      <c r="D351" s="29" t="str">
        <f>IF('R J, M, 1, 2, 3 osa bis co'!F280&gt;0,'R J, M, 1, 2, 3 osa bis co'!F280,"")</f>
        <v/>
      </c>
      <c r="I351" s="29" t="str">
        <f>IF('R J, M, 1, 2, 3 osa bis co'!$L134&gt;0,'R J, M, 1, 2, 3 osa bis co'!L$15,"")</f>
        <v/>
      </c>
      <c r="J351" s="29" t="str">
        <f>IF('R J, M, 1, 2, 3 osa bis co'!$L134&gt;0,'R J, M, 1, 2, 3 osa bis co'!L134,"")</f>
        <v/>
      </c>
      <c r="K351">
        <f t="shared" si="5"/>
        <v>1</v>
      </c>
    </row>
    <row r="352" spans="1:11" ht="14.45" hidden="1" x14ac:dyDescent="0.35">
      <c r="A352" s="90" t="str">
        <f>IF('R J, M, 1, 2, 3 osa bis co'!$K135&gt;0,"R, J, M, 1, 2, 3 osa bis co","")</f>
        <v/>
      </c>
      <c r="B352" s="90" t="str">
        <f>IF('R J, M, 1, 2, 3 osa bis co'!$K135&gt;0,'R J, M, 1, 2, 3 osa bis co'!K$15,"")</f>
        <v/>
      </c>
      <c r="C352" s="90" t="str">
        <f>IF('R J, M, 1, 2, 3 osa bis co'!$K135&gt;0,'R J, M, 1, 2, 3 osa bis co'!K135,"")</f>
        <v/>
      </c>
      <c r="D352" s="29" t="str">
        <f>IF('R J, M, 1, 2, 3 osa bis co'!F281&gt;0,'R J, M, 1, 2, 3 osa bis co'!F281,"")</f>
        <v/>
      </c>
      <c r="I352" s="29" t="str">
        <f>IF('R J, M, 1, 2, 3 osa bis co'!$L135&gt;0,'R J, M, 1, 2, 3 osa bis co'!L$15,"")</f>
        <v/>
      </c>
      <c r="J352" s="29" t="str">
        <f>IF('R J, M, 1, 2, 3 osa bis co'!$L135&gt;0,'R J, M, 1, 2, 3 osa bis co'!L135,"")</f>
        <v/>
      </c>
      <c r="K352">
        <f t="shared" si="5"/>
        <v>1</v>
      </c>
    </row>
    <row r="353" spans="1:11" ht="14.45" hidden="1" x14ac:dyDescent="0.35">
      <c r="A353" s="90" t="str">
        <f>IF('R J, M, 1, 2, 3 osa bis co'!$K136&gt;0,"R, J, M, 1, 2, 3 osa bis co","")</f>
        <v/>
      </c>
      <c r="B353" s="90" t="str">
        <f>IF('R J, M, 1, 2, 3 osa bis co'!$K136&gt;0,'R J, M, 1, 2, 3 osa bis co'!K$15,"")</f>
        <v/>
      </c>
      <c r="C353" s="90" t="str">
        <f>IF('R J, M, 1, 2, 3 osa bis co'!$K136&gt;0,'R J, M, 1, 2, 3 osa bis co'!K136,"")</f>
        <v/>
      </c>
      <c r="D353" s="29" t="str">
        <f>IF('R J, M, 1, 2, 3 osa bis co'!F282&gt;0,'R J, M, 1, 2, 3 osa bis co'!F282,"")</f>
        <v/>
      </c>
      <c r="I353" s="29" t="str">
        <f>IF('R J, M, 1, 2, 3 osa bis co'!$L136&gt;0,'R J, M, 1, 2, 3 osa bis co'!L$15,"")</f>
        <v/>
      </c>
      <c r="J353" s="29" t="str">
        <f>IF('R J, M, 1, 2, 3 osa bis co'!$L136&gt;0,'R J, M, 1, 2, 3 osa bis co'!L136,"")</f>
        <v/>
      </c>
      <c r="K353">
        <f t="shared" si="5"/>
        <v>1</v>
      </c>
    </row>
    <row r="354" spans="1:11" ht="14.45" hidden="1" x14ac:dyDescent="0.35">
      <c r="A354" s="90" t="str">
        <f>IF('R J, M, 1, 2, 3 osa bis co'!$K137&gt;0,"R, J, M, 1, 2, 3 osa bis co","")</f>
        <v/>
      </c>
      <c r="B354" s="90" t="str">
        <f>IF('R J, M, 1, 2, 3 osa bis co'!$K137&gt;0,'R J, M, 1, 2, 3 osa bis co'!K$15,"")</f>
        <v/>
      </c>
      <c r="C354" s="90" t="str">
        <f>IF('R J, M, 1, 2, 3 osa bis co'!$K137&gt;0,'R J, M, 1, 2, 3 osa bis co'!K137,"")</f>
        <v/>
      </c>
      <c r="D354" s="29" t="str">
        <f>IF('R J, M, 1, 2, 3 osa bis co'!F283&gt;0,'R J, M, 1, 2, 3 osa bis co'!F283,"")</f>
        <v/>
      </c>
      <c r="I354" s="29" t="str">
        <f>IF('R J, M, 1, 2, 3 osa bis co'!$L137&gt;0,'R J, M, 1, 2, 3 osa bis co'!L$15,"")</f>
        <v/>
      </c>
      <c r="J354" s="29" t="str">
        <f>IF('R J, M, 1, 2, 3 osa bis co'!$L137&gt;0,'R J, M, 1, 2, 3 osa bis co'!L137,"")</f>
        <v/>
      </c>
      <c r="K354">
        <f t="shared" si="5"/>
        <v>1</v>
      </c>
    </row>
    <row r="355" spans="1:11" ht="14.45" hidden="1" x14ac:dyDescent="0.35">
      <c r="A355" s="90" t="str">
        <f>IF('R J, M, 1, 2, 3 osa bis co'!$K138&gt;0,"R, J, M, 1, 2, 3 osa bis co","")</f>
        <v/>
      </c>
      <c r="B355" s="90" t="str">
        <f>IF('R J, M, 1, 2, 3 osa bis co'!$K138&gt;0,'R J, M, 1, 2, 3 osa bis co'!K$15,"")</f>
        <v/>
      </c>
      <c r="C355" s="90" t="str">
        <f>IF('R J, M, 1, 2, 3 osa bis co'!$K138&gt;0,'R J, M, 1, 2, 3 osa bis co'!K138,"")</f>
        <v/>
      </c>
      <c r="D355" s="29" t="str">
        <f>IF('R J, M, 1, 2, 3 osa bis co'!F284&gt;0,'R J, M, 1, 2, 3 osa bis co'!F284,"")</f>
        <v/>
      </c>
      <c r="I355" s="29" t="str">
        <f>IF('R J, M, 1, 2, 3 osa bis co'!$L138&gt;0,'R J, M, 1, 2, 3 osa bis co'!L$15,"")</f>
        <v/>
      </c>
      <c r="J355" s="29" t="str">
        <f>IF('R J, M, 1, 2, 3 osa bis co'!$L138&gt;0,'R J, M, 1, 2, 3 osa bis co'!L138,"")</f>
        <v/>
      </c>
      <c r="K355">
        <f t="shared" si="5"/>
        <v>1</v>
      </c>
    </row>
    <row r="356" spans="1:11" ht="14.45" hidden="1" x14ac:dyDescent="0.35">
      <c r="A356" s="90" t="str">
        <f>IF('R J, M, 1, 2, 3 osa bis co'!$K139&gt;0,"R, J, M, 1, 2, 3 osa bis co","")</f>
        <v/>
      </c>
      <c r="B356" s="90" t="str">
        <f>IF('R J, M, 1, 2, 3 osa bis co'!$K139&gt;0,'R J, M, 1, 2, 3 osa bis co'!K$15,"")</f>
        <v/>
      </c>
      <c r="C356" s="90" t="str">
        <f>IF('R J, M, 1, 2, 3 osa bis co'!$K139&gt;0,'R J, M, 1, 2, 3 osa bis co'!K139,"")</f>
        <v/>
      </c>
      <c r="D356" s="29" t="str">
        <f>IF('R J, M, 1, 2, 3 osa bis co'!F285&gt;0,'R J, M, 1, 2, 3 osa bis co'!F285,"")</f>
        <v/>
      </c>
      <c r="I356" s="29" t="str">
        <f>IF('R J, M, 1, 2, 3 osa bis co'!$L139&gt;0,'R J, M, 1, 2, 3 osa bis co'!L$15,"")</f>
        <v/>
      </c>
      <c r="J356" s="29" t="str">
        <f>IF('R J, M, 1, 2, 3 osa bis co'!$L139&gt;0,'R J, M, 1, 2, 3 osa bis co'!L139,"")</f>
        <v/>
      </c>
      <c r="K356">
        <f t="shared" si="5"/>
        <v>1</v>
      </c>
    </row>
    <row r="357" spans="1:11" ht="14.45" hidden="1" x14ac:dyDescent="0.35">
      <c r="A357" s="90" t="str">
        <f>IF('R J, M, 1, 2, 3 osa bis co'!$K140&gt;0,"R, J, M, 1, 2, 3 osa bis co","")</f>
        <v/>
      </c>
      <c r="B357" s="90" t="str">
        <f>IF('R J, M, 1, 2, 3 osa bis co'!$K140&gt;0,'R J, M, 1, 2, 3 osa bis co'!K$15,"")</f>
        <v/>
      </c>
      <c r="C357" s="90" t="str">
        <f>IF('R J, M, 1, 2, 3 osa bis co'!$K140&gt;0,'R J, M, 1, 2, 3 osa bis co'!K140,"")</f>
        <v/>
      </c>
      <c r="D357" s="29" t="str">
        <f>IF('R J, M, 1, 2, 3 osa bis co'!F286&gt;0,'R J, M, 1, 2, 3 osa bis co'!F286,"")</f>
        <v/>
      </c>
      <c r="I357" s="29" t="str">
        <f>IF('R J, M, 1, 2, 3 osa bis co'!$L140&gt;0,'R J, M, 1, 2, 3 osa bis co'!L$15,"")</f>
        <v/>
      </c>
      <c r="J357" s="29" t="str">
        <f>IF('R J, M, 1, 2, 3 osa bis co'!$L140&gt;0,'R J, M, 1, 2, 3 osa bis co'!L140,"")</f>
        <v/>
      </c>
      <c r="K357">
        <f t="shared" si="5"/>
        <v>1</v>
      </c>
    </row>
    <row r="358" spans="1:11" ht="14.45" hidden="1" x14ac:dyDescent="0.35">
      <c r="A358" s="90" t="str">
        <f>IF('R J, M, 1, 2, 3 osa bis co'!$K141&gt;0,"R, J, M, 1, 2, 3 osa bis co","")</f>
        <v/>
      </c>
      <c r="B358" s="90" t="str">
        <f>IF('R J, M, 1, 2, 3 osa bis co'!$K141&gt;0,'R J, M, 1, 2, 3 osa bis co'!K$15,"")</f>
        <v/>
      </c>
      <c r="C358" s="90" t="str">
        <f>IF('R J, M, 1, 2, 3 osa bis co'!$K141&gt;0,'R J, M, 1, 2, 3 osa bis co'!K141,"")</f>
        <v/>
      </c>
      <c r="D358" s="29" t="str">
        <f>IF('R J, M, 1, 2, 3 osa bis co'!F287&gt;0,'R J, M, 1, 2, 3 osa bis co'!F287,"")</f>
        <v/>
      </c>
      <c r="I358" s="29" t="str">
        <f>IF('R J, M, 1, 2, 3 osa bis co'!$L141&gt;0,'R J, M, 1, 2, 3 osa bis co'!L$15,"")</f>
        <v/>
      </c>
      <c r="J358" s="29" t="str">
        <f>IF('R J, M, 1, 2, 3 osa bis co'!$L141&gt;0,'R J, M, 1, 2, 3 osa bis co'!L141,"")</f>
        <v/>
      </c>
      <c r="K358">
        <f t="shared" si="5"/>
        <v>1</v>
      </c>
    </row>
    <row r="359" spans="1:11" ht="14.45" hidden="1" x14ac:dyDescent="0.35">
      <c r="A359" s="90" t="str">
        <f>IF('R J, M, 1, 2, 3 osa bis co'!$K142&gt;0,"R, J, M, 1, 2, 3 osa bis co","")</f>
        <v>R, J, M, 1, 2, 3 osa bis co</v>
      </c>
      <c r="B359" s="90" t="str">
        <f>IF('R J, M, 1, 2, 3 osa bis co'!$K142&gt;0,'R J, M, 1, 2, 3 osa bis co'!K$15,"")</f>
        <v>hochmontan</v>
      </c>
      <c r="C359" s="90">
        <f>IF('R J, M, 1, 2, 3 osa bis co'!$K142&gt;0,'R J, M, 1, 2, 3 osa bis co'!K142,"")</f>
        <v>49</v>
      </c>
      <c r="D359" s="29" t="str">
        <f>IF('R J, M, 1, 2, 3 osa bis co'!F288&gt;0,'R J, M, 1, 2, 3 osa bis co'!F288,"")</f>
        <v/>
      </c>
      <c r="I359" s="29" t="str">
        <f>IF('R J, M, 1, 2, 3 osa bis co'!$L142&gt;0,'R J, M, 1, 2, 3 osa bis co'!L$15,"")</f>
        <v/>
      </c>
      <c r="J359" s="29" t="str">
        <f>IF('R J, M, 1, 2, 3 osa bis co'!$L142&gt;0,'R J, M, 1, 2, 3 osa bis co'!L142,"")</f>
        <v/>
      </c>
      <c r="K359">
        <f t="shared" si="5"/>
        <v>1</v>
      </c>
    </row>
    <row r="360" spans="1:11" ht="14.45" hidden="1" x14ac:dyDescent="0.35">
      <c r="A360" s="90" t="str">
        <f>IF('R J, M, 1, 2, 3 osa bis co'!$K143&gt;0,"R, J, M, 1, 2, 3 osa bis co","")</f>
        <v>R, J, M, 1, 2, 3 osa bis co</v>
      </c>
      <c r="B360" s="90" t="str">
        <f>IF('R J, M, 1, 2, 3 osa bis co'!$K143&gt;0,'R J, M, 1, 2, 3 osa bis co'!K$15,"")</f>
        <v>hochmontan</v>
      </c>
      <c r="C360" s="90">
        <f>IF('R J, M, 1, 2, 3 osa bis co'!$K143&gt;0,'R J, M, 1, 2, 3 osa bis co'!K143,"")</f>
        <v>49</v>
      </c>
      <c r="D360" s="29" t="str">
        <f>IF('R J, M, 1, 2, 3 osa bis co'!F289&gt;0,'R J, M, 1, 2, 3 osa bis co'!F289,"")</f>
        <v/>
      </c>
      <c r="I360" s="29" t="str">
        <f>IF('R J, M, 1, 2, 3 osa bis co'!$L143&gt;0,'R J, M, 1, 2, 3 osa bis co'!L$15,"")</f>
        <v/>
      </c>
      <c r="J360" s="29" t="str">
        <f>IF('R J, M, 1, 2, 3 osa bis co'!$L143&gt;0,'R J, M, 1, 2, 3 osa bis co'!L143,"")</f>
        <v/>
      </c>
      <c r="K360">
        <f t="shared" si="5"/>
        <v>1</v>
      </c>
    </row>
    <row r="361" spans="1:11" ht="14.45" hidden="1" x14ac:dyDescent="0.35">
      <c r="A361" s="90" t="str">
        <f>IF('R J, M, 1, 2, 3 osa bis co'!$K144&gt;0,"R, J, M, 1, 2, 3 osa bis co","")</f>
        <v/>
      </c>
      <c r="B361" s="90" t="str">
        <f>IF('R J, M, 1, 2, 3 osa bis co'!$K144&gt;0,'R J, M, 1, 2, 3 osa bis co'!K$15,"")</f>
        <v/>
      </c>
      <c r="C361" s="90" t="str">
        <f>IF('R J, M, 1, 2, 3 osa bis co'!$K144&gt;0,'R J, M, 1, 2, 3 osa bis co'!K144,"")</f>
        <v/>
      </c>
      <c r="D361" s="29" t="str">
        <f>IF('R J, M, 1, 2, 3 osa bis co'!F290&gt;0,'R J, M, 1, 2, 3 osa bis co'!F290,"")</f>
        <v/>
      </c>
      <c r="I361" s="29" t="str">
        <f>IF('R J, M, 1, 2, 3 osa bis co'!$L144&gt;0,'R J, M, 1, 2, 3 osa bis co'!L$15,"")</f>
        <v/>
      </c>
      <c r="J361" s="29" t="str">
        <f>IF('R J, M, 1, 2, 3 osa bis co'!$L144&gt;0,'R J, M, 1, 2, 3 osa bis co'!L144,"")</f>
        <v/>
      </c>
      <c r="K361">
        <f t="shared" si="5"/>
        <v>1</v>
      </c>
    </row>
    <row r="362" spans="1:11" ht="14.45" hidden="1" x14ac:dyDescent="0.35">
      <c r="A362" s="90" t="str">
        <f>IF('R J, M, 1, 2, 3 osa bis co'!$K145&gt;0,"R, J, M, 1, 2, 3 osa bis co","")</f>
        <v/>
      </c>
      <c r="B362" s="90" t="str">
        <f>IF('R J, M, 1, 2, 3 osa bis co'!$K145&gt;0,'R J, M, 1, 2, 3 osa bis co'!K$15,"")</f>
        <v/>
      </c>
      <c r="C362" s="90" t="str">
        <f>IF('R J, M, 1, 2, 3 osa bis co'!$K145&gt;0,'R J, M, 1, 2, 3 osa bis co'!K145,"")</f>
        <v/>
      </c>
      <c r="D362" s="29" t="str">
        <f>IF('R J, M, 1, 2, 3 osa bis co'!F291&gt;0,'R J, M, 1, 2, 3 osa bis co'!F291,"")</f>
        <v/>
      </c>
      <c r="I362" s="29" t="str">
        <f>IF('R J, M, 1, 2, 3 osa bis co'!$L145&gt;0,'R J, M, 1, 2, 3 osa bis co'!L$15,"")</f>
        <v/>
      </c>
      <c r="J362" s="29" t="str">
        <f>IF('R J, M, 1, 2, 3 osa bis co'!$L145&gt;0,'R J, M, 1, 2, 3 osa bis co'!L145,"")</f>
        <v/>
      </c>
      <c r="K362">
        <f t="shared" si="5"/>
        <v>1</v>
      </c>
    </row>
    <row r="363" spans="1:11" x14ac:dyDescent="0.25">
      <c r="A363" s="100" t="str">
        <f>IF('R J, M, 1, 2, 3 osa bis co'!$K146&gt;0,"R, J, M, 1, 2, 3 osa bis co","")</f>
        <v>R, J, M, 1, 2, 3 osa bis co</v>
      </c>
      <c r="B363" s="100" t="str">
        <f>IF('R J, M, 1, 2, 3 osa bis co'!$K146&gt;0,'R J, M, 1, 2, 3 osa bis co'!K$15,"")</f>
        <v>hochmontan</v>
      </c>
      <c r="C363" s="104" t="str">
        <f>IF('R J, M, 1, 2, 3 osa bis co'!$K146&gt;0,'R J, M, 1, 2, 3 osa bis co'!K146,"")</f>
        <v>60*Ta</v>
      </c>
      <c r="D363" s="103" t="str">
        <f>IF('R J, M, 1, 2, 3 osa bis co'!F292&gt;0,'R J, M, 1, 2, 3 osa bis co'!F292,"")</f>
        <v/>
      </c>
      <c r="E363" s="103"/>
      <c r="F363" s="103"/>
      <c r="G363" s="103"/>
      <c r="H363" s="103"/>
      <c r="I363" s="103" t="str">
        <f>IF('R J, M, 1, 2, 3 osa bis co'!$L146&gt;0,'R J, M, 1, 2, 3 osa bis co'!L$15,"")</f>
        <v>hochmontan Reliktareal der Tanne</v>
      </c>
      <c r="J363" s="103" t="str">
        <f>IF('R J, M, 1, 2, 3 osa bis co'!$L146&gt;0,'R J, M, 1, 2, 3 osa bis co'!L146,"")</f>
        <v>60*</v>
      </c>
      <c r="K363" s="105">
        <f t="shared" si="5"/>
        <v>2</v>
      </c>
    </row>
    <row r="364" spans="1:11" x14ac:dyDescent="0.25">
      <c r="A364" s="100" t="str">
        <f>IF('R J, M, 1, 2, 3 osa bis co'!$K147&gt;0,"R, J, M, 1, 2, 3 osa bis co","")</f>
        <v>R, J, M, 1, 2, 3 osa bis co</v>
      </c>
      <c r="B364" s="100" t="str">
        <f>IF('R J, M, 1, 2, 3 osa bis co'!$K147&gt;0,'R J, M, 1, 2, 3 osa bis co'!K$15,"")</f>
        <v>hochmontan</v>
      </c>
      <c r="C364" s="104" t="str">
        <f>IF('R J, M, 1, 2, 3 osa bis co'!$K147&gt;0,'R J, M, 1, 2, 3 osa bis co'!K147,"")</f>
        <v>60*Ta</v>
      </c>
      <c r="D364" s="103" t="str">
        <f>IF('R J, M, 1, 2, 3 osa bis co'!F293&gt;0,'R J, M, 1, 2, 3 osa bis co'!F293,"")</f>
        <v/>
      </c>
      <c r="E364" s="103"/>
      <c r="F364" s="103"/>
      <c r="G364" s="103"/>
      <c r="H364" s="103"/>
      <c r="I364" s="103" t="str">
        <f>IF('R J, M, 1, 2, 3 osa bis co'!$L147&gt;0,'R J, M, 1, 2, 3 osa bis co'!L$15,"")</f>
        <v>hochmontan Reliktareal der Tanne</v>
      </c>
      <c r="J364" s="103" t="str">
        <f>IF('R J, M, 1, 2, 3 osa bis co'!$L147&gt;0,'R J, M, 1, 2, 3 osa bis co'!L147,"")</f>
        <v>60*</v>
      </c>
      <c r="K364" s="105">
        <f t="shared" si="5"/>
        <v>2</v>
      </c>
    </row>
    <row r="365" spans="1:11" x14ac:dyDescent="0.25">
      <c r="A365" s="100" t="str">
        <f>IF('R J, M, 1, 2, 3 osa bis co'!$K148&gt;0,"R, J, M, 1, 2, 3 osa bis co","")</f>
        <v>R, J, M, 1, 2, 3 osa bis co</v>
      </c>
      <c r="B365" s="100" t="str">
        <f>IF('R J, M, 1, 2, 3 osa bis co'!$K148&gt;0,'R J, M, 1, 2, 3 osa bis co'!K$15,"")</f>
        <v>hochmontan</v>
      </c>
      <c r="C365" s="104" t="str">
        <f>IF('R J, M, 1, 2, 3 osa bis co'!$K148&gt;0,'R J, M, 1, 2, 3 osa bis co'!K148,"")</f>
        <v>60*</v>
      </c>
      <c r="D365" s="103" t="str">
        <f>IF('R J, M, 1, 2, 3 osa bis co'!F294&gt;0,'R J, M, 1, 2, 3 osa bis co'!F294,"")</f>
        <v/>
      </c>
      <c r="E365" s="103"/>
      <c r="F365" s="103"/>
      <c r="G365" s="103"/>
      <c r="H365" s="103"/>
      <c r="I365" s="103" t="str">
        <f>IF('R J, M, 1, 2, 3 osa bis co'!$L148&gt;0,'R J, M, 1, 2, 3 osa bis co'!L$15,"")</f>
        <v>hochmontan Reliktareal der Tanne</v>
      </c>
      <c r="J365" s="103" t="str">
        <f>IF('R J, M, 1, 2, 3 osa bis co'!$L148&gt;0,'R J, M, 1, 2, 3 osa bis co'!L148,"")</f>
        <v>60*</v>
      </c>
      <c r="K365" s="105">
        <f t="shared" si="5"/>
        <v>2</v>
      </c>
    </row>
    <row r="366" spans="1:11" x14ac:dyDescent="0.25">
      <c r="A366" s="100" t="str">
        <f>IF('R J, M, 1, 2, 3 osa bis co'!$K149&gt;0,"R, J, M, 1, 2, 3 osa bis co","")</f>
        <v>R, J, M, 1, 2, 3 osa bis co</v>
      </c>
      <c r="B366" s="100" t="str">
        <f>IF('R J, M, 1, 2, 3 osa bis co'!$K149&gt;0,'R J, M, 1, 2, 3 osa bis co'!K$15,"")</f>
        <v>hochmontan</v>
      </c>
      <c r="C366" s="104" t="str">
        <f>IF('R J, M, 1, 2, 3 osa bis co'!$K149&gt;0,'R J, M, 1, 2, 3 osa bis co'!K149,"")</f>
        <v>60*</v>
      </c>
      <c r="D366" s="103" t="str">
        <f>IF('R J, M, 1, 2, 3 osa bis co'!F295&gt;0,'R J, M, 1, 2, 3 osa bis co'!F295,"")</f>
        <v/>
      </c>
      <c r="E366" s="103"/>
      <c r="F366" s="103"/>
      <c r="G366" s="103"/>
      <c r="H366" s="103"/>
      <c r="I366" s="103" t="str">
        <f>IF('R J, M, 1, 2, 3 osa bis co'!$L149&gt;0,'R J, M, 1, 2, 3 osa bis co'!L$15,"")</f>
        <v>hochmontan Reliktareal der Tanne</v>
      </c>
      <c r="J366" s="103" t="str">
        <f>IF('R J, M, 1, 2, 3 osa bis co'!$L149&gt;0,'R J, M, 1, 2, 3 osa bis co'!L149,"")</f>
        <v>60*</v>
      </c>
      <c r="K366" s="105">
        <f t="shared" si="5"/>
        <v>2</v>
      </c>
    </row>
    <row r="367" spans="1:11" x14ac:dyDescent="0.25">
      <c r="A367" s="100" t="str">
        <f>IF('R J, M, 1, 2, 3 osa bis co'!$K150&gt;0,"R, J, M, 1, 2, 3 osa bis co","")</f>
        <v>R, J, M, 1, 2, 3 osa bis co</v>
      </c>
      <c r="B367" s="100" t="str">
        <f>IF('R J, M, 1, 2, 3 osa bis co'!$K150&gt;0,'R J, M, 1, 2, 3 osa bis co'!K$15,"")</f>
        <v>hochmontan</v>
      </c>
      <c r="C367" s="104" t="str">
        <f>IF('R J, M, 1, 2, 3 osa bis co'!$K150&gt;0,'R J, M, 1, 2, 3 osa bis co'!K150,"")</f>
        <v>50*</v>
      </c>
      <c r="D367" s="103" t="str">
        <f>IF('R J, M, 1, 2, 3 osa bis co'!F296&gt;0,'R J, M, 1, 2, 3 osa bis co'!F296,"")</f>
        <v/>
      </c>
      <c r="E367" s="103"/>
      <c r="F367" s="103"/>
      <c r="G367" s="103"/>
      <c r="H367" s="103"/>
      <c r="I367" s="103" t="str">
        <f>IF('R J, M, 1, 2, 3 osa bis co'!$L150&gt;0,'R J, M, 1, 2, 3 osa bis co'!L$15,"")</f>
        <v>hochmontan Reliktareal der Tanne</v>
      </c>
      <c r="J367" s="103" t="str">
        <f>IF('R J, M, 1, 2, 3 osa bis co'!$L150&gt;0,'R J, M, 1, 2, 3 osa bis co'!L150,"")</f>
        <v>50*Re</v>
      </c>
      <c r="K367" s="105">
        <f t="shared" si="5"/>
        <v>2</v>
      </c>
    </row>
    <row r="368" spans="1:11" x14ac:dyDescent="0.25">
      <c r="A368" s="100" t="str">
        <f>IF('R J, M, 1, 2, 3 osa bis co'!$K151&gt;0,"R, J, M, 1, 2, 3 osa bis co","")</f>
        <v>R, J, M, 1, 2, 3 osa bis co</v>
      </c>
      <c r="B368" s="100" t="str">
        <f>IF('R J, M, 1, 2, 3 osa bis co'!$K151&gt;0,'R J, M, 1, 2, 3 osa bis co'!K$15,"")</f>
        <v>hochmontan</v>
      </c>
      <c r="C368" s="104" t="str">
        <f>IF('R J, M, 1, 2, 3 osa bis co'!$K151&gt;0,'R J, M, 1, 2, 3 osa bis co'!K151,"")</f>
        <v>50*Re</v>
      </c>
      <c r="D368" s="103" t="str">
        <f>IF('R J, M, 1, 2, 3 osa bis co'!F297&gt;0,'R J, M, 1, 2, 3 osa bis co'!F297,"")</f>
        <v/>
      </c>
      <c r="E368" s="103"/>
      <c r="F368" s="103"/>
      <c r="G368" s="103"/>
      <c r="H368" s="103"/>
      <c r="I368" s="103" t="str">
        <f>IF('R J, M, 1, 2, 3 osa bis co'!$L151&gt;0,'R J, M, 1, 2, 3 osa bis co'!L$15,"")</f>
        <v>hochmontan Reliktareal der Tanne</v>
      </c>
      <c r="J368" s="103" t="str">
        <f>IF('R J, M, 1, 2, 3 osa bis co'!$L151&gt;0,'R J, M, 1, 2, 3 osa bis co'!L151,"")</f>
        <v>50*Re</v>
      </c>
      <c r="K368" s="105">
        <f t="shared" si="5"/>
        <v>2</v>
      </c>
    </row>
    <row r="369" spans="1:11" x14ac:dyDescent="0.25">
      <c r="A369" s="100" t="str">
        <f>IF('R J, M, 1, 2, 3 osa bis co'!$K152&gt;0,"R, J, M, 1, 2, 3 osa bis co","")</f>
        <v>R, J, M, 1, 2, 3 osa bis co</v>
      </c>
      <c r="B369" s="100" t="str">
        <f>IF('R J, M, 1, 2, 3 osa bis co'!$K152&gt;0,'R J, M, 1, 2, 3 osa bis co'!K$15,"")</f>
        <v>hochmontan</v>
      </c>
      <c r="C369" s="104" t="str">
        <f>IF('R J, M, 1, 2, 3 osa bis co'!$K152&gt;0,'R J, M, 1, 2, 3 osa bis co'!K152,"")</f>
        <v>60*Lä</v>
      </c>
      <c r="D369" s="103" t="str">
        <f>IF('R J, M, 1, 2, 3 osa bis co'!F298&gt;0,'R J, M, 1, 2, 3 osa bis co'!F298,"")</f>
        <v/>
      </c>
      <c r="E369" s="103"/>
      <c r="F369" s="103"/>
      <c r="G369" s="103"/>
      <c r="H369" s="103"/>
      <c r="I369" s="103" t="str">
        <f>IF('R J, M, 1, 2, 3 osa bis co'!$L152&gt;0,'R J, M, 1, 2, 3 osa bis co'!L$15,"")</f>
        <v>hochmontan Reliktareal der Tanne</v>
      </c>
      <c r="J369" s="103" t="str">
        <f>IF('R J, M, 1, 2, 3 osa bis co'!$L152&gt;0,'R J, M, 1, 2, 3 osa bis co'!L152,"")</f>
        <v>60*Lä</v>
      </c>
      <c r="K369" s="105">
        <f t="shared" si="5"/>
        <v>2</v>
      </c>
    </row>
    <row r="370" spans="1:11" x14ac:dyDescent="0.25">
      <c r="A370" s="100" t="str">
        <f>IF('R J, M, 1, 2, 3 osa bis co'!$K153&gt;0,"R, J, M, 1, 2, 3 osa bis co","")</f>
        <v>R, J, M, 1, 2, 3 osa bis co</v>
      </c>
      <c r="B370" s="100" t="str">
        <f>IF('R J, M, 1, 2, 3 osa bis co'!$K153&gt;0,'R J, M, 1, 2, 3 osa bis co'!K$15,"")</f>
        <v>hochmontan</v>
      </c>
      <c r="C370" s="104" t="str">
        <f>IF('R J, M, 1, 2, 3 osa bis co'!$K153&gt;0,'R J, M, 1, 2, 3 osa bis co'!K153,"")</f>
        <v>60*Lä</v>
      </c>
      <c r="D370" s="103" t="str">
        <f>IF('R J, M, 1, 2, 3 osa bis co'!F299&gt;0,'R J, M, 1, 2, 3 osa bis co'!F299,"")</f>
        <v/>
      </c>
      <c r="E370" s="103"/>
      <c r="F370" s="103"/>
      <c r="G370" s="103"/>
      <c r="H370" s="103"/>
      <c r="I370" s="103" t="str">
        <f>IF('R J, M, 1, 2, 3 osa bis co'!$L153&gt;0,'R J, M, 1, 2, 3 osa bis co'!L$15,"")</f>
        <v>hochmontan Reliktareal der Tanne</v>
      </c>
      <c r="J370" s="103" t="str">
        <f>IF('R J, M, 1, 2, 3 osa bis co'!$L153&gt;0,'R J, M, 1, 2, 3 osa bis co'!L153,"")</f>
        <v>60*Lä</v>
      </c>
      <c r="K370" s="105">
        <f t="shared" si="5"/>
        <v>2</v>
      </c>
    </row>
    <row r="371" spans="1:11" ht="14.45" hidden="1" x14ac:dyDescent="0.35">
      <c r="A371" s="90" t="str">
        <f>IF('R J, M, 1, 2, 3 osa bis co'!$K154&gt;0,"R, J, M, 1, 2, 3 osa bis co","")</f>
        <v/>
      </c>
      <c r="B371" s="90" t="str">
        <f>IF('R J, M, 1, 2, 3 osa bis co'!$K154&gt;0,'R J, M, 1, 2, 3 osa bis co'!K$15,"")</f>
        <v/>
      </c>
      <c r="C371" s="90" t="str">
        <f>IF('R J, M, 1, 2, 3 osa bis co'!$K154&gt;0,'R J, M, 1, 2, 3 osa bis co'!K154,"")</f>
        <v/>
      </c>
      <c r="D371" s="29" t="str">
        <f>IF('R J, M, 1, 2, 3 osa bis co'!F300&gt;0,'R J, M, 1, 2, 3 osa bis co'!F300,"")</f>
        <v/>
      </c>
      <c r="I371" s="29" t="str">
        <f>IF('R J, M, 1, 2, 3 osa bis co'!$L154&gt;0,'R J, M, 1, 2, 3 osa bis co'!L$15,"")</f>
        <v/>
      </c>
      <c r="J371" s="29" t="str">
        <f>IF('R J, M, 1, 2, 3 osa bis co'!$L154&gt;0,'R J, M, 1, 2, 3 osa bis co'!L154,"")</f>
        <v/>
      </c>
      <c r="K371">
        <f t="shared" si="5"/>
        <v>1</v>
      </c>
    </row>
    <row r="372" spans="1:11" ht="14.45" hidden="1" x14ac:dyDescent="0.35">
      <c r="A372" s="90" t="str">
        <f>IF('R J, M, 1, 2, 3 osa bis co'!$K155&gt;0,"R, J, M, 1, 2, 3 osa bis co","")</f>
        <v/>
      </c>
      <c r="B372" s="90" t="str">
        <f>IF('R J, M, 1, 2, 3 osa bis co'!$K155&gt;0,'R J, M, 1, 2, 3 osa bis co'!K$15,"")</f>
        <v/>
      </c>
      <c r="C372" s="90" t="str">
        <f>IF('R J, M, 1, 2, 3 osa bis co'!$K155&gt;0,'R J, M, 1, 2, 3 osa bis co'!K155,"")</f>
        <v/>
      </c>
      <c r="D372" s="29" t="str">
        <f>IF('R J, M, 1, 2, 3 osa bis co'!F301&gt;0,'R J, M, 1, 2, 3 osa bis co'!F301,"")</f>
        <v/>
      </c>
      <c r="I372" s="29" t="str">
        <f>IF('R J, M, 1, 2, 3 osa bis co'!$L155&gt;0,'R J, M, 1, 2, 3 osa bis co'!L$15,"")</f>
        <v/>
      </c>
      <c r="J372" s="29" t="str">
        <f>IF('R J, M, 1, 2, 3 osa bis co'!$L155&gt;0,'R J, M, 1, 2, 3 osa bis co'!L155,"")</f>
        <v/>
      </c>
      <c r="K372">
        <f t="shared" si="5"/>
        <v>1</v>
      </c>
    </row>
    <row r="373" spans="1:11" ht="14.45" hidden="1" x14ac:dyDescent="0.35">
      <c r="A373" s="90" t="str">
        <f>IF('R J, M, 1, 2, 3 osa bis co'!$K156&gt;0,"R, J, M, 1, 2, 3 osa bis co","")</f>
        <v/>
      </c>
      <c r="B373" s="90" t="str">
        <f>IF('R J, M, 1, 2, 3 osa bis co'!$K156&gt;0,'R J, M, 1, 2, 3 osa bis co'!K$15,"")</f>
        <v/>
      </c>
      <c r="C373" s="90" t="str">
        <f>IF('R J, M, 1, 2, 3 osa bis co'!$K156&gt;0,'R J, M, 1, 2, 3 osa bis co'!K156,"")</f>
        <v/>
      </c>
      <c r="D373" s="29" t="str">
        <f>IF('R J, M, 1, 2, 3 osa bis co'!F302&gt;0,'R J, M, 1, 2, 3 osa bis co'!F302,"")</f>
        <v/>
      </c>
      <c r="I373" s="29" t="str">
        <f>IF('R J, M, 1, 2, 3 osa bis co'!$L156&gt;0,'R J, M, 1, 2, 3 osa bis co'!L$15,"")</f>
        <v/>
      </c>
      <c r="J373" s="29" t="str">
        <f>IF('R J, M, 1, 2, 3 osa bis co'!$L156&gt;0,'R J, M, 1, 2, 3 osa bis co'!L156,"")</f>
        <v/>
      </c>
      <c r="K373">
        <f t="shared" si="5"/>
        <v>1</v>
      </c>
    </row>
    <row r="374" spans="1:11" ht="14.45" hidden="1" x14ac:dyDescent="0.35">
      <c r="A374" s="90" t="str">
        <f>IF('R J, M, 1, 2, 3 osa bis co'!$K157&gt;0,"R, J, M, 1, 2, 3 osa bis co","")</f>
        <v/>
      </c>
      <c r="B374" s="90" t="str">
        <f>IF('R J, M, 1, 2, 3 osa bis co'!$K157&gt;0,'R J, M, 1, 2, 3 osa bis co'!K$15,"")</f>
        <v/>
      </c>
      <c r="C374" s="90" t="str">
        <f>IF('R J, M, 1, 2, 3 osa bis co'!$K157&gt;0,'R J, M, 1, 2, 3 osa bis co'!K157,"")</f>
        <v/>
      </c>
      <c r="D374" s="29" t="str">
        <f>IF('R J, M, 1, 2, 3 osa bis co'!F303&gt;0,'R J, M, 1, 2, 3 osa bis co'!F303,"")</f>
        <v/>
      </c>
      <c r="I374" s="29" t="str">
        <f>IF('R J, M, 1, 2, 3 osa bis co'!$L157&gt;0,'R J, M, 1, 2, 3 osa bis co'!L$15,"")</f>
        <v/>
      </c>
      <c r="J374" s="29" t="str">
        <f>IF('R J, M, 1, 2, 3 osa bis co'!$L157&gt;0,'R J, M, 1, 2, 3 osa bis co'!L157,"")</f>
        <v/>
      </c>
      <c r="K374">
        <f t="shared" si="5"/>
        <v>1</v>
      </c>
    </row>
    <row r="375" spans="1:11" x14ac:dyDescent="0.25">
      <c r="A375" s="100" t="str">
        <f>IF('R J, M, 1, 2, 3 osa bis co'!$K158&gt;0,"R, J, M, 1, 2, 3 osa bis co","")</f>
        <v>R, J, M, 1, 2, 3 osa bis co</v>
      </c>
      <c r="B375" s="100" t="str">
        <f>IF('R J, M, 1, 2, 3 osa bis co'!$K158&gt;0,'R J, M, 1, 2, 3 osa bis co'!K$15,"")</f>
        <v>hochmontan</v>
      </c>
      <c r="C375" s="104" t="str">
        <f>IF('R J, M, 1, 2, 3 osa bis co'!$K158&gt;0,'R J, M, 1, 2, 3 osa bis co'!K158,"")</f>
        <v>60*TaG</v>
      </c>
      <c r="D375" s="103" t="str">
        <f>IF('R J, M, 1, 2, 3 osa bis co'!F304&gt;0,'R J, M, 1, 2, 3 osa bis co'!F304,"")</f>
        <v/>
      </c>
      <c r="E375" s="103"/>
      <c r="F375" s="103"/>
      <c r="G375" s="103"/>
      <c r="H375" s="103"/>
      <c r="I375" s="103" t="str">
        <f>IF('R J, M, 1, 2, 3 osa bis co'!$L158&gt;0,'R J, M, 1, 2, 3 osa bis co'!L$15,"")</f>
        <v>hochmontan Reliktareal der Tanne</v>
      </c>
      <c r="J375" s="103" t="str">
        <f>IF('R J, M, 1, 2, 3 osa bis co'!$L158&gt;0,'R J, M, 1, 2, 3 osa bis co'!L158,"")</f>
        <v>60*G</v>
      </c>
      <c r="K375" s="105">
        <f t="shared" si="5"/>
        <v>2</v>
      </c>
    </row>
    <row r="376" spans="1:11" ht="14.45" hidden="1" x14ac:dyDescent="0.35">
      <c r="A376" s="90" t="str">
        <f>IF('R J, M, 1, 2, 3 osa bis co'!$K159&gt;0,"R, J, M, 1, 2, 3 osa bis co","")</f>
        <v/>
      </c>
      <c r="B376" s="90" t="str">
        <f>IF('R J, M, 1, 2, 3 osa bis co'!$K159&gt;0,'R J, M, 1, 2, 3 osa bis co'!K$15,"")</f>
        <v/>
      </c>
      <c r="C376" s="90" t="str">
        <f>IF('R J, M, 1, 2, 3 osa bis co'!$K159&gt;0,'R J, M, 1, 2, 3 osa bis co'!K159,"")</f>
        <v/>
      </c>
      <c r="D376" s="29" t="str">
        <f>IF('R J, M, 1, 2, 3 osa bis co'!F305&gt;0,'R J, M, 1, 2, 3 osa bis co'!F305,"")</f>
        <v/>
      </c>
      <c r="I376" s="29" t="str">
        <f>IF('R J, M, 1, 2, 3 osa bis co'!$L159&gt;0,'R J, M, 1, 2, 3 osa bis co'!L$15,"")</f>
        <v/>
      </c>
      <c r="J376" s="29" t="str">
        <f>IF('R J, M, 1, 2, 3 osa bis co'!$L159&gt;0,'R J, M, 1, 2, 3 osa bis co'!L159,"")</f>
        <v/>
      </c>
      <c r="K376">
        <f t="shared" si="5"/>
        <v>1</v>
      </c>
    </row>
    <row r="377" spans="1:11" x14ac:dyDescent="0.25">
      <c r="A377" s="100" t="str">
        <f>IF('R J, M, 1, 2, 3 osa bis co'!$K160&gt;0,"R, J, M, 1, 2, 3 osa bis co","")</f>
        <v>R, J, M, 1, 2, 3 osa bis co</v>
      </c>
      <c r="B377" s="100" t="str">
        <f>IF('R J, M, 1, 2, 3 osa bis co'!$K160&gt;0,'R J, M, 1, 2, 3 osa bis co'!K$15,"")</f>
        <v>hochmontan</v>
      </c>
      <c r="C377" s="104" t="str">
        <f>IF('R J, M, 1, 2, 3 osa bis co'!$K160&gt;0,'R J, M, 1, 2, 3 osa bis co'!K160,"")</f>
        <v>60*G</v>
      </c>
      <c r="D377" s="103" t="str">
        <f>IF('R J, M, 1, 2, 3 osa bis co'!F306&gt;0,'R J, M, 1, 2, 3 osa bis co'!F306,"")</f>
        <v/>
      </c>
      <c r="E377" s="103"/>
      <c r="F377" s="103"/>
      <c r="G377" s="103"/>
      <c r="H377" s="103"/>
      <c r="I377" s="103" t="str">
        <f>IF('R J, M, 1, 2, 3 osa bis co'!$L160&gt;0,'R J, M, 1, 2, 3 osa bis co'!L$15,"")</f>
        <v>hochmontan Reliktareal der Tanne</v>
      </c>
      <c r="J377" s="103" t="str">
        <f>IF('R J, M, 1, 2, 3 osa bis co'!$L160&gt;0,'R J, M, 1, 2, 3 osa bis co'!L160,"")</f>
        <v>60*G</v>
      </c>
      <c r="K377" s="105">
        <f t="shared" si="5"/>
        <v>2</v>
      </c>
    </row>
    <row r="378" spans="1:11" ht="14.45" hidden="1" x14ac:dyDescent="0.35">
      <c r="A378" s="90" t="str">
        <f>IF('R J, M, 1, 2, 3 osa bis co'!$K161&gt;0,"R, J, M, 1, 2, 3 osa bis co","")</f>
        <v/>
      </c>
      <c r="B378" s="90" t="str">
        <f>IF('R J, M, 1, 2, 3 osa bis co'!$K161&gt;0,'R J, M, 1, 2, 3 osa bis co'!K$15,"")</f>
        <v/>
      </c>
      <c r="C378" s="90" t="str">
        <f>IF('R J, M, 1, 2, 3 osa bis co'!$K161&gt;0,'R J, M, 1, 2, 3 osa bis co'!K161,"")</f>
        <v/>
      </c>
      <c r="D378" s="29" t="str">
        <f>IF('R J, M, 1, 2, 3 osa bis co'!F307&gt;0,'R J, M, 1, 2, 3 osa bis co'!F307,"")</f>
        <v/>
      </c>
      <c r="I378" s="29" t="str">
        <f>IF('R J, M, 1, 2, 3 osa bis co'!$L161&gt;0,'R J, M, 1, 2, 3 osa bis co'!L$15,"")</f>
        <v/>
      </c>
      <c r="J378" s="29" t="str">
        <f>IF('R J, M, 1, 2, 3 osa bis co'!$L161&gt;0,'R J, M, 1, 2, 3 osa bis co'!L161,"")</f>
        <v/>
      </c>
      <c r="K378">
        <f t="shared" si="5"/>
        <v>1</v>
      </c>
    </row>
    <row r="379" spans="1:11" ht="14.45" hidden="1" x14ac:dyDescent="0.35">
      <c r="A379" s="90" t="str">
        <f>IF('R J, M, 1, 2, 3 osa bis co'!$K162&gt;0,"R, J, M, 1, 2, 3 osa bis co","")</f>
        <v/>
      </c>
      <c r="B379" s="90" t="str">
        <f>IF('R J, M, 1, 2, 3 osa bis co'!$K162&gt;0,'R J, M, 1, 2, 3 osa bis co'!K$15,"")</f>
        <v/>
      </c>
      <c r="C379" s="90" t="str">
        <f>IF('R J, M, 1, 2, 3 osa bis co'!$K162&gt;0,'R J, M, 1, 2, 3 osa bis co'!K162,"")</f>
        <v/>
      </c>
      <c r="D379" s="29" t="str">
        <f>IF('R J, M, 1, 2, 3 osa bis co'!F308&gt;0,'R J, M, 1, 2, 3 osa bis co'!F308,"")</f>
        <v/>
      </c>
      <c r="I379" s="29" t="str">
        <f>IF('R J, M, 1, 2, 3 osa bis co'!$L162&gt;0,'R J, M, 1, 2, 3 osa bis co'!L$15,"")</f>
        <v/>
      </c>
      <c r="J379" s="29" t="str">
        <f>IF('R J, M, 1, 2, 3 osa bis co'!$L162&gt;0,'R J, M, 1, 2, 3 osa bis co'!L162,"")</f>
        <v/>
      </c>
      <c r="K379">
        <f t="shared" si="5"/>
        <v>1</v>
      </c>
    </row>
    <row r="380" spans="1:11" x14ac:dyDescent="0.25">
      <c r="A380" s="100" t="str">
        <f>IF('R J, M, 1, 2, 3 osa bis co'!$K163&gt;0,"R, J, M, 1, 2, 3 osa bis co","")</f>
        <v>R, J, M, 1, 2, 3 osa bis co</v>
      </c>
      <c r="B380" s="100" t="str">
        <f>IF('R J, M, 1, 2, 3 osa bis co'!$K163&gt;0,'R J, M, 1, 2, 3 osa bis co'!K$15,"")</f>
        <v>hochmontan</v>
      </c>
      <c r="C380" s="104">
        <f>IF('R J, M, 1, 2, 3 osa bis co'!$K163&gt;0,'R J, M, 1, 2, 3 osa bis co'!K163,"")</f>
        <v>21</v>
      </c>
      <c r="D380" s="103" t="str">
        <f>IF('R J, M, 1, 2, 3 osa bis co'!F309&gt;0,'R J, M, 1, 2, 3 osa bis co'!F309,"")</f>
        <v/>
      </c>
      <c r="E380" s="103"/>
      <c r="F380" s="103"/>
      <c r="G380" s="103"/>
      <c r="H380" s="103"/>
      <c r="I380" s="103" t="str">
        <f>IF('R J, M, 1, 2, 3 osa bis co'!$L163&gt;0,'R J, M, 1, 2, 3 osa bis co'!L$15,"")</f>
        <v>hochmontan Reliktareal der Tanne</v>
      </c>
      <c r="J380" s="103" t="str">
        <f>IF('R J, M, 1, 2, 3 osa bis co'!$L163&gt;0,'R J, M, 1, 2, 3 osa bis co'!L163,"")</f>
        <v>23H</v>
      </c>
      <c r="K380" s="105">
        <f t="shared" si="5"/>
        <v>2</v>
      </c>
    </row>
    <row r="381" spans="1:11" x14ac:dyDescent="0.25">
      <c r="A381" s="100" t="str">
        <f>IF('R J, M, 1, 2, 3 osa bis co'!$K164&gt;0,"R, J, M, 1, 2, 3 osa bis co","")</f>
        <v>R, J, M, 1, 2, 3 osa bis co</v>
      </c>
      <c r="B381" s="100" t="str">
        <f>IF('R J, M, 1, 2, 3 osa bis co'!$K164&gt;0,'R J, M, 1, 2, 3 osa bis co'!K$15,"")</f>
        <v>hochmontan</v>
      </c>
      <c r="C381" s="104" t="str">
        <f>IF('R J, M, 1, 2, 3 osa bis co'!$K164&gt;0,'R J, M, 1, 2, 3 osa bis co'!K164,"")</f>
        <v>23H</v>
      </c>
      <c r="D381" s="103" t="str">
        <f>IF('R J, M, 1, 2, 3 osa bis co'!F310&gt;0,'R J, M, 1, 2, 3 osa bis co'!F310,"")</f>
        <v/>
      </c>
      <c r="E381" s="103"/>
      <c r="F381" s="103"/>
      <c r="G381" s="103"/>
      <c r="H381" s="103"/>
      <c r="I381" s="103" t="str">
        <f>IF('R J, M, 1, 2, 3 osa bis co'!$L164&gt;0,'R J, M, 1, 2, 3 osa bis co'!L$15,"")</f>
        <v>hochmontan Reliktareal der Tanne</v>
      </c>
      <c r="J381" s="103" t="str">
        <f>IF('R J, M, 1, 2, 3 osa bis co'!$L164&gt;0,'R J, M, 1, 2, 3 osa bis co'!L164,"")</f>
        <v>50Re</v>
      </c>
      <c r="K381" s="105">
        <f t="shared" si="5"/>
        <v>2</v>
      </c>
    </row>
    <row r="382" spans="1:11" x14ac:dyDescent="0.25">
      <c r="A382" s="100" t="str">
        <f>IF('R J, M, 1, 2, 3 osa bis co'!$K165&gt;0,"R, J, M, 1, 2, 3 osa bis co","")</f>
        <v>R, J, M, 1, 2, 3 osa bis co</v>
      </c>
      <c r="B382" s="100" t="str">
        <f>IF('R J, M, 1, 2, 3 osa bis co'!$K165&gt;0,'R J, M, 1, 2, 3 osa bis co'!K$15,"")</f>
        <v>hochmontan</v>
      </c>
      <c r="C382" s="104">
        <f>IF('R J, M, 1, 2, 3 osa bis co'!$K165&gt;0,'R J, M, 1, 2, 3 osa bis co'!K165,"")</f>
        <v>26</v>
      </c>
      <c r="D382" s="103" t="str">
        <f>IF('R J, M, 1, 2, 3 osa bis co'!F311&gt;0,'R J, M, 1, 2, 3 osa bis co'!F311,"")</f>
        <v/>
      </c>
      <c r="E382" s="103"/>
      <c r="F382" s="103"/>
      <c r="G382" s="103"/>
      <c r="H382" s="103"/>
      <c r="I382" s="103" t="str">
        <f>IF('R J, M, 1, 2, 3 osa bis co'!$L165&gt;0,'R J, M, 1, 2, 3 osa bis co'!L$15,"")</f>
        <v>hochmontan Reliktareal der Tanne</v>
      </c>
      <c r="J382" s="103" t="str">
        <f>IF('R J, M, 1, 2, 3 osa bis co'!$L165&gt;0,'R J, M, 1, 2, 3 osa bis co'!L165,"")</f>
        <v>26h</v>
      </c>
      <c r="K382" s="105">
        <f t="shared" si="5"/>
        <v>2</v>
      </c>
    </row>
    <row r="383" spans="1:11" x14ac:dyDescent="0.25">
      <c r="A383" s="100" t="str">
        <f>IF('R J, M, 1, 2, 3 osa bis co'!$K166&gt;0,"R, J, M, 1, 2, 3 osa bis co","")</f>
        <v>R, J, M, 1, 2, 3 osa bis co</v>
      </c>
      <c r="B383" s="100" t="str">
        <f>IF('R J, M, 1, 2, 3 osa bis co'!$K166&gt;0,'R J, M, 1, 2, 3 osa bis co'!K$15,"")</f>
        <v>hochmontan</v>
      </c>
      <c r="C383" s="104" t="str">
        <f>IF('R J, M, 1, 2, 3 osa bis co'!$K166&gt;0,'R J, M, 1, 2, 3 osa bis co'!K166,"")</f>
        <v>26h</v>
      </c>
      <c r="D383" s="103" t="str">
        <f>IF('R J, M, 1, 2, 3 osa bis co'!F312&gt;0,'R J, M, 1, 2, 3 osa bis co'!F312,"")</f>
        <v/>
      </c>
      <c r="E383" s="103"/>
      <c r="F383" s="103"/>
      <c r="G383" s="103"/>
      <c r="H383" s="103"/>
      <c r="I383" s="103" t="str">
        <f>IF('R J, M, 1, 2, 3 osa bis co'!$L166&gt;0,'R J, M, 1, 2, 3 osa bis co'!L$15,"")</f>
        <v>hochmontan Reliktareal der Tanne</v>
      </c>
      <c r="J383" s="103" t="str">
        <f>IF('R J, M, 1, 2, 3 osa bis co'!$L166&gt;0,'R J, M, 1, 2, 3 osa bis co'!L166,"")</f>
        <v>26h</v>
      </c>
      <c r="K383" s="105">
        <f t="shared" si="5"/>
        <v>2</v>
      </c>
    </row>
    <row r="384" spans="1:11" x14ac:dyDescent="0.25">
      <c r="A384" s="100" t="str">
        <f>IF('R J, M, 1, 2, 3 osa bis co'!$K167&gt;0,"R, J, M, 1, 2, 3 osa bis co","")</f>
        <v>R, J, M, 1, 2, 3 osa bis co</v>
      </c>
      <c r="B384" s="100" t="str">
        <f>IF('R J, M, 1, 2, 3 osa bis co'!$K167&gt;0,'R J, M, 1, 2, 3 osa bis co'!K$15,"")</f>
        <v>hochmontan</v>
      </c>
      <c r="C384" s="104" t="str">
        <f>IF('R J, M, 1, 2, 3 osa bis co'!$K167&gt;0,'R J, M, 1, 2, 3 osa bis co'!K167,"")</f>
        <v>26hG</v>
      </c>
      <c r="D384" s="103" t="str">
        <f>IF('R J, M, 1, 2, 3 osa bis co'!F313&gt;0,'R J, M, 1, 2, 3 osa bis co'!F313,"")</f>
        <v/>
      </c>
      <c r="E384" s="103"/>
      <c r="F384" s="103"/>
      <c r="G384" s="103"/>
      <c r="H384" s="103"/>
      <c r="I384" s="103" t="str">
        <f>IF('R J, M, 1, 2, 3 osa bis co'!$L167&gt;0,'R J, M, 1, 2, 3 osa bis co'!L$15,"")</f>
        <v>hochmontan Reliktareal der Tanne</v>
      </c>
      <c r="J384" s="103" t="str">
        <f>IF('R J, M, 1, 2, 3 osa bis co'!$L167&gt;0,'R J, M, 1, 2, 3 osa bis co'!L167,"")</f>
        <v>26hG</v>
      </c>
      <c r="K384" s="105">
        <f t="shared" si="5"/>
        <v>2</v>
      </c>
    </row>
    <row r="385" spans="1:11" x14ac:dyDescent="0.25">
      <c r="A385" s="100" t="str">
        <f>IF('R J, M, 1, 2, 3 osa bis co'!$K168&gt;0,"R, J, M, 1, 2, 3 osa bis co","")</f>
        <v>R, J, M, 1, 2, 3 osa bis co</v>
      </c>
      <c r="B385" s="100" t="str">
        <f>IF('R J, M, 1, 2, 3 osa bis co'!$K168&gt;0,'R J, M, 1, 2, 3 osa bis co'!K$15,"")</f>
        <v>hochmontan</v>
      </c>
      <c r="C385" s="104" t="str">
        <f>IF('R J, M, 1, 2, 3 osa bis co'!$K168&gt;0,'R J, M, 1, 2, 3 osa bis co'!K168,"")</f>
        <v>26w</v>
      </c>
      <c r="D385" s="103" t="str">
        <f>IF('R J, M, 1, 2, 3 osa bis co'!F314&gt;0,'R J, M, 1, 2, 3 osa bis co'!F314,"")</f>
        <v/>
      </c>
      <c r="E385" s="103"/>
      <c r="F385" s="103"/>
      <c r="G385" s="103"/>
      <c r="H385" s="103"/>
      <c r="I385" s="103" t="str">
        <f>IF('R J, M, 1, 2, 3 osa bis co'!$L168&gt;0,'R J, M, 1, 2, 3 osa bis co'!L$15,"")</f>
        <v>hochmontan Reliktareal der Tanne</v>
      </c>
      <c r="J385" s="103" t="str">
        <f>IF('R J, M, 1, 2, 3 osa bis co'!$L168&gt;0,'R J, M, 1, 2, 3 osa bis co'!L168,"")</f>
        <v>26w</v>
      </c>
      <c r="K385" s="105">
        <f t="shared" si="5"/>
        <v>2</v>
      </c>
    </row>
    <row r="386" spans="1:11" x14ac:dyDescent="0.25">
      <c r="A386" s="100" t="str">
        <f>IF('R J, M, 1, 2, 3 osa bis co'!$K169&gt;0,"R, J, M, 1, 2, 3 osa bis co","")</f>
        <v>R, J, M, 1, 2, 3 osa bis co</v>
      </c>
      <c r="B386" s="100" t="str">
        <f>IF('R J, M, 1, 2, 3 osa bis co'!$K169&gt;0,'R J, M, 1, 2, 3 osa bis co'!K$15,"")</f>
        <v>hochmontan</v>
      </c>
      <c r="C386" s="104" t="str">
        <f>IF('R J, M, 1, 2, 3 osa bis co'!$K169&gt;0,'R J, M, 1, 2, 3 osa bis co'!K169,"")</f>
        <v>32C</v>
      </c>
      <c r="D386" s="103" t="str">
        <f>IF('R J, M, 1, 2, 3 osa bis co'!F315&gt;0,'R J, M, 1, 2, 3 osa bis co'!F315,"")</f>
        <v/>
      </c>
      <c r="E386" s="103"/>
      <c r="F386" s="103"/>
      <c r="G386" s="103"/>
      <c r="H386" s="103"/>
      <c r="I386" s="103" t="str">
        <f>IF('R J, M, 1, 2, 3 osa bis co'!$L169&gt;0,'R J, M, 1, 2, 3 osa bis co'!L$15,"")</f>
        <v>hochmontan Reliktareal der Tanne</v>
      </c>
      <c r="J386" s="103" t="str">
        <f>IF('R J, M, 1, 2, 3 osa bis co'!$L169&gt;0,'R J, M, 1, 2, 3 osa bis co'!L169,"")</f>
        <v>32C</v>
      </c>
      <c r="K386" s="105">
        <f t="shared" si="5"/>
        <v>2</v>
      </c>
    </row>
    <row r="387" spans="1:11" x14ac:dyDescent="0.25">
      <c r="A387" s="100" t="str">
        <f>IF('R J, M, 1, 2, 3 osa bis co'!$K170&gt;0,"R, J, M, 1, 2, 3 osa bis co","")</f>
        <v>R, J, M, 1, 2, 3 osa bis co</v>
      </c>
      <c r="B387" s="100" t="str">
        <f>IF('R J, M, 1, 2, 3 osa bis co'!$K170&gt;0,'R J, M, 1, 2, 3 osa bis co'!K$15,"")</f>
        <v>hochmontan</v>
      </c>
      <c r="C387" s="104" t="str">
        <f>IF('R J, M, 1, 2, 3 osa bis co'!$K170&gt;0,'R J, M, 1, 2, 3 osa bis co'!K170,"")</f>
        <v>32*</v>
      </c>
      <c r="D387" s="103" t="str">
        <f>IF('R J, M, 1, 2, 3 osa bis co'!F316&gt;0,'R J, M, 1, 2, 3 osa bis co'!F316,"")</f>
        <v/>
      </c>
      <c r="E387" s="103"/>
      <c r="F387" s="103"/>
      <c r="G387" s="103"/>
      <c r="H387" s="103"/>
      <c r="I387" s="103" t="str">
        <f>IF('R J, M, 1, 2, 3 osa bis co'!$L170&gt;0,'R J, M, 1, 2, 3 osa bis co'!L$15,"")</f>
        <v>hochmontan Reliktareal der Tanne</v>
      </c>
      <c r="J387" s="103" t="str">
        <f>IF('R J, M, 1, 2, 3 osa bis co'!$L170&gt;0,'R J, M, 1, 2, 3 osa bis co'!L170,"")</f>
        <v>32*</v>
      </c>
      <c r="K387" s="105">
        <f t="shared" si="5"/>
        <v>2</v>
      </c>
    </row>
    <row r="388" spans="1:11" x14ac:dyDescent="0.25">
      <c r="A388" s="100" t="str">
        <f>IF('R J, M, 1, 2, 3 osa bis co'!$K171&gt;0,"R, J, M, 1, 2, 3 osa bis co","")</f>
        <v>R, J, M, 1, 2, 3 osa bis co</v>
      </c>
      <c r="B388" s="100" t="str">
        <f>IF('R J, M, 1, 2, 3 osa bis co'!$K171&gt;0,'R J, M, 1, 2, 3 osa bis co'!K$15,"")</f>
        <v>hochmontan</v>
      </c>
      <c r="C388" s="104" t="str">
        <f>IF('R J, M, 1, 2, 3 osa bis co'!$K171&gt;0,'R J, M, 1, 2, 3 osa bis co'!K171,"")</f>
        <v>33V</v>
      </c>
      <c r="D388" s="103" t="str">
        <f>IF('R J, M, 1, 2, 3 osa bis co'!F317&gt;0,'R J, M, 1, 2, 3 osa bis co'!F317,"")</f>
        <v/>
      </c>
      <c r="E388" s="103"/>
      <c r="F388" s="103"/>
      <c r="G388" s="103"/>
      <c r="H388" s="103"/>
      <c r="I388" s="103" t="str">
        <f>IF('R J, M, 1, 2, 3 osa bis co'!$L171&gt;0,'R J, M, 1, 2, 3 osa bis co'!L$15,"")</f>
        <v>hochmontan Reliktareal der Tanne</v>
      </c>
      <c r="J388" s="103" t="str">
        <f>IF('R J, M, 1, 2, 3 osa bis co'!$L171&gt;0,'R J, M, 1, 2, 3 osa bis co'!L171,"")</f>
        <v>33V</v>
      </c>
      <c r="K388" s="105">
        <f t="shared" ref="K388:K451" si="6">IF(J388="",1,2)</f>
        <v>2</v>
      </c>
    </row>
    <row r="389" spans="1:11" x14ac:dyDescent="0.25">
      <c r="A389" s="100" t="str">
        <f>IF('R J, M, 1, 2, 3 osa bis co'!$K172&gt;0,"R, J, M, 1, 2, 3 osa bis co","")</f>
        <v>R, J, M, 1, 2, 3 osa bis co</v>
      </c>
      <c r="B389" s="100" t="str">
        <f>IF('R J, M, 1, 2, 3 osa bis co'!$K172&gt;0,'R J, M, 1, 2, 3 osa bis co'!K$15,"")</f>
        <v>hochmontan</v>
      </c>
      <c r="C389" s="104">
        <f>IF('R J, M, 1, 2, 3 osa bis co'!$K172&gt;0,'R J, M, 1, 2, 3 osa bis co'!K172,"")</f>
        <v>24</v>
      </c>
      <c r="D389" s="103" t="str">
        <f>IF('R J, M, 1, 2, 3 osa bis co'!F318&gt;0,'R J, M, 1, 2, 3 osa bis co'!F318,"")</f>
        <v/>
      </c>
      <c r="E389" s="103"/>
      <c r="F389" s="103"/>
      <c r="G389" s="103"/>
      <c r="H389" s="103"/>
      <c r="I389" s="103" t="str">
        <f>IF('R J, M, 1, 2, 3 osa bis co'!$L172&gt;0,'R J, M, 1, 2, 3 osa bis co'!L$15,"")</f>
        <v>hochmontan Reliktareal der Tanne</v>
      </c>
      <c r="J389" s="103">
        <f>IF('R J, M, 1, 2, 3 osa bis co'!$L172&gt;0,'R J, M, 1, 2, 3 osa bis co'!L172,"")</f>
        <v>24</v>
      </c>
      <c r="K389" s="105">
        <f t="shared" si="6"/>
        <v>2</v>
      </c>
    </row>
    <row r="390" spans="1:11" x14ac:dyDescent="0.25">
      <c r="A390" s="100" t="str">
        <f>IF('R J, M, 1, 2, 3 osa bis co'!$K173&gt;0,"R, J, M, 1, 2, 3 osa bis co","")</f>
        <v>R, J, M, 1, 2, 3 osa bis co</v>
      </c>
      <c r="B390" s="100" t="str">
        <f>IF('R J, M, 1, 2, 3 osa bis co'!$K173&gt;0,'R J, M, 1, 2, 3 osa bis co'!K$15,"")</f>
        <v>hochmontan</v>
      </c>
      <c r="C390" s="104" t="str">
        <f>IF('R J, M, 1, 2, 3 osa bis co'!$K173&gt;0,'R J, M, 1, 2, 3 osa bis co'!K173,"")</f>
        <v>24G</v>
      </c>
      <c r="D390" s="103" t="str">
        <f>IF('R J, M, 1, 2, 3 osa bis co'!F319&gt;0,'R J, M, 1, 2, 3 osa bis co'!F319,"")</f>
        <v/>
      </c>
      <c r="E390" s="103"/>
      <c r="F390" s="103"/>
      <c r="G390" s="103"/>
      <c r="H390" s="103"/>
      <c r="I390" s="103" t="str">
        <f>IF('R J, M, 1, 2, 3 osa bis co'!$L173&gt;0,'R J, M, 1, 2, 3 osa bis co'!L$15,"")</f>
        <v>hochmontan Reliktareal der Tanne</v>
      </c>
      <c r="J390" s="103" t="str">
        <f>IF('R J, M, 1, 2, 3 osa bis co'!$L173&gt;0,'R J, M, 1, 2, 3 osa bis co'!L173,"")</f>
        <v>24G</v>
      </c>
      <c r="K390" s="105">
        <f t="shared" si="6"/>
        <v>2</v>
      </c>
    </row>
    <row r="391" spans="1:11" x14ac:dyDescent="0.25">
      <c r="A391" s="100" t="str">
        <f>IF('R J, M, 1, 2, 3 osa bis co'!$K174&gt;0,"R, J, M, 1, 2, 3 osa bis co","")</f>
        <v>R, J, M, 1, 2, 3 osa bis co</v>
      </c>
      <c r="B391" s="100" t="str">
        <f>IF('R J, M, 1, 2, 3 osa bis co'!$K174&gt;0,'R J, M, 1, 2, 3 osa bis co'!K$15,"")</f>
        <v>hochmontan</v>
      </c>
      <c r="C391" s="104" t="str">
        <f>IF('R J, M, 1, 2, 3 osa bis co'!$K174&gt;0,'R J, M, 1, 2, 3 osa bis co'!K174,"")</f>
        <v>40PBl</v>
      </c>
      <c r="D391" s="103" t="str">
        <f>IF('R J, M, 1, 2, 3 osa bis co'!F320&gt;0,'R J, M, 1, 2, 3 osa bis co'!F320,"")</f>
        <v/>
      </c>
      <c r="E391" s="103"/>
      <c r="F391" s="103"/>
      <c r="G391" s="103"/>
      <c r="H391" s="103"/>
      <c r="I391" s="103" t="str">
        <f>IF('R J, M, 1, 2, 3 osa bis co'!$L174&gt;0,'R J, M, 1, 2, 3 osa bis co'!L$15,"")</f>
        <v>hochmontan Reliktareal der Tanne</v>
      </c>
      <c r="J391" s="103" t="str">
        <f>IF('R J, M, 1, 2, 3 osa bis co'!$L174&gt;0,'R J, M, 1, 2, 3 osa bis co'!L174,"")</f>
        <v>40PBl</v>
      </c>
      <c r="K391" s="105">
        <f t="shared" si="6"/>
        <v>2</v>
      </c>
    </row>
    <row r="392" spans="1:11" x14ac:dyDescent="0.25">
      <c r="A392" s="100" t="str">
        <f>IF('R J, M, 1, 2, 3 osa bis co'!$K175&gt;0,"R, J, M, 1, 2, 3 osa bis co","")</f>
        <v>R, J, M, 1, 2, 3 osa bis co</v>
      </c>
      <c r="B392" s="100" t="str">
        <f>IF('R J, M, 1, 2, 3 osa bis co'!$K175&gt;0,'R J, M, 1, 2, 3 osa bis co'!K$15,"")</f>
        <v>hochmontan</v>
      </c>
      <c r="C392" s="104" t="str">
        <f>IF('R J, M, 1, 2, 3 osa bis co'!$K175&gt;0,'R J, M, 1, 2, 3 osa bis co'!K175,"")</f>
        <v>40P</v>
      </c>
      <c r="D392" s="103" t="str">
        <f>IF('R J, M, 1, 2, 3 osa bis co'!F321&gt;0,'R J, M, 1, 2, 3 osa bis co'!F321,"")</f>
        <v/>
      </c>
      <c r="E392" s="103"/>
      <c r="F392" s="103"/>
      <c r="G392" s="103"/>
      <c r="H392" s="103"/>
      <c r="I392" s="103" t="str">
        <f>IF('R J, M, 1, 2, 3 osa bis co'!$L175&gt;0,'R J, M, 1, 2, 3 osa bis co'!L$15,"")</f>
        <v>hochmontan Reliktareal der Tanne</v>
      </c>
      <c r="J392" s="103" t="str">
        <f>IF('R J, M, 1, 2, 3 osa bis co'!$L175&gt;0,'R J, M, 1, 2, 3 osa bis co'!L175,"")</f>
        <v>40P</v>
      </c>
      <c r="K392" s="105">
        <f t="shared" si="6"/>
        <v>2</v>
      </c>
    </row>
    <row r="393" spans="1:11" x14ac:dyDescent="0.25">
      <c r="A393" s="100" t="str">
        <f>IF('R J, M, 1, 2, 3 osa bis co'!$K176&gt;0,"R, J, M, 1, 2, 3 osa bis co","")</f>
        <v>R, J, M, 1, 2, 3 osa bis co</v>
      </c>
      <c r="B393" s="100" t="str">
        <f>IF('R J, M, 1, 2, 3 osa bis co'!$K176&gt;0,'R J, M, 1, 2, 3 osa bis co'!K$15,"")</f>
        <v>hochmontan</v>
      </c>
      <c r="C393" s="104" t="str">
        <f>IF('R J, M, 1, 2, 3 osa bis co'!$K176&gt;0,'R J, M, 1, 2, 3 osa bis co'!K176,"")</f>
        <v>46*Re</v>
      </c>
      <c r="D393" s="103" t="str">
        <f>IF('R J, M, 1, 2, 3 osa bis co'!F322&gt;0,'R J, M, 1, 2, 3 osa bis co'!F322,"")</f>
        <v/>
      </c>
      <c r="E393" s="103"/>
      <c r="F393" s="103"/>
      <c r="G393" s="103"/>
      <c r="H393" s="103"/>
      <c r="I393" s="103" t="str">
        <f>IF('R J, M, 1, 2, 3 osa bis co'!$L176&gt;0,'R J, M, 1, 2, 3 osa bis co'!L$15,"")</f>
        <v>hochmontan Reliktareal der Tanne</v>
      </c>
      <c r="J393" s="103" t="str">
        <f>IF('R J, M, 1, 2, 3 osa bis co'!$L176&gt;0,'R J, M, 1, 2, 3 osa bis co'!L176,"")</f>
        <v>46*Re</v>
      </c>
      <c r="K393" s="105">
        <f t="shared" si="6"/>
        <v>2</v>
      </c>
    </row>
    <row r="394" spans="1:11" x14ac:dyDescent="0.25">
      <c r="A394" s="100" t="str">
        <f>IF('R J, M, 1, 2, 3 osa bis co'!$K177&gt;0,"R, J, M, 1, 2, 3 osa bis co","")</f>
        <v>R, J, M, 1, 2, 3 osa bis co</v>
      </c>
      <c r="B394" s="100" t="str">
        <f>IF('R J, M, 1, 2, 3 osa bis co'!$K177&gt;0,'R J, M, 1, 2, 3 osa bis co'!K$15,"")</f>
        <v>hochmontan</v>
      </c>
      <c r="C394" s="104" t="str">
        <f>IF('R J, M, 1, 2, 3 osa bis co'!$K177&gt;0,'R J, M, 1, 2, 3 osa bis co'!K177,"")</f>
        <v>46*Re</v>
      </c>
      <c r="D394" s="103" t="str">
        <f>IF('R J, M, 1, 2, 3 osa bis co'!F323&gt;0,'R J, M, 1, 2, 3 osa bis co'!F323,"")</f>
        <v/>
      </c>
      <c r="E394" s="103"/>
      <c r="F394" s="103"/>
      <c r="G394" s="103"/>
      <c r="H394" s="103"/>
      <c r="I394" s="103" t="str">
        <f>IF('R J, M, 1, 2, 3 osa bis co'!$L177&gt;0,'R J, M, 1, 2, 3 osa bis co'!L$15,"")</f>
        <v>hochmontan Reliktareal der Tanne</v>
      </c>
      <c r="J394" s="103" t="str">
        <f>IF('R J, M, 1, 2, 3 osa bis co'!$L177&gt;0,'R J, M, 1, 2, 3 osa bis co'!L177,"")</f>
        <v>46*Re</v>
      </c>
      <c r="K394" s="105">
        <f t="shared" si="6"/>
        <v>2</v>
      </c>
    </row>
    <row r="395" spans="1:11" x14ac:dyDescent="0.25">
      <c r="A395" s="100" t="str">
        <f>IF('R J, M, 1, 2, 3 osa bis co'!$K178&gt;0,"R, J, M, 1, 2, 3 osa bis co","")</f>
        <v>R, J, M, 1, 2, 3 osa bis co</v>
      </c>
      <c r="B395" s="100" t="str">
        <f>IF('R J, M, 1, 2, 3 osa bis co'!$K178&gt;0,'R J, M, 1, 2, 3 osa bis co'!K$15,"")</f>
        <v>hochmontan</v>
      </c>
      <c r="C395" s="104">
        <f>IF('R J, M, 1, 2, 3 osa bis co'!$K178&gt;0,'R J, M, 1, 2, 3 osa bis co'!K178,"")</f>
        <v>47</v>
      </c>
      <c r="D395" s="103" t="str">
        <f>IF('R J, M, 1, 2, 3 osa bis co'!F324&gt;0,'R J, M, 1, 2, 3 osa bis co'!F324,"")</f>
        <v/>
      </c>
      <c r="E395" s="103"/>
      <c r="F395" s="103"/>
      <c r="G395" s="103"/>
      <c r="H395" s="103"/>
      <c r="I395" s="103" t="str">
        <f>IF('R J, M, 1, 2, 3 osa bis co'!$L178&gt;0,'R J, M, 1, 2, 3 osa bis co'!L$15,"")</f>
        <v>hochmontan Reliktareal der Tanne</v>
      </c>
      <c r="J395" s="103">
        <f>IF('R J, M, 1, 2, 3 osa bis co'!$L178&gt;0,'R J, M, 1, 2, 3 osa bis co'!L178,"")</f>
        <v>55</v>
      </c>
      <c r="K395" s="105">
        <f t="shared" si="6"/>
        <v>2</v>
      </c>
    </row>
    <row r="396" spans="1:11" ht="14.45" hidden="1" x14ac:dyDescent="0.35">
      <c r="A396" s="90" t="str">
        <f>IF('R J, M, 1, 2, 3 osa bis co'!$K179&gt;0,"R, J, M, 1, 2, 3 osa bis co","")</f>
        <v/>
      </c>
      <c r="B396" s="90" t="str">
        <f>IF('R J, M, 1, 2, 3 osa bis co'!$K179&gt;0,'R J, M, 1, 2, 3 osa bis co'!K$15,"")</f>
        <v/>
      </c>
      <c r="C396" s="90" t="str">
        <f>IF('R J, M, 1, 2, 3 osa bis co'!$K179&gt;0,'R J, M, 1, 2, 3 osa bis co'!K179,"")</f>
        <v/>
      </c>
      <c r="D396" s="29" t="str">
        <f>IF('R J, M, 1, 2, 3 osa bis co'!F325&gt;0,'R J, M, 1, 2, 3 osa bis co'!F325,"")</f>
        <v/>
      </c>
      <c r="I396" s="29" t="str">
        <f>IF('R J, M, 1, 2, 3 osa bis co'!$L179&gt;0,'R J, M, 1, 2, 3 osa bis co'!L$15,"")</f>
        <v/>
      </c>
      <c r="J396" s="29" t="str">
        <f>IF('R J, M, 1, 2, 3 osa bis co'!$L179&gt;0,'R J, M, 1, 2, 3 osa bis co'!L179,"")</f>
        <v/>
      </c>
      <c r="K396">
        <f t="shared" si="6"/>
        <v>1</v>
      </c>
    </row>
    <row r="397" spans="1:11" x14ac:dyDescent="0.25">
      <c r="A397" s="100" t="str">
        <f>IF('R J, M, 1, 2, 3 osa bis co'!$K180&gt;0,"R, J, M, 1, 2, 3 osa bis co","")</f>
        <v>R, J, M, 1, 2, 3 osa bis co</v>
      </c>
      <c r="B397" s="100" t="str">
        <f>IF('R J, M, 1, 2, 3 osa bis co'!$K180&gt;0,'R J, M, 1, 2, 3 osa bis co'!K$15,"")</f>
        <v>hochmontan</v>
      </c>
      <c r="C397" s="104" t="str">
        <f>IF('R J, M, 1, 2, 3 osa bis co'!$K180&gt;0,'R J, M, 1, 2, 3 osa bis co'!K180,"")</f>
        <v>50P</v>
      </c>
      <c r="D397" s="103" t="str">
        <f>IF('R J, M, 1, 2, 3 osa bis co'!F326&gt;0,'R J, M, 1, 2, 3 osa bis co'!F326,"")</f>
        <v/>
      </c>
      <c r="E397" s="103"/>
      <c r="F397" s="103"/>
      <c r="G397" s="103"/>
      <c r="H397" s="103"/>
      <c r="I397" s="103" t="str">
        <f>IF('R J, M, 1, 2, 3 osa bis co'!$L180&gt;0,'R J, M, 1, 2, 3 osa bis co'!L$15,"")</f>
        <v>hochmontan Reliktareal der Tanne</v>
      </c>
      <c r="J397" s="103" t="str">
        <f>IF('R J, M, 1, 2, 3 osa bis co'!$L180&gt;0,'R J, M, 1, 2, 3 osa bis co'!L180,"")</f>
        <v>50Re</v>
      </c>
      <c r="K397" s="105">
        <f t="shared" si="6"/>
        <v>2</v>
      </c>
    </row>
    <row r="398" spans="1:11" x14ac:dyDescent="0.25">
      <c r="A398" s="100" t="str">
        <f>IF('R J, M, 1, 2, 3 osa bis co'!$K181&gt;0,"R, J, M, 1, 2, 3 osa bis co","")</f>
        <v>R, J, M, 1, 2, 3 osa bis co</v>
      </c>
      <c r="B398" s="100" t="str">
        <f>IF('R J, M, 1, 2, 3 osa bis co'!$K181&gt;0,'R J, M, 1, 2, 3 osa bis co'!K$15,"")</f>
        <v>hochmontan</v>
      </c>
      <c r="C398" s="104" t="str">
        <f>IF('R J, M, 1, 2, 3 osa bis co'!$K181&gt;0,'R J, M, 1, 2, 3 osa bis co'!K181,"")</f>
        <v>50*Re</v>
      </c>
      <c r="D398" s="103" t="str">
        <f>IF('R J, M, 1, 2, 3 osa bis co'!F327&gt;0,'R J, M, 1, 2, 3 osa bis co'!F327,"")</f>
        <v/>
      </c>
      <c r="E398" s="103"/>
      <c r="F398" s="103"/>
      <c r="G398" s="103"/>
      <c r="H398" s="103"/>
      <c r="I398" s="103" t="str">
        <f>IF('R J, M, 1, 2, 3 osa bis co'!$L181&gt;0,'R J, M, 1, 2, 3 osa bis co'!L$15,"")</f>
        <v>hochmontan Reliktareal der Tanne</v>
      </c>
      <c r="J398" s="103" t="str">
        <f>IF('R J, M, 1, 2, 3 osa bis co'!$L181&gt;0,'R J, M, 1, 2, 3 osa bis co'!L181,"")</f>
        <v>50*Re</v>
      </c>
      <c r="K398" s="105">
        <f t="shared" si="6"/>
        <v>2</v>
      </c>
    </row>
    <row r="399" spans="1:11" x14ac:dyDescent="0.25">
      <c r="A399" s="100" t="str">
        <f>IF('R J, M, 1, 2, 3 osa bis co'!$K182&gt;0,"R, J, M, 1, 2, 3 osa bis co","")</f>
        <v>R, J, M, 1, 2, 3 osa bis co</v>
      </c>
      <c r="B399" s="100" t="str">
        <f>IF('R J, M, 1, 2, 3 osa bis co'!$K182&gt;0,'R J, M, 1, 2, 3 osa bis co'!K$15,"")</f>
        <v>hochmontan</v>
      </c>
      <c r="C399" s="104" t="str">
        <f>IF('R J, M, 1, 2, 3 osa bis co'!$K182&gt;0,'R J, M, 1, 2, 3 osa bis co'!K182,"")</f>
        <v>51C</v>
      </c>
      <c r="D399" s="103" t="str">
        <f>IF('R J, M, 1, 2, 3 osa bis co'!F328&gt;0,'R J, M, 1, 2, 3 osa bis co'!F328,"")</f>
        <v/>
      </c>
      <c r="E399" s="103"/>
      <c r="F399" s="103"/>
      <c r="G399" s="103"/>
      <c r="H399" s="103"/>
      <c r="I399" s="103" t="str">
        <f>IF('R J, M, 1, 2, 3 osa bis co'!$L182&gt;0,'R J, M, 1, 2, 3 osa bis co'!L$15,"")</f>
        <v>hochmontan Reliktareal der Tanne</v>
      </c>
      <c r="J399" s="103" t="str">
        <f>IF('R J, M, 1, 2, 3 osa bis co'!$L182&gt;0,'R J, M, 1, 2, 3 osa bis co'!L182,"")</f>
        <v>51Re</v>
      </c>
      <c r="K399" s="105">
        <f t="shared" si="6"/>
        <v>2</v>
      </c>
    </row>
    <row r="400" spans="1:11" x14ac:dyDescent="0.25">
      <c r="A400" s="100" t="str">
        <f>IF('R J, M, 1, 2, 3 osa bis co'!$K183&gt;0,"R, J, M, 1, 2, 3 osa bis co","")</f>
        <v>R, J, M, 1, 2, 3 osa bis co</v>
      </c>
      <c r="B400" s="100" t="str">
        <f>IF('R J, M, 1, 2, 3 osa bis co'!$K183&gt;0,'R J, M, 1, 2, 3 osa bis co'!K$15,"")</f>
        <v>hochmontan</v>
      </c>
      <c r="C400" s="104" t="str">
        <f>IF('R J, M, 1, 2, 3 osa bis co'!$K183&gt;0,'R J, M, 1, 2, 3 osa bis co'!K183,"")</f>
        <v>51C</v>
      </c>
      <c r="D400" s="103" t="str">
        <f>IF('R J, M, 1, 2, 3 osa bis co'!F329&gt;0,'R J, M, 1, 2, 3 osa bis co'!F329,"")</f>
        <v/>
      </c>
      <c r="E400" s="103"/>
      <c r="F400" s="103"/>
      <c r="G400" s="103"/>
      <c r="H400" s="103"/>
      <c r="I400" s="103" t="str">
        <f>IF('R J, M, 1, 2, 3 osa bis co'!$L183&gt;0,'R J, M, 1, 2, 3 osa bis co'!L$15,"")</f>
        <v>hochmontan Reliktareal der Tanne</v>
      </c>
      <c r="J400" s="103" t="str">
        <f>IF('R J, M, 1, 2, 3 osa bis co'!$L183&gt;0,'R J, M, 1, 2, 3 osa bis co'!L183,"")</f>
        <v>51Re</v>
      </c>
      <c r="K400" s="105">
        <f t="shared" si="6"/>
        <v>2</v>
      </c>
    </row>
    <row r="401" spans="1:11" x14ac:dyDescent="0.25">
      <c r="A401" s="100" t="str">
        <f>IF('R J, M, 1, 2, 3 osa bis co'!$K184&gt;0,"R, J, M, 1, 2, 3 osa bis co","")</f>
        <v>R, J, M, 1, 2, 3 osa bis co</v>
      </c>
      <c r="B401" s="100" t="str">
        <f>IF('R J, M, 1, 2, 3 osa bis co'!$K184&gt;0,'R J, M, 1, 2, 3 osa bis co'!K$15,"")</f>
        <v>hochmontan</v>
      </c>
      <c r="C401" s="104" t="str">
        <f>IF('R J, M, 1, 2, 3 osa bis co'!$K184&gt;0,'R J, M, 1, 2, 3 osa bis co'!K184,"")</f>
        <v>52Re</v>
      </c>
      <c r="D401" s="103" t="str">
        <f>IF('R J, M, 1, 2, 3 osa bis co'!F330&gt;0,'R J, M, 1, 2, 3 osa bis co'!F330,"")</f>
        <v/>
      </c>
      <c r="E401" s="103"/>
      <c r="F401" s="103"/>
      <c r="G401" s="103"/>
      <c r="H401" s="103"/>
      <c r="I401" s="103" t="str">
        <f>IF('R J, M, 1, 2, 3 osa bis co'!$L184&gt;0,'R J, M, 1, 2, 3 osa bis co'!L$15,"")</f>
        <v>hochmontan Reliktareal der Tanne</v>
      </c>
      <c r="J401" s="103" t="str">
        <f>IF('R J, M, 1, 2, 3 osa bis co'!$L184&gt;0,'R J, M, 1, 2, 3 osa bis co'!L184,"")</f>
        <v>52Re</v>
      </c>
      <c r="K401" s="105">
        <f t="shared" si="6"/>
        <v>2</v>
      </c>
    </row>
    <row r="402" spans="1:11" x14ac:dyDescent="0.25">
      <c r="A402" s="100" t="str">
        <f>IF('R J, M, 1, 2, 3 osa bis co'!$K185&gt;0,"R, J, M, 1, 2, 3 osa bis co","")</f>
        <v>R, J, M, 1, 2, 3 osa bis co</v>
      </c>
      <c r="B402" s="100" t="str">
        <f>IF('R J, M, 1, 2, 3 osa bis co'!$K185&gt;0,'R J, M, 1, 2, 3 osa bis co'!K$15,"")</f>
        <v>hochmontan</v>
      </c>
      <c r="C402" s="104" t="str">
        <f>IF('R J, M, 1, 2, 3 osa bis co'!$K185&gt;0,'R J, M, 1, 2, 3 osa bis co'!K185,"")</f>
        <v>52T</v>
      </c>
      <c r="D402" s="103" t="str">
        <f>IF('R J, M, 1, 2, 3 osa bis co'!F331&gt;0,'R J, M, 1, 2, 3 osa bis co'!F331,"")</f>
        <v/>
      </c>
      <c r="E402" s="103"/>
      <c r="F402" s="103"/>
      <c r="G402" s="103"/>
      <c r="H402" s="103"/>
      <c r="I402" s="103" t="str">
        <f>IF('R J, M, 1, 2, 3 osa bis co'!$L185&gt;0,'R J, M, 1, 2, 3 osa bis co'!L$15,"")</f>
        <v>hochmontan Reliktareal der Tanne</v>
      </c>
      <c r="J402" s="103" t="str">
        <f>IF('R J, M, 1, 2, 3 osa bis co'!$L185&gt;0,'R J, M, 1, 2, 3 osa bis co'!L185,"")</f>
        <v>52Re</v>
      </c>
      <c r="K402" s="105">
        <f t="shared" si="6"/>
        <v>2</v>
      </c>
    </row>
    <row r="403" spans="1:11" x14ac:dyDescent="0.25">
      <c r="A403" s="100" t="str">
        <f>IF('R J, M, 1, 2, 3 osa bis co'!$K186&gt;0,"R, J, M, 1, 2, 3 osa bis co","")</f>
        <v>R, J, M, 1, 2, 3 osa bis co</v>
      </c>
      <c r="B403" s="100" t="str">
        <f>IF('R J, M, 1, 2, 3 osa bis co'!$K186&gt;0,'R J, M, 1, 2, 3 osa bis co'!K$15,"")</f>
        <v>hochmontan</v>
      </c>
      <c r="C403" s="104">
        <f>IF('R J, M, 1, 2, 3 osa bis co'!$K186&gt;0,'R J, M, 1, 2, 3 osa bis co'!K186,"")</f>
        <v>54</v>
      </c>
      <c r="D403" s="103" t="str">
        <f>IF('R J, M, 1, 2, 3 osa bis co'!F332&gt;0,'R J, M, 1, 2, 3 osa bis co'!F332,"")</f>
        <v/>
      </c>
      <c r="E403" s="103"/>
      <c r="F403" s="103"/>
      <c r="G403" s="103"/>
      <c r="H403" s="103"/>
      <c r="I403" s="103" t="str">
        <f>IF('R J, M, 1, 2, 3 osa bis co'!$L186&gt;0,'R J, M, 1, 2, 3 osa bis co'!L$15,"")</f>
        <v>hochmontan Reliktareal der Tanne</v>
      </c>
      <c r="J403" s="103">
        <f>IF('R J, M, 1, 2, 3 osa bis co'!$L186&gt;0,'R J, M, 1, 2, 3 osa bis co'!L186,"")</f>
        <v>54</v>
      </c>
      <c r="K403" s="105">
        <f t="shared" si="6"/>
        <v>2</v>
      </c>
    </row>
    <row r="404" spans="1:11" x14ac:dyDescent="0.25">
      <c r="A404" s="100" t="str">
        <f>IF('R J, M, 1, 2, 3 osa bis co'!$K187&gt;0,"R, J, M, 1, 2, 3 osa bis co","")</f>
        <v>R, J, M, 1, 2, 3 osa bis co</v>
      </c>
      <c r="B404" s="100" t="str">
        <f>IF('R J, M, 1, 2, 3 osa bis co'!$K187&gt;0,'R J, M, 1, 2, 3 osa bis co'!K$15,"")</f>
        <v>hochmontan</v>
      </c>
      <c r="C404" s="104" t="str">
        <f>IF('R J, M, 1, 2, 3 osa bis co'!$K187&gt;0,'R J, M, 1, 2, 3 osa bis co'!K187,"")</f>
        <v>54A</v>
      </c>
      <c r="D404" s="103" t="str">
        <f>IF('R J, M, 1, 2, 3 osa bis co'!F333&gt;0,'R J, M, 1, 2, 3 osa bis co'!F333,"")</f>
        <v/>
      </c>
      <c r="E404" s="103"/>
      <c r="F404" s="103"/>
      <c r="G404" s="103"/>
      <c r="H404" s="103"/>
      <c r="I404" s="103" t="str">
        <f>IF('R J, M, 1, 2, 3 osa bis co'!$L187&gt;0,'R J, M, 1, 2, 3 osa bis co'!L$15,"")</f>
        <v>hochmontan Reliktareal der Tanne</v>
      </c>
      <c r="J404" s="103" t="str">
        <f>IF('R J, M, 1, 2, 3 osa bis co'!$L187&gt;0,'R J, M, 1, 2, 3 osa bis co'!L187,"")</f>
        <v>54A</v>
      </c>
      <c r="K404" s="105">
        <f t="shared" si="6"/>
        <v>2</v>
      </c>
    </row>
    <row r="405" spans="1:11" x14ac:dyDescent="0.25">
      <c r="A405" s="100" t="str">
        <f>IF('R J, M, 1, 2, 3 osa bis co'!$K188&gt;0,"R, J, M, 1, 2, 3 osa bis co","")</f>
        <v>R, J, M, 1, 2, 3 osa bis co</v>
      </c>
      <c r="B405" s="100" t="str">
        <f>IF('R J, M, 1, 2, 3 osa bis co'!$K188&gt;0,'R J, M, 1, 2, 3 osa bis co'!K$15,"")</f>
        <v>hochmontan</v>
      </c>
      <c r="C405" s="104">
        <f>IF('R J, M, 1, 2, 3 osa bis co'!$K188&gt;0,'R J, M, 1, 2, 3 osa bis co'!K188,"")</f>
        <v>56</v>
      </c>
      <c r="D405" s="103" t="str">
        <f>IF('R J, M, 1, 2, 3 osa bis co'!F334&gt;0,'R J, M, 1, 2, 3 osa bis co'!F334,"")</f>
        <v/>
      </c>
      <c r="E405" s="103"/>
      <c r="F405" s="103"/>
      <c r="G405" s="103"/>
      <c r="H405" s="103"/>
      <c r="I405" s="103" t="str">
        <f>IF('R J, M, 1, 2, 3 osa bis co'!$L188&gt;0,'R J, M, 1, 2, 3 osa bis co'!L$15,"")</f>
        <v>hochmontan Reliktareal der Tanne</v>
      </c>
      <c r="J405" s="103">
        <f>IF('R J, M, 1, 2, 3 osa bis co'!$L188&gt;0,'R J, M, 1, 2, 3 osa bis co'!L188,"")</f>
        <v>56</v>
      </c>
      <c r="K405" s="105">
        <f t="shared" si="6"/>
        <v>2</v>
      </c>
    </row>
    <row r="406" spans="1:11" x14ac:dyDescent="0.25">
      <c r="A406" s="100" t="str">
        <f>IF('R J, M, 1, 2, 3 osa bis co'!$K189&gt;0,"R, J, M, 1, 2, 3 osa bis co","")</f>
        <v>R, J, M, 1, 2, 3 osa bis co</v>
      </c>
      <c r="B406" s="100" t="str">
        <f>IF('R J, M, 1, 2, 3 osa bis co'!$K189&gt;0,'R J, M, 1, 2, 3 osa bis co'!K$15,"")</f>
        <v>hochmontan</v>
      </c>
      <c r="C406" s="104">
        <f>IF('R J, M, 1, 2, 3 osa bis co'!$K189&gt;0,'R J, M, 1, 2, 3 osa bis co'!K189,"")</f>
        <v>60</v>
      </c>
      <c r="D406" s="103" t="str">
        <f>IF('R J, M, 1, 2, 3 osa bis co'!F335&gt;0,'R J, M, 1, 2, 3 osa bis co'!F335,"")</f>
        <v/>
      </c>
      <c r="E406" s="103"/>
      <c r="F406" s="103"/>
      <c r="G406" s="103"/>
      <c r="H406" s="103"/>
      <c r="I406" s="103" t="str">
        <f>IF('R J, M, 1, 2, 3 osa bis co'!$L189&gt;0,'R J, M, 1, 2, 3 osa bis co'!L$15,"")</f>
        <v>hochmontan Reliktareal der Tanne</v>
      </c>
      <c r="J406" s="103" t="str">
        <f>IF('R J, M, 1, 2, 3 osa bis co'!$L189&gt;0,'R J, M, 1, 2, 3 osa bis co'!L189,"")</f>
        <v>50Re</v>
      </c>
      <c r="K406" s="105">
        <f t="shared" si="6"/>
        <v>2</v>
      </c>
    </row>
    <row r="407" spans="1:11" x14ac:dyDescent="0.25">
      <c r="A407" s="100" t="str">
        <f>IF('R J, M, 1, 2, 3 osa bis co'!$M17&gt;0,"R, J, M, 1, 2, 3 osa bis co","")</f>
        <v>R, J, M, 1, 2, 3 osa bis co</v>
      </c>
      <c r="B407" s="100" t="str">
        <f>IF('R J, M, 1, 2, 3 osa bis co'!$M17&gt;0,'R J, M, 1, 2, 3 osa bis co'!M$15,"")</f>
        <v>hochmontan</v>
      </c>
      <c r="C407" s="104">
        <f>IF('R J, M, 1, 2, 3 osa bis co'!$M17&gt;0,'R J, M, 1, 2, 3 osa bis co'!M17,"")</f>
        <v>55</v>
      </c>
      <c r="D407" s="103"/>
      <c r="E407" s="103"/>
      <c r="F407" s="103"/>
      <c r="G407" s="103"/>
      <c r="H407" s="103"/>
      <c r="I407" s="103" t="str">
        <f>IF('R J, M, 1, 2, 3 osa bis co'!$N17&gt;0,'R J, M, 1, 2, 3 osa bis co'!N$15,"")</f>
        <v>hochmontan Hauptareal der Tanne</v>
      </c>
      <c r="J407" s="103">
        <f>IF('R J, M, 1, 2, 3 osa bis co'!$N17&gt;0,'R J, M, 1, 2, 3 osa bis co'!N17,"")</f>
        <v>51</v>
      </c>
      <c r="K407" s="105">
        <f t="shared" si="6"/>
        <v>2</v>
      </c>
    </row>
    <row r="408" spans="1:11" x14ac:dyDescent="0.25">
      <c r="A408" s="100" t="str">
        <f>IF('R J, M, 1, 2, 3 osa bis co'!$M18&gt;0,"R, J, M, 1, 2, 3 osa bis co","")</f>
        <v>R, J, M, 1, 2, 3 osa bis co</v>
      </c>
      <c r="B408" s="100" t="str">
        <f>IF('R J, M, 1, 2, 3 osa bis co'!$M18&gt;0,'R J, M, 1, 2, 3 osa bis co'!M$15,"")</f>
        <v>hochmontan</v>
      </c>
      <c r="C408" s="104">
        <f>IF('R J, M, 1, 2, 3 osa bis co'!$M18&gt;0,'R J, M, 1, 2, 3 osa bis co'!M18,"")</f>
        <v>51</v>
      </c>
      <c r="D408" s="103"/>
      <c r="E408" s="103"/>
      <c r="F408" s="103"/>
      <c r="G408" s="103"/>
      <c r="H408" s="103"/>
      <c r="I408" s="103" t="str">
        <f>IF('R J, M, 1, 2, 3 osa bis co'!$N18&gt;0,'R J, M, 1, 2, 3 osa bis co'!N$15,"")</f>
        <v>hochmontan Hauptareal der Tanne</v>
      </c>
      <c r="J408" s="103">
        <f>IF('R J, M, 1, 2, 3 osa bis co'!$N18&gt;0,'R J, M, 1, 2, 3 osa bis co'!N18,"")</f>
        <v>51</v>
      </c>
      <c r="K408" s="105">
        <f t="shared" si="6"/>
        <v>2</v>
      </c>
    </row>
    <row r="409" spans="1:11" x14ac:dyDescent="0.25">
      <c r="A409" s="100" t="str">
        <f>IF('R J, M, 1, 2, 3 osa bis co'!$M19&gt;0,"R, J, M, 1, 2, 3 osa bis co","")</f>
        <v>R, J, M, 1, 2, 3 osa bis co</v>
      </c>
      <c r="B409" s="100" t="str">
        <f>IF('R J, M, 1, 2, 3 osa bis co'!$M19&gt;0,'R J, M, 1, 2, 3 osa bis co'!M$15,"")</f>
        <v>hochmontan</v>
      </c>
      <c r="C409" s="104">
        <f>IF('R J, M, 1, 2, 3 osa bis co'!$M19&gt;0,'R J, M, 1, 2, 3 osa bis co'!M19,"")</f>
        <v>51</v>
      </c>
      <c r="D409" s="103"/>
      <c r="E409" s="103"/>
      <c r="F409" s="103"/>
      <c r="G409" s="103"/>
      <c r="H409" s="103"/>
      <c r="I409" s="103" t="str">
        <f>IF('R J, M, 1, 2, 3 osa bis co'!$N19&gt;0,'R J, M, 1, 2, 3 osa bis co'!N$15,"")</f>
        <v>hochmontan Hauptareal der Tanne</v>
      </c>
      <c r="J409" s="103">
        <f>IF('R J, M, 1, 2, 3 osa bis co'!$N19&gt;0,'R J, M, 1, 2, 3 osa bis co'!N19,"")</f>
        <v>51</v>
      </c>
      <c r="K409" s="105">
        <f t="shared" si="6"/>
        <v>2</v>
      </c>
    </row>
    <row r="410" spans="1:11" ht="14.45" hidden="1" x14ac:dyDescent="0.35">
      <c r="A410" s="90" t="str">
        <f>IF('R J, M, 1, 2, 3 osa bis co'!$M20&gt;0,"R, J, M, 1, 2, 3 osa bis co","")</f>
        <v/>
      </c>
      <c r="B410" s="90" t="str">
        <f>IF('R J, M, 1, 2, 3 osa bis co'!$M20&gt;0,'R J, M, 1, 2, 3 osa bis co'!M$15,"")</f>
        <v/>
      </c>
      <c r="C410" s="90" t="str">
        <f>IF('R J, M, 1, 2, 3 osa bis co'!$M20&gt;0,'R J, M, 1, 2, 3 osa bis co'!M20,"")</f>
        <v/>
      </c>
      <c r="I410" s="29" t="str">
        <f>IF('R J, M, 1, 2, 3 osa bis co'!$N20&gt;0,'R J, M, 1, 2, 3 osa bis co'!N$15,"")</f>
        <v/>
      </c>
      <c r="J410" s="29" t="str">
        <f>IF('R J, M, 1, 2, 3 osa bis co'!$N20&gt;0,'R J, M, 1, 2, 3 osa bis co'!N20,"")</f>
        <v/>
      </c>
      <c r="K410">
        <f t="shared" si="6"/>
        <v>1</v>
      </c>
    </row>
    <row r="411" spans="1:11" ht="14.45" hidden="1" x14ac:dyDescent="0.35">
      <c r="A411" s="90" t="str">
        <f>IF('R J, M, 1, 2, 3 osa bis co'!$M21&gt;0,"R, J, M, 1, 2, 3 osa bis co","")</f>
        <v/>
      </c>
      <c r="B411" s="90" t="str">
        <f>IF('R J, M, 1, 2, 3 osa bis co'!$M21&gt;0,'R J, M, 1, 2, 3 osa bis co'!M$15,"")</f>
        <v/>
      </c>
      <c r="C411" s="90" t="str">
        <f>IF('R J, M, 1, 2, 3 osa bis co'!$M21&gt;0,'R J, M, 1, 2, 3 osa bis co'!M21,"")</f>
        <v/>
      </c>
      <c r="I411" s="29" t="str">
        <f>IF('R J, M, 1, 2, 3 osa bis co'!$N21&gt;0,'R J, M, 1, 2, 3 osa bis co'!N$15,"")</f>
        <v/>
      </c>
      <c r="J411" s="29" t="str">
        <f>IF('R J, M, 1, 2, 3 osa bis co'!$N21&gt;0,'R J, M, 1, 2, 3 osa bis co'!N21,"")</f>
        <v/>
      </c>
      <c r="K411">
        <f t="shared" si="6"/>
        <v>1</v>
      </c>
    </row>
    <row r="412" spans="1:11" x14ac:dyDescent="0.25">
      <c r="A412" s="100" t="str">
        <f>IF('R J, M, 1, 2, 3 osa bis co'!$M22&gt;0,"R, J, M, 1, 2, 3 osa bis co","")</f>
        <v>R, J, M, 1, 2, 3 osa bis co</v>
      </c>
      <c r="B412" s="100" t="str">
        <f>IF('R J, M, 1, 2, 3 osa bis co'!$M22&gt;0,'R J, M, 1, 2, 3 osa bis co'!M$15,"")</f>
        <v>hochmontan</v>
      </c>
      <c r="C412" s="104" t="str">
        <f>IF('R J, M, 1, 2, 3 osa bis co'!$M22&gt;0,'R J, M, 1, 2, 3 osa bis co'!M22,"")</f>
        <v>46Re</v>
      </c>
      <c r="D412" s="103"/>
      <c r="E412" s="103"/>
      <c r="F412" s="103"/>
      <c r="G412" s="103"/>
      <c r="H412" s="103"/>
      <c r="I412" s="103" t="str">
        <f>IF('R J, M, 1, 2, 3 osa bis co'!$N22&gt;0,'R J, M, 1, 2, 3 osa bis co'!N$15,"")</f>
        <v>hochmontan Hauptareal der Tanne</v>
      </c>
      <c r="J412" s="103">
        <f>IF('R J, M, 1, 2, 3 osa bis co'!$N22&gt;0,'R J, M, 1, 2, 3 osa bis co'!N22,"")</f>
        <v>46</v>
      </c>
      <c r="K412" s="105">
        <f t="shared" si="6"/>
        <v>2</v>
      </c>
    </row>
    <row r="413" spans="1:11" x14ac:dyDescent="0.25">
      <c r="A413" s="100" t="str">
        <f>IF('R J, M, 1, 2, 3 osa bis co'!$M23&gt;0,"R, J, M, 1, 2, 3 osa bis co","")</f>
        <v>R, J, M, 1, 2, 3 osa bis co</v>
      </c>
      <c r="B413" s="100" t="str">
        <f>IF('R J, M, 1, 2, 3 osa bis co'!$M23&gt;0,'R J, M, 1, 2, 3 osa bis co'!M$15,"")</f>
        <v>hochmontan</v>
      </c>
      <c r="C413" s="104" t="str">
        <f>IF('R J, M, 1, 2, 3 osa bis co'!$M23&gt;0,'R J, M, 1, 2, 3 osa bis co'!M23,"")</f>
        <v>46Re</v>
      </c>
      <c r="D413" s="103"/>
      <c r="E413" s="103"/>
      <c r="F413" s="103"/>
      <c r="G413" s="103"/>
      <c r="H413" s="103"/>
      <c r="I413" s="103" t="str">
        <f>IF('R J, M, 1, 2, 3 osa bis co'!$N23&gt;0,'R J, M, 1, 2, 3 osa bis co'!N$15,"")</f>
        <v>hochmontan Hauptareal der Tanne</v>
      </c>
      <c r="J413" s="103">
        <f>IF('R J, M, 1, 2, 3 osa bis co'!$N23&gt;0,'R J, M, 1, 2, 3 osa bis co'!N23,"")</f>
        <v>46</v>
      </c>
      <c r="K413" s="105">
        <f t="shared" si="6"/>
        <v>2</v>
      </c>
    </row>
    <row r="414" spans="1:11" x14ac:dyDescent="0.25">
      <c r="A414" s="100" t="str">
        <f>IF('R J, M, 1, 2, 3 osa bis co'!$M24&gt;0,"R, J, M, 1, 2, 3 osa bis co","")</f>
        <v>R, J, M, 1, 2, 3 osa bis co</v>
      </c>
      <c r="B414" s="100" t="str">
        <f>IF('R J, M, 1, 2, 3 osa bis co'!$M24&gt;0,'R J, M, 1, 2, 3 osa bis co'!M$15,"")</f>
        <v>hochmontan</v>
      </c>
      <c r="C414" s="104">
        <f>IF('R J, M, 1, 2, 3 osa bis co'!$M24&gt;0,'R J, M, 1, 2, 3 osa bis co'!M24,"")</f>
        <v>46</v>
      </c>
      <c r="D414" s="103"/>
      <c r="E414" s="103"/>
      <c r="F414" s="103"/>
      <c r="G414" s="103"/>
      <c r="H414" s="103"/>
      <c r="I414" s="103" t="str">
        <f>IF('R J, M, 1, 2, 3 osa bis co'!$N24&gt;0,'R J, M, 1, 2, 3 osa bis co'!N$15,"")</f>
        <v>hochmontan Hauptareal der Tanne</v>
      </c>
      <c r="J414" s="103">
        <f>IF('R J, M, 1, 2, 3 osa bis co'!$N24&gt;0,'R J, M, 1, 2, 3 osa bis co'!N24,"")</f>
        <v>46</v>
      </c>
      <c r="K414" s="105">
        <f t="shared" si="6"/>
        <v>2</v>
      </c>
    </row>
    <row r="415" spans="1:11" x14ac:dyDescent="0.25">
      <c r="A415" s="100" t="str">
        <f>IF('R J, M, 1, 2, 3 osa bis co'!$M25&gt;0,"R, J, M, 1, 2, 3 osa bis co","")</f>
        <v>R, J, M, 1, 2, 3 osa bis co</v>
      </c>
      <c r="B415" s="100" t="str">
        <f>IF('R J, M, 1, 2, 3 osa bis co'!$M25&gt;0,'R J, M, 1, 2, 3 osa bis co'!M$15,"")</f>
        <v>hochmontan</v>
      </c>
      <c r="C415" s="104">
        <f>IF('R J, M, 1, 2, 3 osa bis co'!$M25&gt;0,'R J, M, 1, 2, 3 osa bis co'!M25,"")</f>
        <v>46</v>
      </c>
      <c r="D415" s="103"/>
      <c r="E415" s="103"/>
      <c r="F415" s="103"/>
      <c r="G415" s="103"/>
      <c r="H415" s="103"/>
      <c r="I415" s="103" t="str">
        <f>IF('R J, M, 1, 2, 3 osa bis co'!$N25&gt;0,'R J, M, 1, 2, 3 osa bis co'!N$15,"")</f>
        <v>hochmontan Hauptareal der Tanne</v>
      </c>
      <c r="J415" s="103">
        <f>IF('R J, M, 1, 2, 3 osa bis co'!$N25&gt;0,'R J, M, 1, 2, 3 osa bis co'!N25,"")</f>
        <v>46</v>
      </c>
      <c r="K415" s="105">
        <f t="shared" si="6"/>
        <v>2</v>
      </c>
    </row>
    <row r="416" spans="1:11" ht="14.45" hidden="1" x14ac:dyDescent="0.35">
      <c r="A416" s="90" t="str">
        <f>IF('R J, M, 1, 2, 3 osa bis co'!$M26&gt;0,"R, J, M, 1, 2, 3 osa bis co","")</f>
        <v/>
      </c>
      <c r="B416" s="90" t="str">
        <f>IF('R J, M, 1, 2, 3 osa bis co'!$M26&gt;0,'R J, M, 1, 2, 3 osa bis co'!M$15,"")</f>
        <v/>
      </c>
      <c r="C416" s="90" t="str">
        <f>IF('R J, M, 1, 2, 3 osa bis co'!$M26&gt;0,'R J, M, 1, 2, 3 osa bis co'!M26,"")</f>
        <v/>
      </c>
      <c r="I416" s="29" t="str">
        <f>IF('R J, M, 1, 2, 3 osa bis co'!$N26&gt;0,'R J, M, 1, 2, 3 osa bis co'!N$15,"")</f>
        <v/>
      </c>
      <c r="J416" s="29" t="str">
        <f>IF('R J, M, 1, 2, 3 osa bis co'!$N26&gt;0,'R J, M, 1, 2, 3 osa bis co'!N26,"")</f>
        <v/>
      </c>
      <c r="K416">
        <f t="shared" si="6"/>
        <v>1</v>
      </c>
    </row>
    <row r="417" spans="1:11" ht="14.45" hidden="1" x14ac:dyDescent="0.35">
      <c r="A417" s="90" t="str">
        <f>IF('R J, M, 1, 2, 3 osa bis co'!$M27&gt;0,"R, J, M, 1, 2, 3 osa bis co","")</f>
        <v/>
      </c>
      <c r="B417" s="90" t="str">
        <f>IF('R J, M, 1, 2, 3 osa bis co'!$M27&gt;0,'R J, M, 1, 2, 3 osa bis co'!M$15,"")</f>
        <v/>
      </c>
      <c r="C417" s="90" t="str">
        <f>IF('R J, M, 1, 2, 3 osa bis co'!$M27&gt;0,'R J, M, 1, 2, 3 osa bis co'!M27,"")</f>
        <v/>
      </c>
      <c r="I417" s="29" t="str">
        <f>IF('R J, M, 1, 2, 3 osa bis co'!$N27&gt;0,'R J, M, 1, 2, 3 osa bis co'!N$15,"")</f>
        <v/>
      </c>
      <c r="J417" s="29" t="str">
        <f>IF('R J, M, 1, 2, 3 osa bis co'!$N27&gt;0,'R J, M, 1, 2, 3 osa bis co'!N27,"")</f>
        <v/>
      </c>
      <c r="K417">
        <f t="shared" si="6"/>
        <v>1</v>
      </c>
    </row>
    <row r="418" spans="1:11" ht="14.45" hidden="1" x14ac:dyDescent="0.35">
      <c r="A418" s="90" t="str">
        <f>IF('R J, M, 1, 2, 3 osa bis co'!$M28&gt;0,"R, J, M, 1, 2, 3 osa bis co","")</f>
        <v/>
      </c>
      <c r="B418" s="90" t="str">
        <f>IF('R J, M, 1, 2, 3 osa bis co'!$M28&gt;0,'R J, M, 1, 2, 3 osa bis co'!M$15,"")</f>
        <v/>
      </c>
      <c r="C418" s="90" t="str">
        <f>IF('R J, M, 1, 2, 3 osa bis co'!$M28&gt;0,'R J, M, 1, 2, 3 osa bis co'!M28,"")</f>
        <v/>
      </c>
      <c r="I418" s="29" t="str">
        <f>IF('R J, M, 1, 2, 3 osa bis co'!$N28&gt;0,'R J, M, 1, 2, 3 osa bis co'!N$15,"")</f>
        <v/>
      </c>
      <c r="J418" s="29" t="str">
        <f>IF('R J, M, 1, 2, 3 osa bis co'!$N28&gt;0,'R J, M, 1, 2, 3 osa bis co'!N28,"")</f>
        <v/>
      </c>
      <c r="K418">
        <f t="shared" si="6"/>
        <v>1</v>
      </c>
    </row>
    <row r="419" spans="1:11" ht="14.45" hidden="1" x14ac:dyDescent="0.35">
      <c r="A419" s="90" t="str">
        <f>IF('R J, M, 1, 2, 3 osa bis co'!$M29&gt;0,"R, J, M, 1, 2, 3 osa bis co","")</f>
        <v/>
      </c>
      <c r="B419" s="90" t="str">
        <f>IF('R J, M, 1, 2, 3 osa bis co'!$M29&gt;0,'R J, M, 1, 2, 3 osa bis co'!M$15,"")</f>
        <v/>
      </c>
      <c r="C419" s="90" t="str">
        <f>IF('R J, M, 1, 2, 3 osa bis co'!$M29&gt;0,'R J, M, 1, 2, 3 osa bis co'!M29,"")</f>
        <v/>
      </c>
      <c r="I419" s="29" t="str">
        <f>IF('R J, M, 1, 2, 3 osa bis co'!$N29&gt;0,'R J, M, 1, 2, 3 osa bis co'!N$15,"")</f>
        <v/>
      </c>
      <c r="J419" s="29" t="str">
        <f>IF('R J, M, 1, 2, 3 osa bis co'!$N29&gt;0,'R J, M, 1, 2, 3 osa bis co'!N29,"")</f>
        <v/>
      </c>
      <c r="K419">
        <f t="shared" si="6"/>
        <v>1</v>
      </c>
    </row>
    <row r="420" spans="1:11" ht="14.45" hidden="1" x14ac:dyDescent="0.35">
      <c r="A420" s="90" t="str">
        <f>IF('R J, M, 1, 2, 3 osa bis co'!$M30&gt;0,"R, J, M, 1, 2, 3 osa bis co","")</f>
        <v/>
      </c>
      <c r="B420" s="90" t="str">
        <f>IF('R J, M, 1, 2, 3 osa bis co'!$M30&gt;0,'R J, M, 1, 2, 3 osa bis co'!M$15,"")</f>
        <v/>
      </c>
      <c r="C420" s="90" t="str">
        <f>IF('R J, M, 1, 2, 3 osa bis co'!$M30&gt;0,'R J, M, 1, 2, 3 osa bis co'!M30,"")</f>
        <v/>
      </c>
      <c r="I420" s="29" t="str">
        <f>IF('R J, M, 1, 2, 3 osa bis co'!$N30&gt;0,'R J, M, 1, 2, 3 osa bis co'!N$15,"")</f>
        <v/>
      </c>
      <c r="J420" s="29" t="str">
        <f>IF('R J, M, 1, 2, 3 osa bis co'!$N30&gt;0,'R J, M, 1, 2, 3 osa bis co'!N30,"")</f>
        <v/>
      </c>
      <c r="K420">
        <f t="shared" si="6"/>
        <v>1</v>
      </c>
    </row>
    <row r="421" spans="1:11" x14ac:dyDescent="0.25">
      <c r="A421" s="100" t="str">
        <f>IF('R J, M, 1, 2, 3 osa bis co'!$M31&gt;0,"R, J, M, 1, 2, 3 osa bis co","")</f>
        <v>R, J, M, 1, 2, 3 osa bis co</v>
      </c>
      <c r="B421" s="100" t="str">
        <f>IF('R J, M, 1, 2, 3 osa bis co'!$M31&gt;0,'R J, M, 1, 2, 3 osa bis co'!M$15,"")</f>
        <v>hochmontan</v>
      </c>
      <c r="C421" s="104">
        <f>IF('R J, M, 1, 2, 3 osa bis co'!$M31&gt;0,'R J, M, 1, 2, 3 osa bis co'!M31,"")</f>
        <v>48</v>
      </c>
      <c r="D421" s="103"/>
      <c r="E421" s="103"/>
      <c r="F421" s="103"/>
      <c r="G421" s="103"/>
      <c r="H421" s="103"/>
      <c r="I421" s="103" t="str">
        <f>IF('R J, M, 1, 2, 3 osa bis co'!$N31&gt;0,'R J, M, 1, 2, 3 osa bis co'!N$15,"")</f>
        <v>hochmontan Hauptareal der Tanne</v>
      </c>
      <c r="J421" s="103">
        <f>IF('R J, M, 1, 2, 3 osa bis co'!$N31&gt;0,'R J, M, 1, 2, 3 osa bis co'!N31,"")</f>
        <v>48</v>
      </c>
      <c r="K421" s="105">
        <f t="shared" si="6"/>
        <v>2</v>
      </c>
    </row>
    <row r="422" spans="1:11" x14ac:dyDescent="0.25">
      <c r="A422" s="100" t="str">
        <f>IF('R J, M, 1, 2, 3 osa bis co'!$M32&gt;0,"R, J, M, 1, 2, 3 osa bis co","")</f>
        <v>R, J, M, 1, 2, 3 osa bis co</v>
      </c>
      <c r="B422" s="100" t="str">
        <f>IF('R J, M, 1, 2, 3 osa bis co'!$M32&gt;0,'R J, M, 1, 2, 3 osa bis co'!M$15,"")</f>
        <v>hochmontan</v>
      </c>
      <c r="C422" s="104">
        <f>IF('R J, M, 1, 2, 3 osa bis co'!$M32&gt;0,'R J, M, 1, 2, 3 osa bis co'!M32,"")</f>
        <v>48</v>
      </c>
      <c r="D422" s="103"/>
      <c r="E422" s="103"/>
      <c r="F422" s="103"/>
      <c r="G422" s="103"/>
      <c r="H422" s="103"/>
      <c r="I422" s="103" t="str">
        <f>IF('R J, M, 1, 2, 3 osa bis co'!$N32&gt;0,'R J, M, 1, 2, 3 osa bis co'!N$15,"")</f>
        <v>hochmontan Hauptareal der Tanne</v>
      </c>
      <c r="J422" s="103">
        <f>IF('R J, M, 1, 2, 3 osa bis co'!$N32&gt;0,'R J, M, 1, 2, 3 osa bis co'!N32,"")</f>
        <v>48</v>
      </c>
      <c r="K422" s="105">
        <f t="shared" si="6"/>
        <v>2</v>
      </c>
    </row>
    <row r="423" spans="1:11" x14ac:dyDescent="0.25">
      <c r="A423" s="100" t="str">
        <f>IF('R J, M, 1, 2, 3 osa bis co'!$M33&gt;0,"R, J, M, 1, 2, 3 osa bis co","")</f>
        <v>R, J, M, 1, 2, 3 osa bis co</v>
      </c>
      <c r="B423" s="100" t="str">
        <f>IF('R J, M, 1, 2, 3 osa bis co'!$M33&gt;0,'R J, M, 1, 2, 3 osa bis co'!M$15,"")</f>
        <v>hochmontan</v>
      </c>
      <c r="C423" s="104" t="str">
        <f>IF('R J, M, 1, 2, 3 osa bis co'!$M33&gt;0,'R J, M, 1, 2, 3 osa bis co'!M33,"")</f>
        <v>57Bl</v>
      </c>
      <c r="D423" s="103"/>
      <c r="E423" s="103"/>
      <c r="F423" s="103"/>
      <c r="G423" s="103"/>
      <c r="H423" s="103"/>
      <c r="I423" s="103" t="str">
        <f>IF('R J, M, 1, 2, 3 osa bis co'!$N33&gt;0,'R J, M, 1, 2, 3 osa bis co'!N$15,"")</f>
        <v>hochmontan Hauptareal der Tanne</v>
      </c>
      <c r="J423" s="103" t="str">
        <f>IF('R J, M, 1, 2, 3 osa bis co'!$N33&gt;0,'R J, M, 1, 2, 3 osa bis co'!N33,"")</f>
        <v>57Bl</v>
      </c>
      <c r="K423" s="105">
        <f t="shared" si="6"/>
        <v>2</v>
      </c>
    </row>
    <row r="424" spans="1:11" x14ac:dyDescent="0.25">
      <c r="A424" s="100" t="str">
        <f>IF('R J, M, 1, 2, 3 osa bis co'!$M34&gt;0,"R, J, M, 1, 2, 3 osa bis co","")</f>
        <v>R, J, M, 1, 2, 3 osa bis co</v>
      </c>
      <c r="B424" s="100" t="str">
        <f>IF('R J, M, 1, 2, 3 osa bis co'!$M34&gt;0,'R J, M, 1, 2, 3 osa bis co'!M$15,"")</f>
        <v>hochmontan</v>
      </c>
      <c r="C424" s="104" t="str">
        <f>IF('R J, M, 1, 2, 3 osa bis co'!$M34&gt;0,'R J, M, 1, 2, 3 osa bis co'!M34,"")</f>
        <v>57Bl</v>
      </c>
      <c r="D424" s="103"/>
      <c r="E424" s="103"/>
      <c r="F424" s="103"/>
      <c r="G424" s="103"/>
      <c r="H424" s="103"/>
      <c r="I424" s="103" t="str">
        <f>IF('R J, M, 1, 2, 3 osa bis co'!$N34&gt;0,'R J, M, 1, 2, 3 osa bis co'!N$15,"")</f>
        <v>hochmontan Hauptareal der Tanne</v>
      </c>
      <c r="J424" s="103" t="str">
        <f>IF('R J, M, 1, 2, 3 osa bis co'!$N34&gt;0,'R J, M, 1, 2, 3 osa bis co'!N34,"")</f>
        <v>57Bl</v>
      </c>
      <c r="K424" s="105">
        <f t="shared" si="6"/>
        <v>2</v>
      </c>
    </row>
    <row r="425" spans="1:11" ht="14.45" hidden="1" x14ac:dyDescent="0.35">
      <c r="A425" s="90" t="str">
        <f>IF('R J, M, 1, 2, 3 osa bis co'!$M35&gt;0,"R, J, M, 1, 2, 3 osa bis co","")</f>
        <v/>
      </c>
      <c r="B425" s="90" t="str">
        <f>IF('R J, M, 1, 2, 3 osa bis co'!$M35&gt;0,'R J, M, 1, 2, 3 osa bis co'!M$15,"")</f>
        <v/>
      </c>
      <c r="C425" s="90" t="str">
        <f>IF('R J, M, 1, 2, 3 osa bis co'!$M35&gt;0,'R J, M, 1, 2, 3 osa bis co'!M35,"")</f>
        <v/>
      </c>
      <c r="I425" s="29" t="str">
        <f>IF('R J, M, 1, 2, 3 osa bis co'!$N35&gt;0,'R J, M, 1, 2, 3 osa bis co'!N$15,"")</f>
        <v/>
      </c>
      <c r="J425" s="29" t="str">
        <f>IF('R J, M, 1, 2, 3 osa bis co'!$N35&gt;0,'R J, M, 1, 2, 3 osa bis co'!N35,"")</f>
        <v/>
      </c>
      <c r="K425">
        <f t="shared" si="6"/>
        <v>1</v>
      </c>
    </row>
    <row r="426" spans="1:11" x14ac:dyDescent="0.25">
      <c r="A426" s="100" t="str">
        <f>IF('R J, M, 1, 2, 3 osa bis co'!$M36&gt;0,"R, J, M, 1, 2, 3 osa bis co","")</f>
        <v>R, J, M, 1, 2, 3 osa bis co</v>
      </c>
      <c r="B426" s="100" t="str">
        <f>IF('R J, M, 1, 2, 3 osa bis co'!$M36&gt;0,'R J, M, 1, 2, 3 osa bis co'!M$15,"")</f>
        <v>hochmontan</v>
      </c>
      <c r="C426" s="104" t="str">
        <f>IF('R J, M, 1, 2, 3 osa bis co'!$M36&gt;0,'R J, M, 1, 2, 3 osa bis co'!M36,"")</f>
        <v>57BlG</v>
      </c>
      <c r="D426" s="103"/>
      <c r="E426" s="103"/>
      <c r="F426" s="103"/>
      <c r="G426" s="103"/>
      <c r="H426" s="103"/>
      <c r="I426" s="103" t="str">
        <f>IF('R J, M, 1, 2, 3 osa bis co'!$N36&gt;0,'R J, M, 1, 2, 3 osa bis co'!N$15,"")</f>
        <v>hochmontan Hauptareal der Tanne</v>
      </c>
      <c r="J426" s="103" t="str">
        <f>IF('R J, M, 1, 2, 3 osa bis co'!$N36&gt;0,'R J, M, 1, 2, 3 osa bis co'!N36,"")</f>
        <v>57BlG</v>
      </c>
      <c r="K426" s="105">
        <f t="shared" si="6"/>
        <v>2</v>
      </c>
    </row>
    <row r="427" spans="1:11" x14ac:dyDescent="0.25">
      <c r="A427" s="100" t="str">
        <f>IF('R J, M, 1, 2, 3 osa bis co'!$M37&gt;0,"R, J, M, 1, 2, 3 osa bis co","")</f>
        <v>R, J, M, 1, 2, 3 osa bis co</v>
      </c>
      <c r="B427" s="100" t="str">
        <f>IF('R J, M, 1, 2, 3 osa bis co'!$M37&gt;0,'R J, M, 1, 2, 3 osa bis co'!M$15,"")</f>
        <v>hochmontan</v>
      </c>
      <c r="C427" s="104" t="str">
        <f>IF('R J, M, 1, 2, 3 osa bis co'!$M37&gt;0,'R J, M, 1, 2, 3 osa bis co'!M37,"")</f>
        <v>48G</v>
      </c>
      <c r="D427" s="103"/>
      <c r="E427" s="103"/>
      <c r="F427" s="103"/>
      <c r="G427" s="103"/>
      <c r="H427" s="103"/>
      <c r="I427" s="103" t="str">
        <f>IF('R J, M, 1, 2, 3 osa bis co'!$N37&gt;0,'R J, M, 1, 2, 3 osa bis co'!N$15,"")</f>
        <v>hochmontan Hauptareal der Tanne</v>
      </c>
      <c r="J427" s="103" t="str">
        <f>IF('R J, M, 1, 2, 3 osa bis co'!$N37&gt;0,'R J, M, 1, 2, 3 osa bis co'!N37,"")</f>
        <v>48G</v>
      </c>
      <c r="K427" s="105">
        <f t="shared" si="6"/>
        <v>2</v>
      </c>
    </row>
    <row r="428" spans="1:11" x14ac:dyDescent="0.25">
      <c r="A428" s="100" t="str">
        <f>IF('R J, M, 1, 2, 3 osa bis co'!$M38&gt;0,"R, J, M, 1, 2, 3 osa bis co","")</f>
        <v>R, J, M, 1, 2, 3 osa bis co</v>
      </c>
      <c r="B428" s="100" t="str">
        <f>IF('R J, M, 1, 2, 3 osa bis co'!$M38&gt;0,'R J, M, 1, 2, 3 osa bis co'!M$15,"")</f>
        <v>hochmontan</v>
      </c>
      <c r="C428" s="104" t="str">
        <f>IF('R J, M, 1, 2, 3 osa bis co'!$M38&gt;0,'R J, M, 1, 2, 3 osa bis co'!M38,"")</f>
        <v>57BlTa</v>
      </c>
      <c r="D428" s="103"/>
      <c r="E428" s="103"/>
      <c r="F428" s="103"/>
      <c r="G428" s="103"/>
      <c r="H428" s="103"/>
      <c r="I428" s="103" t="str">
        <f>IF('R J, M, 1, 2, 3 osa bis co'!$N38&gt;0,'R J, M, 1, 2, 3 osa bis co'!N$15,"")</f>
        <v>hochmontan Hauptareal der Tanne</v>
      </c>
      <c r="J428" s="103" t="str">
        <f>IF('R J, M, 1, 2, 3 osa bis co'!$N38&gt;0,'R J, M, 1, 2, 3 osa bis co'!N38,"")</f>
        <v>57BlTa</v>
      </c>
      <c r="K428" s="105">
        <f t="shared" si="6"/>
        <v>2</v>
      </c>
    </row>
    <row r="429" spans="1:11" x14ac:dyDescent="0.25">
      <c r="A429" s="100" t="str">
        <f>IF('R J, M, 1, 2, 3 osa bis co'!$M39&gt;0,"R, J, M, 1, 2, 3 osa bis co","")</f>
        <v>R, J, M, 1, 2, 3 osa bis co</v>
      </c>
      <c r="B429" s="100" t="str">
        <f>IF('R J, M, 1, 2, 3 osa bis co'!$M39&gt;0,'R J, M, 1, 2, 3 osa bis co'!M$15,"")</f>
        <v>hochmontan</v>
      </c>
      <c r="C429" s="104" t="str">
        <f>IF('R J, M, 1, 2, 3 osa bis co'!$M39&gt;0,'R J, M, 1, 2, 3 osa bis co'!M39,"")</f>
        <v>55Lä</v>
      </c>
      <c r="D429" s="103"/>
      <c r="E429" s="103"/>
      <c r="F429" s="103"/>
      <c r="G429" s="103"/>
      <c r="H429" s="103"/>
      <c r="I429" s="103" t="str">
        <f>IF('R J, M, 1, 2, 3 osa bis co'!$N39&gt;0,'R J, M, 1, 2, 3 osa bis co'!N$15,"")</f>
        <v>hochmontan Hauptareal der Tanne</v>
      </c>
      <c r="J429" s="103">
        <f>IF('R J, M, 1, 2, 3 osa bis co'!$N39&gt;0,'R J, M, 1, 2, 3 osa bis co'!N39,"")</f>
        <v>51</v>
      </c>
      <c r="K429" s="105">
        <f t="shared" si="6"/>
        <v>2</v>
      </c>
    </row>
    <row r="430" spans="1:11" ht="14.45" hidden="1" x14ac:dyDescent="0.35">
      <c r="A430" s="90" t="str">
        <f>IF('R J, M, 1, 2, 3 osa bis co'!$M40&gt;0,"R, J, M, 1, 2, 3 osa bis co","")</f>
        <v/>
      </c>
      <c r="B430" s="90" t="str">
        <f>IF('R J, M, 1, 2, 3 osa bis co'!$M40&gt;0,'R J, M, 1, 2, 3 osa bis co'!M$15,"")</f>
        <v/>
      </c>
      <c r="C430" s="90" t="str">
        <f>IF('R J, M, 1, 2, 3 osa bis co'!$M40&gt;0,'R J, M, 1, 2, 3 osa bis co'!M40,"")</f>
        <v/>
      </c>
      <c r="I430" s="29" t="str">
        <f>IF('R J, M, 1, 2, 3 osa bis co'!$N40&gt;0,'R J, M, 1, 2, 3 osa bis co'!N$15,"")</f>
        <v/>
      </c>
      <c r="J430" s="29" t="str">
        <f>IF('R J, M, 1, 2, 3 osa bis co'!$N40&gt;0,'R J, M, 1, 2, 3 osa bis co'!N40,"")</f>
        <v/>
      </c>
      <c r="K430">
        <f t="shared" si="6"/>
        <v>1</v>
      </c>
    </row>
    <row r="431" spans="1:11" ht="14.45" hidden="1" x14ac:dyDescent="0.35">
      <c r="A431" s="90" t="str">
        <f>IF('R J, M, 1, 2, 3 osa bis co'!$M41&gt;0,"R, J, M, 1, 2, 3 osa bis co","")</f>
        <v/>
      </c>
      <c r="B431" s="90" t="str">
        <f>IF('R J, M, 1, 2, 3 osa bis co'!$M41&gt;0,'R J, M, 1, 2, 3 osa bis co'!M$15,"")</f>
        <v/>
      </c>
      <c r="C431" s="90" t="str">
        <f>IF('R J, M, 1, 2, 3 osa bis co'!$M41&gt;0,'R J, M, 1, 2, 3 osa bis co'!M41,"")</f>
        <v/>
      </c>
      <c r="I431" s="29" t="str">
        <f>IF('R J, M, 1, 2, 3 osa bis co'!$N41&gt;0,'R J, M, 1, 2, 3 osa bis co'!N$15,"")</f>
        <v/>
      </c>
      <c r="J431" s="29" t="str">
        <f>IF('R J, M, 1, 2, 3 osa bis co'!$N41&gt;0,'R J, M, 1, 2, 3 osa bis co'!N41,"")</f>
        <v/>
      </c>
      <c r="K431">
        <f t="shared" si="6"/>
        <v>1</v>
      </c>
    </row>
    <row r="432" spans="1:11" ht="14.45" hidden="1" x14ac:dyDescent="0.35">
      <c r="A432" s="90" t="str">
        <f>IF('R J, M, 1, 2, 3 osa bis co'!$M42&gt;0,"R, J, M, 1, 2, 3 osa bis co","")</f>
        <v/>
      </c>
      <c r="B432" s="90" t="str">
        <f>IF('R J, M, 1, 2, 3 osa bis co'!$M42&gt;0,'R J, M, 1, 2, 3 osa bis co'!M$15,"")</f>
        <v/>
      </c>
      <c r="C432" s="90" t="str">
        <f>IF('R J, M, 1, 2, 3 osa bis co'!$M42&gt;0,'R J, M, 1, 2, 3 osa bis co'!M42,"")</f>
        <v/>
      </c>
      <c r="I432" s="29" t="str">
        <f>IF('R J, M, 1, 2, 3 osa bis co'!$N42&gt;0,'R J, M, 1, 2, 3 osa bis co'!N$15,"")</f>
        <v/>
      </c>
      <c r="J432" s="29" t="str">
        <f>IF('R J, M, 1, 2, 3 osa bis co'!$N42&gt;0,'R J, M, 1, 2, 3 osa bis co'!N42,"")</f>
        <v/>
      </c>
      <c r="K432">
        <f t="shared" si="6"/>
        <v>1</v>
      </c>
    </row>
    <row r="433" spans="1:11" x14ac:dyDescent="0.25">
      <c r="A433" s="100" t="str">
        <f>IF('R J, M, 1, 2, 3 osa bis co'!$M43&gt;0,"R, J, M, 1, 2, 3 osa bis co","")</f>
        <v>R, J, M, 1, 2, 3 osa bis co</v>
      </c>
      <c r="B433" s="100" t="str">
        <f>IF('R J, M, 1, 2, 3 osa bis co'!$M43&gt;0,'R J, M, 1, 2, 3 osa bis co'!M$15,"")</f>
        <v>hochmontan</v>
      </c>
      <c r="C433" s="104" t="str">
        <f>IF('R J, M, 1, 2, 3 osa bis co'!$M43&gt;0,'R J, M, 1, 2, 3 osa bis co'!M43,"")</f>
        <v>50Re</v>
      </c>
      <c r="D433" s="103"/>
      <c r="E433" s="103"/>
      <c r="F433" s="103"/>
      <c r="G433" s="103"/>
      <c r="H433" s="103"/>
      <c r="I433" s="103" t="str">
        <f>IF('R J, M, 1, 2, 3 osa bis co'!$N43&gt;0,'R J, M, 1, 2, 3 osa bis co'!N$15,"")</f>
        <v>hochmontan Hauptareal der Tanne</v>
      </c>
      <c r="J433" s="103">
        <f>IF('R J, M, 1, 2, 3 osa bis co'!$N43&gt;0,'R J, M, 1, 2, 3 osa bis co'!N43,"")</f>
        <v>50</v>
      </c>
      <c r="K433" s="105">
        <f t="shared" si="6"/>
        <v>2</v>
      </c>
    </row>
    <row r="434" spans="1:11" x14ac:dyDescent="0.25">
      <c r="A434" s="100" t="str">
        <f>IF('R J, M, 1, 2, 3 osa bis co'!$M44&gt;0,"R, J, M, 1, 2, 3 osa bis co","")</f>
        <v>R, J, M, 1, 2, 3 osa bis co</v>
      </c>
      <c r="B434" s="100" t="str">
        <f>IF('R J, M, 1, 2, 3 osa bis co'!$M44&gt;0,'R J, M, 1, 2, 3 osa bis co'!M$15,"")</f>
        <v>hochmontan</v>
      </c>
      <c r="C434" s="104">
        <f>IF('R J, M, 1, 2, 3 osa bis co'!$M44&gt;0,'R J, M, 1, 2, 3 osa bis co'!M44,"")</f>
        <v>50</v>
      </c>
      <c r="D434" s="103"/>
      <c r="E434" s="103"/>
      <c r="F434" s="103"/>
      <c r="G434" s="103"/>
      <c r="H434" s="103"/>
      <c r="I434" s="103" t="str">
        <f>IF('R J, M, 1, 2, 3 osa bis co'!$N44&gt;0,'R J, M, 1, 2, 3 osa bis co'!N$15,"")</f>
        <v>hochmontan Hauptareal der Tanne</v>
      </c>
      <c r="J434" s="103">
        <f>IF('R J, M, 1, 2, 3 osa bis co'!$N44&gt;0,'R J, M, 1, 2, 3 osa bis co'!N44,"")</f>
        <v>50</v>
      </c>
      <c r="K434" s="105">
        <f t="shared" si="6"/>
        <v>2</v>
      </c>
    </row>
    <row r="435" spans="1:11" ht="14.45" hidden="1" x14ac:dyDescent="0.35">
      <c r="A435" s="90" t="str">
        <f>IF('R J, M, 1, 2, 3 osa bis co'!$M45&gt;0,"R, J, M, 1, 2, 3 osa bis co","")</f>
        <v/>
      </c>
      <c r="B435" s="90" t="str">
        <f>IF('R J, M, 1, 2, 3 osa bis co'!$M45&gt;0,'R J, M, 1, 2, 3 osa bis co'!M$15,"")</f>
        <v/>
      </c>
      <c r="C435" s="90" t="str">
        <f>IF('R J, M, 1, 2, 3 osa bis co'!$M45&gt;0,'R J, M, 1, 2, 3 osa bis co'!M45,"")</f>
        <v/>
      </c>
      <c r="I435" s="29" t="str">
        <f>IF('R J, M, 1, 2, 3 osa bis co'!$N45&gt;0,'R J, M, 1, 2, 3 osa bis co'!N$15,"")</f>
        <v/>
      </c>
      <c r="J435" s="29" t="str">
        <f>IF('R J, M, 1, 2, 3 osa bis co'!$N45&gt;0,'R J, M, 1, 2, 3 osa bis co'!N45,"")</f>
        <v/>
      </c>
      <c r="K435">
        <f t="shared" si="6"/>
        <v>1</v>
      </c>
    </row>
    <row r="436" spans="1:11" ht="14.45" hidden="1" x14ac:dyDescent="0.35">
      <c r="A436" s="90" t="str">
        <f>IF('R J, M, 1, 2, 3 osa bis co'!$M46&gt;0,"R, J, M, 1, 2, 3 osa bis co","")</f>
        <v/>
      </c>
      <c r="B436" s="90" t="str">
        <f>IF('R J, M, 1, 2, 3 osa bis co'!$M46&gt;0,'R J, M, 1, 2, 3 osa bis co'!M$15,"")</f>
        <v/>
      </c>
      <c r="C436" s="90" t="str">
        <f>IF('R J, M, 1, 2, 3 osa bis co'!$M46&gt;0,'R J, M, 1, 2, 3 osa bis co'!M46,"")</f>
        <v/>
      </c>
      <c r="I436" s="29" t="str">
        <f>IF('R J, M, 1, 2, 3 osa bis co'!$N46&gt;0,'R J, M, 1, 2, 3 osa bis co'!N$15,"")</f>
        <v/>
      </c>
      <c r="J436" s="29" t="str">
        <f>IF('R J, M, 1, 2, 3 osa bis co'!$N46&gt;0,'R J, M, 1, 2, 3 osa bis co'!N46,"")</f>
        <v/>
      </c>
      <c r="K436">
        <f t="shared" si="6"/>
        <v>1</v>
      </c>
    </row>
    <row r="437" spans="1:11" ht="14.45" hidden="1" x14ac:dyDescent="0.35">
      <c r="A437" s="90" t="str">
        <f>IF('R J, M, 1, 2, 3 osa bis co'!$M47&gt;0,"R, J, M, 1, 2, 3 osa bis co","")</f>
        <v/>
      </c>
      <c r="B437" s="90" t="str">
        <f>IF('R J, M, 1, 2, 3 osa bis co'!$M47&gt;0,'R J, M, 1, 2, 3 osa bis co'!M$15,"")</f>
        <v/>
      </c>
      <c r="C437" s="90" t="str">
        <f>IF('R J, M, 1, 2, 3 osa bis co'!$M47&gt;0,'R J, M, 1, 2, 3 osa bis co'!M47,"")</f>
        <v/>
      </c>
      <c r="I437" s="29" t="str">
        <f>IF('R J, M, 1, 2, 3 osa bis co'!$N47&gt;0,'R J, M, 1, 2, 3 osa bis co'!N$15,"")</f>
        <v/>
      </c>
      <c r="J437" s="29" t="str">
        <f>IF('R J, M, 1, 2, 3 osa bis co'!$N47&gt;0,'R J, M, 1, 2, 3 osa bis co'!N47,"")</f>
        <v/>
      </c>
      <c r="K437">
        <f t="shared" si="6"/>
        <v>1</v>
      </c>
    </row>
    <row r="438" spans="1:11" ht="14.45" hidden="1" x14ac:dyDescent="0.35">
      <c r="A438" s="90" t="str">
        <f>IF('R J, M, 1, 2, 3 osa bis co'!$M48&gt;0,"R, J, M, 1, 2, 3 osa bis co","")</f>
        <v/>
      </c>
      <c r="B438" s="90" t="str">
        <f>IF('R J, M, 1, 2, 3 osa bis co'!$M48&gt;0,'R J, M, 1, 2, 3 osa bis co'!M$15,"")</f>
        <v/>
      </c>
      <c r="C438" s="90" t="str">
        <f>IF('R J, M, 1, 2, 3 osa bis co'!$M48&gt;0,'R J, M, 1, 2, 3 osa bis co'!M48,"")</f>
        <v/>
      </c>
      <c r="I438" s="29" t="str">
        <f>IF('R J, M, 1, 2, 3 osa bis co'!$N48&gt;0,'R J, M, 1, 2, 3 osa bis co'!N$15,"")</f>
        <v/>
      </c>
      <c r="J438" s="29" t="str">
        <f>IF('R J, M, 1, 2, 3 osa bis co'!$N48&gt;0,'R J, M, 1, 2, 3 osa bis co'!N48,"")</f>
        <v/>
      </c>
      <c r="K438">
        <f t="shared" si="6"/>
        <v>1</v>
      </c>
    </row>
    <row r="439" spans="1:11" x14ac:dyDescent="0.25">
      <c r="A439" s="100" t="str">
        <f>IF('R J, M, 1, 2, 3 osa bis co'!$M49&gt;0,"R, J, M, 1, 2, 3 osa bis co","")</f>
        <v>R, J, M, 1, 2, 3 osa bis co</v>
      </c>
      <c r="B439" s="100" t="str">
        <f>IF('R J, M, 1, 2, 3 osa bis co'!$M49&gt;0,'R J, M, 1, 2, 3 osa bis co'!M$15,"")</f>
        <v>hochmontan</v>
      </c>
      <c r="C439" s="104" t="str">
        <f>IF('R J, M, 1, 2, 3 osa bis co'!$M49&gt;0,'R J, M, 1, 2, 3 osa bis co'!M49,"")</f>
        <v>50G</v>
      </c>
      <c r="D439" s="103"/>
      <c r="E439" s="103"/>
      <c r="F439" s="103"/>
      <c r="G439" s="103"/>
      <c r="H439" s="103"/>
      <c r="I439" s="103" t="str">
        <f>IF('R J, M, 1, 2, 3 osa bis co'!$N49&gt;0,'R J, M, 1, 2, 3 osa bis co'!N$15,"")</f>
        <v>hochmontan Hauptareal der Tanne</v>
      </c>
      <c r="J439" s="103" t="str">
        <f>IF('R J, M, 1, 2, 3 osa bis co'!$N49&gt;0,'R J, M, 1, 2, 3 osa bis co'!N49,"")</f>
        <v>50G</v>
      </c>
      <c r="K439" s="105">
        <f t="shared" si="6"/>
        <v>2</v>
      </c>
    </row>
    <row r="440" spans="1:11" x14ac:dyDescent="0.25">
      <c r="A440" s="100" t="str">
        <f>IF('R J, M, 1, 2, 3 osa bis co'!$M50&gt;0,"R, J, M, 1, 2, 3 osa bis co","")</f>
        <v>R, J, M, 1, 2, 3 osa bis co</v>
      </c>
      <c r="B440" s="100" t="str">
        <f>IF('R J, M, 1, 2, 3 osa bis co'!$M50&gt;0,'R J, M, 1, 2, 3 osa bis co'!M$15,"")</f>
        <v>hochmontan</v>
      </c>
      <c r="C440" s="104" t="str">
        <f>IF('R J, M, 1, 2, 3 osa bis co'!$M50&gt;0,'R J, M, 1, 2, 3 osa bis co'!M50,"")</f>
        <v>50Fe</v>
      </c>
      <c r="D440" s="103"/>
      <c r="E440" s="103"/>
      <c r="F440" s="103"/>
      <c r="G440" s="103"/>
      <c r="H440" s="103"/>
      <c r="I440" s="103" t="str">
        <f>IF('R J, M, 1, 2, 3 osa bis co'!$N50&gt;0,'R J, M, 1, 2, 3 osa bis co'!N$15,"")</f>
        <v>hochmontan Hauptareal der Tanne</v>
      </c>
      <c r="J440" s="103" t="str">
        <f>IF('R J, M, 1, 2, 3 osa bis co'!$N50&gt;0,'R J, M, 1, 2, 3 osa bis co'!N50,"")</f>
        <v>50Fe</v>
      </c>
      <c r="K440" s="105">
        <f t="shared" si="6"/>
        <v>2</v>
      </c>
    </row>
    <row r="441" spans="1:11" x14ac:dyDescent="0.25">
      <c r="A441" s="100" t="str">
        <f>IF('R J, M, 1, 2, 3 osa bis co'!$M51&gt;0,"R, J, M, 1, 2, 3 osa bis co","")</f>
        <v>R, J, M, 1, 2, 3 osa bis co</v>
      </c>
      <c r="B441" s="100" t="str">
        <f>IF('R J, M, 1, 2, 3 osa bis co'!$M51&gt;0,'R J, M, 1, 2, 3 osa bis co'!M$15,"")</f>
        <v>hochmontan</v>
      </c>
      <c r="C441" s="104" t="str">
        <f>IF('R J, M, 1, 2, 3 osa bis co'!$M51&gt;0,'R J, M, 1, 2, 3 osa bis co'!M51,"")</f>
        <v>47H</v>
      </c>
      <c r="D441" s="103"/>
      <c r="E441" s="103"/>
      <c r="F441" s="103"/>
      <c r="G441" s="103"/>
      <c r="H441" s="103"/>
      <c r="I441" s="103" t="str">
        <f>IF('R J, M, 1, 2, 3 osa bis co'!$N51&gt;0,'R J, M, 1, 2, 3 osa bis co'!N$15,"")</f>
        <v>hochmontan Hauptareal der Tanne</v>
      </c>
      <c r="J441" s="103" t="str">
        <f>IF('R J, M, 1, 2, 3 osa bis co'!$N51&gt;0,'R J, M, 1, 2, 3 osa bis co'!N51,"")</f>
        <v>47H</v>
      </c>
      <c r="K441" s="105">
        <f t="shared" si="6"/>
        <v>2</v>
      </c>
    </row>
    <row r="442" spans="1:11" x14ac:dyDescent="0.25">
      <c r="A442" s="100" t="str">
        <f>IF('R J, M, 1, 2, 3 osa bis co'!$M52&gt;0,"R, J, M, 1, 2, 3 osa bis co","")</f>
        <v>R, J, M, 1, 2, 3 osa bis co</v>
      </c>
      <c r="B442" s="100" t="str">
        <f>IF('R J, M, 1, 2, 3 osa bis co'!$M52&gt;0,'R J, M, 1, 2, 3 osa bis co'!M$15,"")</f>
        <v>hochmontan</v>
      </c>
      <c r="C442" s="104" t="str">
        <f>IF('R J, M, 1, 2, 3 osa bis co'!$M52&gt;0,'R J, M, 1, 2, 3 osa bis co'!M52,"")</f>
        <v>47HG</v>
      </c>
      <c r="D442" s="103"/>
      <c r="E442" s="103"/>
      <c r="F442" s="103"/>
      <c r="G442" s="103"/>
      <c r="H442" s="103"/>
      <c r="I442" s="103" t="str">
        <f>IF('R J, M, 1, 2, 3 osa bis co'!$N52&gt;0,'R J, M, 1, 2, 3 osa bis co'!N$15,"")</f>
        <v>hochmontan Hauptareal der Tanne</v>
      </c>
      <c r="J442" s="103" t="str">
        <f>IF('R J, M, 1, 2, 3 osa bis co'!$N52&gt;0,'R J, M, 1, 2, 3 osa bis co'!N52,"")</f>
        <v>47HG</v>
      </c>
      <c r="K442" s="105">
        <f t="shared" si="6"/>
        <v>2</v>
      </c>
    </row>
    <row r="443" spans="1:11" x14ac:dyDescent="0.25">
      <c r="A443" s="100" t="str">
        <f>IF('R J, M, 1, 2, 3 osa bis co'!$M53&gt;0,"R, J, M, 1, 2, 3 osa bis co","")</f>
        <v>R, J, M, 1, 2, 3 osa bis co</v>
      </c>
      <c r="B443" s="100" t="str">
        <f>IF('R J, M, 1, 2, 3 osa bis co'!$M53&gt;0,'R J, M, 1, 2, 3 osa bis co'!M$15,"")</f>
        <v>hochmontan</v>
      </c>
      <c r="C443" s="104" t="str">
        <f>IF('R J, M, 1, 2, 3 osa bis co'!$M53&gt;0,'R J, M, 1, 2, 3 osa bis co'!M53,"")</f>
        <v>53*</v>
      </c>
      <c r="D443" s="103"/>
      <c r="E443" s="103"/>
      <c r="F443" s="103"/>
      <c r="G443" s="103"/>
      <c r="H443" s="103"/>
      <c r="I443" s="103" t="str">
        <f>IF('R J, M, 1, 2, 3 osa bis co'!$N53&gt;0,'R J, M, 1, 2, 3 osa bis co'!N$15,"")</f>
        <v>hochmontan Hauptareal der Tanne</v>
      </c>
      <c r="J443" s="103" t="str">
        <f>IF('R J, M, 1, 2, 3 osa bis co'!$N53&gt;0,'R J, M, 1, 2, 3 osa bis co'!N53,"")</f>
        <v>53*</v>
      </c>
      <c r="K443" s="105">
        <f t="shared" si="6"/>
        <v>2</v>
      </c>
    </row>
    <row r="444" spans="1:11" x14ac:dyDescent="0.25">
      <c r="A444" s="100" t="str">
        <f>IF('R J, M, 1, 2, 3 osa bis co'!$M54&gt;0,"R, J, M, 1, 2, 3 osa bis co","")</f>
        <v>R, J, M, 1, 2, 3 osa bis co</v>
      </c>
      <c r="B444" s="100" t="str">
        <f>IF('R J, M, 1, 2, 3 osa bis co'!$M54&gt;0,'R J, M, 1, 2, 3 osa bis co'!M$15,"")</f>
        <v>hochmontan</v>
      </c>
      <c r="C444" s="104" t="str">
        <f>IF('R J, M, 1, 2, 3 osa bis co'!$M54&gt;0,'R J, M, 1, 2, 3 osa bis co'!M54,"")</f>
        <v>53*G</v>
      </c>
      <c r="D444" s="103"/>
      <c r="E444" s="103"/>
      <c r="F444" s="103"/>
      <c r="G444" s="103"/>
      <c r="H444" s="103"/>
      <c r="I444" s="103" t="str">
        <f>IF('R J, M, 1, 2, 3 osa bis co'!$N54&gt;0,'R J, M, 1, 2, 3 osa bis co'!N$15,"")</f>
        <v>hochmontan Hauptareal der Tanne</v>
      </c>
      <c r="J444" s="103" t="str">
        <f>IF('R J, M, 1, 2, 3 osa bis co'!$N54&gt;0,'R J, M, 1, 2, 3 osa bis co'!N54,"")</f>
        <v>53*G</v>
      </c>
      <c r="K444" s="105">
        <f t="shared" si="6"/>
        <v>2</v>
      </c>
    </row>
    <row r="445" spans="1:11" x14ac:dyDescent="0.25">
      <c r="A445" s="100" t="str">
        <f>IF('R J, M, 1, 2, 3 osa bis co'!$M55&gt;0,"R, J, M, 1, 2, 3 osa bis co","")</f>
        <v>R, J, M, 1, 2, 3 osa bis co</v>
      </c>
      <c r="B445" s="100" t="str">
        <f>IF('R J, M, 1, 2, 3 osa bis co'!$M55&gt;0,'R J, M, 1, 2, 3 osa bis co'!M$15,"")</f>
        <v>hochmontan</v>
      </c>
      <c r="C445" s="104" t="str">
        <f>IF('R J, M, 1, 2, 3 osa bis co'!$M55&gt;0,'R J, M, 1, 2, 3 osa bis co'!M55,"")</f>
        <v>53*Ta</v>
      </c>
      <c r="D445" s="103"/>
      <c r="E445" s="103"/>
      <c r="F445" s="103"/>
      <c r="G445" s="103"/>
      <c r="H445" s="103"/>
      <c r="I445" s="103" t="str">
        <f>IF('R J, M, 1, 2, 3 osa bis co'!$N55&gt;0,'R J, M, 1, 2, 3 osa bis co'!N$15,"")</f>
        <v>hochmontan Hauptareal der Tanne</v>
      </c>
      <c r="J445" s="103" t="str">
        <f>IF('R J, M, 1, 2, 3 osa bis co'!$N55&gt;0,'R J, M, 1, 2, 3 osa bis co'!N55,"")</f>
        <v>53*Ta</v>
      </c>
      <c r="K445" s="105">
        <f t="shared" si="6"/>
        <v>2</v>
      </c>
    </row>
    <row r="446" spans="1:11" ht="14.45" hidden="1" x14ac:dyDescent="0.35">
      <c r="A446" s="90" t="str">
        <f>IF('R J, M, 1, 2, 3 osa bis co'!$M56&gt;0,"R, J, M, 1, 2, 3 osa bis co","")</f>
        <v/>
      </c>
      <c r="B446" s="90" t="str">
        <f>IF('R J, M, 1, 2, 3 osa bis co'!$M56&gt;0,'R J, M, 1, 2, 3 osa bis co'!M$15,"")</f>
        <v/>
      </c>
      <c r="C446" s="90" t="str">
        <f>IF('R J, M, 1, 2, 3 osa bis co'!$M56&gt;0,'R J, M, 1, 2, 3 osa bis co'!M56,"")</f>
        <v/>
      </c>
      <c r="I446" s="29" t="str">
        <f>IF('R J, M, 1, 2, 3 osa bis co'!$N56&gt;0,'R J, M, 1, 2, 3 osa bis co'!N$15,"")</f>
        <v/>
      </c>
      <c r="J446" s="29" t="str">
        <f>IF('R J, M, 1, 2, 3 osa bis co'!$N56&gt;0,'R J, M, 1, 2, 3 osa bis co'!N56,"")</f>
        <v/>
      </c>
      <c r="K446">
        <f t="shared" si="6"/>
        <v>1</v>
      </c>
    </row>
    <row r="447" spans="1:11" ht="14.45" hidden="1" x14ac:dyDescent="0.35">
      <c r="A447" s="90" t="str">
        <f>IF('R J, M, 1, 2, 3 osa bis co'!$M57&gt;0,"R, J, M, 1, 2, 3 osa bis co","")</f>
        <v/>
      </c>
      <c r="B447" s="90" t="str">
        <f>IF('R J, M, 1, 2, 3 osa bis co'!$M57&gt;0,'R J, M, 1, 2, 3 osa bis co'!M$15,"")</f>
        <v/>
      </c>
      <c r="C447" s="90" t="str">
        <f>IF('R J, M, 1, 2, 3 osa bis co'!$M57&gt;0,'R J, M, 1, 2, 3 osa bis co'!M57,"")</f>
        <v/>
      </c>
      <c r="I447" s="29" t="str">
        <f>IF('R J, M, 1, 2, 3 osa bis co'!$N57&gt;0,'R J, M, 1, 2, 3 osa bis co'!N$15,"")</f>
        <v/>
      </c>
      <c r="J447" s="29" t="str">
        <f>IF('R J, M, 1, 2, 3 osa bis co'!$N57&gt;0,'R J, M, 1, 2, 3 osa bis co'!N57,"")</f>
        <v/>
      </c>
      <c r="K447">
        <f t="shared" si="6"/>
        <v>1</v>
      </c>
    </row>
    <row r="448" spans="1:11" ht="14.45" hidden="1" x14ac:dyDescent="0.35">
      <c r="A448" s="90" t="str">
        <f>IF('R J, M, 1, 2, 3 osa bis co'!$M58&gt;0,"R, J, M, 1, 2, 3 osa bis co","")</f>
        <v/>
      </c>
      <c r="B448" s="90" t="str">
        <f>IF('R J, M, 1, 2, 3 osa bis co'!$M58&gt;0,'R J, M, 1, 2, 3 osa bis co'!M$15,"")</f>
        <v/>
      </c>
      <c r="C448" s="90" t="str">
        <f>IF('R J, M, 1, 2, 3 osa bis co'!$M58&gt;0,'R J, M, 1, 2, 3 osa bis co'!M58,"")</f>
        <v/>
      </c>
      <c r="I448" s="29" t="str">
        <f>IF('R J, M, 1, 2, 3 osa bis co'!$N58&gt;0,'R J, M, 1, 2, 3 osa bis co'!N$15,"")</f>
        <v/>
      </c>
      <c r="J448" s="29" t="str">
        <f>IF('R J, M, 1, 2, 3 osa bis co'!$N58&gt;0,'R J, M, 1, 2, 3 osa bis co'!N58,"")</f>
        <v/>
      </c>
      <c r="K448">
        <f t="shared" si="6"/>
        <v>1</v>
      </c>
    </row>
    <row r="449" spans="1:11" ht="14.45" hidden="1" x14ac:dyDescent="0.35">
      <c r="A449" s="90" t="str">
        <f>IF('R J, M, 1, 2, 3 osa bis co'!$M59&gt;0,"R, J, M, 1, 2, 3 osa bis co","")</f>
        <v/>
      </c>
      <c r="B449" s="90" t="str">
        <f>IF('R J, M, 1, 2, 3 osa bis co'!$M59&gt;0,'R J, M, 1, 2, 3 osa bis co'!M$15,"")</f>
        <v/>
      </c>
      <c r="C449" s="90" t="str">
        <f>IF('R J, M, 1, 2, 3 osa bis co'!$M59&gt;0,'R J, M, 1, 2, 3 osa bis co'!M59,"")</f>
        <v/>
      </c>
      <c r="I449" s="29" t="str">
        <f>IF('R J, M, 1, 2, 3 osa bis co'!$N59&gt;0,'R J, M, 1, 2, 3 osa bis co'!N$15,"")</f>
        <v/>
      </c>
      <c r="J449" s="29" t="str">
        <f>IF('R J, M, 1, 2, 3 osa bis co'!$N59&gt;0,'R J, M, 1, 2, 3 osa bis co'!N59,"")</f>
        <v/>
      </c>
      <c r="K449">
        <f t="shared" si="6"/>
        <v>1</v>
      </c>
    </row>
    <row r="450" spans="1:11" x14ac:dyDescent="0.25">
      <c r="A450" s="100" t="str">
        <f>IF('R J, M, 1, 2, 3 osa bis co'!$M60&gt;0,"R, J, M, 1, 2, 3 osa bis co","")</f>
        <v>R, J, M, 1, 2, 3 osa bis co</v>
      </c>
      <c r="B450" s="100" t="str">
        <f>IF('R J, M, 1, 2, 3 osa bis co'!$M60&gt;0,'R J, M, 1, 2, 3 osa bis co'!M$15,"")</f>
        <v>hochmontan</v>
      </c>
      <c r="C450" s="104" t="str">
        <f>IF('R J, M, 1, 2, 3 osa bis co'!$M60&gt;0,'R J, M, 1, 2, 3 osa bis co'!M60,"")</f>
        <v>51Re</v>
      </c>
      <c r="D450" s="103"/>
      <c r="E450" s="103"/>
      <c r="F450" s="103"/>
      <c r="G450" s="103"/>
      <c r="H450" s="103"/>
      <c r="I450" s="103" t="str">
        <f>IF('R J, M, 1, 2, 3 osa bis co'!$N60&gt;0,'R J, M, 1, 2, 3 osa bis co'!N$15,"")</f>
        <v>hochmontan Hauptareal der Tanne</v>
      </c>
      <c r="J450" s="103">
        <f>IF('R J, M, 1, 2, 3 osa bis co'!$N60&gt;0,'R J, M, 1, 2, 3 osa bis co'!N60,"")</f>
        <v>51</v>
      </c>
      <c r="K450" s="105">
        <f t="shared" si="6"/>
        <v>2</v>
      </c>
    </row>
    <row r="451" spans="1:11" x14ac:dyDescent="0.25">
      <c r="A451" s="100" t="str">
        <f>IF('R J, M, 1, 2, 3 osa bis co'!$M61&gt;0,"R, J, M, 1, 2, 3 osa bis co","")</f>
        <v>R, J, M, 1, 2, 3 osa bis co</v>
      </c>
      <c r="B451" s="100" t="str">
        <f>IF('R J, M, 1, 2, 3 osa bis co'!$M61&gt;0,'R J, M, 1, 2, 3 osa bis co'!M$15,"")</f>
        <v>hochmontan</v>
      </c>
      <c r="C451" s="104" t="str">
        <f>IF('R J, M, 1, 2, 3 osa bis co'!$M61&gt;0,'R J, M, 1, 2, 3 osa bis co'!M61,"")</f>
        <v>51Re</v>
      </c>
      <c r="D451" s="103"/>
      <c r="E451" s="103"/>
      <c r="F451" s="103"/>
      <c r="G451" s="103"/>
      <c r="H451" s="103"/>
      <c r="I451" s="103" t="str">
        <f>IF('R J, M, 1, 2, 3 osa bis co'!$N61&gt;0,'R J, M, 1, 2, 3 osa bis co'!N$15,"")</f>
        <v>hochmontan Hauptareal der Tanne</v>
      </c>
      <c r="J451" s="103">
        <f>IF('R J, M, 1, 2, 3 osa bis co'!$N61&gt;0,'R J, M, 1, 2, 3 osa bis co'!N61,"")</f>
        <v>51</v>
      </c>
      <c r="K451" s="105">
        <f t="shared" si="6"/>
        <v>2</v>
      </c>
    </row>
    <row r="452" spans="1:11" x14ac:dyDescent="0.25">
      <c r="A452" s="100" t="str">
        <f>IF('R J, M, 1, 2, 3 osa bis co'!$M62&gt;0,"R, J, M, 1, 2, 3 osa bis co","")</f>
        <v>R, J, M, 1, 2, 3 osa bis co</v>
      </c>
      <c r="B452" s="100" t="str">
        <f>IF('R J, M, 1, 2, 3 osa bis co'!$M62&gt;0,'R J, M, 1, 2, 3 osa bis co'!M$15,"")</f>
        <v>hochmontan</v>
      </c>
      <c r="C452" s="104" t="str">
        <f>IF('R J, M, 1, 2, 3 osa bis co'!$M62&gt;0,'R J, M, 1, 2, 3 osa bis co'!M62,"")</f>
        <v>51G</v>
      </c>
      <c r="D452" s="103"/>
      <c r="E452" s="103"/>
      <c r="F452" s="103"/>
      <c r="G452" s="103"/>
      <c r="H452" s="103"/>
      <c r="I452" s="103" t="str">
        <f>IF('R J, M, 1, 2, 3 osa bis co'!$N62&gt;0,'R J, M, 1, 2, 3 osa bis co'!N$15,"")</f>
        <v>hochmontan Hauptareal der Tanne</v>
      </c>
      <c r="J452" s="103" t="str">
        <f>IF('R J, M, 1, 2, 3 osa bis co'!$N62&gt;0,'R J, M, 1, 2, 3 osa bis co'!N62,"")</f>
        <v>51G</v>
      </c>
      <c r="K452" s="105">
        <f t="shared" ref="K452:K515" si="7">IF(J452="",1,2)</f>
        <v>2</v>
      </c>
    </row>
    <row r="453" spans="1:11" ht="14.45" hidden="1" x14ac:dyDescent="0.35">
      <c r="A453" s="90" t="str">
        <f>IF('R J, M, 1, 2, 3 osa bis co'!$M63&gt;0,"R, J, M, 1, 2, 3 osa bis co","")</f>
        <v>R, J, M, 1, 2, 3 osa bis co</v>
      </c>
      <c r="B453" s="90" t="str">
        <f>IF('R J, M, 1, 2, 3 osa bis co'!$M63&gt;0,'R J, M, 1, 2, 3 osa bis co'!M$15,"")</f>
        <v>hochmontan</v>
      </c>
      <c r="C453" s="90" t="str">
        <f>IF('R J, M, 1, 2, 3 osa bis co'!$M63&gt;0,'R J, M, 1, 2, 3 osa bis co'!M63,"")</f>
        <v>51G</v>
      </c>
      <c r="I453" s="29" t="str">
        <f>IF('R J, M, 1, 2, 3 osa bis co'!$N63&gt;0,'R J, M, 1, 2, 3 osa bis co'!N$15,"")</f>
        <v/>
      </c>
      <c r="J453" s="29" t="str">
        <f>IF('R J, M, 1, 2, 3 osa bis co'!$N63&gt;0,'R J, M, 1, 2, 3 osa bis co'!N63,"")</f>
        <v/>
      </c>
      <c r="K453">
        <f t="shared" si="7"/>
        <v>1</v>
      </c>
    </row>
    <row r="454" spans="1:11" x14ac:dyDescent="0.25">
      <c r="A454" s="100" t="str">
        <f>IF('R J, M, 1, 2, 3 osa bis co'!$M64&gt;0,"R, J, M, 1, 2, 3 osa bis co","")</f>
        <v>R, J, M, 1, 2, 3 osa bis co</v>
      </c>
      <c r="B454" s="100" t="str">
        <f>IF('R J, M, 1, 2, 3 osa bis co'!$M64&gt;0,'R J, M, 1, 2, 3 osa bis co'!M$15,"")</f>
        <v>hochmontan</v>
      </c>
      <c r="C454" s="104" t="str">
        <f>IF('R J, M, 1, 2, 3 osa bis co'!$M64&gt;0,'R J, M, 1, 2, 3 osa bis co'!M64,"")</f>
        <v>51Fe</v>
      </c>
      <c r="D454" s="103"/>
      <c r="E454" s="103"/>
      <c r="F454" s="103"/>
      <c r="G454" s="103"/>
      <c r="H454" s="103"/>
      <c r="I454" s="103" t="str">
        <f>IF('R J, M, 1, 2, 3 osa bis co'!$N64&gt;0,'R J, M, 1, 2, 3 osa bis co'!N$15,"")</f>
        <v>hochmontan Hauptareal der Tanne</v>
      </c>
      <c r="J454" s="103" t="str">
        <f>IF('R J, M, 1, 2, 3 osa bis co'!$N64&gt;0,'R J, M, 1, 2, 3 osa bis co'!N64,"")</f>
        <v>51Fe</v>
      </c>
      <c r="K454" s="105">
        <f t="shared" si="7"/>
        <v>2</v>
      </c>
    </row>
    <row r="455" spans="1:11" ht="14.45" hidden="1" x14ac:dyDescent="0.35">
      <c r="A455" s="90" t="str">
        <f>IF('R J, M, 1, 2, 3 osa bis co'!$M65&gt;0,"R, J, M, 1, 2, 3 osa bis co","")</f>
        <v/>
      </c>
      <c r="B455" s="90" t="str">
        <f>IF('R J, M, 1, 2, 3 osa bis co'!$M65&gt;0,'R J, M, 1, 2, 3 osa bis co'!M$15,"")</f>
        <v/>
      </c>
      <c r="C455" s="90" t="str">
        <f>IF('R J, M, 1, 2, 3 osa bis co'!$M65&gt;0,'R J, M, 1, 2, 3 osa bis co'!M65,"")</f>
        <v/>
      </c>
      <c r="I455" s="29" t="str">
        <f>IF('R J, M, 1, 2, 3 osa bis co'!$N65&gt;0,'R J, M, 1, 2, 3 osa bis co'!N$15,"")</f>
        <v/>
      </c>
      <c r="J455" s="29" t="str">
        <f>IF('R J, M, 1, 2, 3 osa bis co'!$N65&gt;0,'R J, M, 1, 2, 3 osa bis co'!N65,"")</f>
        <v/>
      </c>
      <c r="K455">
        <f t="shared" si="7"/>
        <v>1</v>
      </c>
    </row>
    <row r="456" spans="1:11" ht="14.45" hidden="1" x14ac:dyDescent="0.35">
      <c r="A456" s="90" t="str">
        <f>IF('R J, M, 1, 2, 3 osa bis co'!$M66&gt;0,"R, J, M, 1, 2, 3 osa bis co","")</f>
        <v/>
      </c>
      <c r="B456" s="90" t="str">
        <f>IF('R J, M, 1, 2, 3 osa bis co'!$M66&gt;0,'R J, M, 1, 2, 3 osa bis co'!M$15,"")</f>
        <v/>
      </c>
      <c r="C456" s="90" t="str">
        <f>IF('R J, M, 1, 2, 3 osa bis co'!$M66&gt;0,'R J, M, 1, 2, 3 osa bis co'!M66,"")</f>
        <v/>
      </c>
      <c r="I456" s="29" t="str">
        <f>IF('R J, M, 1, 2, 3 osa bis co'!$N66&gt;0,'R J, M, 1, 2, 3 osa bis co'!N$15,"")</f>
        <v/>
      </c>
      <c r="J456" s="29" t="str">
        <f>IF('R J, M, 1, 2, 3 osa bis co'!$N66&gt;0,'R J, M, 1, 2, 3 osa bis co'!N66,"")</f>
        <v/>
      </c>
      <c r="K456">
        <f t="shared" si="7"/>
        <v>1</v>
      </c>
    </row>
    <row r="457" spans="1:11" x14ac:dyDescent="0.25">
      <c r="A457" s="100" t="str">
        <f>IF('R J, M, 1, 2, 3 osa bis co'!$M67&gt;0,"R, J, M, 1, 2, 3 osa bis co","")</f>
        <v>R, J, M, 1, 2, 3 osa bis co</v>
      </c>
      <c r="B457" s="100" t="str">
        <f>IF('R J, M, 1, 2, 3 osa bis co'!$M67&gt;0,'R J, M, 1, 2, 3 osa bis co'!M$15,"")</f>
        <v>hochmontan</v>
      </c>
      <c r="C457" s="104" t="str">
        <f>IF('R J, M, 1, 2, 3 osa bis co'!$M67&gt;0,'R J, M, 1, 2, 3 osa bis co'!M67,"")</f>
        <v>55*</v>
      </c>
      <c r="D457" s="103"/>
      <c r="E457" s="103"/>
      <c r="F457" s="103"/>
      <c r="G457" s="103"/>
      <c r="H457" s="103"/>
      <c r="I457" s="103" t="str">
        <f>IF('R J, M, 1, 2, 3 osa bis co'!$N67&gt;0,'R J, M, 1, 2, 3 osa bis co'!N$15,"")</f>
        <v>hochmontan Hauptareal der Tanne</v>
      </c>
      <c r="J457" s="103" t="str">
        <f>IF('R J, M, 1, 2, 3 osa bis co'!$N67&gt;0,'R J, M, 1, 2, 3 osa bis co'!N67,"")</f>
        <v>55*</v>
      </c>
      <c r="K457" s="105">
        <f t="shared" si="7"/>
        <v>2</v>
      </c>
    </row>
    <row r="458" spans="1:11" x14ac:dyDescent="0.25">
      <c r="A458" s="100" t="str">
        <f>IF('R J, M, 1, 2, 3 osa bis co'!$M68&gt;0,"R, J, M, 1, 2, 3 osa bis co","")</f>
        <v>R, J, M, 1, 2, 3 osa bis co</v>
      </c>
      <c r="B458" s="100" t="str">
        <f>IF('R J, M, 1, 2, 3 osa bis co'!$M68&gt;0,'R J, M, 1, 2, 3 osa bis co'!M$15,"")</f>
        <v>hochmontan</v>
      </c>
      <c r="C458" s="104" t="str">
        <f>IF('R J, M, 1, 2, 3 osa bis co'!$M68&gt;0,'R J, M, 1, 2, 3 osa bis co'!M68,"")</f>
        <v>55*G</v>
      </c>
      <c r="D458" s="103"/>
      <c r="E458" s="103"/>
      <c r="F458" s="103"/>
      <c r="G458" s="103"/>
      <c r="H458" s="103"/>
      <c r="I458" s="103" t="str">
        <f>IF('R J, M, 1, 2, 3 osa bis co'!$N68&gt;0,'R J, M, 1, 2, 3 osa bis co'!N$15,"")</f>
        <v>hochmontan Hauptareal der Tanne</v>
      </c>
      <c r="J458" s="103" t="str">
        <f>IF('R J, M, 1, 2, 3 osa bis co'!$N68&gt;0,'R J, M, 1, 2, 3 osa bis co'!N68,"")</f>
        <v>55*G</v>
      </c>
      <c r="K458" s="105">
        <f t="shared" si="7"/>
        <v>2</v>
      </c>
    </row>
    <row r="459" spans="1:11" x14ac:dyDescent="0.25">
      <c r="A459" s="100" t="str">
        <f>IF('R J, M, 1, 2, 3 osa bis co'!$M69&gt;0,"R, J, M, 1, 2, 3 osa bis co","")</f>
        <v>R, J, M, 1, 2, 3 osa bis co</v>
      </c>
      <c r="B459" s="100" t="str">
        <f>IF('R J, M, 1, 2, 3 osa bis co'!$M69&gt;0,'R J, M, 1, 2, 3 osa bis co'!M$15,"")</f>
        <v>hochmontan</v>
      </c>
      <c r="C459" s="104" t="str">
        <f>IF('R J, M, 1, 2, 3 osa bis co'!$M69&gt;0,'R J, M, 1, 2, 3 osa bis co'!M69,"")</f>
        <v>55*Lä</v>
      </c>
      <c r="D459" s="103"/>
      <c r="E459" s="103"/>
      <c r="F459" s="103"/>
      <c r="G459" s="103"/>
      <c r="H459" s="103"/>
      <c r="I459" s="103" t="str">
        <f>IF('R J, M, 1, 2, 3 osa bis co'!$N69&gt;0,'R J, M, 1, 2, 3 osa bis co'!N$15,"")</f>
        <v>hochmontan Hauptareal der Tanne</v>
      </c>
      <c r="J459" s="103" t="str">
        <f>IF('R J, M, 1, 2, 3 osa bis co'!$N69&gt;0,'R J, M, 1, 2, 3 osa bis co'!N69,"")</f>
        <v>55*Lä</v>
      </c>
      <c r="K459" s="105">
        <f t="shared" si="7"/>
        <v>2</v>
      </c>
    </row>
    <row r="460" spans="1:11" x14ac:dyDescent="0.25">
      <c r="A460" s="100" t="str">
        <f>IF('R J, M, 1, 2, 3 osa bis co'!$M70&gt;0,"R, J, M, 1, 2, 3 osa bis co","")</f>
        <v>R, J, M, 1, 2, 3 osa bis co</v>
      </c>
      <c r="B460" s="100" t="str">
        <f>IF('R J, M, 1, 2, 3 osa bis co'!$M70&gt;0,'R J, M, 1, 2, 3 osa bis co'!M$15,"")</f>
        <v>hochmontan</v>
      </c>
      <c r="C460" s="104" t="str">
        <f>IF('R J, M, 1, 2, 3 osa bis co'!$M70&gt;0,'R J, M, 1, 2, 3 osa bis co'!M70,"")</f>
        <v>55*Ta</v>
      </c>
      <c r="D460" s="103"/>
      <c r="E460" s="103"/>
      <c r="F460" s="103"/>
      <c r="G460" s="103"/>
      <c r="H460" s="103"/>
      <c r="I460" s="103" t="str">
        <f>IF('R J, M, 1, 2, 3 osa bis co'!$N70&gt;0,'R J, M, 1, 2, 3 osa bis co'!N$15,"")</f>
        <v>hochmontan Hauptareal der Tanne</v>
      </c>
      <c r="J460" s="103" t="str">
        <f>IF('R J, M, 1, 2, 3 osa bis co'!$N70&gt;0,'R J, M, 1, 2, 3 osa bis co'!N70,"")</f>
        <v>55*Ta</v>
      </c>
      <c r="K460" s="105">
        <f t="shared" si="7"/>
        <v>2</v>
      </c>
    </row>
    <row r="461" spans="1:11" x14ac:dyDescent="0.25">
      <c r="A461" s="100" t="str">
        <f>IF('R J, M, 1, 2, 3 osa bis co'!$M71&gt;0,"R, J, M, 1, 2, 3 osa bis co","")</f>
        <v>R, J, M, 1, 2, 3 osa bis co</v>
      </c>
      <c r="B461" s="100" t="str">
        <f>IF('R J, M, 1, 2, 3 osa bis co'!$M71&gt;0,'R J, M, 1, 2, 3 osa bis co'!M$15,"")</f>
        <v>hochmontan</v>
      </c>
      <c r="C461" s="104" t="str">
        <f>IF('R J, M, 1, 2, 3 osa bis co'!$M71&gt;0,'R J, M, 1, 2, 3 osa bis co'!M71,"")</f>
        <v>59R</v>
      </c>
      <c r="D461" s="103"/>
      <c r="E461" s="103"/>
      <c r="F461" s="103"/>
      <c r="G461" s="103"/>
      <c r="H461" s="103"/>
      <c r="I461" s="103" t="str">
        <f>IF('R J, M, 1, 2, 3 osa bis co'!$N71&gt;0,'R J, M, 1, 2, 3 osa bis co'!N$15,"")</f>
        <v>hochmontan Hauptareal der Tanne</v>
      </c>
      <c r="J461" s="103" t="str">
        <f>IF('R J, M, 1, 2, 3 osa bis co'!$N71&gt;0,'R J, M, 1, 2, 3 osa bis co'!N71,"")</f>
        <v>59R</v>
      </c>
      <c r="K461" s="105">
        <f t="shared" si="7"/>
        <v>2</v>
      </c>
    </row>
    <row r="462" spans="1:11" x14ac:dyDescent="0.25">
      <c r="A462" s="100" t="str">
        <f>IF('R J, M, 1, 2, 3 osa bis co'!$M72&gt;0,"R, J, M, 1, 2, 3 osa bis co","")</f>
        <v>R, J, M, 1, 2, 3 osa bis co</v>
      </c>
      <c r="B462" s="100" t="str">
        <f>IF('R J, M, 1, 2, 3 osa bis co'!$M72&gt;0,'R J, M, 1, 2, 3 osa bis co'!M$15,"")</f>
        <v>hochmontan</v>
      </c>
      <c r="C462" s="104" t="str">
        <f>IF('R J, M, 1, 2, 3 osa bis co'!$M72&gt;0,'R J, M, 1, 2, 3 osa bis co'!M72,"")</f>
        <v>46M</v>
      </c>
      <c r="D462" s="103"/>
      <c r="E462" s="103"/>
      <c r="F462" s="103"/>
      <c r="G462" s="103"/>
      <c r="H462" s="103"/>
      <c r="I462" s="103" t="str">
        <f>IF('R J, M, 1, 2, 3 osa bis co'!$N72&gt;0,'R J, M, 1, 2, 3 osa bis co'!N$15,"")</f>
        <v>hochmontan Hauptareal der Tanne</v>
      </c>
      <c r="J462" s="103" t="str">
        <f>IF('R J, M, 1, 2, 3 osa bis co'!$N72&gt;0,'R J, M, 1, 2, 3 osa bis co'!N72,"")</f>
        <v>46M</v>
      </c>
      <c r="K462" s="105">
        <f t="shared" si="7"/>
        <v>2</v>
      </c>
    </row>
    <row r="463" spans="1:11" x14ac:dyDescent="0.25">
      <c r="A463" s="100" t="str">
        <f>IF('R J, M, 1, 2, 3 osa bis co'!$M73&gt;0,"R, J, M, 1, 2, 3 osa bis co","")</f>
        <v>R, J, M, 1, 2, 3 osa bis co</v>
      </c>
      <c r="B463" s="100" t="str">
        <f>IF('R J, M, 1, 2, 3 osa bis co'!$M73&gt;0,'R J, M, 1, 2, 3 osa bis co'!M$15,"")</f>
        <v>hochmontan</v>
      </c>
      <c r="C463" s="104" t="str">
        <f>IF('R J, M, 1, 2, 3 osa bis co'!$M73&gt;0,'R J, M, 1, 2, 3 osa bis co'!M73,"")</f>
        <v>46MRe</v>
      </c>
      <c r="D463" s="103"/>
      <c r="E463" s="103"/>
      <c r="F463" s="103"/>
      <c r="G463" s="103"/>
      <c r="H463" s="103"/>
      <c r="I463" s="103" t="str">
        <f>IF('R J, M, 1, 2, 3 osa bis co'!$N73&gt;0,'R J, M, 1, 2, 3 osa bis co'!N$15,"")</f>
        <v>hochmontan Hauptareal der Tanne</v>
      </c>
      <c r="J463" s="103" t="str">
        <f>IF('R J, M, 1, 2, 3 osa bis co'!$N73&gt;0,'R J, M, 1, 2, 3 osa bis co'!N73,"")</f>
        <v>46M</v>
      </c>
      <c r="K463" s="105">
        <f t="shared" si="7"/>
        <v>2</v>
      </c>
    </row>
    <row r="464" spans="1:11" ht="14.45" hidden="1" x14ac:dyDescent="0.35">
      <c r="A464" s="90" t="str">
        <f>IF('R J, M, 1, 2, 3 osa bis co'!$M74&gt;0,"R, J, M, 1, 2, 3 osa bis co","")</f>
        <v/>
      </c>
      <c r="B464" s="90" t="str">
        <f>IF('R J, M, 1, 2, 3 osa bis co'!$M74&gt;0,'R J, M, 1, 2, 3 osa bis co'!M$15,"")</f>
        <v/>
      </c>
      <c r="C464" s="90" t="str">
        <f>IF('R J, M, 1, 2, 3 osa bis co'!$M74&gt;0,'R J, M, 1, 2, 3 osa bis co'!M74,"")</f>
        <v/>
      </c>
      <c r="I464" s="29" t="str">
        <f>IF('R J, M, 1, 2, 3 osa bis co'!$N74&gt;0,'R J, M, 1, 2, 3 osa bis co'!N$15,"")</f>
        <v/>
      </c>
      <c r="J464" s="29" t="str">
        <f>IF('R J, M, 1, 2, 3 osa bis co'!$N74&gt;0,'R J, M, 1, 2, 3 osa bis co'!N74,"")</f>
        <v/>
      </c>
      <c r="K464">
        <f t="shared" si="7"/>
        <v>1</v>
      </c>
    </row>
    <row r="465" spans="1:11" ht="14.45" hidden="1" x14ac:dyDescent="0.35">
      <c r="A465" s="90" t="str">
        <f>IF('R J, M, 1, 2, 3 osa bis co'!$M75&gt;0,"R, J, M, 1, 2, 3 osa bis co","")</f>
        <v/>
      </c>
      <c r="B465" s="90" t="str">
        <f>IF('R J, M, 1, 2, 3 osa bis co'!$M75&gt;0,'R J, M, 1, 2, 3 osa bis co'!M$15,"")</f>
        <v/>
      </c>
      <c r="C465" s="90" t="str">
        <f>IF('R J, M, 1, 2, 3 osa bis co'!$M75&gt;0,'R J, M, 1, 2, 3 osa bis co'!M75,"")</f>
        <v/>
      </c>
      <c r="I465" s="29" t="str">
        <f>IF('R J, M, 1, 2, 3 osa bis co'!$N75&gt;0,'R J, M, 1, 2, 3 osa bis co'!N$15,"")</f>
        <v/>
      </c>
      <c r="J465" s="29" t="str">
        <f>IF('R J, M, 1, 2, 3 osa bis co'!$N75&gt;0,'R J, M, 1, 2, 3 osa bis co'!N75,"")</f>
        <v/>
      </c>
      <c r="K465">
        <f t="shared" si="7"/>
        <v>1</v>
      </c>
    </row>
    <row r="466" spans="1:11" ht="14.45" hidden="1" x14ac:dyDescent="0.35">
      <c r="A466" s="90" t="str">
        <f>IF('R J, M, 1, 2, 3 osa bis co'!$M76&gt;0,"R, J, M, 1, 2, 3 osa bis co","")</f>
        <v/>
      </c>
      <c r="B466" s="90" t="str">
        <f>IF('R J, M, 1, 2, 3 osa bis co'!$M76&gt;0,'R J, M, 1, 2, 3 osa bis co'!M$15,"")</f>
        <v/>
      </c>
      <c r="C466" s="90" t="str">
        <f>IF('R J, M, 1, 2, 3 osa bis co'!$M76&gt;0,'R J, M, 1, 2, 3 osa bis co'!M76,"")</f>
        <v/>
      </c>
      <c r="I466" s="29" t="str">
        <f>IF('R J, M, 1, 2, 3 osa bis co'!$N76&gt;0,'R J, M, 1, 2, 3 osa bis co'!N$15,"")</f>
        <v/>
      </c>
      <c r="J466" s="29" t="str">
        <f>IF('R J, M, 1, 2, 3 osa bis co'!$N76&gt;0,'R J, M, 1, 2, 3 osa bis co'!N76,"")</f>
        <v/>
      </c>
      <c r="K466">
        <f t="shared" si="7"/>
        <v>1</v>
      </c>
    </row>
    <row r="467" spans="1:11" ht="14.45" hidden="1" x14ac:dyDescent="0.35">
      <c r="A467" s="90" t="str">
        <f>IF('R J, M, 1, 2, 3 osa bis co'!$M77&gt;0,"R, J, M, 1, 2, 3 osa bis co","")</f>
        <v/>
      </c>
      <c r="B467" s="90" t="str">
        <f>IF('R J, M, 1, 2, 3 osa bis co'!$M77&gt;0,'R J, M, 1, 2, 3 osa bis co'!M$15,"")</f>
        <v/>
      </c>
      <c r="C467" s="90" t="str">
        <f>IF('R J, M, 1, 2, 3 osa bis co'!$M77&gt;0,'R J, M, 1, 2, 3 osa bis co'!M77,"")</f>
        <v/>
      </c>
      <c r="I467" s="29" t="str">
        <f>IF('R J, M, 1, 2, 3 osa bis co'!$N77&gt;0,'R J, M, 1, 2, 3 osa bis co'!N$15,"")</f>
        <v/>
      </c>
      <c r="J467" s="29" t="str">
        <f>IF('R J, M, 1, 2, 3 osa bis co'!$N77&gt;0,'R J, M, 1, 2, 3 osa bis co'!N77,"")</f>
        <v/>
      </c>
      <c r="K467">
        <f t="shared" si="7"/>
        <v>1</v>
      </c>
    </row>
    <row r="468" spans="1:11" x14ac:dyDescent="0.25">
      <c r="A468" s="100" t="str">
        <f>IF('R J, M, 1, 2, 3 osa bis co'!$M78&gt;0,"R, J, M, 1, 2, 3 osa bis co","")</f>
        <v>R, J, M, 1, 2, 3 osa bis co</v>
      </c>
      <c r="B468" s="100" t="str">
        <f>IF('R J, M, 1, 2, 3 osa bis co'!$M78&gt;0,'R J, M, 1, 2, 3 osa bis co'!M$15,"")</f>
        <v>hochmontan</v>
      </c>
      <c r="C468" s="104">
        <f>IF('R J, M, 1, 2, 3 osa bis co'!$M78&gt;0,'R J, M, 1, 2, 3 osa bis co'!M78,"")</f>
        <v>66</v>
      </c>
      <c r="D468" s="103"/>
      <c r="E468" s="103"/>
      <c r="F468" s="103"/>
      <c r="G468" s="103"/>
      <c r="H468" s="103"/>
      <c r="I468" s="103" t="str">
        <f>IF('R J, M, 1, 2, 3 osa bis co'!$N78&gt;0,'R J, M, 1, 2, 3 osa bis co'!N$15,"")</f>
        <v>hochmontan Hauptareal der Tanne</v>
      </c>
      <c r="J468" s="103">
        <f>IF('R J, M, 1, 2, 3 osa bis co'!$N78&gt;0,'R J, M, 1, 2, 3 osa bis co'!N78,"")</f>
        <v>66</v>
      </c>
      <c r="K468" s="105">
        <f t="shared" si="7"/>
        <v>2</v>
      </c>
    </row>
    <row r="469" spans="1:11" x14ac:dyDescent="0.25">
      <c r="A469" s="100" t="str">
        <f>IF('R J, M, 1, 2, 3 osa bis co'!$M79&gt;0,"R, J, M, 1, 2, 3 osa bis co","")</f>
        <v>R, J, M, 1, 2, 3 osa bis co</v>
      </c>
      <c r="B469" s="100" t="str">
        <f>IF('R J, M, 1, 2, 3 osa bis co'!$M79&gt;0,'R J, M, 1, 2, 3 osa bis co'!M$15,"")</f>
        <v>hochmontan</v>
      </c>
      <c r="C469" s="104">
        <f>IF('R J, M, 1, 2, 3 osa bis co'!$M79&gt;0,'R J, M, 1, 2, 3 osa bis co'!M79,"")</f>
        <v>67</v>
      </c>
      <c r="D469" s="103"/>
      <c r="E469" s="103"/>
      <c r="F469" s="103"/>
      <c r="G469" s="103"/>
      <c r="H469" s="103"/>
      <c r="I469" s="103" t="str">
        <f>IF('R J, M, 1, 2, 3 osa bis co'!$N79&gt;0,'R J, M, 1, 2, 3 osa bis co'!N$15,"")</f>
        <v>hochmontan Hauptareal der Tanne</v>
      </c>
      <c r="J469" s="103">
        <f>IF('R J, M, 1, 2, 3 osa bis co'!$N79&gt;0,'R J, M, 1, 2, 3 osa bis co'!N79,"")</f>
        <v>67</v>
      </c>
      <c r="K469" s="105">
        <f t="shared" si="7"/>
        <v>2</v>
      </c>
    </row>
    <row r="470" spans="1:11" ht="14.45" hidden="1" x14ac:dyDescent="0.35">
      <c r="A470" s="90" t="str">
        <f>IF('R J, M, 1, 2, 3 osa bis co'!$M80&gt;0,"R, J, M, 1, 2, 3 osa bis co","")</f>
        <v/>
      </c>
      <c r="B470" s="90" t="str">
        <f>IF('R J, M, 1, 2, 3 osa bis co'!$M80&gt;0,'R J, M, 1, 2, 3 osa bis co'!M$15,"")</f>
        <v/>
      </c>
      <c r="C470" s="90" t="str">
        <f>IF('R J, M, 1, 2, 3 osa bis co'!$M80&gt;0,'R J, M, 1, 2, 3 osa bis co'!M80,"")</f>
        <v/>
      </c>
      <c r="I470" s="29" t="str">
        <f>IF('R J, M, 1, 2, 3 osa bis co'!$N80&gt;0,'R J, M, 1, 2, 3 osa bis co'!N$15,"")</f>
        <v/>
      </c>
      <c r="J470" s="29" t="str">
        <f>IF('R J, M, 1, 2, 3 osa bis co'!$N80&gt;0,'R J, M, 1, 2, 3 osa bis co'!N80,"")</f>
        <v/>
      </c>
      <c r="K470">
        <f t="shared" si="7"/>
        <v>1</v>
      </c>
    </row>
    <row r="471" spans="1:11" x14ac:dyDescent="0.25">
      <c r="A471" s="100" t="str">
        <f>IF('R J, M, 1, 2, 3 osa bis co'!$M81&gt;0,"R, J, M, 1, 2, 3 osa bis co","")</f>
        <v>R, J, M, 1, 2, 3 osa bis co</v>
      </c>
      <c r="B471" s="100" t="str">
        <f>IF('R J, M, 1, 2, 3 osa bis co'!$M81&gt;0,'R J, M, 1, 2, 3 osa bis co'!M$15,"")</f>
        <v>hochmontan</v>
      </c>
      <c r="C471" s="104" t="str">
        <f>IF('R J, M, 1, 2, 3 osa bis co'!$M81&gt;0,'R J, M, 1, 2, 3 osa bis co'!M81,"")</f>
        <v>65*</v>
      </c>
      <c r="D471" s="103"/>
      <c r="E471" s="103"/>
      <c r="F471" s="103"/>
      <c r="G471" s="103"/>
      <c r="H471" s="103"/>
      <c r="I471" s="103" t="str">
        <f>IF('R J, M, 1, 2, 3 osa bis co'!$N81&gt;0,'R J, M, 1, 2, 3 osa bis co'!N$15,"")</f>
        <v>hochmontan Hauptareal der Tanne</v>
      </c>
      <c r="J471" s="103" t="str">
        <f>IF('R J, M, 1, 2, 3 osa bis co'!$N81&gt;0,'R J, M, 1, 2, 3 osa bis co'!N81,"")</f>
        <v>65*</v>
      </c>
      <c r="K471" s="105">
        <f t="shared" si="7"/>
        <v>2</v>
      </c>
    </row>
    <row r="472" spans="1:11" x14ac:dyDescent="0.25">
      <c r="A472" s="100" t="str">
        <f>IF('R J, M, 1, 2, 3 osa bis co'!$M82&gt;0,"R, J, M, 1, 2, 3 osa bis co","")</f>
        <v>R, J, M, 1, 2, 3 osa bis co</v>
      </c>
      <c r="B472" s="100" t="str">
        <f>IF('R J, M, 1, 2, 3 osa bis co'!$M82&gt;0,'R J, M, 1, 2, 3 osa bis co'!M$15,"")</f>
        <v>hochmontan</v>
      </c>
      <c r="C472" s="104" t="str">
        <f>IF('R J, M, 1, 2, 3 osa bis co'!$M82&gt;0,'R J, M, 1, 2, 3 osa bis co'!M82,"")</f>
        <v>67G</v>
      </c>
      <c r="D472" s="103"/>
      <c r="E472" s="103"/>
      <c r="F472" s="103"/>
      <c r="G472" s="103"/>
      <c r="H472" s="103"/>
      <c r="I472" s="103" t="str">
        <f>IF('R J, M, 1, 2, 3 osa bis co'!$N82&gt;0,'R J, M, 1, 2, 3 osa bis co'!N$15,"")</f>
        <v>hochmontan Hauptareal der Tanne</v>
      </c>
      <c r="J472" s="103" t="str">
        <f>IF('R J, M, 1, 2, 3 osa bis co'!$N82&gt;0,'R J, M, 1, 2, 3 osa bis co'!N82,"")</f>
        <v>67G</v>
      </c>
      <c r="K472" s="105">
        <f t="shared" si="7"/>
        <v>2</v>
      </c>
    </row>
    <row r="473" spans="1:11" ht="14.45" hidden="1" x14ac:dyDescent="0.35">
      <c r="A473" s="90" t="str">
        <f>IF('R J, M, 1, 2, 3 osa bis co'!$M83&gt;0,"R, J, M, 1, 2, 3 osa bis co","")</f>
        <v/>
      </c>
      <c r="B473" s="90" t="str">
        <f>IF('R J, M, 1, 2, 3 osa bis co'!$M83&gt;0,'R J, M, 1, 2, 3 osa bis co'!M$15,"")</f>
        <v/>
      </c>
      <c r="C473" s="90" t="str">
        <f>IF('R J, M, 1, 2, 3 osa bis co'!$M83&gt;0,'R J, M, 1, 2, 3 osa bis co'!M83,"")</f>
        <v/>
      </c>
      <c r="I473" s="29" t="str">
        <f>IF('R J, M, 1, 2, 3 osa bis co'!$N83&gt;0,'R J, M, 1, 2, 3 osa bis co'!N$15,"")</f>
        <v/>
      </c>
      <c r="J473" s="29" t="str">
        <f>IF('R J, M, 1, 2, 3 osa bis co'!$N83&gt;0,'R J, M, 1, 2, 3 osa bis co'!N83,"")</f>
        <v/>
      </c>
      <c r="K473">
        <f t="shared" si="7"/>
        <v>1</v>
      </c>
    </row>
    <row r="474" spans="1:11" x14ac:dyDescent="0.25">
      <c r="A474" s="100" t="str">
        <f>IF('R J, M, 1, 2, 3 osa bis co'!$M84&gt;0,"R, J, M, 1, 2, 3 osa bis co","")</f>
        <v>R, J, M, 1, 2, 3 osa bis co</v>
      </c>
      <c r="B474" s="100" t="str">
        <f>IF('R J, M, 1, 2, 3 osa bis co'!$M84&gt;0,'R J, M, 1, 2, 3 osa bis co'!M$15,"")</f>
        <v>hochmontan</v>
      </c>
      <c r="C474" s="104">
        <f>IF('R J, M, 1, 2, 3 osa bis co'!$M84&gt;0,'R J, M, 1, 2, 3 osa bis co'!M84,"")</f>
        <v>69</v>
      </c>
      <c r="D474" s="103"/>
      <c r="E474" s="103"/>
      <c r="F474" s="103"/>
      <c r="G474" s="103"/>
      <c r="H474" s="103"/>
      <c r="I474" s="103" t="str">
        <f>IF('R J, M, 1, 2, 3 osa bis co'!$N84&gt;0,'R J, M, 1, 2, 3 osa bis co'!N$15,"")</f>
        <v>hochmontan Hauptareal der Tanne</v>
      </c>
      <c r="J474" s="103">
        <f>IF('R J, M, 1, 2, 3 osa bis co'!$N84&gt;0,'R J, M, 1, 2, 3 osa bis co'!N84,"")</f>
        <v>69</v>
      </c>
      <c r="K474" s="105">
        <f t="shared" si="7"/>
        <v>2</v>
      </c>
    </row>
    <row r="475" spans="1:11" x14ac:dyDescent="0.25">
      <c r="A475" s="100" t="str">
        <f>IF('R J, M, 1, 2, 3 osa bis co'!$M85&gt;0,"R, J, M, 1, 2, 3 osa bis co","")</f>
        <v>R, J, M, 1, 2, 3 osa bis co</v>
      </c>
      <c r="B475" s="100" t="str">
        <f>IF('R J, M, 1, 2, 3 osa bis co'!$M85&gt;0,'R J, M, 1, 2, 3 osa bis co'!M$15,"")</f>
        <v>hochmontan</v>
      </c>
      <c r="C475" s="104">
        <f>IF('R J, M, 1, 2, 3 osa bis co'!$M85&gt;0,'R J, M, 1, 2, 3 osa bis co'!M85,"")</f>
        <v>65</v>
      </c>
      <c r="D475" s="103"/>
      <c r="E475" s="103"/>
      <c r="F475" s="103"/>
      <c r="G475" s="103"/>
      <c r="H475" s="103"/>
      <c r="I475" s="103" t="str">
        <f>IF('R J, M, 1, 2, 3 osa bis co'!$N85&gt;0,'R J, M, 1, 2, 3 osa bis co'!N$15,"")</f>
        <v>hochmontan Hauptareal der Tanne</v>
      </c>
      <c r="J475" s="103">
        <f>IF('R J, M, 1, 2, 3 osa bis co'!$N85&gt;0,'R J, M, 1, 2, 3 osa bis co'!N85,"")</f>
        <v>69</v>
      </c>
      <c r="K475" s="105">
        <f t="shared" si="7"/>
        <v>2</v>
      </c>
    </row>
    <row r="476" spans="1:11" x14ac:dyDescent="0.25">
      <c r="A476" s="100" t="str">
        <f>IF('R J, M, 1, 2, 3 osa bis co'!$M86&gt;0,"R, J, M, 1, 2, 3 osa bis co","")</f>
        <v>R, J, M, 1, 2, 3 osa bis co</v>
      </c>
      <c r="B476" s="100" t="str">
        <f>IF('R J, M, 1, 2, 3 osa bis co'!$M86&gt;0,'R J, M, 1, 2, 3 osa bis co'!M$15,"")</f>
        <v>hochmontan</v>
      </c>
      <c r="C476" s="104" t="str">
        <f>IF('R J, M, 1, 2, 3 osa bis co'!$M86&gt;0,'R J, M, 1, 2, 3 osa bis co'!M86,"")</f>
        <v>69G</v>
      </c>
      <c r="D476" s="103"/>
      <c r="E476" s="103"/>
      <c r="F476" s="103"/>
      <c r="G476" s="103"/>
      <c r="H476" s="103"/>
      <c r="I476" s="103" t="str">
        <f>IF('R J, M, 1, 2, 3 osa bis co'!$N86&gt;0,'R J, M, 1, 2, 3 osa bis co'!N$15,"")</f>
        <v>hochmontan Hauptareal der Tanne</v>
      </c>
      <c r="J476" s="103" t="str">
        <f>IF('R J, M, 1, 2, 3 osa bis co'!$N86&gt;0,'R J, M, 1, 2, 3 osa bis co'!N86,"")</f>
        <v>69G</v>
      </c>
      <c r="K476" s="105">
        <f t="shared" si="7"/>
        <v>2</v>
      </c>
    </row>
    <row r="477" spans="1:11" ht="14.45" hidden="1" x14ac:dyDescent="0.35">
      <c r="A477" s="90" t="str">
        <f>IF('R J, M, 1, 2, 3 osa bis co'!$M87&gt;0,"R, J, M, 1, 2, 3 osa bis co","")</f>
        <v/>
      </c>
      <c r="B477" s="90" t="str">
        <f>IF('R J, M, 1, 2, 3 osa bis co'!$M87&gt;0,'R J, M, 1, 2, 3 osa bis co'!M$15,"")</f>
        <v/>
      </c>
      <c r="C477" s="90" t="str">
        <f>IF('R J, M, 1, 2, 3 osa bis co'!$M87&gt;0,'R J, M, 1, 2, 3 osa bis co'!M87,"")</f>
        <v/>
      </c>
      <c r="I477" s="29" t="str">
        <f>IF('R J, M, 1, 2, 3 osa bis co'!$N87&gt;0,'R J, M, 1, 2, 3 osa bis co'!N$15,"")</f>
        <v/>
      </c>
      <c r="J477" s="29" t="str">
        <f>IF('R J, M, 1, 2, 3 osa bis co'!$N87&gt;0,'R J, M, 1, 2, 3 osa bis co'!N87,"")</f>
        <v/>
      </c>
      <c r="K477">
        <f t="shared" si="7"/>
        <v>1</v>
      </c>
    </row>
    <row r="478" spans="1:11" x14ac:dyDescent="0.25">
      <c r="A478" s="100" t="str">
        <f>IF('R J, M, 1, 2, 3 osa bis co'!$M88&gt;0,"R, J, M, 1, 2, 3 osa bis co","")</f>
        <v>R, J, M, 1, 2, 3 osa bis co</v>
      </c>
      <c r="B478" s="100" t="str">
        <f>IF('R J, M, 1, 2, 3 osa bis co'!$M88&gt;0,'R J, M, 1, 2, 3 osa bis co'!M$15,"")</f>
        <v>hochmontan</v>
      </c>
      <c r="C478" s="104">
        <f>IF('R J, M, 1, 2, 3 osa bis co'!$M88&gt;0,'R J, M, 1, 2, 3 osa bis co'!M88,"")</f>
        <v>70</v>
      </c>
      <c r="D478" s="103"/>
      <c r="E478" s="103"/>
      <c r="F478" s="103"/>
      <c r="G478" s="103"/>
      <c r="H478" s="103"/>
      <c r="I478" s="103" t="str">
        <f>IF('R J, M, 1, 2, 3 osa bis co'!$N88&gt;0,'R J, M, 1, 2, 3 osa bis co'!N$15,"")</f>
        <v>hochmontan Hauptareal der Tanne</v>
      </c>
      <c r="J478" s="103">
        <f>IF('R J, M, 1, 2, 3 osa bis co'!$N88&gt;0,'R J, M, 1, 2, 3 osa bis co'!N88,"")</f>
        <v>70</v>
      </c>
      <c r="K478" s="105">
        <f t="shared" si="7"/>
        <v>2</v>
      </c>
    </row>
    <row r="479" spans="1:11" ht="14.45" hidden="1" x14ac:dyDescent="0.35">
      <c r="A479" s="90" t="str">
        <f>IF('R J, M, 1, 2, 3 osa bis co'!$M89&gt;0,"R, J, M, 1, 2, 3 osa bis co","")</f>
        <v/>
      </c>
      <c r="B479" s="90" t="str">
        <f>IF('R J, M, 1, 2, 3 osa bis co'!$M89&gt;0,'R J, M, 1, 2, 3 osa bis co'!M$15,"")</f>
        <v/>
      </c>
      <c r="C479" s="90" t="str">
        <f>IF('R J, M, 1, 2, 3 osa bis co'!$M89&gt;0,'R J, M, 1, 2, 3 osa bis co'!M89,"")</f>
        <v/>
      </c>
      <c r="I479" s="29" t="str">
        <f>IF('R J, M, 1, 2, 3 osa bis co'!$N89&gt;0,'R J, M, 1, 2, 3 osa bis co'!N$15,"")</f>
        <v/>
      </c>
      <c r="J479" s="29" t="str">
        <f>IF('R J, M, 1, 2, 3 osa bis co'!$N89&gt;0,'R J, M, 1, 2, 3 osa bis co'!N89,"")</f>
        <v/>
      </c>
      <c r="K479">
        <f t="shared" si="7"/>
        <v>1</v>
      </c>
    </row>
    <row r="480" spans="1:11" x14ac:dyDescent="0.25">
      <c r="A480" s="100" t="str">
        <f>IF('R J, M, 1, 2, 3 osa bis co'!$M90&gt;0,"R, J, M, 1, 2, 3 osa bis co","")</f>
        <v>R, J, M, 1, 2, 3 osa bis co</v>
      </c>
      <c r="B480" s="100" t="str">
        <f>IF('R J, M, 1, 2, 3 osa bis co'!$M90&gt;0,'R J, M, 1, 2, 3 osa bis co'!M$15,"")</f>
        <v>hochmontan</v>
      </c>
      <c r="C480" s="104">
        <f>IF('R J, M, 1, 2, 3 osa bis co'!$M90&gt;0,'R J, M, 1, 2, 3 osa bis co'!M90,"")</f>
        <v>68</v>
      </c>
      <c r="D480" s="103"/>
      <c r="E480" s="103"/>
      <c r="F480" s="103"/>
      <c r="G480" s="103"/>
      <c r="H480" s="103"/>
      <c r="I480" s="103" t="str">
        <f>IF('R J, M, 1, 2, 3 osa bis co'!$N90&gt;0,'R J, M, 1, 2, 3 osa bis co'!N$15,"")</f>
        <v>hochmontan Hauptareal der Tanne</v>
      </c>
      <c r="J480" s="103">
        <f>IF('R J, M, 1, 2, 3 osa bis co'!$N90&gt;0,'R J, M, 1, 2, 3 osa bis co'!N90,"")</f>
        <v>68</v>
      </c>
      <c r="K480" s="105">
        <f t="shared" si="7"/>
        <v>2</v>
      </c>
    </row>
    <row r="481" spans="1:11" x14ac:dyDescent="0.25">
      <c r="A481" s="100" t="str">
        <f>IF('R J, M, 1, 2, 3 osa bis co'!$M91&gt;0,"R, J, M, 1, 2, 3 osa bis co","")</f>
        <v>R, J, M, 1, 2, 3 osa bis co</v>
      </c>
      <c r="B481" s="100" t="str">
        <f>IF('R J, M, 1, 2, 3 osa bis co'!$M91&gt;0,'R J, M, 1, 2, 3 osa bis co'!M$15,"")</f>
        <v>hochmontan</v>
      </c>
      <c r="C481" s="104" t="str">
        <f>IF('R J, M, 1, 2, 3 osa bis co'!$M91&gt;0,'R J, M, 1, 2, 3 osa bis co'!M91,"")</f>
        <v>68*</v>
      </c>
      <c r="D481" s="103"/>
      <c r="E481" s="103"/>
      <c r="F481" s="103"/>
      <c r="G481" s="103"/>
      <c r="H481" s="103"/>
      <c r="I481" s="103" t="str">
        <f>IF('R J, M, 1, 2, 3 osa bis co'!$N91&gt;0,'R J, M, 1, 2, 3 osa bis co'!N$15,"")</f>
        <v>hochmontan Hauptareal der Tanne</v>
      </c>
      <c r="J481" s="103">
        <f>IF('R J, M, 1, 2, 3 osa bis co'!$N91&gt;0,'R J, M, 1, 2, 3 osa bis co'!N91,"")</f>
        <v>68</v>
      </c>
      <c r="K481" s="105">
        <f t="shared" si="7"/>
        <v>2</v>
      </c>
    </row>
    <row r="482" spans="1:11" x14ac:dyDescent="0.25">
      <c r="A482" s="100" t="str">
        <f>IF('R J, M, 1, 2, 3 osa bis co'!$M92&gt;0,"R, J, M, 1, 2, 3 osa bis co","")</f>
        <v>R, J, M, 1, 2, 3 osa bis co</v>
      </c>
      <c r="B482" s="100" t="str">
        <f>IF('R J, M, 1, 2, 3 osa bis co'!$M92&gt;0,'R J, M, 1, 2, 3 osa bis co'!M$15,"")</f>
        <v>hochmontan</v>
      </c>
      <c r="C482" s="104" t="str">
        <f>IF('R J, M, 1, 2, 3 osa bis co'!$M92&gt;0,'R J, M, 1, 2, 3 osa bis co'!M92,"")</f>
        <v>70G</v>
      </c>
      <c r="D482" s="103"/>
      <c r="E482" s="103"/>
      <c r="F482" s="103"/>
      <c r="G482" s="103"/>
      <c r="H482" s="103"/>
      <c r="I482" s="103" t="str">
        <f>IF('R J, M, 1, 2, 3 osa bis co'!$N92&gt;0,'R J, M, 1, 2, 3 osa bis co'!N$15,"")</f>
        <v>hochmontan Hauptareal der Tanne</v>
      </c>
      <c r="J482" s="103" t="str">
        <f>IF('R J, M, 1, 2, 3 osa bis co'!$N92&gt;0,'R J, M, 1, 2, 3 osa bis co'!N92,"")</f>
        <v>70G</v>
      </c>
      <c r="K482" s="105">
        <f t="shared" si="7"/>
        <v>2</v>
      </c>
    </row>
    <row r="483" spans="1:11" ht="14.45" hidden="1" x14ac:dyDescent="0.35">
      <c r="A483" s="90" t="str">
        <f>IF('R J, M, 1, 2, 3 osa bis co'!$M93&gt;0,"R, J, M, 1, 2, 3 osa bis co","")</f>
        <v/>
      </c>
      <c r="B483" s="90" t="str">
        <f>IF('R J, M, 1, 2, 3 osa bis co'!$M93&gt;0,'R J, M, 1, 2, 3 osa bis co'!M$15,"")</f>
        <v/>
      </c>
      <c r="C483" s="90" t="str">
        <f>IF('R J, M, 1, 2, 3 osa bis co'!$M93&gt;0,'R J, M, 1, 2, 3 osa bis co'!M93,"")</f>
        <v/>
      </c>
      <c r="I483" s="29" t="str">
        <f>IF('R J, M, 1, 2, 3 osa bis co'!$N93&gt;0,'R J, M, 1, 2, 3 osa bis co'!N$15,"")</f>
        <v/>
      </c>
      <c r="J483" s="29" t="str">
        <f>IF('R J, M, 1, 2, 3 osa bis co'!$N93&gt;0,'R J, M, 1, 2, 3 osa bis co'!N93,"")</f>
        <v/>
      </c>
      <c r="K483">
        <f t="shared" si="7"/>
        <v>1</v>
      </c>
    </row>
    <row r="484" spans="1:11" ht="14.45" hidden="1" x14ac:dyDescent="0.35">
      <c r="A484" s="90" t="str">
        <f>IF('R J, M, 1, 2, 3 osa bis co'!$M94&gt;0,"R, J, M, 1, 2, 3 osa bis co","")</f>
        <v/>
      </c>
      <c r="B484" s="90" t="str">
        <f>IF('R J, M, 1, 2, 3 osa bis co'!$M94&gt;0,'R J, M, 1, 2, 3 osa bis co'!M$15,"")</f>
        <v/>
      </c>
      <c r="C484" s="90" t="str">
        <f>IF('R J, M, 1, 2, 3 osa bis co'!$M94&gt;0,'R J, M, 1, 2, 3 osa bis co'!M94,"")</f>
        <v/>
      </c>
      <c r="I484" s="29" t="str">
        <f>IF('R J, M, 1, 2, 3 osa bis co'!$N94&gt;0,'R J, M, 1, 2, 3 osa bis co'!N$15,"")</f>
        <v/>
      </c>
      <c r="J484" s="29" t="str">
        <f>IF('R J, M, 1, 2, 3 osa bis co'!$N94&gt;0,'R J, M, 1, 2, 3 osa bis co'!N94,"")</f>
        <v/>
      </c>
      <c r="K484">
        <f t="shared" si="7"/>
        <v>1</v>
      </c>
    </row>
    <row r="485" spans="1:11" x14ac:dyDescent="0.25">
      <c r="A485" s="100" t="str">
        <f>IF('R J, M, 1, 2, 3 osa bis co'!$M95&gt;0,"R, J, M, 1, 2, 3 osa bis co","")</f>
        <v>R, J, M, 1, 2, 3 osa bis co</v>
      </c>
      <c r="B485" s="100" t="str">
        <f>IF('R J, M, 1, 2, 3 osa bis co'!$M95&gt;0,'R J, M, 1, 2, 3 osa bis co'!M$15,"")</f>
        <v>hochmontan</v>
      </c>
      <c r="C485" s="104">
        <f>IF('R J, M, 1, 2, 3 osa bis co'!$M95&gt;0,'R J, M, 1, 2, 3 osa bis co'!M95,"")</f>
        <v>71</v>
      </c>
      <c r="D485" s="103"/>
      <c r="E485" s="103"/>
      <c r="F485" s="103"/>
      <c r="G485" s="103"/>
      <c r="H485" s="103"/>
      <c r="I485" s="103" t="str">
        <f>IF('R J, M, 1, 2, 3 osa bis co'!$N95&gt;0,'R J, M, 1, 2, 3 osa bis co'!N$15,"")</f>
        <v>hochmontan Hauptareal der Tanne</v>
      </c>
      <c r="J485" s="103">
        <f>IF('R J, M, 1, 2, 3 osa bis co'!$N95&gt;0,'R J, M, 1, 2, 3 osa bis co'!N95,"")</f>
        <v>71</v>
      </c>
      <c r="K485" s="105">
        <f t="shared" si="7"/>
        <v>2</v>
      </c>
    </row>
    <row r="486" spans="1:11" x14ac:dyDescent="0.25">
      <c r="A486" s="100" t="str">
        <f>IF('R J, M, 1, 2, 3 osa bis co'!$M96&gt;0,"R, J, M, 1, 2, 3 osa bis co","")</f>
        <v>R, J, M, 1, 2, 3 osa bis co</v>
      </c>
      <c r="B486" s="100" t="str">
        <f>IF('R J, M, 1, 2, 3 osa bis co'!$M96&gt;0,'R J, M, 1, 2, 3 osa bis co'!M$15,"")</f>
        <v>hochmontan</v>
      </c>
      <c r="C486" s="104" t="str">
        <f>IF('R J, M, 1, 2, 3 osa bis co'!$M96&gt;0,'R J, M, 1, 2, 3 osa bis co'!M96,"")</f>
        <v>71G</v>
      </c>
      <c r="D486" s="103"/>
      <c r="E486" s="103"/>
      <c r="F486" s="103"/>
      <c r="G486" s="103"/>
      <c r="H486" s="103"/>
      <c r="I486" s="103" t="str">
        <f>IF('R J, M, 1, 2, 3 osa bis co'!$N96&gt;0,'R J, M, 1, 2, 3 osa bis co'!N$15,"")</f>
        <v>hochmontan Hauptareal der Tanne</v>
      </c>
      <c r="J486" s="103" t="str">
        <f>IF('R J, M, 1, 2, 3 osa bis co'!$N96&gt;0,'R J, M, 1, 2, 3 osa bis co'!N96,"")</f>
        <v>71G</v>
      </c>
      <c r="K486" s="105">
        <f t="shared" si="7"/>
        <v>2</v>
      </c>
    </row>
    <row r="487" spans="1:11" ht="14.45" hidden="1" x14ac:dyDescent="0.35">
      <c r="A487" s="90" t="str">
        <f>IF('R J, M, 1, 2, 3 osa bis co'!$M97&gt;0,"R, J, M, 1, 2, 3 osa bis co","")</f>
        <v/>
      </c>
      <c r="B487" s="90" t="str">
        <f>IF('R J, M, 1, 2, 3 osa bis co'!$M97&gt;0,'R J, M, 1, 2, 3 osa bis co'!M$15,"")</f>
        <v/>
      </c>
      <c r="C487" s="90" t="str">
        <f>IF('R J, M, 1, 2, 3 osa bis co'!$M97&gt;0,'R J, M, 1, 2, 3 osa bis co'!M97,"")</f>
        <v/>
      </c>
      <c r="I487" s="29" t="str">
        <f>IF('R J, M, 1, 2, 3 osa bis co'!$N97&gt;0,'R J, M, 1, 2, 3 osa bis co'!N$15,"")</f>
        <v/>
      </c>
      <c r="J487" s="29" t="str">
        <f>IF('R J, M, 1, 2, 3 osa bis co'!$N97&gt;0,'R J, M, 1, 2, 3 osa bis co'!N97,"")</f>
        <v/>
      </c>
      <c r="K487">
        <f t="shared" si="7"/>
        <v>1</v>
      </c>
    </row>
    <row r="488" spans="1:11" x14ac:dyDescent="0.25">
      <c r="A488" s="100" t="str">
        <f>IF('R J, M, 1, 2, 3 osa bis co'!$M98&gt;0,"R, J, M, 1, 2, 3 osa bis co","")</f>
        <v>R, J, M, 1, 2, 3 osa bis co</v>
      </c>
      <c r="B488" s="100" t="str">
        <f>IF('R J, M, 1, 2, 3 osa bis co'!$M98&gt;0,'R J, M, 1, 2, 3 osa bis co'!M$15,"")</f>
        <v>hochmontan</v>
      </c>
      <c r="C488" s="104" t="str">
        <f>IF('R J, M, 1, 2, 3 osa bis co'!$M98&gt;0,'R J, M, 1, 2, 3 osa bis co'!M98,"")</f>
        <v>AV</v>
      </c>
      <c r="D488" s="103"/>
      <c r="E488" s="103"/>
      <c r="F488" s="103"/>
      <c r="G488" s="103"/>
      <c r="H488" s="103"/>
      <c r="I488" s="103" t="str">
        <f>IF('R J, M, 1, 2, 3 osa bis co'!$N98&gt;0,'R J, M, 1, 2, 3 osa bis co'!N$15,"")</f>
        <v>hochmontan Hauptareal der Tanne</v>
      </c>
      <c r="J488" s="103" t="str">
        <f>IF('R J, M, 1, 2, 3 osa bis co'!$N98&gt;0,'R J, M, 1, 2, 3 osa bis co'!N98,"")</f>
        <v>AV</v>
      </c>
      <c r="K488" s="105">
        <f t="shared" si="7"/>
        <v>2</v>
      </c>
    </row>
    <row r="489" spans="1:11" ht="14.45" hidden="1" x14ac:dyDescent="0.35">
      <c r="A489" s="90" t="str">
        <f>IF('R J, M, 1, 2, 3 osa bis co'!$M99&gt;0,"R, J, M, 1, 2, 3 osa bis co","")</f>
        <v/>
      </c>
      <c r="B489" s="90" t="str">
        <f>IF('R J, M, 1, 2, 3 osa bis co'!$M99&gt;0,'R J, M, 1, 2, 3 osa bis co'!M$15,"")</f>
        <v/>
      </c>
      <c r="C489" s="90" t="str">
        <f>IF('R J, M, 1, 2, 3 osa bis co'!$M99&gt;0,'R J, M, 1, 2, 3 osa bis co'!M99,"")</f>
        <v/>
      </c>
      <c r="I489" s="29" t="str">
        <f>IF('R J, M, 1, 2, 3 osa bis co'!$N99&gt;0,'R J, M, 1, 2, 3 osa bis co'!N$15,"")</f>
        <v/>
      </c>
      <c r="J489" s="29" t="str">
        <f>IF('R J, M, 1, 2, 3 osa bis co'!$N99&gt;0,'R J, M, 1, 2, 3 osa bis co'!N99,"")</f>
        <v/>
      </c>
      <c r="K489">
        <f t="shared" si="7"/>
        <v>1</v>
      </c>
    </row>
    <row r="490" spans="1:11" ht="14.45" hidden="1" x14ac:dyDescent="0.35">
      <c r="A490" s="90" t="str">
        <f>IF('R J, M, 1, 2, 3 osa bis co'!$M100&gt;0,"R, J, M, 1, 2, 3 osa bis co","")</f>
        <v/>
      </c>
      <c r="B490" s="90" t="str">
        <f>IF('R J, M, 1, 2, 3 osa bis co'!$M100&gt;0,'R J, M, 1, 2, 3 osa bis co'!M$15,"")</f>
        <v/>
      </c>
      <c r="C490" s="90" t="str">
        <f>IF('R J, M, 1, 2, 3 osa bis co'!$M100&gt;0,'R J, M, 1, 2, 3 osa bis co'!M100,"")</f>
        <v/>
      </c>
      <c r="I490" s="29" t="str">
        <f>IF('R J, M, 1, 2, 3 osa bis co'!$N100&gt;0,'R J, M, 1, 2, 3 osa bis co'!N$15,"")</f>
        <v/>
      </c>
      <c r="J490" s="29" t="str">
        <f>IF('R J, M, 1, 2, 3 osa bis co'!$N100&gt;0,'R J, M, 1, 2, 3 osa bis co'!N100,"")</f>
        <v/>
      </c>
      <c r="K490">
        <f t="shared" si="7"/>
        <v>1</v>
      </c>
    </row>
    <row r="491" spans="1:11" ht="14.45" hidden="1" x14ac:dyDescent="0.35">
      <c r="A491" s="90" t="str">
        <f>IF('R J, M, 1, 2, 3 osa bis co'!$M101&gt;0,"R, J, M, 1, 2, 3 osa bis co","")</f>
        <v/>
      </c>
      <c r="B491" s="90" t="str">
        <f>IF('R J, M, 1, 2, 3 osa bis co'!$M101&gt;0,'R J, M, 1, 2, 3 osa bis co'!M$15,"")</f>
        <v/>
      </c>
      <c r="C491" s="90" t="str">
        <f>IF('R J, M, 1, 2, 3 osa bis co'!$M101&gt;0,'R J, M, 1, 2, 3 osa bis co'!M101,"")</f>
        <v/>
      </c>
      <c r="I491" s="29" t="str">
        <f>IF('R J, M, 1, 2, 3 osa bis co'!$N101&gt;0,'R J, M, 1, 2, 3 osa bis co'!N$15,"")</f>
        <v/>
      </c>
      <c r="J491" s="29" t="str">
        <f>IF('R J, M, 1, 2, 3 osa bis co'!$N101&gt;0,'R J, M, 1, 2, 3 osa bis co'!N101,"")</f>
        <v/>
      </c>
      <c r="K491">
        <f t="shared" si="7"/>
        <v>1</v>
      </c>
    </row>
    <row r="492" spans="1:11" x14ac:dyDescent="0.25">
      <c r="A492" s="100" t="str">
        <f>IF('R J, M, 1, 2, 3 osa bis co'!$M102&gt;0,"R, J, M, 1, 2, 3 osa bis co","")</f>
        <v>R, J, M, 1, 2, 3 osa bis co</v>
      </c>
      <c r="B492" s="100" t="str">
        <f>IF('R J, M, 1, 2, 3 osa bis co'!$M102&gt;0,'R J, M, 1, 2, 3 osa bis co'!M$15,"")</f>
        <v>hochmontan</v>
      </c>
      <c r="C492" s="104">
        <f>IF('R J, M, 1, 2, 3 osa bis co'!$M102&gt;0,'R J, M, 1, 2, 3 osa bis co'!M102,"")</f>
        <v>23</v>
      </c>
      <c r="D492" s="103"/>
      <c r="E492" s="103"/>
      <c r="F492" s="103"/>
      <c r="G492" s="103"/>
      <c r="H492" s="103"/>
      <c r="I492" s="103" t="str">
        <f>IF('R J, M, 1, 2, 3 osa bis co'!$N102&gt;0,'R J, M, 1, 2, 3 osa bis co'!N$15,"")</f>
        <v>hochmontan Hauptareal der Tanne</v>
      </c>
      <c r="J492" s="103">
        <f>IF('R J, M, 1, 2, 3 osa bis co'!$N102&gt;0,'R J, M, 1, 2, 3 osa bis co'!N102,"")</f>
        <v>23</v>
      </c>
      <c r="K492" s="105">
        <f t="shared" si="7"/>
        <v>2</v>
      </c>
    </row>
    <row r="493" spans="1:11" x14ac:dyDescent="0.25">
      <c r="A493" s="100" t="str">
        <f>IF('R J, M, 1, 2, 3 osa bis co'!$M103&gt;0,"R, J, M, 1, 2, 3 osa bis co","")</f>
        <v>R, J, M, 1, 2, 3 osa bis co</v>
      </c>
      <c r="B493" s="100" t="str">
        <f>IF('R J, M, 1, 2, 3 osa bis co'!$M103&gt;0,'R J, M, 1, 2, 3 osa bis co'!M$15,"")</f>
        <v>hochmontan</v>
      </c>
      <c r="C493" s="104" t="str">
        <f>IF('R J, M, 1, 2, 3 osa bis co'!$M103&gt;0,'R J, M, 1, 2, 3 osa bis co'!M103,"")</f>
        <v>23G</v>
      </c>
      <c r="D493" s="103"/>
      <c r="E493" s="103"/>
      <c r="F493" s="103"/>
      <c r="G493" s="103"/>
      <c r="H493" s="103"/>
      <c r="I493" s="103" t="str">
        <f>IF('R J, M, 1, 2, 3 osa bis co'!$N103&gt;0,'R J, M, 1, 2, 3 osa bis co'!N$15,"")</f>
        <v>hochmontan Hauptareal der Tanne</v>
      </c>
      <c r="J493" s="103" t="str">
        <f>IF('R J, M, 1, 2, 3 osa bis co'!$N103&gt;0,'R J, M, 1, 2, 3 osa bis co'!N103,"")</f>
        <v>23G</v>
      </c>
      <c r="K493" s="105">
        <f t="shared" si="7"/>
        <v>2</v>
      </c>
    </row>
    <row r="494" spans="1:11" x14ac:dyDescent="0.25">
      <c r="A494" s="100" t="str">
        <f>IF('R J, M, 1, 2, 3 osa bis co'!$M104&gt;0,"R, J, M, 1, 2, 3 osa bis co","")</f>
        <v>R, J, M, 1, 2, 3 osa bis co</v>
      </c>
      <c r="B494" s="100" t="str">
        <f>IF('R J, M, 1, 2, 3 osa bis co'!$M104&gt;0,'R J, M, 1, 2, 3 osa bis co'!M$15,"")</f>
        <v>hochmontan</v>
      </c>
      <c r="C494" s="104" t="str">
        <f>IF('R J, M, 1, 2, 3 osa bis co'!$M104&gt;0,'R J, M, 1, 2, 3 osa bis co'!M104,"")</f>
        <v>23Fe</v>
      </c>
      <c r="D494" s="103"/>
      <c r="E494" s="103"/>
      <c r="F494" s="103"/>
      <c r="G494" s="103"/>
      <c r="H494" s="103"/>
      <c r="I494" s="103" t="str">
        <f>IF('R J, M, 1, 2, 3 osa bis co'!$N104&gt;0,'R J, M, 1, 2, 3 osa bis co'!N$15,"")</f>
        <v>hochmontan Hauptareal der Tanne</v>
      </c>
      <c r="J494" s="103" t="str">
        <f>IF('R J, M, 1, 2, 3 osa bis co'!$N104&gt;0,'R J, M, 1, 2, 3 osa bis co'!N104,"")</f>
        <v>23Fe</v>
      </c>
      <c r="K494" s="105">
        <f t="shared" si="7"/>
        <v>2</v>
      </c>
    </row>
    <row r="495" spans="1:11" x14ac:dyDescent="0.25">
      <c r="A495" s="100" t="str">
        <f>IF('R J, M, 1, 2, 3 osa bis co'!$M105&gt;0,"R, J, M, 1, 2, 3 osa bis co","")</f>
        <v>R, J, M, 1, 2, 3 osa bis co</v>
      </c>
      <c r="B495" s="100" t="str">
        <f>IF('R J, M, 1, 2, 3 osa bis co'!$M105&gt;0,'R J, M, 1, 2, 3 osa bis co'!M$15,"")</f>
        <v>hochmontan</v>
      </c>
      <c r="C495" s="104" t="str">
        <f>IF('R J, M, 1, 2, 3 osa bis co'!$M105&gt;0,'R J, M, 1, 2, 3 osa bis co'!M105,"")</f>
        <v>24*</v>
      </c>
      <c r="D495" s="103"/>
      <c r="E495" s="103"/>
      <c r="F495" s="103"/>
      <c r="G495" s="103"/>
      <c r="H495" s="103"/>
      <c r="I495" s="103" t="str">
        <f>IF('R J, M, 1, 2, 3 osa bis co'!$N105&gt;0,'R J, M, 1, 2, 3 osa bis co'!N$15,"")</f>
        <v>hochmontan Hauptareal der Tanne</v>
      </c>
      <c r="J495" s="103" t="str">
        <f>IF('R J, M, 1, 2, 3 osa bis co'!$N105&gt;0,'R J, M, 1, 2, 3 osa bis co'!N105,"")</f>
        <v>24*</v>
      </c>
      <c r="K495" s="105">
        <f t="shared" si="7"/>
        <v>2</v>
      </c>
    </row>
    <row r="496" spans="1:11" x14ac:dyDescent="0.25">
      <c r="A496" s="100" t="str">
        <f>IF('R J, M, 1, 2, 3 osa bis co'!$M106&gt;0,"R, J, M, 1, 2, 3 osa bis co","")</f>
        <v>R, J, M, 1, 2, 3 osa bis co</v>
      </c>
      <c r="B496" s="100" t="str">
        <f>IF('R J, M, 1, 2, 3 osa bis co'!$M106&gt;0,'R J, M, 1, 2, 3 osa bis co'!M$15,"")</f>
        <v>hochmontan</v>
      </c>
      <c r="C496" s="104" t="str">
        <f>IF('R J, M, 1, 2, 3 osa bis co'!$M106&gt;0,'R J, M, 1, 2, 3 osa bis co'!M106,"")</f>
        <v>24*G</v>
      </c>
      <c r="D496" s="103"/>
      <c r="E496" s="103"/>
      <c r="F496" s="103"/>
      <c r="G496" s="103"/>
      <c r="H496" s="103"/>
      <c r="I496" s="103" t="str">
        <f>IF('R J, M, 1, 2, 3 osa bis co'!$N106&gt;0,'R J, M, 1, 2, 3 osa bis co'!N$15,"")</f>
        <v>hochmontan Hauptareal der Tanne</v>
      </c>
      <c r="J496" s="103" t="str">
        <f>IF('R J, M, 1, 2, 3 osa bis co'!$N106&gt;0,'R J, M, 1, 2, 3 osa bis co'!N106,"")</f>
        <v>24*G</v>
      </c>
      <c r="K496" s="105">
        <f t="shared" si="7"/>
        <v>2</v>
      </c>
    </row>
    <row r="497" spans="1:11" x14ac:dyDescent="0.25">
      <c r="A497" s="100" t="str">
        <f>IF('R J, M, 1, 2, 3 osa bis co'!$M107&gt;0,"R, J, M, 1, 2, 3 osa bis co","")</f>
        <v>R, J, M, 1, 2, 3 osa bis co</v>
      </c>
      <c r="B497" s="100" t="str">
        <f>IF('R J, M, 1, 2, 3 osa bis co'!$M107&gt;0,'R J, M, 1, 2, 3 osa bis co'!M$15,"")</f>
        <v>hochmontan</v>
      </c>
      <c r="C497" s="104" t="str">
        <f>IF('R J, M, 1, 2, 3 osa bis co'!$M107&gt;0,'R J, M, 1, 2, 3 osa bis co'!M107,"")</f>
        <v>24*Fe</v>
      </c>
      <c r="D497" s="103"/>
      <c r="E497" s="103"/>
      <c r="F497" s="103"/>
      <c r="G497" s="103"/>
      <c r="H497" s="103"/>
      <c r="I497" s="103" t="str">
        <f>IF('R J, M, 1, 2, 3 osa bis co'!$N107&gt;0,'R J, M, 1, 2, 3 osa bis co'!N$15,"")</f>
        <v>hochmontan Hauptareal der Tanne</v>
      </c>
      <c r="J497" s="103" t="str">
        <f>IF('R J, M, 1, 2, 3 osa bis co'!$N107&gt;0,'R J, M, 1, 2, 3 osa bis co'!N107,"")</f>
        <v>24*Fe</v>
      </c>
      <c r="K497" s="105">
        <f t="shared" si="7"/>
        <v>2</v>
      </c>
    </row>
    <row r="498" spans="1:11" x14ac:dyDescent="0.25">
      <c r="A498" s="100" t="str">
        <f>IF('R J, M, 1, 2, 3 osa bis co'!$M108&gt;0,"R, J, M, 1, 2, 3 osa bis co","")</f>
        <v>R, J, M, 1, 2, 3 osa bis co</v>
      </c>
      <c r="B498" s="100" t="str">
        <f>IF('R J, M, 1, 2, 3 osa bis co'!$M108&gt;0,'R J, M, 1, 2, 3 osa bis co'!M$15,"")</f>
        <v>hochmontan</v>
      </c>
      <c r="C498" s="104" t="str">
        <f>IF('R J, M, 1, 2, 3 osa bis co'!$M108&gt;0,'R J, M, 1, 2, 3 osa bis co'!M108,"")</f>
        <v>27*</v>
      </c>
      <c r="D498" s="103"/>
      <c r="E498" s="103"/>
      <c r="F498" s="103"/>
      <c r="G498" s="103"/>
      <c r="H498" s="103"/>
      <c r="I498" s="103" t="str">
        <f>IF('R J, M, 1, 2, 3 osa bis co'!$N108&gt;0,'R J, M, 1, 2, 3 osa bis co'!N$15,"")</f>
        <v>hochmontan Hauptareal der Tanne</v>
      </c>
      <c r="J498" s="103" t="str">
        <f>IF('R J, M, 1, 2, 3 osa bis co'!$N108&gt;0,'R J, M, 1, 2, 3 osa bis co'!N108,"")</f>
        <v>27*</v>
      </c>
      <c r="K498" s="105">
        <f t="shared" si="7"/>
        <v>2</v>
      </c>
    </row>
    <row r="499" spans="1:11" x14ac:dyDescent="0.25">
      <c r="A499" s="100" t="str">
        <f>IF('R J, M, 1, 2, 3 osa bis co'!$M109&gt;0,"R, J, M, 1, 2, 3 osa bis co","")</f>
        <v>R, J, M, 1, 2, 3 osa bis co</v>
      </c>
      <c r="B499" s="100" t="str">
        <f>IF('R J, M, 1, 2, 3 osa bis co'!$M109&gt;0,'R J, M, 1, 2, 3 osa bis co'!M$15,"")</f>
        <v>hochmontan</v>
      </c>
      <c r="C499" s="104" t="str">
        <f>IF('R J, M, 1, 2, 3 osa bis co'!$M109&gt;0,'R J, M, 1, 2, 3 osa bis co'!M109,"")</f>
        <v>27*</v>
      </c>
      <c r="D499" s="103"/>
      <c r="E499" s="103"/>
      <c r="F499" s="103"/>
      <c r="G499" s="103"/>
      <c r="H499" s="103"/>
      <c r="I499" s="103" t="str">
        <f>IF('R J, M, 1, 2, 3 osa bis co'!$N109&gt;0,'R J, M, 1, 2, 3 osa bis co'!N$15,"")</f>
        <v>hochmontan Hauptareal der Tanne</v>
      </c>
      <c r="J499" s="103" t="str">
        <f>IF('R J, M, 1, 2, 3 osa bis co'!$N109&gt;0,'R J, M, 1, 2, 3 osa bis co'!N109,"")</f>
        <v>27*</v>
      </c>
      <c r="K499" s="105">
        <f t="shared" si="7"/>
        <v>2</v>
      </c>
    </row>
    <row r="500" spans="1:11" x14ac:dyDescent="0.25">
      <c r="A500" s="100" t="str">
        <f>IF('R J, M, 1, 2, 3 osa bis co'!$M110&gt;0,"R, J, M, 1, 2, 3 osa bis co","")</f>
        <v>R, J, M, 1, 2, 3 osa bis co</v>
      </c>
      <c r="B500" s="100" t="str">
        <f>IF('R J, M, 1, 2, 3 osa bis co'!$M110&gt;0,'R J, M, 1, 2, 3 osa bis co'!M$15,"")</f>
        <v>hochmontan</v>
      </c>
      <c r="C500" s="104" t="str">
        <f>IF('R J, M, 1, 2, 3 osa bis co'!$M110&gt;0,'R J, M, 1, 2, 3 osa bis co'!M110,"")</f>
        <v>32V</v>
      </c>
      <c r="D500" s="103"/>
      <c r="E500" s="103"/>
      <c r="F500" s="103"/>
      <c r="G500" s="103"/>
      <c r="H500" s="103"/>
      <c r="I500" s="103" t="str">
        <f>IF('R J, M, 1, 2, 3 osa bis co'!$N110&gt;0,'R J, M, 1, 2, 3 osa bis co'!N$15,"")</f>
        <v>hochmontan Hauptareal der Tanne</v>
      </c>
      <c r="J500" s="103" t="str">
        <f>IF('R J, M, 1, 2, 3 osa bis co'!$N110&gt;0,'R J, M, 1, 2, 3 osa bis co'!N110,"")</f>
        <v>32V</v>
      </c>
      <c r="K500" s="105">
        <f t="shared" si="7"/>
        <v>2</v>
      </c>
    </row>
    <row r="501" spans="1:11" ht="14.45" hidden="1" x14ac:dyDescent="0.35">
      <c r="A501" s="90" t="str">
        <f>IF('R J, M, 1, 2, 3 osa bis co'!$M111&gt;0,"R, J, M, 1, 2, 3 osa bis co","")</f>
        <v/>
      </c>
      <c r="B501" s="90" t="str">
        <f>IF('R J, M, 1, 2, 3 osa bis co'!$M111&gt;0,'R J, M, 1, 2, 3 osa bis co'!M$15,"")</f>
        <v/>
      </c>
      <c r="C501" s="90" t="str">
        <f>IF('R J, M, 1, 2, 3 osa bis co'!$M111&gt;0,'R J, M, 1, 2, 3 osa bis co'!M111,"")</f>
        <v/>
      </c>
      <c r="I501" s="29" t="str">
        <f>IF('R J, M, 1, 2, 3 osa bis co'!$N111&gt;0,'R J, M, 1, 2, 3 osa bis co'!N$15,"")</f>
        <v/>
      </c>
      <c r="J501" s="29" t="str">
        <f>IF('R J, M, 1, 2, 3 osa bis co'!$N111&gt;0,'R J, M, 1, 2, 3 osa bis co'!N111,"")</f>
        <v/>
      </c>
      <c r="K501">
        <f t="shared" si="7"/>
        <v>1</v>
      </c>
    </row>
    <row r="502" spans="1:11" ht="14.45" hidden="1" x14ac:dyDescent="0.35">
      <c r="A502" s="90" t="str">
        <f>IF('R J, M, 1, 2, 3 osa bis co'!$M112&gt;0,"R, J, M, 1, 2, 3 osa bis co","")</f>
        <v/>
      </c>
      <c r="B502" s="90" t="str">
        <f>IF('R J, M, 1, 2, 3 osa bis co'!$M112&gt;0,'R J, M, 1, 2, 3 osa bis co'!M$15,"")</f>
        <v/>
      </c>
      <c r="C502" s="90" t="str">
        <f>IF('R J, M, 1, 2, 3 osa bis co'!$M112&gt;0,'R J, M, 1, 2, 3 osa bis co'!M112,"")</f>
        <v/>
      </c>
      <c r="I502" s="29" t="str">
        <f>IF('R J, M, 1, 2, 3 osa bis co'!$N112&gt;0,'R J, M, 1, 2, 3 osa bis co'!N$15,"")</f>
        <v/>
      </c>
      <c r="J502" s="29" t="str">
        <f>IF('R J, M, 1, 2, 3 osa bis co'!$N112&gt;0,'R J, M, 1, 2, 3 osa bis co'!N112,"")</f>
        <v/>
      </c>
      <c r="K502">
        <f t="shared" si="7"/>
        <v>1</v>
      </c>
    </row>
    <row r="503" spans="1:11" x14ac:dyDescent="0.25">
      <c r="A503" s="100" t="str">
        <f>IF('R J, M, 1, 2, 3 osa bis co'!$M113&gt;0,"R, J, M, 1, 2, 3 osa bis co","")</f>
        <v>R, J, M, 1, 2, 3 osa bis co</v>
      </c>
      <c r="B503" s="100" t="str">
        <f>IF('R J, M, 1, 2, 3 osa bis co'!$M113&gt;0,'R J, M, 1, 2, 3 osa bis co'!M$15,"")</f>
        <v>hochmontan</v>
      </c>
      <c r="C503" s="104" t="str">
        <f>IF('R J, M, 1, 2, 3 osa bis co'!$M113&gt;0,'R J, M, 1, 2, 3 osa bis co'!M113,"")</f>
        <v>32VG</v>
      </c>
      <c r="D503" s="103"/>
      <c r="E503" s="103"/>
      <c r="F503" s="103"/>
      <c r="G503" s="103"/>
      <c r="H503" s="103"/>
      <c r="I503" s="103" t="str">
        <f>IF('R J, M, 1, 2, 3 osa bis co'!$N113&gt;0,'R J, M, 1, 2, 3 osa bis co'!N$15,"")</f>
        <v>hochmontan Hauptareal der Tanne</v>
      </c>
      <c r="J503" s="103" t="str">
        <f>IF('R J, M, 1, 2, 3 osa bis co'!$N113&gt;0,'R J, M, 1, 2, 3 osa bis co'!N113,"")</f>
        <v>32VG</v>
      </c>
      <c r="K503" s="105">
        <f t="shared" si="7"/>
        <v>2</v>
      </c>
    </row>
    <row r="504" spans="1:11" ht="14.45" hidden="1" x14ac:dyDescent="0.35">
      <c r="A504" s="90" t="str">
        <f>IF('R J, M, 1, 2, 3 osa bis co'!$M114&gt;0,"R, J, M, 1, 2, 3 osa bis co","")</f>
        <v/>
      </c>
      <c r="B504" s="90" t="str">
        <f>IF('R J, M, 1, 2, 3 osa bis co'!$M114&gt;0,'R J, M, 1, 2, 3 osa bis co'!M$15,"")</f>
        <v/>
      </c>
      <c r="C504" s="90" t="str">
        <f>IF('R J, M, 1, 2, 3 osa bis co'!$M114&gt;0,'R J, M, 1, 2, 3 osa bis co'!M114,"")</f>
        <v/>
      </c>
      <c r="I504" s="29" t="str">
        <f>IF('R J, M, 1, 2, 3 osa bis co'!$N114&gt;0,'R J, M, 1, 2, 3 osa bis co'!N$15,"")</f>
        <v/>
      </c>
      <c r="J504" s="29" t="str">
        <f>IF('R J, M, 1, 2, 3 osa bis co'!$N114&gt;0,'R J, M, 1, 2, 3 osa bis co'!N114,"")</f>
        <v/>
      </c>
      <c r="K504">
        <f t="shared" si="7"/>
        <v>1</v>
      </c>
    </row>
    <row r="505" spans="1:11" x14ac:dyDescent="0.25">
      <c r="A505" s="100" t="str">
        <f>IF('R J, M, 1, 2, 3 osa bis co'!$M115&gt;0,"R, J, M, 1, 2, 3 osa bis co","")</f>
        <v>R, J, M, 1, 2, 3 osa bis co</v>
      </c>
      <c r="B505" s="100" t="str">
        <f>IF('R J, M, 1, 2, 3 osa bis co'!$M115&gt;0,'R J, M, 1, 2, 3 osa bis co'!M$15,"")</f>
        <v>hochmontan</v>
      </c>
      <c r="C505" s="104" t="str">
        <f>IF('R J, M, 1, 2, 3 osa bis co'!$M115&gt;0,'R J, M, 1, 2, 3 osa bis co'!M115,"")</f>
        <v>47*Lä</v>
      </c>
      <c r="D505" s="103"/>
      <c r="E505" s="103"/>
      <c r="F505" s="103"/>
      <c r="G505" s="103"/>
      <c r="H505" s="103"/>
      <c r="I505" s="103" t="str">
        <f>IF('R J, M, 1, 2, 3 osa bis co'!$N115&gt;0,'R J, M, 1, 2, 3 osa bis co'!N$15,"")</f>
        <v>hochmontan Hauptareal der Tanne</v>
      </c>
      <c r="J505" s="103" t="str">
        <f>IF('R J, M, 1, 2, 3 osa bis co'!$N115&gt;0,'R J, M, 1, 2, 3 osa bis co'!N115,"")</f>
        <v>47*Lä</v>
      </c>
      <c r="K505" s="105">
        <f t="shared" si="7"/>
        <v>2</v>
      </c>
    </row>
    <row r="506" spans="1:11" x14ac:dyDescent="0.25">
      <c r="A506" s="100" t="str">
        <f>IF('R J, M, 1, 2, 3 osa bis co'!$M116&gt;0,"R, J, M, 1, 2, 3 osa bis co","")</f>
        <v>R, J, M, 1, 2, 3 osa bis co</v>
      </c>
      <c r="B506" s="100" t="str">
        <f>IF('R J, M, 1, 2, 3 osa bis co'!$M116&gt;0,'R J, M, 1, 2, 3 osa bis co'!M$15,"")</f>
        <v>hochmontan</v>
      </c>
      <c r="C506" s="104" t="str">
        <f>IF('R J, M, 1, 2, 3 osa bis co'!$M116&gt;0,'R J, M, 1, 2, 3 osa bis co'!M116,"")</f>
        <v>49*Ta</v>
      </c>
      <c r="D506" s="103"/>
      <c r="E506" s="103"/>
      <c r="F506" s="103"/>
      <c r="G506" s="103"/>
      <c r="H506" s="103"/>
      <c r="I506" s="103" t="str">
        <f>IF('R J, M, 1, 2, 3 osa bis co'!$N116&gt;0,'R J, M, 1, 2, 3 osa bis co'!N$15,"")</f>
        <v>hochmontan Hauptareal der Tanne</v>
      </c>
      <c r="J506" s="103" t="str">
        <f>IF('R J, M, 1, 2, 3 osa bis co'!$N116&gt;0,'R J, M, 1, 2, 3 osa bis co'!N116,"")</f>
        <v>49*Ta</v>
      </c>
      <c r="K506" s="105">
        <f t="shared" si="7"/>
        <v>2</v>
      </c>
    </row>
    <row r="507" spans="1:11" x14ac:dyDescent="0.25">
      <c r="A507" s="100" t="str">
        <f>IF('R J, M, 1, 2, 3 osa bis co'!$M117&gt;0,"R, J, M, 1, 2, 3 osa bis co","")</f>
        <v>R, J, M, 1, 2, 3 osa bis co</v>
      </c>
      <c r="B507" s="100" t="str">
        <f>IF('R J, M, 1, 2, 3 osa bis co'!$M117&gt;0,'R J, M, 1, 2, 3 osa bis co'!M$15,"")</f>
        <v>hochmontan</v>
      </c>
      <c r="C507" s="104" t="str">
        <f>IF('R J, M, 1, 2, 3 osa bis co'!$M117&gt;0,'R J, M, 1, 2, 3 osa bis co'!M117,"")</f>
        <v>49*Ta</v>
      </c>
      <c r="D507" s="103"/>
      <c r="E507" s="103"/>
      <c r="F507" s="103"/>
      <c r="G507" s="103"/>
      <c r="H507" s="103"/>
      <c r="I507" s="103" t="str">
        <f>IF('R J, M, 1, 2, 3 osa bis co'!$N117&gt;0,'R J, M, 1, 2, 3 osa bis co'!N$15,"")</f>
        <v>hochmontan Hauptareal der Tanne</v>
      </c>
      <c r="J507" s="103" t="str">
        <f>IF('R J, M, 1, 2, 3 osa bis co'!$N117&gt;0,'R J, M, 1, 2, 3 osa bis co'!N117,"")</f>
        <v>49*Ta</v>
      </c>
      <c r="K507" s="105">
        <f t="shared" si="7"/>
        <v>2</v>
      </c>
    </row>
    <row r="508" spans="1:11" x14ac:dyDescent="0.25">
      <c r="A508" s="100" t="str">
        <f>IF('R J, M, 1, 2, 3 osa bis co'!$M118&gt;0,"R, J, M, 1, 2, 3 osa bis co","")</f>
        <v>R, J, M, 1, 2, 3 osa bis co</v>
      </c>
      <c r="B508" s="100" t="str">
        <f>IF('R J, M, 1, 2, 3 osa bis co'!$M118&gt;0,'R J, M, 1, 2, 3 osa bis co'!M$15,"")</f>
        <v>hochmontan</v>
      </c>
      <c r="C508" s="104" t="str">
        <f>IF('R J, M, 1, 2, 3 osa bis co'!$M118&gt;0,'R J, M, 1, 2, 3 osa bis co'!M118,"")</f>
        <v>49*</v>
      </c>
      <c r="D508" s="103"/>
      <c r="E508" s="103"/>
      <c r="F508" s="103"/>
      <c r="G508" s="103"/>
      <c r="H508" s="103"/>
      <c r="I508" s="103" t="str">
        <f>IF('R J, M, 1, 2, 3 osa bis co'!$N118&gt;0,'R J, M, 1, 2, 3 osa bis co'!N$15,"")</f>
        <v>hochmontan Hauptareal der Tanne</v>
      </c>
      <c r="J508" s="103" t="str">
        <f>IF('R J, M, 1, 2, 3 osa bis co'!$N118&gt;0,'R J, M, 1, 2, 3 osa bis co'!N118,"")</f>
        <v>49*Ta</v>
      </c>
      <c r="K508" s="105">
        <f t="shared" si="7"/>
        <v>2</v>
      </c>
    </row>
    <row r="509" spans="1:11" x14ac:dyDescent="0.25">
      <c r="A509" s="100" t="str">
        <f>IF('R J, M, 1, 2, 3 osa bis co'!$M119&gt;0,"R, J, M, 1, 2, 3 osa bis co","")</f>
        <v>R, J, M, 1, 2, 3 osa bis co</v>
      </c>
      <c r="B509" s="100" t="str">
        <f>IF('R J, M, 1, 2, 3 osa bis co'!$M119&gt;0,'R J, M, 1, 2, 3 osa bis co'!M$15,"")</f>
        <v>hochmontan</v>
      </c>
      <c r="C509" s="104" t="str">
        <f>IF('R J, M, 1, 2, 3 osa bis co'!$M119&gt;0,'R J, M, 1, 2, 3 osa bis co'!M119,"")</f>
        <v>49*</v>
      </c>
      <c r="D509" s="103"/>
      <c r="E509" s="103"/>
      <c r="F509" s="103"/>
      <c r="G509" s="103"/>
      <c r="H509" s="103"/>
      <c r="I509" s="103" t="str">
        <f>IF('R J, M, 1, 2, 3 osa bis co'!$N119&gt;0,'R J, M, 1, 2, 3 osa bis co'!N$15,"")</f>
        <v>hochmontan Hauptareal der Tanne</v>
      </c>
      <c r="J509" s="103" t="str">
        <f>IF('R J, M, 1, 2, 3 osa bis co'!$N119&gt;0,'R J, M, 1, 2, 3 osa bis co'!N119,"")</f>
        <v>49*Ta</v>
      </c>
      <c r="K509" s="105">
        <f t="shared" si="7"/>
        <v>2</v>
      </c>
    </row>
    <row r="510" spans="1:11" x14ac:dyDescent="0.25">
      <c r="A510" s="100" t="str">
        <f>IF('R J, M, 1, 2, 3 osa bis co'!$M120&gt;0,"R, J, M, 1, 2, 3 osa bis co","")</f>
        <v>R, J, M, 1, 2, 3 osa bis co</v>
      </c>
      <c r="B510" s="100" t="str">
        <f>IF('R J, M, 1, 2, 3 osa bis co'!$M120&gt;0,'R J, M, 1, 2, 3 osa bis co'!M$15,"")</f>
        <v>hochmontan</v>
      </c>
      <c r="C510" s="104" t="str">
        <f>IF('R J, M, 1, 2, 3 osa bis co'!$M120&gt;0,'R J, M, 1, 2, 3 osa bis co'!M120,"")</f>
        <v>53Ta</v>
      </c>
      <c r="D510" s="103"/>
      <c r="E510" s="103"/>
      <c r="F510" s="103"/>
      <c r="G510" s="103"/>
      <c r="H510" s="103"/>
      <c r="I510" s="103" t="str">
        <f>IF('R J, M, 1, 2, 3 osa bis co'!$N120&gt;0,'R J, M, 1, 2, 3 osa bis co'!N$15,"")</f>
        <v>hochmontan Hauptareal der Tanne</v>
      </c>
      <c r="J510" s="103" t="str">
        <f>IF('R J, M, 1, 2, 3 osa bis co'!$N120&gt;0,'R J, M, 1, 2, 3 osa bis co'!N120,"")</f>
        <v>53Ta</v>
      </c>
      <c r="K510" s="105">
        <f t="shared" si="7"/>
        <v>2</v>
      </c>
    </row>
    <row r="511" spans="1:11" ht="14.45" hidden="1" x14ac:dyDescent="0.35">
      <c r="A511" s="90" t="str">
        <f>IF('R J, M, 1, 2, 3 osa bis co'!$M121&gt;0,"R, J, M, 1, 2, 3 osa bis co","")</f>
        <v/>
      </c>
      <c r="B511" s="90" t="str">
        <f>IF('R J, M, 1, 2, 3 osa bis co'!$M121&gt;0,'R J, M, 1, 2, 3 osa bis co'!M$15,"")</f>
        <v/>
      </c>
      <c r="C511" s="90" t="str">
        <f>IF('R J, M, 1, 2, 3 osa bis co'!$M121&gt;0,'R J, M, 1, 2, 3 osa bis co'!M121,"")</f>
        <v/>
      </c>
      <c r="I511" s="29" t="str">
        <f>IF('R J, M, 1, 2, 3 osa bis co'!$N121&gt;0,'R J, M, 1, 2, 3 osa bis co'!N$15,"")</f>
        <v/>
      </c>
      <c r="J511" s="29" t="str">
        <f>IF('R J, M, 1, 2, 3 osa bis co'!$N121&gt;0,'R J, M, 1, 2, 3 osa bis co'!N121,"")</f>
        <v/>
      </c>
      <c r="K511">
        <f t="shared" si="7"/>
        <v>1</v>
      </c>
    </row>
    <row r="512" spans="1:11" ht="14.45" hidden="1" x14ac:dyDescent="0.35">
      <c r="A512" s="90" t="str">
        <f>IF('R J, M, 1, 2, 3 osa bis co'!$M122&gt;0,"R, J, M, 1, 2, 3 osa bis co","")</f>
        <v/>
      </c>
      <c r="B512" s="90" t="str">
        <f>IF('R J, M, 1, 2, 3 osa bis co'!$M122&gt;0,'R J, M, 1, 2, 3 osa bis co'!M$15,"")</f>
        <v/>
      </c>
      <c r="C512" s="90" t="str">
        <f>IF('R J, M, 1, 2, 3 osa bis co'!$M122&gt;0,'R J, M, 1, 2, 3 osa bis co'!M122,"")</f>
        <v/>
      </c>
      <c r="I512" s="29" t="str">
        <f>IF('R J, M, 1, 2, 3 osa bis co'!$N122&gt;0,'R J, M, 1, 2, 3 osa bis co'!N$15,"")</f>
        <v/>
      </c>
      <c r="J512" s="29" t="str">
        <f>IF('R J, M, 1, 2, 3 osa bis co'!$N122&gt;0,'R J, M, 1, 2, 3 osa bis co'!N122,"")</f>
        <v/>
      </c>
      <c r="K512">
        <f t="shared" si="7"/>
        <v>1</v>
      </c>
    </row>
    <row r="513" spans="1:11" x14ac:dyDescent="0.25">
      <c r="A513" s="100" t="str">
        <f>IF('R J, M, 1, 2, 3 osa bis co'!$M123&gt;0,"R, J, M, 1, 2, 3 osa bis co","")</f>
        <v>R, J, M, 1, 2, 3 osa bis co</v>
      </c>
      <c r="B513" s="100" t="str">
        <f>IF('R J, M, 1, 2, 3 osa bis co'!$M123&gt;0,'R J, M, 1, 2, 3 osa bis co'!M$15,"")</f>
        <v>hochmontan</v>
      </c>
      <c r="C513" s="104" t="str">
        <f>IF('R J, M, 1, 2, 3 osa bis co'!$M123&gt;0,'R J, M, 1, 2, 3 osa bis co'!M123,"")</f>
        <v>53Lä</v>
      </c>
      <c r="D513" s="103"/>
      <c r="E513" s="103"/>
      <c r="F513" s="103"/>
      <c r="G513" s="103"/>
      <c r="H513" s="103"/>
      <c r="I513" s="103" t="str">
        <f>IF('R J, M, 1, 2, 3 osa bis co'!$N123&gt;0,'R J, M, 1, 2, 3 osa bis co'!N$15,"")</f>
        <v>hochmontan Hauptareal der Tanne</v>
      </c>
      <c r="J513" s="103" t="str">
        <f>IF('R J, M, 1, 2, 3 osa bis co'!$N123&gt;0,'R J, M, 1, 2, 3 osa bis co'!N123,"")</f>
        <v>53Lä</v>
      </c>
      <c r="K513" s="105">
        <f t="shared" si="7"/>
        <v>2</v>
      </c>
    </row>
    <row r="514" spans="1:11" ht="14.45" hidden="1" x14ac:dyDescent="0.35">
      <c r="A514" s="90" t="str">
        <f>IF('R J, M, 1, 2, 3 osa bis co'!$M124&gt;0,"R, J, M, 1, 2, 3 osa bis co","")</f>
        <v/>
      </c>
      <c r="B514" s="90" t="str">
        <f>IF('R J, M, 1, 2, 3 osa bis co'!$M124&gt;0,'R J, M, 1, 2, 3 osa bis co'!M$15,"")</f>
        <v/>
      </c>
      <c r="C514" s="90" t="str">
        <f>IF('R J, M, 1, 2, 3 osa bis co'!$M124&gt;0,'R J, M, 1, 2, 3 osa bis co'!M124,"")</f>
        <v/>
      </c>
      <c r="I514" s="29" t="str">
        <f>IF('R J, M, 1, 2, 3 osa bis co'!$N124&gt;0,'R J, M, 1, 2, 3 osa bis co'!N$15,"")</f>
        <v/>
      </c>
      <c r="J514" s="29" t="str">
        <f>IF('R J, M, 1, 2, 3 osa bis co'!$N124&gt;0,'R J, M, 1, 2, 3 osa bis co'!N124,"")</f>
        <v/>
      </c>
      <c r="K514">
        <f t="shared" si="7"/>
        <v>1</v>
      </c>
    </row>
    <row r="515" spans="1:11" ht="14.45" hidden="1" x14ac:dyDescent="0.35">
      <c r="A515" s="90" t="str">
        <f>IF('R J, M, 1, 2, 3 osa bis co'!$M125&gt;0,"R, J, M, 1, 2, 3 osa bis co","")</f>
        <v/>
      </c>
      <c r="B515" s="90" t="str">
        <f>IF('R J, M, 1, 2, 3 osa bis co'!$M125&gt;0,'R J, M, 1, 2, 3 osa bis co'!M$15,"")</f>
        <v/>
      </c>
      <c r="C515" s="90" t="str">
        <f>IF('R J, M, 1, 2, 3 osa bis co'!$M125&gt;0,'R J, M, 1, 2, 3 osa bis co'!M125,"")</f>
        <v/>
      </c>
      <c r="I515" s="29" t="str">
        <f>IF('R J, M, 1, 2, 3 osa bis co'!$N125&gt;0,'R J, M, 1, 2, 3 osa bis co'!N$15,"")</f>
        <v/>
      </c>
      <c r="J515" s="29" t="str">
        <f>IF('R J, M, 1, 2, 3 osa bis co'!$N125&gt;0,'R J, M, 1, 2, 3 osa bis co'!N125,"")</f>
        <v/>
      </c>
      <c r="K515">
        <f t="shared" si="7"/>
        <v>1</v>
      </c>
    </row>
    <row r="516" spans="1:11" x14ac:dyDescent="0.25">
      <c r="A516" s="100" t="str">
        <f>IF('R J, M, 1, 2, 3 osa bis co'!$M126&gt;0,"R, J, M, 1, 2, 3 osa bis co","")</f>
        <v>R, J, M, 1, 2, 3 osa bis co</v>
      </c>
      <c r="B516" s="100" t="str">
        <f>IF('R J, M, 1, 2, 3 osa bis co'!$M126&gt;0,'R J, M, 1, 2, 3 osa bis co'!M$15,"")</f>
        <v>hochmontan</v>
      </c>
      <c r="C516" s="104">
        <f>IF('R J, M, 1, 2, 3 osa bis co'!$M126&gt;0,'R J, M, 1, 2, 3 osa bis co'!M126,"")</f>
        <v>52</v>
      </c>
      <c r="D516" s="103"/>
      <c r="E516" s="103"/>
      <c r="F516" s="103"/>
      <c r="G516" s="103"/>
      <c r="H516" s="103"/>
      <c r="I516" s="103" t="str">
        <f>IF('R J, M, 1, 2, 3 osa bis co'!$N126&gt;0,'R J, M, 1, 2, 3 osa bis co'!N$15,"")</f>
        <v>hochmontan Hauptareal der Tanne</v>
      </c>
      <c r="J516" s="103">
        <f>IF('R J, M, 1, 2, 3 osa bis co'!$N126&gt;0,'R J, M, 1, 2, 3 osa bis co'!N126,"")</f>
        <v>52</v>
      </c>
      <c r="K516" s="105">
        <f t="shared" ref="K516:K579" si="8">IF(J516="",1,2)</f>
        <v>2</v>
      </c>
    </row>
    <row r="517" spans="1:11" ht="14.45" hidden="1" x14ac:dyDescent="0.35">
      <c r="A517" s="90" t="str">
        <f>IF('R J, M, 1, 2, 3 osa bis co'!$M127&gt;0,"R, J, M, 1, 2, 3 osa bis co","")</f>
        <v/>
      </c>
      <c r="B517" s="90" t="str">
        <f>IF('R J, M, 1, 2, 3 osa bis co'!$M127&gt;0,'R J, M, 1, 2, 3 osa bis co'!M$15,"")</f>
        <v/>
      </c>
      <c r="C517" s="90" t="str">
        <f>IF('R J, M, 1, 2, 3 osa bis co'!$M127&gt;0,'R J, M, 1, 2, 3 osa bis co'!M127,"")</f>
        <v/>
      </c>
      <c r="I517" s="29" t="str">
        <f>IF('R J, M, 1, 2, 3 osa bis co'!$N127&gt;0,'R J, M, 1, 2, 3 osa bis co'!N$15,"")</f>
        <v/>
      </c>
      <c r="J517" s="29" t="str">
        <f>IF('R J, M, 1, 2, 3 osa bis co'!$N127&gt;0,'R J, M, 1, 2, 3 osa bis co'!N127,"")</f>
        <v/>
      </c>
      <c r="K517">
        <f t="shared" si="8"/>
        <v>1</v>
      </c>
    </row>
    <row r="518" spans="1:11" ht="14.45" hidden="1" x14ac:dyDescent="0.35">
      <c r="A518" s="90" t="str">
        <f>IF('R J, M, 1, 2, 3 osa bis co'!$M128&gt;0,"R, J, M, 1, 2, 3 osa bis co","")</f>
        <v/>
      </c>
      <c r="B518" s="90" t="str">
        <f>IF('R J, M, 1, 2, 3 osa bis co'!$M128&gt;0,'R J, M, 1, 2, 3 osa bis co'!M$15,"")</f>
        <v/>
      </c>
      <c r="C518" s="90" t="str">
        <f>IF('R J, M, 1, 2, 3 osa bis co'!$M128&gt;0,'R J, M, 1, 2, 3 osa bis co'!M128,"")</f>
        <v/>
      </c>
      <c r="I518" s="29" t="str">
        <f>IF('R J, M, 1, 2, 3 osa bis co'!$N128&gt;0,'R J, M, 1, 2, 3 osa bis co'!N$15,"")</f>
        <v/>
      </c>
      <c r="J518" s="29" t="str">
        <f>IF('R J, M, 1, 2, 3 osa bis co'!$N128&gt;0,'R J, M, 1, 2, 3 osa bis co'!N128,"")</f>
        <v/>
      </c>
      <c r="K518">
        <f t="shared" si="8"/>
        <v>1</v>
      </c>
    </row>
    <row r="519" spans="1:11" x14ac:dyDescent="0.25">
      <c r="A519" s="100" t="str">
        <f>IF('R J, M, 1, 2, 3 osa bis co'!$M129&gt;0,"R, J, M, 1, 2, 3 osa bis co","")</f>
        <v>R, J, M, 1, 2, 3 osa bis co</v>
      </c>
      <c r="B519" s="100" t="str">
        <f>IF('R J, M, 1, 2, 3 osa bis co'!$M129&gt;0,'R J, M, 1, 2, 3 osa bis co'!M$15,"")</f>
        <v>hochmontan</v>
      </c>
      <c r="C519" s="104" t="str">
        <f>IF('R J, M, 1, 2, 3 osa bis co'!$M129&gt;0,'R J, M, 1, 2, 3 osa bis co'!M129,"")</f>
        <v>46*</v>
      </c>
      <c r="D519" s="103"/>
      <c r="E519" s="103"/>
      <c r="F519" s="103"/>
      <c r="G519" s="103"/>
      <c r="H519" s="103"/>
      <c r="I519" s="103" t="str">
        <f>IF('R J, M, 1, 2, 3 osa bis co'!$N129&gt;0,'R J, M, 1, 2, 3 osa bis co'!N$15,"")</f>
        <v>hochmontan Hauptareal der Tanne</v>
      </c>
      <c r="J519" s="103" t="str">
        <f>IF('R J, M, 1, 2, 3 osa bis co'!$N129&gt;0,'R J, M, 1, 2, 3 osa bis co'!N129,"")</f>
        <v>46*</v>
      </c>
      <c r="K519" s="105">
        <f t="shared" si="8"/>
        <v>2</v>
      </c>
    </row>
    <row r="520" spans="1:11" x14ac:dyDescent="0.25">
      <c r="A520" s="100" t="str">
        <f>IF('R J, M, 1, 2, 3 osa bis co'!$M130&gt;0,"R, J, M, 1, 2, 3 osa bis co","")</f>
        <v>R, J, M, 1, 2, 3 osa bis co</v>
      </c>
      <c r="B520" s="100" t="str">
        <f>IF('R J, M, 1, 2, 3 osa bis co'!$M130&gt;0,'R J, M, 1, 2, 3 osa bis co'!M$15,"")</f>
        <v>hochmontan</v>
      </c>
      <c r="C520" s="104" t="str">
        <f>IF('R J, M, 1, 2, 3 osa bis co'!$M130&gt;0,'R J, M, 1, 2, 3 osa bis co'!M130,"")</f>
        <v>46*</v>
      </c>
      <c r="D520" s="103"/>
      <c r="E520" s="103"/>
      <c r="F520" s="103"/>
      <c r="G520" s="103"/>
      <c r="H520" s="103"/>
      <c r="I520" s="103" t="str">
        <f>IF('R J, M, 1, 2, 3 osa bis co'!$N130&gt;0,'R J, M, 1, 2, 3 osa bis co'!N$15,"")</f>
        <v>hochmontan Hauptareal der Tanne</v>
      </c>
      <c r="J520" s="103" t="str">
        <f>IF('R J, M, 1, 2, 3 osa bis co'!$N130&gt;0,'R J, M, 1, 2, 3 osa bis co'!N130,"")</f>
        <v>46*</v>
      </c>
      <c r="K520" s="105">
        <f t="shared" si="8"/>
        <v>2</v>
      </c>
    </row>
    <row r="521" spans="1:11" ht="14.45" hidden="1" x14ac:dyDescent="0.35">
      <c r="A521" s="90" t="str">
        <f>IF('R J, M, 1, 2, 3 osa bis co'!$M131&gt;0,"R, J, M, 1, 2, 3 osa bis co","")</f>
        <v/>
      </c>
      <c r="B521" s="90" t="str">
        <f>IF('R J, M, 1, 2, 3 osa bis co'!$M131&gt;0,'R J, M, 1, 2, 3 osa bis co'!M$15,"")</f>
        <v/>
      </c>
      <c r="C521" s="90" t="str">
        <f>IF('R J, M, 1, 2, 3 osa bis co'!$M131&gt;0,'R J, M, 1, 2, 3 osa bis co'!M131,"")</f>
        <v/>
      </c>
      <c r="I521" s="29" t="str">
        <f>IF('R J, M, 1, 2, 3 osa bis co'!$N131&gt;0,'R J, M, 1, 2, 3 osa bis co'!N$15,"")</f>
        <v/>
      </c>
      <c r="J521" s="29" t="str">
        <f>IF('R J, M, 1, 2, 3 osa bis co'!$N131&gt;0,'R J, M, 1, 2, 3 osa bis co'!N131,"")</f>
        <v/>
      </c>
      <c r="K521">
        <f t="shared" si="8"/>
        <v>1</v>
      </c>
    </row>
    <row r="522" spans="1:11" ht="14.45" hidden="1" x14ac:dyDescent="0.35">
      <c r="A522" s="90" t="str">
        <f>IF('R J, M, 1, 2, 3 osa bis co'!$M132&gt;0,"R, J, M, 1, 2, 3 osa bis co","")</f>
        <v/>
      </c>
      <c r="B522" s="90" t="str">
        <f>IF('R J, M, 1, 2, 3 osa bis co'!$M132&gt;0,'R J, M, 1, 2, 3 osa bis co'!M$15,"")</f>
        <v/>
      </c>
      <c r="C522" s="90" t="str">
        <f>IF('R J, M, 1, 2, 3 osa bis co'!$M132&gt;0,'R J, M, 1, 2, 3 osa bis co'!M132,"")</f>
        <v/>
      </c>
      <c r="I522" s="29" t="str">
        <f>IF('R J, M, 1, 2, 3 osa bis co'!$N132&gt;0,'R J, M, 1, 2, 3 osa bis co'!N$15,"")</f>
        <v/>
      </c>
      <c r="J522" s="29" t="str">
        <f>IF('R J, M, 1, 2, 3 osa bis co'!$N132&gt;0,'R J, M, 1, 2, 3 osa bis co'!N132,"")</f>
        <v/>
      </c>
      <c r="K522">
        <f t="shared" si="8"/>
        <v>1</v>
      </c>
    </row>
    <row r="523" spans="1:11" ht="14.45" hidden="1" x14ac:dyDescent="0.35">
      <c r="A523" s="90" t="str">
        <f>IF('R J, M, 1, 2, 3 osa bis co'!$M133&gt;0,"R, J, M, 1, 2, 3 osa bis co","")</f>
        <v/>
      </c>
      <c r="B523" s="90" t="str">
        <f>IF('R J, M, 1, 2, 3 osa bis co'!$M133&gt;0,'R J, M, 1, 2, 3 osa bis co'!M$15,"")</f>
        <v/>
      </c>
      <c r="C523" s="90" t="str">
        <f>IF('R J, M, 1, 2, 3 osa bis co'!$M133&gt;0,'R J, M, 1, 2, 3 osa bis co'!M133,"")</f>
        <v/>
      </c>
      <c r="I523" s="29" t="str">
        <f>IF('R J, M, 1, 2, 3 osa bis co'!$N133&gt;0,'R J, M, 1, 2, 3 osa bis co'!N$15,"")</f>
        <v/>
      </c>
      <c r="J523" s="29" t="str">
        <f>IF('R J, M, 1, 2, 3 osa bis co'!$N133&gt;0,'R J, M, 1, 2, 3 osa bis co'!N133,"")</f>
        <v/>
      </c>
      <c r="K523">
        <f t="shared" si="8"/>
        <v>1</v>
      </c>
    </row>
    <row r="524" spans="1:11" ht="14.45" hidden="1" x14ac:dyDescent="0.35">
      <c r="A524" s="90" t="str">
        <f>IF('R J, M, 1, 2, 3 osa bis co'!$M134&gt;0,"R, J, M, 1, 2, 3 osa bis co","")</f>
        <v/>
      </c>
      <c r="B524" s="90" t="str">
        <f>IF('R J, M, 1, 2, 3 osa bis co'!$M134&gt;0,'R J, M, 1, 2, 3 osa bis co'!M$15,"")</f>
        <v/>
      </c>
      <c r="C524" s="90" t="str">
        <f>IF('R J, M, 1, 2, 3 osa bis co'!$M134&gt;0,'R J, M, 1, 2, 3 osa bis co'!M134,"")</f>
        <v/>
      </c>
      <c r="I524" s="29" t="str">
        <f>IF('R J, M, 1, 2, 3 osa bis co'!$N134&gt;0,'R J, M, 1, 2, 3 osa bis co'!N$15,"")</f>
        <v/>
      </c>
      <c r="J524" s="29" t="str">
        <f>IF('R J, M, 1, 2, 3 osa bis co'!$N134&gt;0,'R J, M, 1, 2, 3 osa bis co'!N134,"")</f>
        <v/>
      </c>
      <c r="K524">
        <f t="shared" si="8"/>
        <v>1</v>
      </c>
    </row>
    <row r="525" spans="1:11" ht="14.45" hidden="1" x14ac:dyDescent="0.35">
      <c r="A525" s="90" t="str">
        <f>IF('R J, M, 1, 2, 3 osa bis co'!$M135&gt;0,"R, J, M, 1, 2, 3 osa bis co","")</f>
        <v/>
      </c>
      <c r="B525" s="90" t="str">
        <f>IF('R J, M, 1, 2, 3 osa bis co'!$M135&gt;0,'R J, M, 1, 2, 3 osa bis co'!M$15,"")</f>
        <v/>
      </c>
      <c r="C525" s="90" t="str">
        <f>IF('R J, M, 1, 2, 3 osa bis co'!$M135&gt;0,'R J, M, 1, 2, 3 osa bis co'!M135,"")</f>
        <v/>
      </c>
      <c r="I525" s="29" t="str">
        <f>IF('R J, M, 1, 2, 3 osa bis co'!$N135&gt;0,'R J, M, 1, 2, 3 osa bis co'!N$15,"")</f>
        <v/>
      </c>
      <c r="J525" s="29" t="str">
        <f>IF('R J, M, 1, 2, 3 osa bis co'!$N135&gt;0,'R J, M, 1, 2, 3 osa bis co'!N135,"")</f>
        <v/>
      </c>
      <c r="K525">
        <f t="shared" si="8"/>
        <v>1</v>
      </c>
    </row>
    <row r="526" spans="1:11" ht="14.45" hidden="1" x14ac:dyDescent="0.35">
      <c r="A526" s="90" t="str">
        <f>IF('R J, M, 1, 2, 3 osa bis co'!$M136&gt;0,"R, J, M, 1, 2, 3 osa bis co","")</f>
        <v/>
      </c>
      <c r="B526" s="90" t="str">
        <f>IF('R J, M, 1, 2, 3 osa bis co'!$M136&gt;0,'R J, M, 1, 2, 3 osa bis co'!M$15,"")</f>
        <v/>
      </c>
      <c r="C526" s="90" t="str">
        <f>IF('R J, M, 1, 2, 3 osa bis co'!$M136&gt;0,'R J, M, 1, 2, 3 osa bis co'!M136,"")</f>
        <v/>
      </c>
      <c r="I526" s="29" t="str">
        <f>IF('R J, M, 1, 2, 3 osa bis co'!$N136&gt;0,'R J, M, 1, 2, 3 osa bis co'!N$15,"")</f>
        <v/>
      </c>
      <c r="J526" s="29" t="str">
        <f>IF('R J, M, 1, 2, 3 osa bis co'!$N136&gt;0,'R J, M, 1, 2, 3 osa bis co'!N136,"")</f>
        <v/>
      </c>
      <c r="K526">
        <f t="shared" si="8"/>
        <v>1</v>
      </c>
    </row>
    <row r="527" spans="1:11" ht="14.45" hidden="1" x14ac:dyDescent="0.35">
      <c r="A527" s="90" t="str">
        <f>IF('R J, M, 1, 2, 3 osa bis co'!$M137&gt;0,"R, J, M, 1, 2, 3 osa bis co","")</f>
        <v/>
      </c>
      <c r="B527" s="90" t="str">
        <f>IF('R J, M, 1, 2, 3 osa bis co'!$M137&gt;0,'R J, M, 1, 2, 3 osa bis co'!M$15,"")</f>
        <v/>
      </c>
      <c r="C527" s="90" t="str">
        <f>IF('R J, M, 1, 2, 3 osa bis co'!$M137&gt;0,'R J, M, 1, 2, 3 osa bis co'!M137,"")</f>
        <v/>
      </c>
      <c r="I527" s="29" t="str">
        <f>IF('R J, M, 1, 2, 3 osa bis co'!$N137&gt;0,'R J, M, 1, 2, 3 osa bis co'!N$15,"")</f>
        <v/>
      </c>
      <c r="J527" s="29" t="str">
        <f>IF('R J, M, 1, 2, 3 osa bis co'!$N137&gt;0,'R J, M, 1, 2, 3 osa bis co'!N137,"")</f>
        <v/>
      </c>
      <c r="K527">
        <f t="shared" si="8"/>
        <v>1</v>
      </c>
    </row>
    <row r="528" spans="1:11" ht="14.45" hidden="1" x14ac:dyDescent="0.35">
      <c r="A528" s="90" t="str">
        <f>IF('R J, M, 1, 2, 3 osa bis co'!$M138&gt;0,"R, J, M, 1, 2, 3 osa bis co","")</f>
        <v/>
      </c>
      <c r="B528" s="90" t="str">
        <f>IF('R J, M, 1, 2, 3 osa bis co'!$M138&gt;0,'R J, M, 1, 2, 3 osa bis co'!M$15,"")</f>
        <v/>
      </c>
      <c r="C528" s="90" t="str">
        <f>IF('R J, M, 1, 2, 3 osa bis co'!$M138&gt;0,'R J, M, 1, 2, 3 osa bis co'!M138,"")</f>
        <v/>
      </c>
      <c r="I528" s="29" t="str">
        <f>IF('R J, M, 1, 2, 3 osa bis co'!$N138&gt;0,'R J, M, 1, 2, 3 osa bis co'!N$15,"")</f>
        <v/>
      </c>
      <c r="J528" s="29" t="str">
        <f>IF('R J, M, 1, 2, 3 osa bis co'!$N138&gt;0,'R J, M, 1, 2, 3 osa bis co'!N138,"")</f>
        <v/>
      </c>
      <c r="K528">
        <f t="shared" si="8"/>
        <v>1</v>
      </c>
    </row>
    <row r="529" spans="1:11" ht="14.45" hidden="1" x14ac:dyDescent="0.35">
      <c r="A529" s="90" t="str">
        <f>IF('R J, M, 1, 2, 3 osa bis co'!$M139&gt;0,"R, J, M, 1, 2, 3 osa bis co","")</f>
        <v/>
      </c>
      <c r="B529" s="90" t="str">
        <f>IF('R J, M, 1, 2, 3 osa bis co'!$M139&gt;0,'R J, M, 1, 2, 3 osa bis co'!M$15,"")</f>
        <v/>
      </c>
      <c r="C529" s="90" t="str">
        <f>IF('R J, M, 1, 2, 3 osa bis co'!$M139&gt;0,'R J, M, 1, 2, 3 osa bis co'!M139,"")</f>
        <v/>
      </c>
      <c r="I529" s="29" t="str">
        <f>IF('R J, M, 1, 2, 3 osa bis co'!$N139&gt;0,'R J, M, 1, 2, 3 osa bis co'!N$15,"")</f>
        <v/>
      </c>
      <c r="J529" s="29" t="str">
        <f>IF('R J, M, 1, 2, 3 osa bis co'!$N139&gt;0,'R J, M, 1, 2, 3 osa bis co'!N139,"")</f>
        <v/>
      </c>
      <c r="K529">
        <f t="shared" si="8"/>
        <v>1</v>
      </c>
    </row>
    <row r="530" spans="1:11" ht="14.45" hidden="1" x14ac:dyDescent="0.35">
      <c r="A530" s="90" t="str">
        <f>IF('R J, M, 1, 2, 3 osa bis co'!$M140&gt;0,"R, J, M, 1, 2, 3 osa bis co","")</f>
        <v/>
      </c>
      <c r="B530" s="90" t="str">
        <f>IF('R J, M, 1, 2, 3 osa bis co'!$M140&gt;0,'R J, M, 1, 2, 3 osa bis co'!M$15,"")</f>
        <v/>
      </c>
      <c r="C530" s="90" t="str">
        <f>IF('R J, M, 1, 2, 3 osa bis co'!$M140&gt;0,'R J, M, 1, 2, 3 osa bis co'!M140,"")</f>
        <v/>
      </c>
      <c r="I530" s="29" t="str">
        <f>IF('R J, M, 1, 2, 3 osa bis co'!$N140&gt;0,'R J, M, 1, 2, 3 osa bis co'!N$15,"")</f>
        <v/>
      </c>
      <c r="J530" s="29" t="str">
        <f>IF('R J, M, 1, 2, 3 osa bis co'!$N140&gt;0,'R J, M, 1, 2, 3 osa bis co'!N140,"")</f>
        <v/>
      </c>
      <c r="K530">
        <f t="shared" si="8"/>
        <v>1</v>
      </c>
    </row>
    <row r="531" spans="1:11" ht="14.45" hidden="1" x14ac:dyDescent="0.35">
      <c r="A531" s="90" t="str">
        <f>IF('R J, M, 1, 2, 3 osa bis co'!$M141&gt;0,"R, J, M, 1, 2, 3 osa bis co","")</f>
        <v/>
      </c>
      <c r="B531" s="90" t="str">
        <f>IF('R J, M, 1, 2, 3 osa bis co'!$M141&gt;0,'R J, M, 1, 2, 3 osa bis co'!M$15,"")</f>
        <v/>
      </c>
      <c r="C531" s="90" t="str">
        <f>IF('R J, M, 1, 2, 3 osa bis co'!$M141&gt;0,'R J, M, 1, 2, 3 osa bis co'!M141,"")</f>
        <v/>
      </c>
      <c r="I531" s="29" t="str">
        <f>IF('R J, M, 1, 2, 3 osa bis co'!$N141&gt;0,'R J, M, 1, 2, 3 osa bis co'!N$15,"")</f>
        <v/>
      </c>
      <c r="J531" s="29" t="str">
        <f>IF('R J, M, 1, 2, 3 osa bis co'!$N141&gt;0,'R J, M, 1, 2, 3 osa bis co'!N141,"")</f>
        <v/>
      </c>
      <c r="K531">
        <f t="shared" si="8"/>
        <v>1</v>
      </c>
    </row>
    <row r="532" spans="1:11" ht="14.45" hidden="1" x14ac:dyDescent="0.35">
      <c r="A532" s="90" t="str">
        <f>IF('R J, M, 1, 2, 3 osa bis co'!$M142&gt;0,"R, J, M, 1, 2, 3 osa bis co","")</f>
        <v>R, J, M, 1, 2, 3 osa bis co</v>
      </c>
      <c r="B532" s="90" t="str">
        <f>IF('R J, M, 1, 2, 3 osa bis co'!$M142&gt;0,'R J, M, 1, 2, 3 osa bis co'!M$15,"")</f>
        <v>hochmontan</v>
      </c>
      <c r="C532" s="90">
        <f>IF('R J, M, 1, 2, 3 osa bis co'!$M142&gt;0,'R J, M, 1, 2, 3 osa bis co'!M142,"")</f>
        <v>49</v>
      </c>
      <c r="I532" s="29" t="str">
        <f>IF('R J, M, 1, 2, 3 osa bis co'!$N142&gt;0,'R J, M, 1, 2, 3 osa bis co'!N$15,"")</f>
        <v/>
      </c>
      <c r="J532" s="29" t="str">
        <f>IF('R J, M, 1, 2, 3 osa bis co'!$N142&gt;0,'R J, M, 1, 2, 3 osa bis co'!N142,"")</f>
        <v/>
      </c>
      <c r="K532">
        <f t="shared" si="8"/>
        <v>1</v>
      </c>
    </row>
    <row r="533" spans="1:11" ht="14.45" hidden="1" x14ac:dyDescent="0.35">
      <c r="A533" s="90" t="str">
        <f>IF('R J, M, 1, 2, 3 osa bis co'!$M143&gt;0,"R, J, M, 1, 2, 3 osa bis co","")</f>
        <v>R, J, M, 1, 2, 3 osa bis co</v>
      </c>
      <c r="B533" s="90" t="str">
        <f>IF('R J, M, 1, 2, 3 osa bis co'!$M143&gt;0,'R J, M, 1, 2, 3 osa bis co'!M$15,"")</f>
        <v>hochmontan</v>
      </c>
      <c r="C533" s="90">
        <f>IF('R J, M, 1, 2, 3 osa bis co'!$M143&gt;0,'R J, M, 1, 2, 3 osa bis co'!M143,"")</f>
        <v>49</v>
      </c>
      <c r="I533" s="29" t="str">
        <f>IF('R J, M, 1, 2, 3 osa bis co'!$N143&gt;0,'R J, M, 1, 2, 3 osa bis co'!N$15,"")</f>
        <v/>
      </c>
      <c r="J533" s="29" t="str">
        <f>IF('R J, M, 1, 2, 3 osa bis co'!$N143&gt;0,'R J, M, 1, 2, 3 osa bis co'!N143,"")</f>
        <v/>
      </c>
      <c r="K533">
        <f t="shared" si="8"/>
        <v>1</v>
      </c>
    </row>
    <row r="534" spans="1:11" ht="14.45" hidden="1" x14ac:dyDescent="0.35">
      <c r="A534" s="90" t="str">
        <f>IF('R J, M, 1, 2, 3 osa bis co'!$M144&gt;0,"R, J, M, 1, 2, 3 osa bis co","")</f>
        <v/>
      </c>
      <c r="B534" s="90" t="str">
        <f>IF('R J, M, 1, 2, 3 osa bis co'!$M144&gt;0,'R J, M, 1, 2, 3 osa bis co'!M$15,"")</f>
        <v/>
      </c>
      <c r="C534" s="90" t="str">
        <f>IF('R J, M, 1, 2, 3 osa bis co'!$M144&gt;0,'R J, M, 1, 2, 3 osa bis co'!M144,"")</f>
        <v/>
      </c>
      <c r="I534" s="29" t="str">
        <f>IF('R J, M, 1, 2, 3 osa bis co'!$N144&gt;0,'R J, M, 1, 2, 3 osa bis co'!N$15,"")</f>
        <v/>
      </c>
      <c r="J534" s="29" t="str">
        <f>IF('R J, M, 1, 2, 3 osa bis co'!$N144&gt;0,'R J, M, 1, 2, 3 osa bis co'!N144,"")</f>
        <v/>
      </c>
      <c r="K534">
        <f t="shared" si="8"/>
        <v>1</v>
      </c>
    </row>
    <row r="535" spans="1:11" ht="14.45" hidden="1" x14ac:dyDescent="0.35">
      <c r="A535" s="90" t="str">
        <f>IF('R J, M, 1, 2, 3 osa bis co'!$M145&gt;0,"R, J, M, 1, 2, 3 osa bis co","")</f>
        <v/>
      </c>
      <c r="B535" s="90" t="str">
        <f>IF('R J, M, 1, 2, 3 osa bis co'!$M145&gt;0,'R J, M, 1, 2, 3 osa bis co'!M$15,"")</f>
        <v/>
      </c>
      <c r="C535" s="90" t="str">
        <f>IF('R J, M, 1, 2, 3 osa bis co'!$M145&gt;0,'R J, M, 1, 2, 3 osa bis co'!M145,"")</f>
        <v/>
      </c>
      <c r="I535" s="29" t="str">
        <f>IF('R J, M, 1, 2, 3 osa bis co'!$N145&gt;0,'R J, M, 1, 2, 3 osa bis co'!N$15,"")</f>
        <v/>
      </c>
      <c r="J535" s="29" t="str">
        <f>IF('R J, M, 1, 2, 3 osa bis co'!$N145&gt;0,'R J, M, 1, 2, 3 osa bis co'!N145,"")</f>
        <v/>
      </c>
      <c r="K535">
        <f t="shared" si="8"/>
        <v>1</v>
      </c>
    </row>
    <row r="536" spans="1:11" x14ac:dyDescent="0.25">
      <c r="A536" s="100" t="str">
        <f>IF('R J, M, 1, 2, 3 osa bis co'!$M146&gt;0,"R, J, M, 1, 2, 3 osa bis co","")</f>
        <v>R, J, M, 1, 2, 3 osa bis co</v>
      </c>
      <c r="B536" s="100" t="str">
        <f>IF('R J, M, 1, 2, 3 osa bis co'!$M146&gt;0,'R J, M, 1, 2, 3 osa bis co'!M$15,"")</f>
        <v>hochmontan</v>
      </c>
      <c r="C536" s="104" t="str">
        <f>IF('R J, M, 1, 2, 3 osa bis co'!$M146&gt;0,'R J, M, 1, 2, 3 osa bis co'!M146,"")</f>
        <v>60*Ta</v>
      </c>
      <c r="D536" s="103"/>
      <c r="E536" s="103"/>
      <c r="F536" s="103"/>
      <c r="G536" s="103"/>
      <c r="H536" s="103"/>
      <c r="I536" s="103" t="str">
        <f>IF('R J, M, 1, 2, 3 osa bis co'!$N146&gt;0,'R J, M, 1, 2, 3 osa bis co'!N$15,"")</f>
        <v>hochmontan Hauptareal der Tanne</v>
      </c>
      <c r="J536" s="103" t="str">
        <f>IF('R J, M, 1, 2, 3 osa bis co'!$N146&gt;0,'R J, M, 1, 2, 3 osa bis co'!N146,"")</f>
        <v>60*Ta</v>
      </c>
      <c r="K536" s="105">
        <f t="shared" si="8"/>
        <v>2</v>
      </c>
    </row>
    <row r="537" spans="1:11" x14ac:dyDescent="0.25">
      <c r="A537" s="100" t="str">
        <f>IF('R J, M, 1, 2, 3 osa bis co'!$M147&gt;0,"R, J, M, 1, 2, 3 osa bis co","")</f>
        <v>R, J, M, 1, 2, 3 osa bis co</v>
      </c>
      <c r="B537" s="100" t="str">
        <f>IF('R J, M, 1, 2, 3 osa bis co'!$M147&gt;0,'R J, M, 1, 2, 3 osa bis co'!M$15,"")</f>
        <v>hochmontan</v>
      </c>
      <c r="C537" s="104" t="str">
        <f>IF('R J, M, 1, 2, 3 osa bis co'!$M147&gt;0,'R J, M, 1, 2, 3 osa bis co'!M147,"")</f>
        <v>60*Ta</v>
      </c>
      <c r="D537" s="103"/>
      <c r="E537" s="103"/>
      <c r="F537" s="103"/>
      <c r="G537" s="103"/>
      <c r="H537" s="103"/>
      <c r="I537" s="103" t="str">
        <f>IF('R J, M, 1, 2, 3 osa bis co'!$N147&gt;0,'R J, M, 1, 2, 3 osa bis co'!N$15,"")</f>
        <v>hochmontan Hauptareal der Tanne</v>
      </c>
      <c r="J537" s="103" t="str">
        <f>IF('R J, M, 1, 2, 3 osa bis co'!$N147&gt;0,'R J, M, 1, 2, 3 osa bis co'!N147,"")</f>
        <v>60*Ta</v>
      </c>
      <c r="K537" s="105">
        <f t="shared" si="8"/>
        <v>2</v>
      </c>
    </row>
    <row r="538" spans="1:11" x14ac:dyDescent="0.25">
      <c r="A538" s="100" t="str">
        <f>IF('R J, M, 1, 2, 3 osa bis co'!$M148&gt;0,"R, J, M, 1, 2, 3 osa bis co","")</f>
        <v>R, J, M, 1, 2, 3 osa bis co</v>
      </c>
      <c r="B538" s="100" t="str">
        <f>IF('R J, M, 1, 2, 3 osa bis co'!$M148&gt;0,'R J, M, 1, 2, 3 osa bis co'!M$15,"")</f>
        <v>hochmontan</v>
      </c>
      <c r="C538" s="104" t="str">
        <f>IF('R J, M, 1, 2, 3 osa bis co'!$M148&gt;0,'R J, M, 1, 2, 3 osa bis co'!M148,"")</f>
        <v>60*</v>
      </c>
      <c r="D538" s="103"/>
      <c r="E538" s="103"/>
      <c r="F538" s="103"/>
      <c r="G538" s="103"/>
      <c r="H538" s="103"/>
      <c r="I538" s="103" t="str">
        <f>IF('R J, M, 1, 2, 3 osa bis co'!$N148&gt;0,'R J, M, 1, 2, 3 osa bis co'!N$15,"")</f>
        <v>hochmontan Hauptareal der Tanne</v>
      </c>
      <c r="J538" s="103" t="str">
        <f>IF('R J, M, 1, 2, 3 osa bis co'!$N148&gt;0,'R J, M, 1, 2, 3 osa bis co'!N148,"")</f>
        <v>60*Ta</v>
      </c>
      <c r="K538" s="105">
        <f t="shared" si="8"/>
        <v>2</v>
      </c>
    </row>
    <row r="539" spans="1:11" x14ac:dyDescent="0.25">
      <c r="A539" s="100" t="str">
        <f>IF('R J, M, 1, 2, 3 osa bis co'!$M149&gt;0,"R, J, M, 1, 2, 3 osa bis co","")</f>
        <v>R, J, M, 1, 2, 3 osa bis co</v>
      </c>
      <c r="B539" s="100" t="str">
        <f>IF('R J, M, 1, 2, 3 osa bis co'!$M149&gt;0,'R J, M, 1, 2, 3 osa bis co'!M$15,"")</f>
        <v>hochmontan</v>
      </c>
      <c r="C539" s="104" t="str">
        <f>IF('R J, M, 1, 2, 3 osa bis co'!$M149&gt;0,'R J, M, 1, 2, 3 osa bis co'!M149,"")</f>
        <v>60*</v>
      </c>
      <c r="D539" s="103"/>
      <c r="E539" s="103"/>
      <c r="F539" s="103"/>
      <c r="G539" s="103"/>
      <c r="H539" s="103"/>
      <c r="I539" s="103" t="str">
        <f>IF('R J, M, 1, 2, 3 osa bis co'!$N149&gt;0,'R J, M, 1, 2, 3 osa bis co'!N$15,"")</f>
        <v>hochmontan Hauptareal der Tanne</v>
      </c>
      <c r="J539" s="103" t="str">
        <f>IF('R J, M, 1, 2, 3 osa bis co'!$N149&gt;0,'R J, M, 1, 2, 3 osa bis co'!N149,"")</f>
        <v>60*Ta</v>
      </c>
      <c r="K539" s="105">
        <f t="shared" si="8"/>
        <v>2</v>
      </c>
    </row>
    <row r="540" spans="1:11" x14ac:dyDescent="0.25">
      <c r="A540" s="100" t="str">
        <f>IF('R J, M, 1, 2, 3 osa bis co'!$M150&gt;0,"R, J, M, 1, 2, 3 osa bis co","")</f>
        <v>R, J, M, 1, 2, 3 osa bis co</v>
      </c>
      <c r="B540" s="100" t="str">
        <f>IF('R J, M, 1, 2, 3 osa bis co'!$M150&gt;0,'R J, M, 1, 2, 3 osa bis co'!M$15,"")</f>
        <v>hochmontan</v>
      </c>
      <c r="C540" s="104" t="str">
        <f>IF('R J, M, 1, 2, 3 osa bis co'!$M150&gt;0,'R J, M, 1, 2, 3 osa bis co'!M150,"")</f>
        <v>50*</v>
      </c>
      <c r="D540" s="103"/>
      <c r="E540" s="103"/>
      <c r="F540" s="103"/>
      <c r="G540" s="103"/>
      <c r="H540" s="103"/>
      <c r="I540" s="103" t="str">
        <f>IF('R J, M, 1, 2, 3 osa bis co'!$N150&gt;0,'R J, M, 1, 2, 3 osa bis co'!N$15,"")</f>
        <v>hochmontan Hauptareal der Tanne</v>
      </c>
      <c r="J540" s="103" t="str">
        <f>IF('R J, M, 1, 2, 3 osa bis co'!$N150&gt;0,'R J, M, 1, 2, 3 osa bis co'!N150,"")</f>
        <v>50*</v>
      </c>
      <c r="K540" s="105">
        <f t="shared" si="8"/>
        <v>2</v>
      </c>
    </row>
    <row r="541" spans="1:11" x14ac:dyDescent="0.25">
      <c r="A541" s="100" t="str">
        <f>IF('R J, M, 1, 2, 3 osa bis co'!$M151&gt;0,"R, J, M, 1, 2, 3 osa bis co","")</f>
        <v>R, J, M, 1, 2, 3 osa bis co</v>
      </c>
      <c r="B541" s="100" t="str">
        <f>IF('R J, M, 1, 2, 3 osa bis co'!$M151&gt;0,'R J, M, 1, 2, 3 osa bis co'!M$15,"")</f>
        <v>hochmontan</v>
      </c>
      <c r="C541" s="104" t="str">
        <f>IF('R J, M, 1, 2, 3 osa bis co'!$M151&gt;0,'R J, M, 1, 2, 3 osa bis co'!M151,"")</f>
        <v>50*Re</v>
      </c>
      <c r="D541" s="103"/>
      <c r="E541" s="103"/>
      <c r="F541" s="103"/>
      <c r="G541" s="103"/>
      <c r="H541" s="103"/>
      <c r="I541" s="103" t="str">
        <f>IF('R J, M, 1, 2, 3 osa bis co'!$N151&gt;0,'R J, M, 1, 2, 3 osa bis co'!N$15,"")</f>
        <v>hochmontan Hauptareal der Tanne</v>
      </c>
      <c r="J541" s="103" t="str">
        <f>IF('R J, M, 1, 2, 3 osa bis co'!$N151&gt;0,'R J, M, 1, 2, 3 osa bis co'!N151,"")</f>
        <v>50*</v>
      </c>
      <c r="K541" s="105">
        <f t="shared" si="8"/>
        <v>2</v>
      </c>
    </row>
    <row r="542" spans="1:11" x14ac:dyDescent="0.25">
      <c r="A542" s="100" t="str">
        <f>IF('R J, M, 1, 2, 3 osa bis co'!$M152&gt;0,"R, J, M, 1, 2, 3 osa bis co","")</f>
        <v>R, J, M, 1, 2, 3 osa bis co</v>
      </c>
      <c r="B542" s="100" t="str">
        <f>IF('R J, M, 1, 2, 3 osa bis co'!$M152&gt;0,'R J, M, 1, 2, 3 osa bis co'!M$15,"")</f>
        <v>hochmontan</v>
      </c>
      <c r="C542" s="104" t="str">
        <f>IF('R J, M, 1, 2, 3 osa bis co'!$M152&gt;0,'R J, M, 1, 2, 3 osa bis co'!M152,"")</f>
        <v>60*Lä</v>
      </c>
      <c r="D542" s="103"/>
      <c r="E542" s="103"/>
      <c r="F542" s="103"/>
      <c r="G542" s="103"/>
      <c r="H542" s="103"/>
      <c r="I542" s="103" t="str">
        <f>IF('R J, M, 1, 2, 3 osa bis co'!$N152&gt;0,'R J, M, 1, 2, 3 osa bis co'!N$15,"")</f>
        <v>hochmontan Hauptareal der Tanne</v>
      </c>
      <c r="J542" s="103" t="str">
        <f>IF('R J, M, 1, 2, 3 osa bis co'!$N152&gt;0,'R J, M, 1, 2, 3 osa bis co'!N152,"")</f>
        <v>60*Lä</v>
      </c>
      <c r="K542" s="105">
        <f t="shared" si="8"/>
        <v>2</v>
      </c>
    </row>
    <row r="543" spans="1:11" x14ac:dyDescent="0.25">
      <c r="A543" s="100" t="str">
        <f>IF('R J, M, 1, 2, 3 osa bis co'!$M153&gt;0,"R, J, M, 1, 2, 3 osa bis co","")</f>
        <v>R, J, M, 1, 2, 3 osa bis co</v>
      </c>
      <c r="B543" s="100" t="str">
        <f>IF('R J, M, 1, 2, 3 osa bis co'!$M153&gt;0,'R J, M, 1, 2, 3 osa bis co'!M$15,"")</f>
        <v>hochmontan</v>
      </c>
      <c r="C543" s="104" t="str">
        <f>IF('R J, M, 1, 2, 3 osa bis co'!$M153&gt;0,'R J, M, 1, 2, 3 osa bis co'!M153,"")</f>
        <v>60*Lä</v>
      </c>
      <c r="D543" s="103"/>
      <c r="E543" s="103"/>
      <c r="F543" s="103"/>
      <c r="G543" s="103"/>
      <c r="H543" s="103"/>
      <c r="I543" s="103" t="str">
        <f>IF('R J, M, 1, 2, 3 osa bis co'!$N153&gt;0,'R J, M, 1, 2, 3 osa bis co'!N$15,"")</f>
        <v>hochmontan Hauptareal der Tanne</v>
      </c>
      <c r="J543" s="103" t="str">
        <f>IF('R J, M, 1, 2, 3 osa bis co'!$N153&gt;0,'R J, M, 1, 2, 3 osa bis co'!N153,"")</f>
        <v>60*Lä</v>
      </c>
      <c r="K543" s="105">
        <f t="shared" si="8"/>
        <v>2</v>
      </c>
    </row>
    <row r="544" spans="1:11" ht="14.45" hidden="1" x14ac:dyDescent="0.35">
      <c r="A544" s="90" t="str">
        <f>IF('R J, M, 1, 2, 3 osa bis co'!$M154&gt;0,"R, J, M, 1, 2, 3 osa bis co","")</f>
        <v/>
      </c>
      <c r="B544" s="90" t="str">
        <f>IF('R J, M, 1, 2, 3 osa bis co'!$M154&gt;0,'R J, M, 1, 2, 3 osa bis co'!M$15,"")</f>
        <v/>
      </c>
      <c r="C544" s="90" t="str">
        <f>IF('R J, M, 1, 2, 3 osa bis co'!$M154&gt;0,'R J, M, 1, 2, 3 osa bis co'!M154,"")</f>
        <v/>
      </c>
      <c r="I544" s="29" t="str">
        <f>IF('R J, M, 1, 2, 3 osa bis co'!$N154&gt;0,'R J, M, 1, 2, 3 osa bis co'!N$15,"")</f>
        <v/>
      </c>
      <c r="J544" s="29" t="str">
        <f>IF('R J, M, 1, 2, 3 osa bis co'!$N154&gt;0,'R J, M, 1, 2, 3 osa bis co'!N154,"")</f>
        <v/>
      </c>
      <c r="K544">
        <f t="shared" si="8"/>
        <v>1</v>
      </c>
    </row>
    <row r="545" spans="1:11" ht="14.45" hidden="1" x14ac:dyDescent="0.35">
      <c r="A545" s="90" t="str">
        <f>IF('R J, M, 1, 2, 3 osa bis co'!$M155&gt;0,"R, J, M, 1, 2, 3 osa bis co","")</f>
        <v/>
      </c>
      <c r="B545" s="90" t="str">
        <f>IF('R J, M, 1, 2, 3 osa bis co'!$M155&gt;0,'R J, M, 1, 2, 3 osa bis co'!M$15,"")</f>
        <v/>
      </c>
      <c r="C545" s="90" t="str">
        <f>IF('R J, M, 1, 2, 3 osa bis co'!$M155&gt;0,'R J, M, 1, 2, 3 osa bis co'!M155,"")</f>
        <v/>
      </c>
      <c r="I545" s="29" t="str">
        <f>IF('R J, M, 1, 2, 3 osa bis co'!$N155&gt;0,'R J, M, 1, 2, 3 osa bis co'!N$15,"")</f>
        <v/>
      </c>
      <c r="J545" s="29" t="str">
        <f>IF('R J, M, 1, 2, 3 osa bis co'!$N155&gt;0,'R J, M, 1, 2, 3 osa bis co'!N155,"")</f>
        <v/>
      </c>
      <c r="K545">
        <f t="shared" si="8"/>
        <v>1</v>
      </c>
    </row>
    <row r="546" spans="1:11" ht="14.45" hidden="1" x14ac:dyDescent="0.35">
      <c r="A546" s="90" t="str">
        <f>IF('R J, M, 1, 2, 3 osa bis co'!$M156&gt;0,"R, J, M, 1, 2, 3 osa bis co","")</f>
        <v/>
      </c>
      <c r="B546" s="90" t="str">
        <f>IF('R J, M, 1, 2, 3 osa bis co'!$M156&gt;0,'R J, M, 1, 2, 3 osa bis co'!M$15,"")</f>
        <v/>
      </c>
      <c r="C546" s="90" t="str">
        <f>IF('R J, M, 1, 2, 3 osa bis co'!$M156&gt;0,'R J, M, 1, 2, 3 osa bis co'!M156,"")</f>
        <v/>
      </c>
      <c r="I546" s="29" t="str">
        <f>IF('R J, M, 1, 2, 3 osa bis co'!$N156&gt;0,'R J, M, 1, 2, 3 osa bis co'!N$15,"")</f>
        <v/>
      </c>
      <c r="J546" s="29" t="str">
        <f>IF('R J, M, 1, 2, 3 osa bis co'!$N156&gt;0,'R J, M, 1, 2, 3 osa bis co'!N156,"")</f>
        <v/>
      </c>
      <c r="K546">
        <f t="shared" si="8"/>
        <v>1</v>
      </c>
    </row>
    <row r="547" spans="1:11" ht="14.45" hidden="1" x14ac:dyDescent="0.35">
      <c r="A547" s="90" t="str">
        <f>IF('R J, M, 1, 2, 3 osa bis co'!$M157&gt;0,"R, J, M, 1, 2, 3 osa bis co","")</f>
        <v/>
      </c>
      <c r="B547" s="90" t="str">
        <f>IF('R J, M, 1, 2, 3 osa bis co'!$M157&gt;0,'R J, M, 1, 2, 3 osa bis co'!M$15,"")</f>
        <v/>
      </c>
      <c r="C547" s="90" t="str">
        <f>IF('R J, M, 1, 2, 3 osa bis co'!$M157&gt;0,'R J, M, 1, 2, 3 osa bis co'!M157,"")</f>
        <v/>
      </c>
      <c r="I547" s="29" t="str">
        <f>IF('R J, M, 1, 2, 3 osa bis co'!$N157&gt;0,'R J, M, 1, 2, 3 osa bis co'!N$15,"")</f>
        <v/>
      </c>
      <c r="J547" s="29" t="str">
        <f>IF('R J, M, 1, 2, 3 osa bis co'!$N157&gt;0,'R J, M, 1, 2, 3 osa bis co'!N157,"")</f>
        <v/>
      </c>
      <c r="K547">
        <f t="shared" si="8"/>
        <v>1</v>
      </c>
    </row>
    <row r="548" spans="1:11" x14ac:dyDescent="0.25">
      <c r="A548" s="100" t="str">
        <f>IF('R J, M, 1, 2, 3 osa bis co'!$M158&gt;0,"R, J, M, 1, 2, 3 osa bis co","")</f>
        <v>R, J, M, 1, 2, 3 osa bis co</v>
      </c>
      <c r="B548" s="100" t="str">
        <f>IF('R J, M, 1, 2, 3 osa bis co'!$M158&gt;0,'R J, M, 1, 2, 3 osa bis co'!M$15,"")</f>
        <v>hochmontan</v>
      </c>
      <c r="C548" s="104" t="str">
        <f>IF('R J, M, 1, 2, 3 osa bis co'!$M158&gt;0,'R J, M, 1, 2, 3 osa bis co'!M158,"")</f>
        <v>60*TaG</v>
      </c>
      <c r="D548" s="103"/>
      <c r="E548" s="103"/>
      <c r="F548" s="103"/>
      <c r="G548" s="103"/>
      <c r="H548" s="103"/>
      <c r="I548" s="103" t="str">
        <f>IF('R J, M, 1, 2, 3 osa bis co'!$N158&gt;0,'R J, M, 1, 2, 3 osa bis co'!N$15,"")</f>
        <v>hochmontan Hauptareal der Tanne</v>
      </c>
      <c r="J548" s="103" t="str">
        <f>IF('R J, M, 1, 2, 3 osa bis co'!$N158&gt;0,'R J, M, 1, 2, 3 osa bis co'!N158,"")</f>
        <v>60*TaG</v>
      </c>
      <c r="K548" s="105">
        <f t="shared" si="8"/>
        <v>2</v>
      </c>
    </row>
    <row r="549" spans="1:11" ht="14.45" hidden="1" x14ac:dyDescent="0.35">
      <c r="A549" s="90" t="str">
        <f>IF('R J, M, 1, 2, 3 osa bis co'!$M159&gt;0,"R, J, M, 1, 2, 3 osa bis co","")</f>
        <v/>
      </c>
      <c r="B549" s="90" t="str">
        <f>IF('R J, M, 1, 2, 3 osa bis co'!$M159&gt;0,'R J, M, 1, 2, 3 osa bis co'!M$15,"")</f>
        <v/>
      </c>
      <c r="C549" s="90" t="str">
        <f>IF('R J, M, 1, 2, 3 osa bis co'!$M159&gt;0,'R J, M, 1, 2, 3 osa bis co'!M159,"")</f>
        <v/>
      </c>
      <c r="I549" s="29" t="str">
        <f>IF('R J, M, 1, 2, 3 osa bis co'!$N159&gt;0,'R J, M, 1, 2, 3 osa bis co'!N$15,"")</f>
        <v/>
      </c>
      <c r="J549" s="29" t="str">
        <f>IF('R J, M, 1, 2, 3 osa bis co'!$N159&gt;0,'R J, M, 1, 2, 3 osa bis co'!N159,"")</f>
        <v/>
      </c>
      <c r="K549">
        <f t="shared" si="8"/>
        <v>1</v>
      </c>
    </row>
    <row r="550" spans="1:11" x14ac:dyDescent="0.25">
      <c r="A550" s="100" t="str">
        <f>IF('R J, M, 1, 2, 3 osa bis co'!$M160&gt;0,"R, J, M, 1, 2, 3 osa bis co","")</f>
        <v>R, J, M, 1, 2, 3 osa bis co</v>
      </c>
      <c r="B550" s="100" t="str">
        <f>IF('R J, M, 1, 2, 3 osa bis co'!$M160&gt;0,'R J, M, 1, 2, 3 osa bis co'!M$15,"")</f>
        <v>hochmontan</v>
      </c>
      <c r="C550" s="104" t="str">
        <f>IF('R J, M, 1, 2, 3 osa bis co'!$M160&gt;0,'R J, M, 1, 2, 3 osa bis co'!M160,"")</f>
        <v>60*G</v>
      </c>
      <c r="D550" s="103"/>
      <c r="E550" s="103"/>
      <c r="F550" s="103"/>
      <c r="G550" s="103"/>
      <c r="H550" s="103"/>
      <c r="I550" s="103" t="str">
        <f>IF('R J, M, 1, 2, 3 osa bis co'!$N160&gt;0,'R J, M, 1, 2, 3 osa bis co'!N$15,"")</f>
        <v>hochmontan Hauptareal der Tanne</v>
      </c>
      <c r="J550" s="103" t="str">
        <f>IF('R J, M, 1, 2, 3 osa bis co'!$N160&gt;0,'R J, M, 1, 2, 3 osa bis co'!N160,"")</f>
        <v>60*TaG</v>
      </c>
      <c r="K550" s="105">
        <f t="shared" si="8"/>
        <v>2</v>
      </c>
    </row>
    <row r="551" spans="1:11" ht="14.45" hidden="1" x14ac:dyDescent="0.35">
      <c r="A551" s="90" t="str">
        <f>IF('R J, M, 1, 2, 3 osa bis co'!$M161&gt;0,"R, J, M, 1, 2, 3 osa bis co","")</f>
        <v/>
      </c>
      <c r="B551" s="90" t="str">
        <f>IF('R J, M, 1, 2, 3 osa bis co'!$M161&gt;0,'R J, M, 1, 2, 3 osa bis co'!M$15,"")</f>
        <v/>
      </c>
      <c r="C551" s="90" t="str">
        <f>IF('R J, M, 1, 2, 3 osa bis co'!$M161&gt;0,'R J, M, 1, 2, 3 osa bis co'!M161,"")</f>
        <v/>
      </c>
      <c r="I551" s="29" t="str">
        <f>IF('R J, M, 1, 2, 3 osa bis co'!$N161&gt;0,'R J, M, 1, 2, 3 osa bis co'!N$15,"")</f>
        <v/>
      </c>
      <c r="J551" s="29" t="str">
        <f>IF('R J, M, 1, 2, 3 osa bis co'!$N161&gt;0,'R J, M, 1, 2, 3 osa bis co'!N161,"")</f>
        <v/>
      </c>
      <c r="K551">
        <f t="shared" si="8"/>
        <v>1</v>
      </c>
    </row>
    <row r="552" spans="1:11" ht="14.45" hidden="1" x14ac:dyDescent="0.35">
      <c r="A552" s="90" t="str">
        <f>IF('R J, M, 1, 2, 3 osa bis co'!$M162&gt;0,"R, J, M, 1, 2, 3 osa bis co","")</f>
        <v/>
      </c>
      <c r="B552" s="90" t="str">
        <f>IF('R J, M, 1, 2, 3 osa bis co'!$M162&gt;0,'R J, M, 1, 2, 3 osa bis co'!M$15,"")</f>
        <v/>
      </c>
      <c r="C552" s="90" t="str">
        <f>IF('R J, M, 1, 2, 3 osa bis co'!$M162&gt;0,'R J, M, 1, 2, 3 osa bis co'!M162,"")</f>
        <v/>
      </c>
      <c r="I552" s="29" t="str">
        <f>IF('R J, M, 1, 2, 3 osa bis co'!$N162&gt;0,'R J, M, 1, 2, 3 osa bis co'!N$15,"")</f>
        <v/>
      </c>
      <c r="J552" s="29" t="str">
        <f>IF('R J, M, 1, 2, 3 osa bis co'!$N162&gt;0,'R J, M, 1, 2, 3 osa bis co'!N162,"")</f>
        <v/>
      </c>
      <c r="K552">
        <f t="shared" si="8"/>
        <v>1</v>
      </c>
    </row>
    <row r="553" spans="1:11" x14ac:dyDescent="0.25">
      <c r="A553" s="100" t="str">
        <f>IF('R J, M, 1, 2, 3 osa bis co'!$M163&gt;0,"R, J, M, 1, 2, 3 osa bis co","")</f>
        <v>R, J, M, 1, 2, 3 osa bis co</v>
      </c>
      <c r="B553" s="100" t="str">
        <f>IF('R J, M, 1, 2, 3 osa bis co'!$M163&gt;0,'R J, M, 1, 2, 3 osa bis co'!M$15,"")</f>
        <v>hochmontan</v>
      </c>
      <c r="C553" s="104">
        <f>IF('R J, M, 1, 2, 3 osa bis co'!$M163&gt;0,'R J, M, 1, 2, 3 osa bis co'!M163,"")</f>
        <v>21</v>
      </c>
      <c r="D553" s="103"/>
      <c r="E553" s="103"/>
      <c r="F553" s="103"/>
      <c r="G553" s="103"/>
      <c r="H553" s="103"/>
      <c r="I553" s="103" t="str">
        <f>IF('R J, M, 1, 2, 3 osa bis co'!$N163&gt;0,'R J, M, 1, 2, 3 osa bis co'!N$15,"")</f>
        <v>hochmontan Hauptareal der Tanne</v>
      </c>
      <c r="J553" s="103">
        <f>IF('R J, M, 1, 2, 3 osa bis co'!$N163&gt;0,'R J, M, 1, 2, 3 osa bis co'!N163,"")</f>
        <v>21</v>
      </c>
      <c r="K553" s="105">
        <f t="shared" si="8"/>
        <v>2</v>
      </c>
    </row>
    <row r="554" spans="1:11" x14ac:dyDescent="0.25">
      <c r="A554" s="100" t="str">
        <f>IF('R J, M, 1, 2, 3 osa bis co'!$M164&gt;0,"R, J, M, 1, 2, 3 osa bis co","")</f>
        <v>R, J, M, 1, 2, 3 osa bis co</v>
      </c>
      <c r="B554" s="100" t="str">
        <f>IF('R J, M, 1, 2, 3 osa bis co'!$M164&gt;0,'R J, M, 1, 2, 3 osa bis co'!M$15,"")</f>
        <v>hochmontan</v>
      </c>
      <c r="C554" s="104" t="str">
        <f>IF('R J, M, 1, 2, 3 osa bis co'!$M164&gt;0,'R J, M, 1, 2, 3 osa bis co'!M164,"")</f>
        <v>23H</v>
      </c>
      <c r="D554" s="103"/>
      <c r="E554" s="103"/>
      <c r="F554" s="103"/>
      <c r="G554" s="103"/>
      <c r="H554" s="103"/>
      <c r="I554" s="103" t="str">
        <f>IF('R J, M, 1, 2, 3 osa bis co'!$N164&gt;0,'R J, M, 1, 2, 3 osa bis co'!N$15,"")</f>
        <v>hochmontan Hauptareal der Tanne</v>
      </c>
      <c r="J554" s="103" t="str">
        <f>IF('R J, M, 1, 2, 3 osa bis co'!$N164&gt;0,'R J, M, 1, 2, 3 osa bis co'!N164,"")</f>
        <v>23H</v>
      </c>
      <c r="K554" s="105">
        <f t="shared" si="8"/>
        <v>2</v>
      </c>
    </row>
    <row r="555" spans="1:11" x14ac:dyDescent="0.25">
      <c r="A555" s="100" t="str">
        <f>IF('R J, M, 1, 2, 3 osa bis co'!$M165&gt;0,"R, J, M, 1, 2, 3 osa bis co","")</f>
        <v>R, J, M, 1, 2, 3 osa bis co</v>
      </c>
      <c r="B555" s="100" t="str">
        <f>IF('R J, M, 1, 2, 3 osa bis co'!$M165&gt;0,'R J, M, 1, 2, 3 osa bis co'!M$15,"")</f>
        <v>hochmontan</v>
      </c>
      <c r="C555" s="104">
        <f>IF('R J, M, 1, 2, 3 osa bis co'!$M165&gt;0,'R J, M, 1, 2, 3 osa bis co'!M165,"")</f>
        <v>26</v>
      </c>
      <c r="D555" s="103"/>
      <c r="E555" s="103"/>
      <c r="F555" s="103"/>
      <c r="G555" s="103"/>
      <c r="H555" s="103"/>
      <c r="I555" s="103" t="str">
        <f>IF('R J, M, 1, 2, 3 osa bis co'!$N165&gt;0,'R J, M, 1, 2, 3 osa bis co'!N$15,"")</f>
        <v>hochmontan Hauptareal der Tanne</v>
      </c>
      <c r="J555" s="103">
        <f>IF('R J, M, 1, 2, 3 osa bis co'!$N165&gt;0,'R J, M, 1, 2, 3 osa bis co'!N165,"")</f>
        <v>26</v>
      </c>
      <c r="K555" s="105">
        <f t="shared" si="8"/>
        <v>2</v>
      </c>
    </row>
    <row r="556" spans="1:11" x14ac:dyDescent="0.25">
      <c r="A556" s="100" t="str">
        <f>IF('R J, M, 1, 2, 3 osa bis co'!$M166&gt;0,"R, J, M, 1, 2, 3 osa bis co","")</f>
        <v>R, J, M, 1, 2, 3 osa bis co</v>
      </c>
      <c r="B556" s="100" t="str">
        <f>IF('R J, M, 1, 2, 3 osa bis co'!$M166&gt;0,'R J, M, 1, 2, 3 osa bis co'!M$15,"")</f>
        <v>hochmontan</v>
      </c>
      <c r="C556" s="104" t="str">
        <f>IF('R J, M, 1, 2, 3 osa bis co'!$M166&gt;0,'R J, M, 1, 2, 3 osa bis co'!M166,"")</f>
        <v>26h</v>
      </c>
      <c r="D556" s="103"/>
      <c r="E556" s="103"/>
      <c r="F556" s="103"/>
      <c r="G556" s="103"/>
      <c r="H556" s="103"/>
      <c r="I556" s="103" t="str">
        <f>IF('R J, M, 1, 2, 3 osa bis co'!$N166&gt;0,'R J, M, 1, 2, 3 osa bis co'!N$15,"")</f>
        <v>hochmontan Hauptareal der Tanne</v>
      </c>
      <c r="J556" s="103" t="str">
        <f>IF('R J, M, 1, 2, 3 osa bis co'!$N166&gt;0,'R J, M, 1, 2, 3 osa bis co'!N166,"")</f>
        <v>26h</v>
      </c>
      <c r="K556" s="105">
        <f t="shared" si="8"/>
        <v>2</v>
      </c>
    </row>
    <row r="557" spans="1:11" x14ac:dyDescent="0.25">
      <c r="A557" s="100" t="str">
        <f>IF('R J, M, 1, 2, 3 osa bis co'!$M167&gt;0,"R, J, M, 1, 2, 3 osa bis co","")</f>
        <v>R, J, M, 1, 2, 3 osa bis co</v>
      </c>
      <c r="B557" s="100" t="str">
        <f>IF('R J, M, 1, 2, 3 osa bis co'!$M167&gt;0,'R J, M, 1, 2, 3 osa bis co'!M$15,"")</f>
        <v>hochmontan</v>
      </c>
      <c r="C557" s="104" t="str">
        <f>IF('R J, M, 1, 2, 3 osa bis co'!$M167&gt;0,'R J, M, 1, 2, 3 osa bis co'!M167,"")</f>
        <v>26hG</v>
      </c>
      <c r="D557" s="103"/>
      <c r="E557" s="103"/>
      <c r="F557" s="103"/>
      <c r="G557" s="103"/>
      <c r="H557" s="103"/>
      <c r="I557" s="103" t="str">
        <f>IF('R J, M, 1, 2, 3 osa bis co'!$N167&gt;0,'R J, M, 1, 2, 3 osa bis co'!N$15,"")</f>
        <v>hochmontan Hauptareal der Tanne</v>
      </c>
      <c r="J557" s="103" t="str">
        <f>IF('R J, M, 1, 2, 3 osa bis co'!$N167&gt;0,'R J, M, 1, 2, 3 osa bis co'!N167,"")</f>
        <v>26hG</v>
      </c>
      <c r="K557" s="105">
        <f t="shared" si="8"/>
        <v>2</v>
      </c>
    </row>
    <row r="558" spans="1:11" x14ac:dyDescent="0.25">
      <c r="A558" s="100" t="str">
        <f>IF('R J, M, 1, 2, 3 osa bis co'!$M168&gt;0,"R, J, M, 1, 2, 3 osa bis co","")</f>
        <v>R, J, M, 1, 2, 3 osa bis co</v>
      </c>
      <c r="B558" s="100" t="str">
        <f>IF('R J, M, 1, 2, 3 osa bis co'!$M168&gt;0,'R J, M, 1, 2, 3 osa bis co'!M$15,"")</f>
        <v>hochmontan</v>
      </c>
      <c r="C558" s="104" t="str">
        <f>IF('R J, M, 1, 2, 3 osa bis co'!$M168&gt;0,'R J, M, 1, 2, 3 osa bis co'!M168,"")</f>
        <v>26w</v>
      </c>
      <c r="D558" s="103"/>
      <c r="E558" s="103"/>
      <c r="F558" s="103"/>
      <c r="G558" s="103"/>
      <c r="H558" s="103"/>
      <c r="I558" s="103" t="str">
        <f>IF('R J, M, 1, 2, 3 osa bis co'!$N168&gt;0,'R J, M, 1, 2, 3 osa bis co'!N$15,"")</f>
        <v>hochmontan Hauptareal der Tanne</v>
      </c>
      <c r="J558" s="103" t="str">
        <f>IF('R J, M, 1, 2, 3 osa bis co'!$N168&gt;0,'R J, M, 1, 2, 3 osa bis co'!N168,"")</f>
        <v>26w</v>
      </c>
      <c r="K558" s="105">
        <f t="shared" si="8"/>
        <v>2</v>
      </c>
    </row>
    <row r="559" spans="1:11" x14ac:dyDescent="0.25">
      <c r="A559" s="100" t="str">
        <f>IF('R J, M, 1, 2, 3 osa bis co'!$M169&gt;0,"R, J, M, 1, 2, 3 osa bis co","")</f>
        <v>R, J, M, 1, 2, 3 osa bis co</v>
      </c>
      <c r="B559" s="100" t="str">
        <f>IF('R J, M, 1, 2, 3 osa bis co'!$M169&gt;0,'R J, M, 1, 2, 3 osa bis co'!M$15,"")</f>
        <v>hochmontan</v>
      </c>
      <c r="C559" s="104" t="str">
        <f>IF('R J, M, 1, 2, 3 osa bis co'!$M169&gt;0,'R J, M, 1, 2, 3 osa bis co'!M169,"")</f>
        <v>32C</v>
      </c>
      <c r="D559" s="103"/>
      <c r="E559" s="103"/>
      <c r="F559" s="103"/>
      <c r="G559" s="103"/>
      <c r="H559" s="103"/>
      <c r="I559" s="103" t="str">
        <f>IF('R J, M, 1, 2, 3 osa bis co'!$N169&gt;0,'R J, M, 1, 2, 3 osa bis co'!N$15,"")</f>
        <v>hochmontan Hauptareal der Tanne</v>
      </c>
      <c r="J559" s="103" t="str">
        <f>IF('R J, M, 1, 2, 3 osa bis co'!$N169&gt;0,'R J, M, 1, 2, 3 osa bis co'!N169,"")</f>
        <v>32C</v>
      </c>
      <c r="K559" s="105">
        <f t="shared" si="8"/>
        <v>2</v>
      </c>
    </row>
    <row r="560" spans="1:11" x14ac:dyDescent="0.25">
      <c r="A560" s="100" t="str">
        <f>IF('R J, M, 1, 2, 3 osa bis co'!$M170&gt;0,"R, J, M, 1, 2, 3 osa bis co","")</f>
        <v>R, J, M, 1, 2, 3 osa bis co</v>
      </c>
      <c r="B560" s="100" t="str">
        <f>IF('R J, M, 1, 2, 3 osa bis co'!$M170&gt;0,'R J, M, 1, 2, 3 osa bis co'!M$15,"")</f>
        <v>hochmontan</v>
      </c>
      <c r="C560" s="104" t="str">
        <f>IF('R J, M, 1, 2, 3 osa bis co'!$M170&gt;0,'R J, M, 1, 2, 3 osa bis co'!M170,"")</f>
        <v>32*</v>
      </c>
      <c r="D560" s="103"/>
      <c r="E560" s="103"/>
      <c r="F560" s="103"/>
      <c r="G560" s="103"/>
      <c r="H560" s="103"/>
      <c r="I560" s="103" t="str">
        <f>IF('R J, M, 1, 2, 3 osa bis co'!$N170&gt;0,'R J, M, 1, 2, 3 osa bis co'!N$15,"")</f>
        <v>hochmontan Hauptareal der Tanne</v>
      </c>
      <c r="J560" s="103" t="str">
        <f>IF('R J, M, 1, 2, 3 osa bis co'!$N170&gt;0,'R J, M, 1, 2, 3 osa bis co'!N170,"")</f>
        <v>32*</v>
      </c>
      <c r="K560" s="105">
        <f t="shared" si="8"/>
        <v>2</v>
      </c>
    </row>
    <row r="561" spans="1:11" x14ac:dyDescent="0.25">
      <c r="A561" s="100" t="str">
        <f>IF('R J, M, 1, 2, 3 osa bis co'!$M171&gt;0,"R, J, M, 1, 2, 3 osa bis co","")</f>
        <v>R, J, M, 1, 2, 3 osa bis co</v>
      </c>
      <c r="B561" s="100" t="str">
        <f>IF('R J, M, 1, 2, 3 osa bis co'!$M171&gt;0,'R J, M, 1, 2, 3 osa bis co'!M$15,"")</f>
        <v>hochmontan</v>
      </c>
      <c r="C561" s="104" t="str">
        <f>IF('R J, M, 1, 2, 3 osa bis co'!$M171&gt;0,'R J, M, 1, 2, 3 osa bis co'!M171,"")</f>
        <v>33V</v>
      </c>
      <c r="D561" s="103"/>
      <c r="E561" s="103"/>
      <c r="F561" s="103"/>
      <c r="G561" s="103"/>
      <c r="H561" s="103"/>
      <c r="I561" s="103" t="str">
        <f>IF('R J, M, 1, 2, 3 osa bis co'!$N171&gt;0,'R J, M, 1, 2, 3 osa bis co'!N$15,"")</f>
        <v>hochmontan Hauptareal der Tanne</v>
      </c>
      <c r="J561" s="103">
        <f>IF('R J, M, 1, 2, 3 osa bis co'!$N171&gt;0,'R J, M, 1, 2, 3 osa bis co'!N171,"")</f>
        <v>50</v>
      </c>
      <c r="K561" s="105">
        <f t="shared" si="8"/>
        <v>2</v>
      </c>
    </row>
    <row r="562" spans="1:11" x14ac:dyDescent="0.25">
      <c r="A562" s="100" t="str">
        <f>IF('R J, M, 1, 2, 3 osa bis co'!$M172&gt;0,"R, J, M, 1, 2, 3 osa bis co","")</f>
        <v>R, J, M, 1, 2, 3 osa bis co</v>
      </c>
      <c r="B562" s="100" t="str">
        <f>IF('R J, M, 1, 2, 3 osa bis co'!$M172&gt;0,'R J, M, 1, 2, 3 osa bis co'!M$15,"")</f>
        <v>hochmontan</v>
      </c>
      <c r="C562" s="104">
        <f>IF('R J, M, 1, 2, 3 osa bis co'!$M172&gt;0,'R J, M, 1, 2, 3 osa bis co'!M172,"")</f>
        <v>24</v>
      </c>
      <c r="D562" s="103"/>
      <c r="E562" s="103"/>
      <c r="F562" s="103"/>
      <c r="G562" s="103"/>
      <c r="H562" s="103"/>
      <c r="I562" s="103" t="str">
        <f>IF('R J, M, 1, 2, 3 osa bis co'!$N172&gt;0,'R J, M, 1, 2, 3 osa bis co'!N$15,"")</f>
        <v>hochmontan Hauptareal der Tanne</v>
      </c>
      <c r="J562" s="103">
        <f>IF('R J, M, 1, 2, 3 osa bis co'!$N172&gt;0,'R J, M, 1, 2, 3 osa bis co'!N172,"")</f>
        <v>24</v>
      </c>
      <c r="K562" s="105">
        <f t="shared" si="8"/>
        <v>2</v>
      </c>
    </row>
    <row r="563" spans="1:11" x14ac:dyDescent="0.25">
      <c r="A563" s="100" t="str">
        <f>IF('R J, M, 1, 2, 3 osa bis co'!$M173&gt;0,"R, J, M, 1, 2, 3 osa bis co","")</f>
        <v>R, J, M, 1, 2, 3 osa bis co</v>
      </c>
      <c r="B563" s="100" t="str">
        <f>IF('R J, M, 1, 2, 3 osa bis co'!$M173&gt;0,'R J, M, 1, 2, 3 osa bis co'!M$15,"")</f>
        <v>hochmontan</v>
      </c>
      <c r="C563" s="104" t="str">
        <f>IF('R J, M, 1, 2, 3 osa bis co'!$M173&gt;0,'R J, M, 1, 2, 3 osa bis co'!M173,"")</f>
        <v>24G</v>
      </c>
      <c r="D563" s="103"/>
      <c r="E563" s="103"/>
      <c r="F563" s="103"/>
      <c r="G563" s="103"/>
      <c r="H563" s="103"/>
      <c r="I563" s="103" t="str">
        <f>IF('R J, M, 1, 2, 3 osa bis co'!$N173&gt;0,'R J, M, 1, 2, 3 osa bis co'!N$15,"")</f>
        <v>hochmontan Hauptareal der Tanne</v>
      </c>
      <c r="J563" s="103" t="str">
        <f>IF('R J, M, 1, 2, 3 osa bis co'!$N173&gt;0,'R J, M, 1, 2, 3 osa bis co'!N173,"")</f>
        <v>24G</v>
      </c>
      <c r="K563" s="105">
        <f t="shared" si="8"/>
        <v>2</v>
      </c>
    </row>
    <row r="564" spans="1:11" x14ac:dyDescent="0.25">
      <c r="A564" s="100" t="str">
        <f>IF('R J, M, 1, 2, 3 osa bis co'!$M174&gt;0,"R, J, M, 1, 2, 3 osa bis co","")</f>
        <v>R, J, M, 1, 2, 3 osa bis co</v>
      </c>
      <c r="B564" s="100" t="str">
        <f>IF('R J, M, 1, 2, 3 osa bis co'!$M174&gt;0,'R J, M, 1, 2, 3 osa bis co'!M$15,"")</f>
        <v>hochmontan</v>
      </c>
      <c r="C564" s="104" t="str">
        <f>IF('R J, M, 1, 2, 3 osa bis co'!$M174&gt;0,'R J, M, 1, 2, 3 osa bis co'!M174,"")</f>
        <v>40PBl</v>
      </c>
      <c r="D564" s="103"/>
      <c r="E564" s="103"/>
      <c r="F564" s="103"/>
      <c r="G564" s="103"/>
      <c r="H564" s="103"/>
      <c r="I564" s="103" t="str">
        <f>IF('R J, M, 1, 2, 3 osa bis co'!$N174&gt;0,'R J, M, 1, 2, 3 osa bis co'!N$15,"")</f>
        <v>hochmontan Hauptareal der Tanne</v>
      </c>
      <c r="J564" s="103" t="str">
        <f>IF('R J, M, 1, 2, 3 osa bis co'!$N174&gt;0,'R J, M, 1, 2, 3 osa bis co'!N174,"")</f>
        <v>40PBl</v>
      </c>
      <c r="K564" s="105">
        <f t="shared" si="8"/>
        <v>2</v>
      </c>
    </row>
    <row r="565" spans="1:11" x14ac:dyDescent="0.25">
      <c r="A565" s="100" t="str">
        <f>IF('R J, M, 1, 2, 3 osa bis co'!$M175&gt;0,"R, J, M, 1, 2, 3 osa bis co","")</f>
        <v>R, J, M, 1, 2, 3 osa bis co</v>
      </c>
      <c r="B565" s="100" t="str">
        <f>IF('R J, M, 1, 2, 3 osa bis co'!$M175&gt;0,'R J, M, 1, 2, 3 osa bis co'!M$15,"")</f>
        <v>hochmontan</v>
      </c>
      <c r="C565" s="104" t="str">
        <f>IF('R J, M, 1, 2, 3 osa bis co'!$M175&gt;0,'R J, M, 1, 2, 3 osa bis co'!M175,"")</f>
        <v>40P</v>
      </c>
      <c r="D565" s="103"/>
      <c r="E565" s="103"/>
      <c r="F565" s="103"/>
      <c r="G565" s="103"/>
      <c r="H565" s="103"/>
      <c r="I565" s="103" t="str">
        <f>IF('R J, M, 1, 2, 3 osa bis co'!$N175&gt;0,'R J, M, 1, 2, 3 osa bis co'!N$15,"")</f>
        <v>hochmontan Hauptareal der Tanne</v>
      </c>
      <c r="J565" s="103" t="str">
        <f>IF('R J, M, 1, 2, 3 osa bis co'!$N175&gt;0,'R J, M, 1, 2, 3 osa bis co'!N175,"")</f>
        <v>40P</v>
      </c>
      <c r="K565" s="105">
        <f t="shared" si="8"/>
        <v>2</v>
      </c>
    </row>
    <row r="566" spans="1:11" x14ac:dyDescent="0.25">
      <c r="A566" s="100" t="str">
        <f>IF('R J, M, 1, 2, 3 osa bis co'!$M176&gt;0,"R, J, M, 1, 2, 3 osa bis co","")</f>
        <v>R, J, M, 1, 2, 3 osa bis co</v>
      </c>
      <c r="B566" s="100" t="str">
        <f>IF('R J, M, 1, 2, 3 osa bis co'!$M176&gt;0,'R J, M, 1, 2, 3 osa bis co'!M$15,"")</f>
        <v>hochmontan</v>
      </c>
      <c r="C566" s="104" t="str">
        <f>IF('R J, M, 1, 2, 3 osa bis co'!$M176&gt;0,'R J, M, 1, 2, 3 osa bis co'!M176,"")</f>
        <v>46*Re</v>
      </c>
      <c r="D566" s="103"/>
      <c r="E566" s="103"/>
      <c r="F566" s="103"/>
      <c r="G566" s="103"/>
      <c r="H566" s="103"/>
      <c r="I566" s="103" t="str">
        <f>IF('R J, M, 1, 2, 3 osa bis co'!$N176&gt;0,'R J, M, 1, 2, 3 osa bis co'!N$15,"")</f>
        <v>hochmontan Hauptareal der Tanne</v>
      </c>
      <c r="J566" s="103" t="str">
        <f>IF('R J, M, 1, 2, 3 osa bis co'!$N176&gt;0,'R J, M, 1, 2, 3 osa bis co'!N176,"")</f>
        <v>46*</v>
      </c>
      <c r="K566" s="105">
        <f t="shared" si="8"/>
        <v>2</v>
      </c>
    </row>
    <row r="567" spans="1:11" x14ac:dyDescent="0.25">
      <c r="A567" s="100" t="str">
        <f>IF('R J, M, 1, 2, 3 osa bis co'!$M177&gt;0,"R, J, M, 1, 2, 3 osa bis co","")</f>
        <v>R, J, M, 1, 2, 3 osa bis co</v>
      </c>
      <c r="B567" s="100" t="str">
        <f>IF('R J, M, 1, 2, 3 osa bis co'!$M177&gt;0,'R J, M, 1, 2, 3 osa bis co'!M$15,"")</f>
        <v>hochmontan</v>
      </c>
      <c r="C567" s="104" t="str">
        <f>IF('R J, M, 1, 2, 3 osa bis co'!$M177&gt;0,'R J, M, 1, 2, 3 osa bis co'!M177,"")</f>
        <v>46*Re</v>
      </c>
      <c r="D567" s="103"/>
      <c r="E567" s="103"/>
      <c r="F567" s="103"/>
      <c r="G567" s="103"/>
      <c r="H567" s="103"/>
      <c r="I567" s="103" t="str">
        <f>IF('R J, M, 1, 2, 3 osa bis co'!$N177&gt;0,'R J, M, 1, 2, 3 osa bis co'!N$15,"")</f>
        <v>hochmontan Hauptareal der Tanne</v>
      </c>
      <c r="J567" s="103" t="str">
        <f>IF('R J, M, 1, 2, 3 osa bis co'!$N177&gt;0,'R J, M, 1, 2, 3 osa bis co'!N177,"")</f>
        <v>46*</v>
      </c>
      <c r="K567" s="105">
        <f t="shared" si="8"/>
        <v>2</v>
      </c>
    </row>
    <row r="568" spans="1:11" x14ac:dyDescent="0.25">
      <c r="A568" s="100" t="str">
        <f>IF('R J, M, 1, 2, 3 osa bis co'!$M178&gt;0,"R, J, M, 1, 2, 3 osa bis co","")</f>
        <v>R, J, M, 1, 2, 3 osa bis co</v>
      </c>
      <c r="B568" s="100" t="str">
        <f>IF('R J, M, 1, 2, 3 osa bis co'!$M178&gt;0,'R J, M, 1, 2, 3 osa bis co'!M$15,"")</f>
        <v>hochmontan</v>
      </c>
      <c r="C568" s="104">
        <f>IF('R J, M, 1, 2, 3 osa bis co'!$M178&gt;0,'R J, M, 1, 2, 3 osa bis co'!M178,"")</f>
        <v>47</v>
      </c>
      <c r="D568" s="103"/>
      <c r="E568" s="103"/>
      <c r="F568" s="103"/>
      <c r="G568" s="103"/>
      <c r="H568" s="103"/>
      <c r="I568" s="103" t="str">
        <f>IF('R J, M, 1, 2, 3 osa bis co'!$N178&gt;0,'R J, M, 1, 2, 3 osa bis co'!N$15,"")</f>
        <v>hochmontan Hauptareal der Tanne</v>
      </c>
      <c r="J568" s="103">
        <f>IF('R J, M, 1, 2, 3 osa bis co'!$N178&gt;0,'R J, M, 1, 2, 3 osa bis co'!N178,"")</f>
        <v>47</v>
      </c>
      <c r="K568" s="105">
        <f t="shared" si="8"/>
        <v>2</v>
      </c>
    </row>
    <row r="569" spans="1:11" ht="14.45" hidden="1" x14ac:dyDescent="0.35">
      <c r="A569" s="90" t="str">
        <f>IF('R J, M, 1, 2, 3 osa bis co'!$M179&gt;0,"R, J, M, 1, 2, 3 osa bis co","")</f>
        <v/>
      </c>
      <c r="B569" s="90" t="str">
        <f>IF('R J, M, 1, 2, 3 osa bis co'!$M179&gt;0,'R J, M, 1, 2, 3 osa bis co'!M$15,"")</f>
        <v/>
      </c>
      <c r="C569" s="90" t="str">
        <f>IF('R J, M, 1, 2, 3 osa bis co'!$M179&gt;0,'R J, M, 1, 2, 3 osa bis co'!M179,"")</f>
        <v/>
      </c>
      <c r="I569" s="29" t="str">
        <f>IF('R J, M, 1, 2, 3 osa bis co'!$N179&gt;0,'R J, M, 1, 2, 3 osa bis co'!N$15,"")</f>
        <v/>
      </c>
      <c r="J569" s="29" t="str">
        <f>IF('R J, M, 1, 2, 3 osa bis co'!$N179&gt;0,'R J, M, 1, 2, 3 osa bis co'!N179,"")</f>
        <v/>
      </c>
      <c r="K569">
        <f t="shared" si="8"/>
        <v>1</v>
      </c>
    </row>
    <row r="570" spans="1:11" x14ac:dyDescent="0.25">
      <c r="A570" s="100" t="str">
        <f>IF('R J, M, 1, 2, 3 osa bis co'!$M180&gt;0,"R, J, M, 1, 2, 3 osa bis co","")</f>
        <v>R, J, M, 1, 2, 3 osa bis co</v>
      </c>
      <c r="B570" s="100" t="str">
        <f>IF('R J, M, 1, 2, 3 osa bis co'!$M180&gt;0,'R J, M, 1, 2, 3 osa bis co'!M$15,"")</f>
        <v>hochmontan</v>
      </c>
      <c r="C570" s="104" t="str">
        <f>IF('R J, M, 1, 2, 3 osa bis co'!$M180&gt;0,'R J, M, 1, 2, 3 osa bis co'!M180,"")</f>
        <v>50P</v>
      </c>
      <c r="D570" s="103"/>
      <c r="E570" s="103"/>
      <c r="F570" s="103"/>
      <c r="G570" s="103"/>
      <c r="H570" s="103"/>
      <c r="I570" s="103" t="str">
        <f>IF('R J, M, 1, 2, 3 osa bis co'!$N180&gt;0,'R J, M, 1, 2, 3 osa bis co'!N$15,"")</f>
        <v>hochmontan Hauptareal der Tanne</v>
      </c>
      <c r="J570" s="103" t="str">
        <f>IF('R J, M, 1, 2, 3 osa bis co'!$N180&gt;0,'R J, M, 1, 2, 3 osa bis co'!N180,"")</f>
        <v>50P</v>
      </c>
      <c r="K570" s="105">
        <f t="shared" si="8"/>
        <v>2</v>
      </c>
    </row>
    <row r="571" spans="1:11" x14ac:dyDescent="0.25">
      <c r="A571" s="100" t="str">
        <f>IF('R J, M, 1, 2, 3 osa bis co'!$M181&gt;0,"R, J, M, 1, 2, 3 osa bis co","")</f>
        <v>R, J, M, 1, 2, 3 osa bis co</v>
      </c>
      <c r="B571" s="100" t="str">
        <f>IF('R J, M, 1, 2, 3 osa bis co'!$M181&gt;0,'R J, M, 1, 2, 3 osa bis co'!M$15,"")</f>
        <v>hochmontan</v>
      </c>
      <c r="C571" s="104" t="str">
        <f>IF('R J, M, 1, 2, 3 osa bis co'!$M181&gt;0,'R J, M, 1, 2, 3 osa bis co'!M181,"")</f>
        <v>50*Re</v>
      </c>
      <c r="D571" s="103"/>
      <c r="E571" s="103"/>
      <c r="F571" s="103"/>
      <c r="G571" s="103"/>
      <c r="H571" s="103"/>
      <c r="I571" s="103" t="str">
        <f>IF('R J, M, 1, 2, 3 osa bis co'!$N181&gt;0,'R J, M, 1, 2, 3 osa bis co'!N$15,"")</f>
        <v>hochmontan Hauptareal der Tanne</v>
      </c>
      <c r="J571" s="103" t="str">
        <f>IF('R J, M, 1, 2, 3 osa bis co'!$N181&gt;0,'R J, M, 1, 2, 3 osa bis co'!N181,"")</f>
        <v>50*</v>
      </c>
      <c r="K571" s="105">
        <f t="shared" si="8"/>
        <v>2</v>
      </c>
    </row>
    <row r="572" spans="1:11" x14ac:dyDescent="0.25">
      <c r="A572" s="100" t="str">
        <f>IF('R J, M, 1, 2, 3 osa bis co'!$M182&gt;0,"R, J, M, 1, 2, 3 osa bis co","")</f>
        <v>R, J, M, 1, 2, 3 osa bis co</v>
      </c>
      <c r="B572" s="100" t="str">
        <f>IF('R J, M, 1, 2, 3 osa bis co'!$M182&gt;0,'R J, M, 1, 2, 3 osa bis co'!M$15,"")</f>
        <v>hochmontan</v>
      </c>
      <c r="C572" s="104" t="str">
        <f>IF('R J, M, 1, 2, 3 osa bis co'!$M182&gt;0,'R J, M, 1, 2, 3 osa bis co'!M182,"")</f>
        <v>51C</v>
      </c>
      <c r="D572" s="103"/>
      <c r="E572" s="103"/>
      <c r="F572" s="103"/>
      <c r="G572" s="103"/>
      <c r="H572" s="103"/>
      <c r="I572" s="103" t="str">
        <f>IF('R J, M, 1, 2, 3 osa bis co'!$N182&gt;0,'R J, M, 1, 2, 3 osa bis co'!N$15,"")</f>
        <v>hochmontan Hauptareal der Tanne</v>
      </c>
      <c r="J572" s="103" t="str">
        <f>IF('R J, M, 1, 2, 3 osa bis co'!$N182&gt;0,'R J, M, 1, 2, 3 osa bis co'!N182,"")</f>
        <v>51C</v>
      </c>
      <c r="K572" s="105">
        <f t="shared" si="8"/>
        <v>2</v>
      </c>
    </row>
    <row r="573" spans="1:11" x14ac:dyDescent="0.25">
      <c r="A573" s="100" t="str">
        <f>IF('R J, M, 1, 2, 3 osa bis co'!$M183&gt;0,"R, J, M, 1, 2, 3 osa bis co","")</f>
        <v>R, J, M, 1, 2, 3 osa bis co</v>
      </c>
      <c r="B573" s="100" t="str">
        <f>IF('R J, M, 1, 2, 3 osa bis co'!$M183&gt;0,'R J, M, 1, 2, 3 osa bis co'!M$15,"")</f>
        <v>hochmontan</v>
      </c>
      <c r="C573" s="104" t="str">
        <f>IF('R J, M, 1, 2, 3 osa bis co'!$M183&gt;0,'R J, M, 1, 2, 3 osa bis co'!M183,"")</f>
        <v>51C</v>
      </c>
      <c r="D573" s="103"/>
      <c r="E573" s="103"/>
      <c r="F573" s="103"/>
      <c r="G573" s="103"/>
      <c r="H573" s="103"/>
      <c r="I573" s="103" t="str">
        <f>IF('R J, M, 1, 2, 3 osa bis co'!$N183&gt;0,'R J, M, 1, 2, 3 osa bis co'!N$15,"")</f>
        <v>hochmontan Hauptareal der Tanne</v>
      </c>
      <c r="J573" s="103" t="str">
        <f>IF('R J, M, 1, 2, 3 osa bis co'!$N183&gt;0,'R J, M, 1, 2, 3 osa bis co'!N183,"")</f>
        <v>51C</v>
      </c>
      <c r="K573" s="105">
        <f t="shared" si="8"/>
        <v>2</v>
      </c>
    </row>
    <row r="574" spans="1:11" x14ac:dyDescent="0.25">
      <c r="A574" s="100" t="str">
        <f>IF('R J, M, 1, 2, 3 osa bis co'!$M184&gt;0,"R, J, M, 1, 2, 3 osa bis co","")</f>
        <v>R, J, M, 1, 2, 3 osa bis co</v>
      </c>
      <c r="B574" s="100" t="str">
        <f>IF('R J, M, 1, 2, 3 osa bis co'!$M184&gt;0,'R J, M, 1, 2, 3 osa bis co'!M$15,"")</f>
        <v>hochmontan</v>
      </c>
      <c r="C574" s="104" t="str">
        <f>IF('R J, M, 1, 2, 3 osa bis co'!$M184&gt;0,'R J, M, 1, 2, 3 osa bis co'!M184,"")</f>
        <v>52Re</v>
      </c>
      <c r="D574" s="103"/>
      <c r="E574" s="103"/>
      <c r="F574" s="103"/>
      <c r="G574" s="103"/>
      <c r="H574" s="103"/>
      <c r="I574" s="103" t="str">
        <f>IF('R J, M, 1, 2, 3 osa bis co'!$N184&gt;0,'R J, M, 1, 2, 3 osa bis co'!N$15,"")</f>
        <v>hochmontan Hauptareal der Tanne</v>
      </c>
      <c r="J574" s="103">
        <f>IF('R J, M, 1, 2, 3 osa bis co'!$N184&gt;0,'R J, M, 1, 2, 3 osa bis co'!N184,"")</f>
        <v>52</v>
      </c>
      <c r="K574" s="105">
        <f t="shared" si="8"/>
        <v>2</v>
      </c>
    </row>
    <row r="575" spans="1:11" x14ac:dyDescent="0.25">
      <c r="A575" s="100" t="str">
        <f>IF('R J, M, 1, 2, 3 osa bis co'!$M185&gt;0,"R, J, M, 1, 2, 3 osa bis co","")</f>
        <v>R, J, M, 1, 2, 3 osa bis co</v>
      </c>
      <c r="B575" s="100" t="str">
        <f>IF('R J, M, 1, 2, 3 osa bis co'!$M185&gt;0,'R J, M, 1, 2, 3 osa bis co'!M$15,"")</f>
        <v>hochmontan</v>
      </c>
      <c r="C575" s="104" t="str">
        <f>IF('R J, M, 1, 2, 3 osa bis co'!$M185&gt;0,'R J, M, 1, 2, 3 osa bis co'!M185,"")</f>
        <v>52T</v>
      </c>
      <c r="D575" s="103"/>
      <c r="E575" s="103"/>
      <c r="F575" s="103"/>
      <c r="G575" s="103"/>
      <c r="H575" s="103"/>
      <c r="I575" s="103" t="str">
        <f>IF('R J, M, 1, 2, 3 osa bis co'!$N185&gt;0,'R J, M, 1, 2, 3 osa bis co'!N$15,"")</f>
        <v>hochmontan Hauptareal der Tanne</v>
      </c>
      <c r="J575" s="103" t="str">
        <f>IF('R J, M, 1, 2, 3 osa bis co'!$N185&gt;0,'R J, M, 1, 2, 3 osa bis co'!N185,"")</f>
        <v>52T</v>
      </c>
      <c r="K575" s="105">
        <f t="shared" si="8"/>
        <v>2</v>
      </c>
    </row>
    <row r="576" spans="1:11" x14ac:dyDescent="0.25">
      <c r="A576" s="100" t="str">
        <f>IF('R J, M, 1, 2, 3 osa bis co'!$M186&gt;0,"R, J, M, 1, 2, 3 osa bis co","")</f>
        <v>R, J, M, 1, 2, 3 osa bis co</v>
      </c>
      <c r="B576" s="100" t="str">
        <f>IF('R J, M, 1, 2, 3 osa bis co'!$M186&gt;0,'R J, M, 1, 2, 3 osa bis co'!M$15,"")</f>
        <v>hochmontan</v>
      </c>
      <c r="C576" s="104">
        <f>IF('R J, M, 1, 2, 3 osa bis co'!$M186&gt;0,'R J, M, 1, 2, 3 osa bis co'!M186,"")</f>
        <v>54</v>
      </c>
      <c r="D576" s="103"/>
      <c r="E576" s="103"/>
      <c r="F576" s="103"/>
      <c r="G576" s="103"/>
      <c r="H576" s="103"/>
      <c r="I576" s="103" t="str">
        <f>IF('R J, M, 1, 2, 3 osa bis co'!$N186&gt;0,'R J, M, 1, 2, 3 osa bis co'!N$15,"")</f>
        <v>hochmontan Hauptareal der Tanne</v>
      </c>
      <c r="J576" s="103">
        <f>IF('R J, M, 1, 2, 3 osa bis co'!$N186&gt;0,'R J, M, 1, 2, 3 osa bis co'!N186,"")</f>
        <v>52</v>
      </c>
      <c r="K576" s="105">
        <f t="shared" si="8"/>
        <v>2</v>
      </c>
    </row>
    <row r="577" spans="1:11" x14ac:dyDescent="0.25">
      <c r="A577" s="100" t="str">
        <f>IF('R J, M, 1, 2, 3 osa bis co'!$M187&gt;0,"R, J, M, 1, 2, 3 osa bis co","")</f>
        <v>R, J, M, 1, 2, 3 osa bis co</v>
      </c>
      <c r="B577" s="100" t="str">
        <f>IF('R J, M, 1, 2, 3 osa bis co'!$M187&gt;0,'R J, M, 1, 2, 3 osa bis co'!M$15,"")</f>
        <v>hochmontan</v>
      </c>
      <c r="C577" s="104" t="str">
        <f>IF('R J, M, 1, 2, 3 osa bis co'!$M187&gt;0,'R J, M, 1, 2, 3 osa bis co'!M187,"")</f>
        <v>54A</v>
      </c>
      <c r="D577" s="103"/>
      <c r="E577" s="103"/>
      <c r="F577" s="103"/>
      <c r="G577" s="103"/>
      <c r="H577" s="103"/>
      <c r="I577" s="103" t="str">
        <f>IF('R J, M, 1, 2, 3 osa bis co'!$N187&gt;0,'R J, M, 1, 2, 3 osa bis co'!N$15,"")</f>
        <v>hochmontan Hauptareal der Tanne</v>
      </c>
      <c r="J577" s="103" t="str">
        <f>IF('R J, M, 1, 2, 3 osa bis co'!$N187&gt;0,'R J, M, 1, 2, 3 osa bis co'!N187,"")</f>
        <v>50*(51)</v>
      </c>
      <c r="K577" s="105">
        <f t="shared" si="8"/>
        <v>2</v>
      </c>
    </row>
    <row r="578" spans="1:11" x14ac:dyDescent="0.25">
      <c r="A578" s="100" t="str">
        <f>IF('R J, M, 1, 2, 3 osa bis co'!$M188&gt;0,"R, J, M, 1, 2, 3 osa bis co","")</f>
        <v>R, J, M, 1, 2, 3 osa bis co</v>
      </c>
      <c r="B578" s="100" t="str">
        <f>IF('R J, M, 1, 2, 3 osa bis co'!$M188&gt;0,'R J, M, 1, 2, 3 osa bis co'!M$15,"")</f>
        <v>hochmontan</v>
      </c>
      <c r="C578" s="104">
        <f>IF('R J, M, 1, 2, 3 osa bis co'!$M188&gt;0,'R J, M, 1, 2, 3 osa bis co'!M188,"")</f>
        <v>56</v>
      </c>
      <c r="D578" s="103"/>
      <c r="E578" s="103"/>
      <c r="F578" s="103"/>
      <c r="G578" s="103"/>
      <c r="H578" s="103"/>
      <c r="I578" s="103" t="str">
        <f>IF('R J, M, 1, 2, 3 osa bis co'!$N188&gt;0,'R J, M, 1, 2, 3 osa bis co'!N$15,"")</f>
        <v>hochmontan Hauptareal der Tanne</v>
      </c>
      <c r="J578" s="103">
        <f>IF('R J, M, 1, 2, 3 osa bis co'!$N188&gt;0,'R J, M, 1, 2, 3 osa bis co'!N188,"")</f>
        <v>56</v>
      </c>
      <c r="K578" s="105">
        <f t="shared" si="8"/>
        <v>2</v>
      </c>
    </row>
    <row r="579" spans="1:11" x14ac:dyDescent="0.25">
      <c r="A579" s="100" t="str">
        <f>IF('R J, M, 1, 2, 3 osa bis co'!$M189&gt;0,"R, J, M, 1, 2, 3 osa bis co","")</f>
        <v>R, J, M, 1, 2, 3 osa bis co</v>
      </c>
      <c r="B579" s="100" t="str">
        <f>IF('R J, M, 1, 2, 3 osa bis co'!$M189&gt;0,'R J, M, 1, 2, 3 osa bis co'!M$15,"")</f>
        <v>hochmontan</v>
      </c>
      <c r="C579" s="104">
        <f>IF('R J, M, 1, 2, 3 osa bis co'!$M189&gt;0,'R J, M, 1, 2, 3 osa bis co'!M189,"")</f>
        <v>60</v>
      </c>
      <c r="D579" s="103"/>
      <c r="E579" s="103"/>
      <c r="F579" s="103"/>
      <c r="G579" s="103"/>
      <c r="H579" s="103"/>
      <c r="I579" s="103" t="str">
        <f>IF('R J, M, 1, 2, 3 osa bis co'!$N189&gt;0,'R J, M, 1, 2, 3 osa bis co'!N$15,"")</f>
        <v>hochmontan Hauptareal der Tanne</v>
      </c>
      <c r="J579" s="103">
        <f>IF('R J, M, 1, 2, 3 osa bis co'!$N189&gt;0,'R J, M, 1, 2, 3 osa bis co'!N189,"")</f>
        <v>60</v>
      </c>
      <c r="K579" s="105">
        <f t="shared" si="8"/>
        <v>2</v>
      </c>
    </row>
    <row r="580" spans="1:11" x14ac:dyDescent="0.25">
      <c r="A580" s="100" t="str">
        <f>IF('R J, M, 1, 2, 3 osa bis co'!$O17&gt;0,"R, J, M, 1, 2, 3 osa bis co","")</f>
        <v>R, J, M, 1, 2, 3 osa bis co</v>
      </c>
      <c r="B580" s="100" t="str">
        <f>IF('R J, M, 1, 2, 3 osa bis co'!$O17&gt;0,'R J, M, 1, 2, 3 osa bis co'!O$15,"")</f>
        <v>hochmontan</v>
      </c>
      <c r="C580" s="104">
        <f>IF('R J, M, 1, 2, 3 osa bis co'!$O17&gt;0,'R J, M, 1, 2, 3 osa bis co'!O17,"")</f>
        <v>55</v>
      </c>
      <c r="D580" s="103"/>
      <c r="E580" s="103"/>
      <c r="F580" s="103"/>
      <c r="G580" s="103"/>
      <c r="H580" s="103"/>
      <c r="I580" s="103" t="str">
        <f>IF('R J, M, 1, 2, 3 osa bis co'!$P17&gt;0,'R J, M, 1, 2, 3 osa bis co'!P$15,"")</f>
        <v>hochmontan Nebenareal der Tanne</v>
      </c>
      <c r="J580" s="103">
        <f>IF('R J, M, 1, 2, 3 osa bis co'!$P17&gt;0,'R J, M, 1, 2, 3 osa bis co'!P17,"")</f>
        <v>51</v>
      </c>
      <c r="K580" s="105">
        <f t="shared" ref="K580" si="9">IF(J580="",1,2)</f>
        <v>2</v>
      </c>
    </row>
    <row r="581" spans="1:11" x14ac:dyDescent="0.25">
      <c r="A581" s="100" t="str">
        <f>IF('R J, M, 1, 2, 3 osa bis co'!$O18&gt;0,"R, J, M, 1, 2, 3 osa bis co","")</f>
        <v>R, J, M, 1, 2, 3 osa bis co</v>
      </c>
      <c r="B581" s="100" t="str">
        <f>IF('R J, M, 1, 2, 3 osa bis co'!$O18&gt;0,'R J, M, 1, 2, 3 osa bis co'!O$15,"")</f>
        <v>hochmontan</v>
      </c>
      <c r="C581" s="104">
        <f>IF('R J, M, 1, 2, 3 osa bis co'!$O18&gt;0,'R J, M, 1, 2, 3 osa bis co'!O18,"")</f>
        <v>51</v>
      </c>
      <c r="D581" s="103"/>
      <c r="E581" s="103"/>
      <c r="F581" s="103"/>
      <c r="G581" s="103"/>
      <c r="H581" s="103"/>
      <c r="I581" s="103" t="str">
        <f>IF('R J, M, 1, 2, 3 osa bis co'!$P18&gt;0,'R J, M, 1, 2, 3 osa bis co'!P$15,"")</f>
        <v>hochmontan Nebenareal der Tanne</v>
      </c>
      <c r="J581" s="103">
        <f>IF('R J, M, 1, 2, 3 osa bis co'!$P18&gt;0,'R J, M, 1, 2, 3 osa bis co'!P18,"")</f>
        <v>51</v>
      </c>
      <c r="K581" s="105">
        <f t="shared" ref="K581:K644" si="10">IF(J581="",1,2)</f>
        <v>2</v>
      </c>
    </row>
    <row r="582" spans="1:11" x14ac:dyDescent="0.25">
      <c r="A582" s="100" t="str">
        <f>IF('R J, M, 1, 2, 3 osa bis co'!$O19&gt;0,"R, J, M, 1, 2, 3 osa bis co","")</f>
        <v>R, J, M, 1, 2, 3 osa bis co</v>
      </c>
      <c r="B582" s="100" t="str">
        <f>IF('R J, M, 1, 2, 3 osa bis co'!$O19&gt;0,'R J, M, 1, 2, 3 osa bis co'!O$15,"")</f>
        <v>hochmontan</v>
      </c>
      <c r="C582" s="104">
        <f>IF('R J, M, 1, 2, 3 osa bis co'!$O19&gt;0,'R J, M, 1, 2, 3 osa bis co'!O19,"")</f>
        <v>51</v>
      </c>
      <c r="D582" s="103"/>
      <c r="E582" s="103"/>
      <c r="F582" s="103"/>
      <c r="G582" s="103"/>
      <c r="H582" s="103"/>
      <c r="I582" s="103" t="str">
        <f>IF('R J, M, 1, 2, 3 osa bis co'!$P19&gt;0,'R J, M, 1, 2, 3 osa bis co'!P$15,"")</f>
        <v>hochmontan Nebenareal der Tanne</v>
      </c>
      <c r="J582" s="103">
        <f>IF('R J, M, 1, 2, 3 osa bis co'!$P19&gt;0,'R J, M, 1, 2, 3 osa bis co'!P19,"")</f>
        <v>51</v>
      </c>
      <c r="K582" s="105">
        <f t="shared" si="10"/>
        <v>2</v>
      </c>
    </row>
    <row r="583" spans="1:11" ht="14.45" hidden="1" x14ac:dyDescent="0.35">
      <c r="A583" s="100" t="str">
        <f>IF('R J, M, 1, 2, 3 osa bis co'!$O20&gt;0,"R, J, M, 1, 2, 3 osa bis co","")</f>
        <v/>
      </c>
      <c r="B583" s="100" t="str">
        <f>IF('R J, M, 1, 2, 3 osa bis co'!$O20&gt;0,'R J, M, 1, 2, 3 osa bis co'!O$15,"")</f>
        <v/>
      </c>
      <c r="C583" s="104" t="str">
        <f>IF('R J, M, 1, 2, 3 osa bis co'!$O20&gt;0,'R J, M, 1, 2, 3 osa bis co'!O20,"")</f>
        <v/>
      </c>
      <c r="D583" s="103"/>
      <c r="E583" s="103"/>
      <c r="F583" s="103"/>
      <c r="G583" s="103"/>
      <c r="H583" s="103"/>
      <c r="I583" s="103" t="str">
        <f>IF('R J, M, 1, 2, 3 osa bis co'!$P20&gt;0,'R J, M, 1, 2, 3 osa bis co'!P$15,"")</f>
        <v/>
      </c>
      <c r="J583" s="103" t="str">
        <f>IF('R J, M, 1, 2, 3 osa bis co'!$P20&gt;0,'R J, M, 1, 2, 3 osa bis co'!P20,"")</f>
        <v/>
      </c>
      <c r="K583" s="105">
        <f t="shared" si="10"/>
        <v>1</v>
      </c>
    </row>
    <row r="584" spans="1:11" ht="14.45" hidden="1" x14ac:dyDescent="0.35">
      <c r="A584" s="100" t="str">
        <f>IF('R J, M, 1, 2, 3 osa bis co'!$O21&gt;0,"R, J, M, 1, 2, 3 osa bis co","")</f>
        <v/>
      </c>
      <c r="B584" s="100" t="str">
        <f>IF('R J, M, 1, 2, 3 osa bis co'!$O21&gt;0,'R J, M, 1, 2, 3 osa bis co'!O$15,"")</f>
        <v/>
      </c>
      <c r="C584" s="104" t="str">
        <f>IF('R J, M, 1, 2, 3 osa bis co'!$O21&gt;0,'R J, M, 1, 2, 3 osa bis co'!O21,"")</f>
        <v/>
      </c>
      <c r="D584" s="103"/>
      <c r="E584" s="103"/>
      <c r="F584" s="103"/>
      <c r="G584" s="103"/>
      <c r="H584" s="103"/>
      <c r="I584" s="103" t="str">
        <f>IF('R J, M, 1, 2, 3 osa bis co'!$P21&gt;0,'R J, M, 1, 2, 3 osa bis co'!P$15,"")</f>
        <v/>
      </c>
      <c r="J584" s="103" t="str">
        <f>IF('R J, M, 1, 2, 3 osa bis co'!$P21&gt;0,'R J, M, 1, 2, 3 osa bis co'!P21,"")</f>
        <v/>
      </c>
      <c r="K584" s="105">
        <f t="shared" si="10"/>
        <v>1</v>
      </c>
    </row>
    <row r="585" spans="1:11" x14ac:dyDescent="0.25">
      <c r="A585" s="100" t="str">
        <f>IF('R J, M, 1, 2, 3 osa bis co'!$O22&gt;0,"R, J, M, 1, 2, 3 osa bis co","")</f>
        <v>R, J, M, 1, 2, 3 osa bis co</v>
      </c>
      <c r="B585" s="100" t="str">
        <f>IF('R J, M, 1, 2, 3 osa bis co'!$O22&gt;0,'R J, M, 1, 2, 3 osa bis co'!O$15,"")</f>
        <v>hochmontan</v>
      </c>
      <c r="C585" s="104" t="str">
        <f>IF('R J, M, 1, 2, 3 osa bis co'!$O22&gt;0,'R J, M, 1, 2, 3 osa bis co'!O22,"")</f>
        <v>46Re</v>
      </c>
      <c r="D585" s="103"/>
      <c r="E585" s="103"/>
      <c r="F585" s="103"/>
      <c r="G585" s="103"/>
      <c r="H585" s="103"/>
      <c r="I585" s="103" t="str">
        <f>IF('R J, M, 1, 2, 3 osa bis co'!$P22&gt;0,'R J, M, 1, 2, 3 osa bis co'!P$15,"")</f>
        <v>hochmontan Nebenareal der Tanne</v>
      </c>
      <c r="J585" s="103">
        <f>IF('R J, M, 1, 2, 3 osa bis co'!$P22&gt;0,'R J, M, 1, 2, 3 osa bis co'!P22,"")</f>
        <v>46</v>
      </c>
      <c r="K585" s="105">
        <f t="shared" si="10"/>
        <v>2</v>
      </c>
    </row>
    <row r="586" spans="1:11" x14ac:dyDescent="0.25">
      <c r="A586" s="100" t="str">
        <f>IF('R J, M, 1, 2, 3 osa bis co'!$O23&gt;0,"R, J, M, 1, 2, 3 osa bis co","")</f>
        <v>R, J, M, 1, 2, 3 osa bis co</v>
      </c>
      <c r="B586" s="100" t="str">
        <f>IF('R J, M, 1, 2, 3 osa bis co'!$O23&gt;0,'R J, M, 1, 2, 3 osa bis co'!O$15,"")</f>
        <v>hochmontan</v>
      </c>
      <c r="C586" s="104" t="str">
        <f>IF('R J, M, 1, 2, 3 osa bis co'!$O23&gt;0,'R J, M, 1, 2, 3 osa bis co'!O23,"")</f>
        <v>46Re</v>
      </c>
      <c r="D586" s="103"/>
      <c r="E586" s="103"/>
      <c r="F586" s="103"/>
      <c r="G586" s="103"/>
      <c r="H586" s="103"/>
      <c r="I586" s="103" t="str">
        <f>IF('R J, M, 1, 2, 3 osa bis co'!$P23&gt;0,'R J, M, 1, 2, 3 osa bis co'!P$15,"")</f>
        <v>hochmontan Nebenareal der Tanne</v>
      </c>
      <c r="J586" s="103">
        <f>IF('R J, M, 1, 2, 3 osa bis co'!$P23&gt;0,'R J, M, 1, 2, 3 osa bis co'!P23,"")</f>
        <v>46</v>
      </c>
      <c r="K586" s="105">
        <f t="shared" si="10"/>
        <v>2</v>
      </c>
    </row>
    <row r="587" spans="1:11" x14ac:dyDescent="0.25">
      <c r="A587" s="100" t="str">
        <f>IF('R J, M, 1, 2, 3 osa bis co'!$O24&gt;0,"R, J, M, 1, 2, 3 osa bis co","")</f>
        <v>R, J, M, 1, 2, 3 osa bis co</v>
      </c>
      <c r="B587" s="100" t="str">
        <f>IF('R J, M, 1, 2, 3 osa bis co'!$O24&gt;0,'R J, M, 1, 2, 3 osa bis co'!O$15,"")</f>
        <v>hochmontan</v>
      </c>
      <c r="C587" s="104">
        <f>IF('R J, M, 1, 2, 3 osa bis co'!$O24&gt;0,'R J, M, 1, 2, 3 osa bis co'!O24,"")</f>
        <v>46</v>
      </c>
      <c r="D587" s="103"/>
      <c r="E587" s="103"/>
      <c r="F587" s="103"/>
      <c r="G587" s="103"/>
      <c r="H587" s="103"/>
      <c r="I587" s="103" t="str">
        <f>IF('R J, M, 1, 2, 3 osa bis co'!$P24&gt;0,'R J, M, 1, 2, 3 osa bis co'!P$15,"")</f>
        <v>hochmontan Nebenareal der Tanne</v>
      </c>
      <c r="J587" s="103">
        <f>IF('R J, M, 1, 2, 3 osa bis co'!$P24&gt;0,'R J, M, 1, 2, 3 osa bis co'!P24,"")</f>
        <v>46</v>
      </c>
      <c r="K587" s="105">
        <f t="shared" si="10"/>
        <v>2</v>
      </c>
    </row>
    <row r="588" spans="1:11" x14ac:dyDescent="0.25">
      <c r="A588" s="100" t="str">
        <f>IF('R J, M, 1, 2, 3 osa bis co'!$O25&gt;0,"R, J, M, 1, 2, 3 osa bis co","")</f>
        <v>R, J, M, 1, 2, 3 osa bis co</v>
      </c>
      <c r="B588" s="100" t="str">
        <f>IF('R J, M, 1, 2, 3 osa bis co'!$O25&gt;0,'R J, M, 1, 2, 3 osa bis co'!O$15,"")</f>
        <v>hochmontan</v>
      </c>
      <c r="C588" s="104">
        <f>IF('R J, M, 1, 2, 3 osa bis co'!$O25&gt;0,'R J, M, 1, 2, 3 osa bis co'!O25,"")</f>
        <v>46</v>
      </c>
      <c r="D588" s="103"/>
      <c r="E588" s="103"/>
      <c r="F588" s="103"/>
      <c r="G588" s="103"/>
      <c r="H588" s="103"/>
      <c r="I588" s="103" t="str">
        <f>IF('R J, M, 1, 2, 3 osa bis co'!$P25&gt;0,'R J, M, 1, 2, 3 osa bis co'!P$15,"")</f>
        <v>hochmontan Nebenareal der Tanne</v>
      </c>
      <c r="J588" s="103">
        <f>IF('R J, M, 1, 2, 3 osa bis co'!$P25&gt;0,'R J, M, 1, 2, 3 osa bis co'!P25,"")</f>
        <v>46</v>
      </c>
      <c r="K588" s="105">
        <f t="shared" si="10"/>
        <v>2</v>
      </c>
    </row>
    <row r="589" spans="1:11" ht="14.45" hidden="1" x14ac:dyDescent="0.35">
      <c r="A589" s="100" t="str">
        <f>IF('R J, M, 1, 2, 3 osa bis co'!$O26&gt;0,"R, J, M, 1, 2, 3 osa bis co","")</f>
        <v/>
      </c>
      <c r="B589" s="100" t="str">
        <f>IF('R J, M, 1, 2, 3 osa bis co'!$O26&gt;0,'R J, M, 1, 2, 3 osa bis co'!O$15,"")</f>
        <v/>
      </c>
      <c r="C589" s="104" t="str">
        <f>IF('R J, M, 1, 2, 3 osa bis co'!$O26&gt;0,'R J, M, 1, 2, 3 osa bis co'!O26,"")</f>
        <v/>
      </c>
      <c r="D589" s="103"/>
      <c r="E589" s="103"/>
      <c r="F589" s="103"/>
      <c r="G589" s="103"/>
      <c r="H589" s="103"/>
      <c r="I589" s="103" t="str">
        <f>IF('R J, M, 1, 2, 3 osa bis co'!$P26&gt;0,'R J, M, 1, 2, 3 osa bis co'!P$15,"")</f>
        <v/>
      </c>
      <c r="J589" s="103" t="str">
        <f>IF('R J, M, 1, 2, 3 osa bis co'!$P26&gt;0,'R J, M, 1, 2, 3 osa bis co'!P26,"")</f>
        <v/>
      </c>
      <c r="K589" s="105">
        <f t="shared" si="10"/>
        <v>1</v>
      </c>
    </row>
    <row r="590" spans="1:11" ht="14.45" hidden="1" x14ac:dyDescent="0.35">
      <c r="A590" s="100" t="str">
        <f>IF('R J, M, 1, 2, 3 osa bis co'!$O27&gt;0,"R, J, M, 1, 2, 3 osa bis co","")</f>
        <v/>
      </c>
      <c r="B590" s="100" t="str">
        <f>IF('R J, M, 1, 2, 3 osa bis co'!$O27&gt;0,'R J, M, 1, 2, 3 osa bis co'!O$15,"")</f>
        <v/>
      </c>
      <c r="C590" s="104" t="str">
        <f>IF('R J, M, 1, 2, 3 osa bis co'!$O27&gt;0,'R J, M, 1, 2, 3 osa bis co'!O27,"")</f>
        <v/>
      </c>
      <c r="D590" s="103"/>
      <c r="E590" s="103"/>
      <c r="F590" s="103"/>
      <c r="G590" s="103"/>
      <c r="H590" s="103"/>
      <c r="I590" s="103" t="str">
        <f>IF('R J, M, 1, 2, 3 osa bis co'!$P27&gt;0,'R J, M, 1, 2, 3 osa bis co'!P$15,"")</f>
        <v/>
      </c>
      <c r="J590" s="103" t="str">
        <f>IF('R J, M, 1, 2, 3 osa bis co'!$P27&gt;0,'R J, M, 1, 2, 3 osa bis co'!P27,"")</f>
        <v/>
      </c>
      <c r="K590" s="105">
        <f t="shared" si="10"/>
        <v>1</v>
      </c>
    </row>
    <row r="591" spans="1:11" ht="14.45" hidden="1" x14ac:dyDescent="0.35">
      <c r="A591" s="100" t="str">
        <f>IF('R J, M, 1, 2, 3 osa bis co'!$O28&gt;0,"R, J, M, 1, 2, 3 osa bis co","")</f>
        <v/>
      </c>
      <c r="B591" s="100" t="str">
        <f>IF('R J, M, 1, 2, 3 osa bis co'!$O28&gt;0,'R J, M, 1, 2, 3 osa bis co'!O$15,"")</f>
        <v/>
      </c>
      <c r="C591" s="104" t="str">
        <f>IF('R J, M, 1, 2, 3 osa bis co'!$O28&gt;0,'R J, M, 1, 2, 3 osa bis co'!O28,"")</f>
        <v/>
      </c>
      <c r="D591" s="103"/>
      <c r="E591" s="103"/>
      <c r="F591" s="103"/>
      <c r="G591" s="103"/>
      <c r="H591" s="103"/>
      <c r="I591" s="103" t="str">
        <f>IF('R J, M, 1, 2, 3 osa bis co'!$P28&gt;0,'R J, M, 1, 2, 3 osa bis co'!P$15,"")</f>
        <v/>
      </c>
      <c r="J591" s="103" t="str">
        <f>IF('R J, M, 1, 2, 3 osa bis co'!$P28&gt;0,'R J, M, 1, 2, 3 osa bis co'!P28,"")</f>
        <v/>
      </c>
      <c r="K591" s="105">
        <f t="shared" si="10"/>
        <v>1</v>
      </c>
    </row>
    <row r="592" spans="1:11" ht="14.45" hidden="1" x14ac:dyDescent="0.35">
      <c r="A592" s="100" t="str">
        <f>IF('R J, M, 1, 2, 3 osa bis co'!$O29&gt;0,"R, J, M, 1, 2, 3 osa bis co","")</f>
        <v/>
      </c>
      <c r="B592" s="100" t="str">
        <f>IF('R J, M, 1, 2, 3 osa bis co'!$O29&gt;0,'R J, M, 1, 2, 3 osa bis co'!O$15,"")</f>
        <v/>
      </c>
      <c r="C592" s="104" t="str">
        <f>IF('R J, M, 1, 2, 3 osa bis co'!$O29&gt;0,'R J, M, 1, 2, 3 osa bis co'!O29,"")</f>
        <v/>
      </c>
      <c r="D592" s="103"/>
      <c r="E592" s="103"/>
      <c r="F592" s="103"/>
      <c r="G592" s="103"/>
      <c r="H592" s="103"/>
      <c r="I592" s="103" t="str">
        <f>IF('R J, M, 1, 2, 3 osa bis co'!$P29&gt;0,'R J, M, 1, 2, 3 osa bis co'!P$15,"")</f>
        <v/>
      </c>
      <c r="J592" s="103" t="str">
        <f>IF('R J, M, 1, 2, 3 osa bis co'!$P29&gt;0,'R J, M, 1, 2, 3 osa bis co'!P29,"")</f>
        <v/>
      </c>
      <c r="K592" s="105">
        <f t="shared" si="10"/>
        <v>1</v>
      </c>
    </row>
    <row r="593" spans="1:11" ht="14.45" hidden="1" x14ac:dyDescent="0.35">
      <c r="A593" s="100" t="str">
        <f>IF('R J, M, 1, 2, 3 osa bis co'!$O30&gt;0,"R, J, M, 1, 2, 3 osa bis co","")</f>
        <v/>
      </c>
      <c r="B593" s="100" t="str">
        <f>IF('R J, M, 1, 2, 3 osa bis co'!$O30&gt;0,'R J, M, 1, 2, 3 osa bis co'!O$15,"")</f>
        <v/>
      </c>
      <c r="C593" s="104" t="str">
        <f>IF('R J, M, 1, 2, 3 osa bis co'!$O30&gt;0,'R J, M, 1, 2, 3 osa bis co'!O30,"")</f>
        <v/>
      </c>
      <c r="D593" s="103"/>
      <c r="E593" s="103"/>
      <c r="F593" s="103"/>
      <c r="G593" s="103"/>
      <c r="H593" s="103"/>
      <c r="I593" s="103" t="str">
        <f>IF('R J, M, 1, 2, 3 osa bis co'!$P30&gt;0,'R J, M, 1, 2, 3 osa bis co'!P$15,"")</f>
        <v/>
      </c>
      <c r="J593" s="103" t="str">
        <f>IF('R J, M, 1, 2, 3 osa bis co'!$P30&gt;0,'R J, M, 1, 2, 3 osa bis co'!P30,"")</f>
        <v/>
      </c>
      <c r="K593" s="105">
        <f t="shared" si="10"/>
        <v>1</v>
      </c>
    </row>
    <row r="594" spans="1:11" x14ac:dyDescent="0.25">
      <c r="A594" s="100" t="str">
        <f>IF('R J, M, 1, 2, 3 osa bis co'!$O31&gt;0,"R, J, M, 1, 2, 3 osa bis co","")</f>
        <v>R, J, M, 1, 2, 3 osa bis co</v>
      </c>
      <c r="B594" s="100" t="str">
        <f>IF('R J, M, 1, 2, 3 osa bis co'!$O31&gt;0,'R J, M, 1, 2, 3 osa bis co'!O$15,"")</f>
        <v>hochmontan</v>
      </c>
      <c r="C594" s="104">
        <f>IF('R J, M, 1, 2, 3 osa bis co'!$O31&gt;0,'R J, M, 1, 2, 3 osa bis co'!O31,"")</f>
        <v>48</v>
      </c>
      <c r="D594" s="103"/>
      <c r="E594" s="103"/>
      <c r="F594" s="103"/>
      <c r="G594" s="103"/>
      <c r="H594" s="103"/>
      <c r="I594" s="103" t="str">
        <f>IF('R J, M, 1, 2, 3 osa bis co'!$P31&gt;0,'R J, M, 1, 2, 3 osa bis co'!P$15,"")</f>
        <v>hochmontan Nebenareal der Tanne</v>
      </c>
      <c r="J594" s="103">
        <f>IF('R J, M, 1, 2, 3 osa bis co'!$P31&gt;0,'R J, M, 1, 2, 3 osa bis co'!P31,"")</f>
        <v>48</v>
      </c>
      <c r="K594" s="105">
        <f t="shared" si="10"/>
        <v>2</v>
      </c>
    </row>
    <row r="595" spans="1:11" x14ac:dyDescent="0.25">
      <c r="A595" s="100" t="str">
        <f>IF('R J, M, 1, 2, 3 osa bis co'!$O32&gt;0,"R, J, M, 1, 2, 3 osa bis co","")</f>
        <v>R, J, M, 1, 2, 3 osa bis co</v>
      </c>
      <c r="B595" s="100" t="str">
        <f>IF('R J, M, 1, 2, 3 osa bis co'!$O32&gt;0,'R J, M, 1, 2, 3 osa bis co'!O$15,"")</f>
        <v>hochmontan</v>
      </c>
      <c r="C595" s="104">
        <f>IF('R J, M, 1, 2, 3 osa bis co'!$O32&gt;0,'R J, M, 1, 2, 3 osa bis co'!O32,"")</f>
        <v>48</v>
      </c>
      <c r="D595" s="103"/>
      <c r="E595" s="103"/>
      <c r="F595" s="103"/>
      <c r="G595" s="103"/>
      <c r="H595" s="103"/>
      <c r="I595" s="103" t="str">
        <f>IF('R J, M, 1, 2, 3 osa bis co'!$P32&gt;0,'R J, M, 1, 2, 3 osa bis co'!P$15,"")</f>
        <v>hochmontan Nebenareal der Tanne</v>
      </c>
      <c r="J595" s="103">
        <f>IF('R J, M, 1, 2, 3 osa bis co'!$P32&gt;0,'R J, M, 1, 2, 3 osa bis co'!P32,"")</f>
        <v>48</v>
      </c>
      <c r="K595" s="105">
        <f t="shared" si="10"/>
        <v>2</v>
      </c>
    </row>
    <row r="596" spans="1:11" x14ac:dyDescent="0.25">
      <c r="A596" s="100" t="str">
        <f>IF('R J, M, 1, 2, 3 osa bis co'!$O33&gt;0,"R, J, M, 1, 2, 3 osa bis co","")</f>
        <v>R, J, M, 1, 2, 3 osa bis co</v>
      </c>
      <c r="B596" s="100" t="str">
        <f>IF('R J, M, 1, 2, 3 osa bis co'!$O33&gt;0,'R J, M, 1, 2, 3 osa bis co'!O$15,"")</f>
        <v>hochmontan</v>
      </c>
      <c r="C596" s="104" t="str">
        <f>IF('R J, M, 1, 2, 3 osa bis co'!$O33&gt;0,'R J, M, 1, 2, 3 osa bis co'!O33,"")</f>
        <v>57Bl</v>
      </c>
      <c r="D596" s="103"/>
      <c r="E596" s="103"/>
      <c r="F596" s="103"/>
      <c r="G596" s="103"/>
      <c r="H596" s="103"/>
      <c r="I596" s="103" t="str">
        <f>IF('R J, M, 1, 2, 3 osa bis co'!$P33&gt;0,'R J, M, 1, 2, 3 osa bis co'!P$15,"")</f>
        <v>hochmontan Nebenareal der Tanne</v>
      </c>
      <c r="J596" s="103" t="str">
        <f>IF('R J, M, 1, 2, 3 osa bis co'!$P33&gt;0,'R J, M, 1, 2, 3 osa bis co'!P33,"")</f>
        <v>57Bl</v>
      </c>
      <c r="K596" s="105">
        <f t="shared" si="10"/>
        <v>2</v>
      </c>
    </row>
    <row r="597" spans="1:11" x14ac:dyDescent="0.25">
      <c r="A597" s="100" t="str">
        <f>IF('R J, M, 1, 2, 3 osa bis co'!$O34&gt;0,"R, J, M, 1, 2, 3 osa bis co","")</f>
        <v>R, J, M, 1, 2, 3 osa bis co</v>
      </c>
      <c r="B597" s="100" t="str">
        <f>IF('R J, M, 1, 2, 3 osa bis co'!$O34&gt;0,'R J, M, 1, 2, 3 osa bis co'!O$15,"")</f>
        <v>hochmontan</v>
      </c>
      <c r="C597" s="104" t="str">
        <f>IF('R J, M, 1, 2, 3 osa bis co'!$O34&gt;0,'R J, M, 1, 2, 3 osa bis co'!O34,"")</f>
        <v>57Bl</v>
      </c>
      <c r="D597" s="103"/>
      <c r="E597" s="103"/>
      <c r="F597" s="103"/>
      <c r="G597" s="103"/>
      <c r="H597" s="103"/>
      <c r="I597" s="103" t="str">
        <f>IF('R J, M, 1, 2, 3 osa bis co'!$P34&gt;0,'R J, M, 1, 2, 3 osa bis co'!P$15,"")</f>
        <v>hochmontan Nebenareal der Tanne</v>
      </c>
      <c r="J597" s="103" t="str">
        <f>IF('R J, M, 1, 2, 3 osa bis co'!$P34&gt;0,'R J, M, 1, 2, 3 osa bis co'!P34,"")</f>
        <v>57Bl</v>
      </c>
      <c r="K597" s="105">
        <f t="shared" si="10"/>
        <v>2</v>
      </c>
    </row>
    <row r="598" spans="1:11" ht="14.45" hidden="1" x14ac:dyDescent="0.35">
      <c r="A598" s="100" t="str">
        <f>IF('R J, M, 1, 2, 3 osa bis co'!$O35&gt;0,"R, J, M, 1, 2, 3 osa bis co","")</f>
        <v/>
      </c>
      <c r="B598" s="100" t="str">
        <f>IF('R J, M, 1, 2, 3 osa bis co'!$O35&gt;0,'R J, M, 1, 2, 3 osa bis co'!O$15,"")</f>
        <v/>
      </c>
      <c r="C598" s="104" t="str">
        <f>IF('R J, M, 1, 2, 3 osa bis co'!$O35&gt;0,'R J, M, 1, 2, 3 osa bis co'!O35,"")</f>
        <v/>
      </c>
      <c r="D598" s="103"/>
      <c r="E598" s="103"/>
      <c r="F598" s="103"/>
      <c r="G598" s="103"/>
      <c r="H598" s="103"/>
      <c r="I598" s="103" t="str">
        <f>IF('R J, M, 1, 2, 3 osa bis co'!$P35&gt;0,'R J, M, 1, 2, 3 osa bis co'!P$15,"")</f>
        <v/>
      </c>
      <c r="J598" s="103" t="str">
        <f>IF('R J, M, 1, 2, 3 osa bis co'!$P35&gt;0,'R J, M, 1, 2, 3 osa bis co'!P35,"")</f>
        <v/>
      </c>
      <c r="K598" s="105">
        <f t="shared" si="10"/>
        <v>1</v>
      </c>
    </row>
    <row r="599" spans="1:11" x14ac:dyDescent="0.25">
      <c r="A599" s="100" t="str">
        <f>IF('R J, M, 1, 2, 3 osa bis co'!$O36&gt;0,"R, J, M, 1, 2, 3 osa bis co","")</f>
        <v>R, J, M, 1, 2, 3 osa bis co</v>
      </c>
      <c r="B599" s="100" t="str">
        <f>IF('R J, M, 1, 2, 3 osa bis co'!$O36&gt;0,'R J, M, 1, 2, 3 osa bis co'!O$15,"")</f>
        <v>hochmontan</v>
      </c>
      <c r="C599" s="104" t="str">
        <f>IF('R J, M, 1, 2, 3 osa bis co'!$O36&gt;0,'R J, M, 1, 2, 3 osa bis co'!O36,"")</f>
        <v>57BlG</v>
      </c>
      <c r="D599" s="103"/>
      <c r="E599" s="103"/>
      <c r="F599" s="103"/>
      <c r="G599" s="103"/>
      <c r="H599" s="103"/>
      <c r="I599" s="103" t="str">
        <f>IF('R J, M, 1, 2, 3 osa bis co'!$P36&gt;0,'R J, M, 1, 2, 3 osa bis co'!P$15,"")</f>
        <v>hochmontan Nebenareal der Tanne</v>
      </c>
      <c r="J599" s="103" t="str">
        <f>IF('R J, M, 1, 2, 3 osa bis co'!$P36&gt;0,'R J, M, 1, 2, 3 osa bis co'!P36,"")</f>
        <v>57BlG</v>
      </c>
      <c r="K599" s="105">
        <f t="shared" si="10"/>
        <v>2</v>
      </c>
    </row>
    <row r="600" spans="1:11" x14ac:dyDescent="0.25">
      <c r="A600" s="100" t="str">
        <f>IF('R J, M, 1, 2, 3 osa bis co'!$O37&gt;0,"R, J, M, 1, 2, 3 osa bis co","")</f>
        <v>R, J, M, 1, 2, 3 osa bis co</v>
      </c>
      <c r="B600" s="100" t="str">
        <f>IF('R J, M, 1, 2, 3 osa bis co'!$O37&gt;0,'R J, M, 1, 2, 3 osa bis co'!O$15,"")</f>
        <v>hochmontan</v>
      </c>
      <c r="C600" s="104" t="str">
        <f>IF('R J, M, 1, 2, 3 osa bis co'!$O37&gt;0,'R J, M, 1, 2, 3 osa bis co'!O37,"")</f>
        <v>48G</v>
      </c>
      <c r="D600" s="103"/>
      <c r="E600" s="103"/>
      <c r="F600" s="103"/>
      <c r="G600" s="103"/>
      <c r="H600" s="103"/>
      <c r="I600" s="103" t="str">
        <f>IF('R J, M, 1, 2, 3 osa bis co'!$P37&gt;0,'R J, M, 1, 2, 3 osa bis co'!P$15,"")</f>
        <v>hochmontan Nebenareal der Tanne</v>
      </c>
      <c r="J600" s="103" t="str">
        <f>IF('R J, M, 1, 2, 3 osa bis co'!$P37&gt;0,'R J, M, 1, 2, 3 osa bis co'!P37,"")</f>
        <v>48G</v>
      </c>
      <c r="K600" s="105">
        <f t="shared" si="10"/>
        <v>2</v>
      </c>
    </row>
    <row r="601" spans="1:11" x14ac:dyDescent="0.25">
      <c r="A601" s="100" t="str">
        <f>IF('R J, M, 1, 2, 3 osa bis co'!$O38&gt;0,"R, J, M, 1, 2, 3 osa bis co","")</f>
        <v>R, J, M, 1, 2, 3 osa bis co</v>
      </c>
      <c r="B601" s="100" t="str">
        <f>IF('R J, M, 1, 2, 3 osa bis co'!$O38&gt;0,'R J, M, 1, 2, 3 osa bis co'!O$15,"")</f>
        <v>hochmontan</v>
      </c>
      <c r="C601" s="104" t="str">
        <f>IF('R J, M, 1, 2, 3 osa bis co'!$O38&gt;0,'R J, M, 1, 2, 3 osa bis co'!O38,"")</f>
        <v>57BlTa</v>
      </c>
      <c r="D601" s="103"/>
      <c r="E601" s="103"/>
      <c r="F601" s="103"/>
      <c r="G601" s="103"/>
      <c r="H601" s="103"/>
      <c r="I601" s="103" t="str">
        <f>IF('R J, M, 1, 2, 3 osa bis co'!$P38&gt;0,'R J, M, 1, 2, 3 osa bis co'!P$15,"")</f>
        <v>hochmontan Nebenareal der Tanne</v>
      </c>
      <c r="J601" s="103" t="str">
        <f>IF('R J, M, 1, 2, 3 osa bis co'!$P38&gt;0,'R J, M, 1, 2, 3 osa bis co'!P38,"")</f>
        <v>57BlTa</v>
      </c>
      <c r="K601" s="105">
        <f t="shared" si="10"/>
        <v>2</v>
      </c>
    </row>
    <row r="602" spans="1:11" x14ac:dyDescent="0.25">
      <c r="A602" s="100" t="str">
        <f>IF('R J, M, 1, 2, 3 osa bis co'!$O39&gt;0,"R, J, M, 1, 2, 3 osa bis co","")</f>
        <v>R, J, M, 1, 2, 3 osa bis co</v>
      </c>
      <c r="B602" s="100" t="str">
        <f>IF('R J, M, 1, 2, 3 osa bis co'!$O39&gt;0,'R J, M, 1, 2, 3 osa bis co'!O$15,"")</f>
        <v>hochmontan</v>
      </c>
      <c r="C602" s="104" t="str">
        <f>IF('R J, M, 1, 2, 3 osa bis co'!$O39&gt;0,'R J, M, 1, 2, 3 osa bis co'!O39,"")</f>
        <v>55Lä</v>
      </c>
      <c r="D602" s="103"/>
      <c r="E602" s="103"/>
      <c r="F602" s="103"/>
      <c r="G602" s="103"/>
      <c r="H602" s="103"/>
      <c r="I602" s="103" t="str">
        <f>IF('R J, M, 1, 2, 3 osa bis co'!$P39&gt;0,'R J, M, 1, 2, 3 osa bis co'!P$15,"")</f>
        <v>hochmontan Nebenareal der Tanne</v>
      </c>
      <c r="J602" s="103">
        <f>IF('R J, M, 1, 2, 3 osa bis co'!$P39&gt;0,'R J, M, 1, 2, 3 osa bis co'!P39,"")</f>
        <v>51</v>
      </c>
      <c r="K602" s="105">
        <f t="shared" si="10"/>
        <v>2</v>
      </c>
    </row>
    <row r="603" spans="1:11" ht="14.45" hidden="1" x14ac:dyDescent="0.35">
      <c r="A603" s="100" t="str">
        <f>IF('R J, M, 1, 2, 3 osa bis co'!$O40&gt;0,"R, J, M, 1, 2, 3 osa bis co","")</f>
        <v/>
      </c>
      <c r="B603" s="100" t="str">
        <f>IF('R J, M, 1, 2, 3 osa bis co'!$O40&gt;0,'R J, M, 1, 2, 3 osa bis co'!O$15,"")</f>
        <v/>
      </c>
      <c r="C603" s="104" t="str">
        <f>IF('R J, M, 1, 2, 3 osa bis co'!$O40&gt;0,'R J, M, 1, 2, 3 osa bis co'!O40,"")</f>
        <v/>
      </c>
      <c r="D603" s="103"/>
      <c r="E603" s="103"/>
      <c r="F603" s="103"/>
      <c r="G603" s="103"/>
      <c r="H603" s="103"/>
      <c r="I603" s="103" t="str">
        <f>IF('R J, M, 1, 2, 3 osa bis co'!$P40&gt;0,'R J, M, 1, 2, 3 osa bis co'!P$15,"")</f>
        <v/>
      </c>
      <c r="J603" s="103" t="str">
        <f>IF('R J, M, 1, 2, 3 osa bis co'!$P40&gt;0,'R J, M, 1, 2, 3 osa bis co'!P40,"")</f>
        <v/>
      </c>
      <c r="K603" s="105">
        <f t="shared" si="10"/>
        <v>1</v>
      </c>
    </row>
    <row r="604" spans="1:11" ht="14.45" hidden="1" x14ac:dyDescent="0.35">
      <c r="A604" s="100" t="str">
        <f>IF('R J, M, 1, 2, 3 osa bis co'!$O41&gt;0,"R, J, M, 1, 2, 3 osa bis co","")</f>
        <v/>
      </c>
      <c r="B604" s="100" t="str">
        <f>IF('R J, M, 1, 2, 3 osa bis co'!$O41&gt;0,'R J, M, 1, 2, 3 osa bis co'!O$15,"")</f>
        <v/>
      </c>
      <c r="C604" s="104" t="str">
        <f>IF('R J, M, 1, 2, 3 osa bis co'!$O41&gt;0,'R J, M, 1, 2, 3 osa bis co'!O41,"")</f>
        <v/>
      </c>
      <c r="D604" s="103"/>
      <c r="E604" s="103"/>
      <c r="F604" s="103"/>
      <c r="G604" s="103"/>
      <c r="H604" s="103"/>
      <c r="I604" s="103" t="str">
        <f>IF('R J, M, 1, 2, 3 osa bis co'!$P41&gt;0,'R J, M, 1, 2, 3 osa bis co'!P$15,"")</f>
        <v/>
      </c>
      <c r="J604" s="103" t="str">
        <f>IF('R J, M, 1, 2, 3 osa bis co'!$P41&gt;0,'R J, M, 1, 2, 3 osa bis co'!P41,"")</f>
        <v/>
      </c>
      <c r="K604" s="105">
        <f t="shared" si="10"/>
        <v>1</v>
      </c>
    </row>
    <row r="605" spans="1:11" ht="14.45" hidden="1" x14ac:dyDescent="0.35">
      <c r="A605" s="100" t="str">
        <f>IF('R J, M, 1, 2, 3 osa bis co'!$O42&gt;0,"R, J, M, 1, 2, 3 osa bis co","")</f>
        <v/>
      </c>
      <c r="B605" s="100" t="str">
        <f>IF('R J, M, 1, 2, 3 osa bis co'!$O42&gt;0,'R J, M, 1, 2, 3 osa bis co'!O$15,"")</f>
        <v/>
      </c>
      <c r="C605" s="104" t="str">
        <f>IF('R J, M, 1, 2, 3 osa bis co'!$O42&gt;0,'R J, M, 1, 2, 3 osa bis co'!O42,"")</f>
        <v/>
      </c>
      <c r="D605" s="103"/>
      <c r="E605" s="103"/>
      <c r="F605" s="103"/>
      <c r="G605" s="103"/>
      <c r="H605" s="103"/>
      <c r="I605" s="103" t="str">
        <f>IF('R J, M, 1, 2, 3 osa bis co'!$P42&gt;0,'R J, M, 1, 2, 3 osa bis co'!P$15,"")</f>
        <v/>
      </c>
      <c r="J605" s="103" t="str">
        <f>IF('R J, M, 1, 2, 3 osa bis co'!$P42&gt;0,'R J, M, 1, 2, 3 osa bis co'!P42,"")</f>
        <v/>
      </c>
      <c r="K605" s="105">
        <f t="shared" si="10"/>
        <v>1</v>
      </c>
    </row>
    <row r="606" spans="1:11" x14ac:dyDescent="0.25">
      <c r="A606" s="100" t="str">
        <f>IF('R J, M, 1, 2, 3 osa bis co'!$O43&gt;0,"R, J, M, 1, 2, 3 osa bis co","")</f>
        <v>R, J, M, 1, 2, 3 osa bis co</v>
      </c>
      <c r="B606" s="100" t="str">
        <f>IF('R J, M, 1, 2, 3 osa bis co'!$O43&gt;0,'R J, M, 1, 2, 3 osa bis co'!O$15,"")</f>
        <v>hochmontan</v>
      </c>
      <c r="C606" s="104" t="str">
        <f>IF('R J, M, 1, 2, 3 osa bis co'!$O43&gt;0,'R J, M, 1, 2, 3 osa bis co'!O43,"")</f>
        <v>50Re</v>
      </c>
      <c r="D606" s="103"/>
      <c r="E606" s="103"/>
      <c r="F606" s="103"/>
      <c r="G606" s="103"/>
      <c r="H606" s="103"/>
      <c r="I606" s="103" t="str">
        <f>IF('R J, M, 1, 2, 3 osa bis co'!$P43&gt;0,'R J, M, 1, 2, 3 osa bis co'!P$15,"")</f>
        <v>hochmontan Nebenareal der Tanne</v>
      </c>
      <c r="J606" s="103">
        <f>IF('R J, M, 1, 2, 3 osa bis co'!$P43&gt;0,'R J, M, 1, 2, 3 osa bis co'!P43,"")</f>
        <v>50</v>
      </c>
      <c r="K606" s="105">
        <f t="shared" si="10"/>
        <v>2</v>
      </c>
    </row>
    <row r="607" spans="1:11" x14ac:dyDescent="0.25">
      <c r="A607" s="100" t="str">
        <f>IF('R J, M, 1, 2, 3 osa bis co'!$O44&gt;0,"R, J, M, 1, 2, 3 osa bis co","")</f>
        <v>R, J, M, 1, 2, 3 osa bis co</v>
      </c>
      <c r="B607" s="100" t="str">
        <f>IF('R J, M, 1, 2, 3 osa bis co'!$O44&gt;0,'R J, M, 1, 2, 3 osa bis co'!O$15,"")</f>
        <v>hochmontan</v>
      </c>
      <c r="C607" s="104">
        <f>IF('R J, M, 1, 2, 3 osa bis co'!$O44&gt;0,'R J, M, 1, 2, 3 osa bis co'!O44,"")</f>
        <v>50</v>
      </c>
      <c r="D607" s="103"/>
      <c r="E607" s="103"/>
      <c r="F607" s="103"/>
      <c r="G607" s="103"/>
      <c r="H607" s="103"/>
      <c r="I607" s="103" t="str">
        <f>IF('R J, M, 1, 2, 3 osa bis co'!$P44&gt;0,'R J, M, 1, 2, 3 osa bis co'!P$15,"")</f>
        <v>hochmontan Nebenareal der Tanne</v>
      </c>
      <c r="J607" s="103">
        <f>IF('R J, M, 1, 2, 3 osa bis co'!$P44&gt;0,'R J, M, 1, 2, 3 osa bis co'!P44,"")</f>
        <v>50</v>
      </c>
      <c r="K607" s="105">
        <f t="shared" si="10"/>
        <v>2</v>
      </c>
    </row>
    <row r="608" spans="1:11" ht="14.45" hidden="1" x14ac:dyDescent="0.35">
      <c r="A608" s="100" t="str">
        <f>IF('R J, M, 1, 2, 3 osa bis co'!$O45&gt;0,"R, J, M, 1, 2, 3 osa bis co","")</f>
        <v/>
      </c>
      <c r="B608" s="100" t="str">
        <f>IF('R J, M, 1, 2, 3 osa bis co'!$O45&gt;0,'R J, M, 1, 2, 3 osa bis co'!O$15,"")</f>
        <v/>
      </c>
      <c r="C608" s="104" t="str">
        <f>IF('R J, M, 1, 2, 3 osa bis co'!$O45&gt;0,'R J, M, 1, 2, 3 osa bis co'!O45,"")</f>
        <v/>
      </c>
      <c r="D608" s="103"/>
      <c r="E608" s="103"/>
      <c r="F608" s="103"/>
      <c r="G608" s="103"/>
      <c r="H608" s="103"/>
      <c r="I608" s="103" t="str">
        <f>IF('R J, M, 1, 2, 3 osa bis co'!$P45&gt;0,'R J, M, 1, 2, 3 osa bis co'!P$15,"")</f>
        <v/>
      </c>
      <c r="J608" s="103" t="str">
        <f>IF('R J, M, 1, 2, 3 osa bis co'!$P45&gt;0,'R J, M, 1, 2, 3 osa bis co'!P45,"")</f>
        <v/>
      </c>
      <c r="K608" s="105">
        <f t="shared" si="10"/>
        <v>1</v>
      </c>
    </row>
    <row r="609" spans="1:11" ht="14.45" hidden="1" x14ac:dyDescent="0.35">
      <c r="A609" s="100" t="str">
        <f>IF('R J, M, 1, 2, 3 osa bis co'!$O46&gt;0,"R, J, M, 1, 2, 3 osa bis co","")</f>
        <v/>
      </c>
      <c r="B609" s="100" t="str">
        <f>IF('R J, M, 1, 2, 3 osa bis co'!$O46&gt;0,'R J, M, 1, 2, 3 osa bis co'!O$15,"")</f>
        <v/>
      </c>
      <c r="C609" s="104" t="str">
        <f>IF('R J, M, 1, 2, 3 osa bis co'!$O46&gt;0,'R J, M, 1, 2, 3 osa bis co'!O46,"")</f>
        <v/>
      </c>
      <c r="D609" s="103"/>
      <c r="E609" s="103"/>
      <c r="F609" s="103"/>
      <c r="G609" s="103"/>
      <c r="H609" s="103"/>
      <c r="I609" s="103" t="str">
        <f>IF('R J, M, 1, 2, 3 osa bis co'!$P46&gt;0,'R J, M, 1, 2, 3 osa bis co'!P$15,"")</f>
        <v/>
      </c>
      <c r="J609" s="103" t="str">
        <f>IF('R J, M, 1, 2, 3 osa bis co'!$P46&gt;0,'R J, M, 1, 2, 3 osa bis co'!P46,"")</f>
        <v/>
      </c>
      <c r="K609" s="105">
        <f t="shared" si="10"/>
        <v>1</v>
      </c>
    </row>
    <row r="610" spans="1:11" ht="14.45" hidden="1" x14ac:dyDescent="0.35">
      <c r="A610" s="100" t="str">
        <f>IF('R J, M, 1, 2, 3 osa bis co'!$O47&gt;0,"R, J, M, 1, 2, 3 osa bis co","")</f>
        <v/>
      </c>
      <c r="B610" s="100" t="str">
        <f>IF('R J, M, 1, 2, 3 osa bis co'!$O47&gt;0,'R J, M, 1, 2, 3 osa bis co'!O$15,"")</f>
        <v/>
      </c>
      <c r="C610" s="104" t="str">
        <f>IF('R J, M, 1, 2, 3 osa bis co'!$O47&gt;0,'R J, M, 1, 2, 3 osa bis co'!O47,"")</f>
        <v/>
      </c>
      <c r="D610" s="103"/>
      <c r="E610" s="103"/>
      <c r="F610" s="103"/>
      <c r="G610" s="103"/>
      <c r="H610" s="103"/>
      <c r="I610" s="103" t="str">
        <f>IF('R J, M, 1, 2, 3 osa bis co'!$P47&gt;0,'R J, M, 1, 2, 3 osa bis co'!P$15,"")</f>
        <v/>
      </c>
      <c r="J610" s="103" t="str">
        <f>IF('R J, M, 1, 2, 3 osa bis co'!$P47&gt;0,'R J, M, 1, 2, 3 osa bis co'!P47,"")</f>
        <v/>
      </c>
      <c r="K610" s="105">
        <f t="shared" si="10"/>
        <v>1</v>
      </c>
    </row>
    <row r="611" spans="1:11" ht="14.45" hidden="1" x14ac:dyDescent="0.35">
      <c r="A611" s="100" t="str">
        <f>IF('R J, M, 1, 2, 3 osa bis co'!$O48&gt;0,"R, J, M, 1, 2, 3 osa bis co","")</f>
        <v/>
      </c>
      <c r="B611" s="100" t="str">
        <f>IF('R J, M, 1, 2, 3 osa bis co'!$O48&gt;0,'R J, M, 1, 2, 3 osa bis co'!O$15,"")</f>
        <v/>
      </c>
      <c r="C611" s="104" t="str">
        <f>IF('R J, M, 1, 2, 3 osa bis co'!$O48&gt;0,'R J, M, 1, 2, 3 osa bis co'!O48,"")</f>
        <v/>
      </c>
      <c r="D611" s="103"/>
      <c r="E611" s="103"/>
      <c r="F611" s="103"/>
      <c r="G611" s="103"/>
      <c r="H611" s="103"/>
      <c r="I611" s="103" t="str">
        <f>IF('R J, M, 1, 2, 3 osa bis co'!$P48&gt;0,'R J, M, 1, 2, 3 osa bis co'!P$15,"")</f>
        <v/>
      </c>
      <c r="J611" s="103" t="str">
        <f>IF('R J, M, 1, 2, 3 osa bis co'!$P48&gt;0,'R J, M, 1, 2, 3 osa bis co'!P48,"")</f>
        <v/>
      </c>
      <c r="K611" s="105">
        <f t="shared" si="10"/>
        <v>1</v>
      </c>
    </row>
    <row r="612" spans="1:11" x14ac:dyDescent="0.25">
      <c r="A612" s="100" t="str">
        <f>IF('R J, M, 1, 2, 3 osa bis co'!$O49&gt;0,"R, J, M, 1, 2, 3 osa bis co","")</f>
        <v>R, J, M, 1, 2, 3 osa bis co</v>
      </c>
      <c r="B612" s="100" t="str">
        <f>IF('R J, M, 1, 2, 3 osa bis co'!$O49&gt;0,'R J, M, 1, 2, 3 osa bis co'!O$15,"")</f>
        <v>hochmontan</v>
      </c>
      <c r="C612" s="104" t="str">
        <f>IF('R J, M, 1, 2, 3 osa bis co'!$O49&gt;0,'R J, M, 1, 2, 3 osa bis co'!O49,"")</f>
        <v>50G</v>
      </c>
      <c r="D612" s="103"/>
      <c r="E612" s="103"/>
      <c r="F612" s="103"/>
      <c r="G612" s="103"/>
      <c r="H612" s="103"/>
      <c r="I612" s="103" t="str">
        <f>IF('R J, M, 1, 2, 3 osa bis co'!$P49&gt;0,'R J, M, 1, 2, 3 osa bis co'!P$15,"")</f>
        <v>hochmontan Nebenareal der Tanne</v>
      </c>
      <c r="J612" s="103" t="str">
        <f>IF('R J, M, 1, 2, 3 osa bis co'!$P49&gt;0,'R J, M, 1, 2, 3 osa bis co'!P49,"")</f>
        <v>50G</v>
      </c>
      <c r="K612" s="105">
        <f t="shared" si="10"/>
        <v>2</v>
      </c>
    </row>
    <row r="613" spans="1:11" x14ac:dyDescent="0.25">
      <c r="A613" s="100" t="str">
        <f>IF('R J, M, 1, 2, 3 osa bis co'!$O50&gt;0,"R, J, M, 1, 2, 3 osa bis co","")</f>
        <v>R, J, M, 1, 2, 3 osa bis co</v>
      </c>
      <c r="B613" s="100" t="str">
        <f>IF('R J, M, 1, 2, 3 osa bis co'!$O50&gt;0,'R J, M, 1, 2, 3 osa bis co'!O$15,"")</f>
        <v>hochmontan</v>
      </c>
      <c r="C613" s="104" t="str">
        <f>IF('R J, M, 1, 2, 3 osa bis co'!$O50&gt;0,'R J, M, 1, 2, 3 osa bis co'!O50,"")</f>
        <v>50Fe</v>
      </c>
      <c r="D613" s="103"/>
      <c r="E613" s="103"/>
      <c r="F613" s="103"/>
      <c r="G613" s="103"/>
      <c r="H613" s="103"/>
      <c r="I613" s="103" t="str">
        <f>IF('R J, M, 1, 2, 3 osa bis co'!$P50&gt;0,'R J, M, 1, 2, 3 osa bis co'!P$15,"")</f>
        <v>hochmontan Nebenareal der Tanne</v>
      </c>
      <c r="J613" s="103" t="str">
        <f>IF('R J, M, 1, 2, 3 osa bis co'!$P50&gt;0,'R J, M, 1, 2, 3 osa bis co'!P50,"")</f>
        <v>50Fe</v>
      </c>
      <c r="K613" s="105">
        <f t="shared" si="10"/>
        <v>2</v>
      </c>
    </row>
    <row r="614" spans="1:11" x14ac:dyDescent="0.25">
      <c r="A614" s="100" t="str">
        <f>IF('R J, M, 1, 2, 3 osa bis co'!$O51&gt;0,"R, J, M, 1, 2, 3 osa bis co","")</f>
        <v>R, J, M, 1, 2, 3 osa bis co</v>
      </c>
      <c r="B614" s="100" t="str">
        <f>IF('R J, M, 1, 2, 3 osa bis co'!$O51&gt;0,'R J, M, 1, 2, 3 osa bis co'!O$15,"")</f>
        <v>hochmontan</v>
      </c>
      <c r="C614" s="104" t="str">
        <f>IF('R J, M, 1, 2, 3 osa bis co'!$O51&gt;0,'R J, M, 1, 2, 3 osa bis co'!O51,"")</f>
        <v>47H</v>
      </c>
      <c r="D614" s="103"/>
      <c r="E614" s="103"/>
      <c r="F614" s="103"/>
      <c r="G614" s="103"/>
      <c r="H614" s="103"/>
      <c r="I614" s="103" t="str">
        <f>IF('R J, M, 1, 2, 3 osa bis co'!$P51&gt;0,'R J, M, 1, 2, 3 osa bis co'!P$15,"")</f>
        <v>hochmontan Nebenareal der Tanne</v>
      </c>
      <c r="J614" s="103" t="str">
        <f>IF('R J, M, 1, 2, 3 osa bis co'!$P51&gt;0,'R J, M, 1, 2, 3 osa bis co'!P51,"")</f>
        <v>47H</v>
      </c>
      <c r="K614" s="105">
        <f t="shared" si="10"/>
        <v>2</v>
      </c>
    </row>
    <row r="615" spans="1:11" x14ac:dyDescent="0.25">
      <c r="A615" s="100" t="str">
        <f>IF('R J, M, 1, 2, 3 osa bis co'!$O52&gt;0,"R, J, M, 1, 2, 3 osa bis co","")</f>
        <v>R, J, M, 1, 2, 3 osa bis co</v>
      </c>
      <c r="B615" s="100" t="str">
        <f>IF('R J, M, 1, 2, 3 osa bis co'!$O52&gt;0,'R J, M, 1, 2, 3 osa bis co'!O$15,"")</f>
        <v>hochmontan</v>
      </c>
      <c r="C615" s="104" t="str">
        <f>IF('R J, M, 1, 2, 3 osa bis co'!$O52&gt;0,'R J, M, 1, 2, 3 osa bis co'!O52,"")</f>
        <v>47HG</v>
      </c>
      <c r="D615" s="103"/>
      <c r="E615" s="103"/>
      <c r="F615" s="103"/>
      <c r="G615" s="103"/>
      <c r="H615" s="103"/>
      <c r="I615" s="103" t="str">
        <f>IF('R J, M, 1, 2, 3 osa bis co'!$P52&gt;0,'R J, M, 1, 2, 3 osa bis co'!P$15,"")</f>
        <v>hochmontan Nebenareal der Tanne</v>
      </c>
      <c r="J615" s="103" t="str">
        <f>IF('R J, M, 1, 2, 3 osa bis co'!$P52&gt;0,'R J, M, 1, 2, 3 osa bis co'!P52,"")</f>
        <v>47HG</v>
      </c>
      <c r="K615" s="105">
        <f t="shared" si="10"/>
        <v>2</v>
      </c>
    </row>
    <row r="616" spans="1:11" x14ac:dyDescent="0.25">
      <c r="A616" s="100" t="str">
        <f>IF('R J, M, 1, 2, 3 osa bis co'!$O53&gt;0,"R, J, M, 1, 2, 3 osa bis co","")</f>
        <v>R, J, M, 1, 2, 3 osa bis co</v>
      </c>
      <c r="B616" s="100" t="str">
        <f>IF('R J, M, 1, 2, 3 osa bis co'!$O53&gt;0,'R J, M, 1, 2, 3 osa bis co'!O$15,"")</f>
        <v>hochmontan</v>
      </c>
      <c r="C616" s="104" t="str">
        <f>IF('R J, M, 1, 2, 3 osa bis co'!$O53&gt;0,'R J, M, 1, 2, 3 osa bis co'!O53,"")</f>
        <v>53*</v>
      </c>
      <c r="D616" s="103"/>
      <c r="E616" s="103"/>
      <c r="F616" s="103"/>
      <c r="G616" s="103"/>
      <c r="H616" s="103"/>
      <c r="I616" s="103" t="str">
        <f>IF('R J, M, 1, 2, 3 osa bis co'!$P53&gt;0,'R J, M, 1, 2, 3 osa bis co'!P$15,"")</f>
        <v>hochmontan Nebenareal der Tanne</v>
      </c>
      <c r="J616" s="103" t="str">
        <f>IF('R J, M, 1, 2, 3 osa bis co'!$P53&gt;0,'R J, M, 1, 2, 3 osa bis co'!P53,"")</f>
        <v>53*</v>
      </c>
      <c r="K616" s="105">
        <f t="shared" si="10"/>
        <v>2</v>
      </c>
    </row>
    <row r="617" spans="1:11" x14ac:dyDescent="0.25">
      <c r="A617" s="100" t="str">
        <f>IF('R J, M, 1, 2, 3 osa bis co'!$O54&gt;0,"R, J, M, 1, 2, 3 osa bis co","")</f>
        <v>R, J, M, 1, 2, 3 osa bis co</v>
      </c>
      <c r="B617" s="100" t="str">
        <f>IF('R J, M, 1, 2, 3 osa bis co'!$O54&gt;0,'R J, M, 1, 2, 3 osa bis co'!O$15,"")</f>
        <v>hochmontan</v>
      </c>
      <c r="C617" s="104" t="str">
        <f>IF('R J, M, 1, 2, 3 osa bis co'!$O54&gt;0,'R J, M, 1, 2, 3 osa bis co'!O54,"")</f>
        <v>53*G</v>
      </c>
      <c r="D617" s="103"/>
      <c r="E617" s="103"/>
      <c r="F617" s="103"/>
      <c r="G617" s="103"/>
      <c r="H617" s="103"/>
      <c r="I617" s="103" t="str">
        <f>IF('R J, M, 1, 2, 3 osa bis co'!$P54&gt;0,'R J, M, 1, 2, 3 osa bis co'!P$15,"")</f>
        <v>hochmontan Nebenareal der Tanne</v>
      </c>
      <c r="J617" s="103" t="str">
        <f>IF('R J, M, 1, 2, 3 osa bis co'!$P54&gt;0,'R J, M, 1, 2, 3 osa bis co'!P54,"")</f>
        <v>53*G</v>
      </c>
      <c r="K617" s="105">
        <f t="shared" si="10"/>
        <v>2</v>
      </c>
    </row>
    <row r="618" spans="1:11" x14ac:dyDescent="0.25">
      <c r="A618" s="100" t="str">
        <f>IF('R J, M, 1, 2, 3 osa bis co'!$O55&gt;0,"R, J, M, 1, 2, 3 osa bis co","")</f>
        <v>R, J, M, 1, 2, 3 osa bis co</v>
      </c>
      <c r="B618" s="100" t="str">
        <f>IF('R J, M, 1, 2, 3 osa bis co'!$O55&gt;0,'R J, M, 1, 2, 3 osa bis co'!O$15,"")</f>
        <v>hochmontan</v>
      </c>
      <c r="C618" s="104" t="str">
        <f>IF('R J, M, 1, 2, 3 osa bis co'!$O55&gt;0,'R J, M, 1, 2, 3 osa bis co'!O55,"")</f>
        <v>53*Ta</v>
      </c>
      <c r="D618" s="103"/>
      <c r="E618" s="103"/>
      <c r="F618" s="103"/>
      <c r="G618" s="103"/>
      <c r="H618" s="103"/>
      <c r="I618" s="103" t="str">
        <f>IF('R J, M, 1, 2, 3 osa bis co'!$P55&gt;0,'R J, M, 1, 2, 3 osa bis co'!P$15,"")</f>
        <v>hochmontan Nebenareal der Tanne</v>
      </c>
      <c r="J618" s="103" t="str">
        <f>IF('R J, M, 1, 2, 3 osa bis co'!$P55&gt;0,'R J, M, 1, 2, 3 osa bis co'!P55,"")</f>
        <v>53*Ta</v>
      </c>
      <c r="K618" s="105">
        <f t="shared" si="10"/>
        <v>2</v>
      </c>
    </row>
    <row r="619" spans="1:11" ht="14.45" hidden="1" x14ac:dyDescent="0.35">
      <c r="A619" s="100" t="str">
        <f>IF('R J, M, 1, 2, 3 osa bis co'!$O56&gt;0,"R, J, M, 1, 2, 3 osa bis co","")</f>
        <v/>
      </c>
      <c r="B619" s="100" t="str">
        <f>IF('R J, M, 1, 2, 3 osa bis co'!$O56&gt;0,'R J, M, 1, 2, 3 osa bis co'!O$15,"")</f>
        <v/>
      </c>
      <c r="C619" s="104" t="str">
        <f>IF('R J, M, 1, 2, 3 osa bis co'!$O56&gt;0,'R J, M, 1, 2, 3 osa bis co'!O56,"")</f>
        <v/>
      </c>
      <c r="D619" s="103"/>
      <c r="E619" s="103"/>
      <c r="F619" s="103"/>
      <c r="G619" s="103"/>
      <c r="H619" s="103"/>
      <c r="I619" s="103" t="str">
        <f>IF('R J, M, 1, 2, 3 osa bis co'!$P56&gt;0,'R J, M, 1, 2, 3 osa bis co'!P$15,"")</f>
        <v/>
      </c>
      <c r="J619" s="103" t="str">
        <f>IF('R J, M, 1, 2, 3 osa bis co'!$P56&gt;0,'R J, M, 1, 2, 3 osa bis co'!P56,"")</f>
        <v/>
      </c>
      <c r="K619" s="105">
        <f t="shared" si="10"/>
        <v>1</v>
      </c>
    </row>
    <row r="620" spans="1:11" ht="14.45" hidden="1" x14ac:dyDescent="0.35">
      <c r="A620" s="100" t="str">
        <f>IF('R J, M, 1, 2, 3 osa bis co'!$O57&gt;0,"R, J, M, 1, 2, 3 osa bis co","")</f>
        <v/>
      </c>
      <c r="B620" s="100" t="str">
        <f>IF('R J, M, 1, 2, 3 osa bis co'!$O57&gt;0,'R J, M, 1, 2, 3 osa bis co'!O$15,"")</f>
        <v/>
      </c>
      <c r="C620" s="104" t="str">
        <f>IF('R J, M, 1, 2, 3 osa bis co'!$O57&gt;0,'R J, M, 1, 2, 3 osa bis co'!O57,"")</f>
        <v/>
      </c>
      <c r="D620" s="103"/>
      <c r="E620" s="103"/>
      <c r="F620" s="103"/>
      <c r="G620" s="103"/>
      <c r="H620" s="103"/>
      <c r="I620" s="103" t="str">
        <f>IF('R J, M, 1, 2, 3 osa bis co'!$P57&gt;0,'R J, M, 1, 2, 3 osa bis co'!P$15,"")</f>
        <v/>
      </c>
      <c r="J620" s="103" t="str">
        <f>IF('R J, M, 1, 2, 3 osa bis co'!$P57&gt;0,'R J, M, 1, 2, 3 osa bis co'!P57,"")</f>
        <v/>
      </c>
      <c r="K620" s="105">
        <f t="shared" si="10"/>
        <v>1</v>
      </c>
    </row>
    <row r="621" spans="1:11" ht="14.45" hidden="1" x14ac:dyDescent="0.35">
      <c r="A621" s="100" t="str">
        <f>IF('R J, M, 1, 2, 3 osa bis co'!$O58&gt;0,"R, J, M, 1, 2, 3 osa bis co","")</f>
        <v/>
      </c>
      <c r="B621" s="100" t="str">
        <f>IF('R J, M, 1, 2, 3 osa bis co'!$O58&gt;0,'R J, M, 1, 2, 3 osa bis co'!O$15,"")</f>
        <v/>
      </c>
      <c r="C621" s="104" t="str">
        <f>IF('R J, M, 1, 2, 3 osa bis co'!$O58&gt;0,'R J, M, 1, 2, 3 osa bis co'!O58,"")</f>
        <v/>
      </c>
      <c r="D621" s="103"/>
      <c r="E621" s="103"/>
      <c r="F621" s="103"/>
      <c r="G621" s="103"/>
      <c r="H621" s="103"/>
      <c r="I621" s="103" t="str">
        <f>IF('R J, M, 1, 2, 3 osa bis co'!$P58&gt;0,'R J, M, 1, 2, 3 osa bis co'!P$15,"")</f>
        <v/>
      </c>
      <c r="J621" s="103" t="str">
        <f>IF('R J, M, 1, 2, 3 osa bis co'!$P58&gt;0,'R J, M, 1, 2, 3 osa bis co'!P58,"")</f>
        <v/>
      </c>
      <c r="K621" s="105">
        <f t="shared" si="10"/>
        <v>1</v>
      </c>
    </row>
    <row r="622" spans="1:11" ht="14.45" hidden="1" x14ac:dyDescent="0.35">
      <c r="A622" s="100" t="str">
        <f>IF('R J, M, 1, 2, 3 osa bis co'!$O59&gt;0,"R, J, M, 1, 2, 3 osa bis co","")</f>
        <v/>
      </c>
      <c r="B622" s="100" t="str">
        <f>IF('R J, M, 1, 2, 3 osa bis co'!$O59&gt;0,'R J, M, 1, 2, 3 osa bis co'!O$15,"")</f>
        <v/>
      </c>
      <c r="C622" s="104" t="str">
        <f>IF('R J, M, 1, 2, 3 osa bis co'!$O59&gt;0,'R J, M, 1, 2, 3 osa bis co'!O59,"")</f>
        <v/>
      </c>
      <c r="D622" s="103"/>
      <c r="E622" s="103"/>
      <c r="F622" s="103"/>
      <c r="G622" s="103"/>
      <c r="H622" s="103"/>
      <c r="I622" s="103" t="str">
        <f>IF('R J, M, 1, 2, 3 osa bis co'!$P59&gt;0,'R J, M, 1, 2, 3 osa bis co'!P$15,"")</f>
        <v/>
      </c>
      <c r="J622" s="103" t="str">
        <f>IF('R J, M, 1, 2, 3 osa bis co'!$P59&gt;0,'R J, M, 1, 2, 3 osa bis co'!P59,"")</f>
        <v/>
      </c>
      <c r="K622" s="105">
        <f t="shared" si="10"/>
        <v>1</v>
      </c>
    </row>
    <row r="623" spans="1:11" x14ac:dyDescent="0.25">
      <c r="A623" s="100" t="str">
        <f>IF('R J, M, 1, 2, 3 osa bis co'!$O60&gt;0,"R, J, M, 1, 2, 3 osa bis co","")</f>
        <v>R, J, M, 1, 2, 3 osa bis co</v>
      </c>
      <c r="B623" s="100" t="str">
        <f>IF('R J, M, 1, 2, 3 osa bis co'!$O60&gt;0,'R J, M, 1, 2, 3 osa bis co'!O$15,"")</f>
        <v>hochmontan</v>
      </c>
      <c r="C623" s="104" t="str">
        <f>IF('R J, M, 1, 2, 3 osa bis co'!$O60&gt;0,'R J, M, 1, 2, 3 osa bis co'!O60,"")</f>
        <v>51Re</v>
      </c>
      <c r="D623" s="103"/>
      <c r="E623" s="103"/>
      <c r="F623" s="103"/>
      <c r="G623" s="103"/>
      <c r="H623" s="103"/>
      <c r="I623" s="103" t="str">
        <f>IF('R J, M, 1, 2, 3 osa bis co'!$P60&gt;0,'R J, M, 1, 2, 3 osa bis co'!P$15,"")</f>
        <v>hochmontan Nebenareal der Tanne</v>
      </c>
      <c r="J623" s="103">
        <f>IF('R J, M, 1, 2, 3 osa bis co'!$P60&gt;0,'R J, M, 1, 2, 3 osa bis co'!P60,"")</f>
        <v>51</v>
      </c>
      <c r="K623" s="105">
        <f t="shared" si="10"/>
        <v>2</v>
      </c>
    </row>
    <row r="624" spans="1:11" x14ac:dyDescent="0.25">
      <c r="A624" s="100" t="str">
        <f>IF('R J, M, 1, 2, 3 osa bis co'!$O61&gt;0,"R, J, M, 1, 2, 3 osa bis co","")</f>
        <v>R, J, M, 1, 2, 3 osa bis co</v>
      </c>
      <c r="B624" s="100" t="str">
        <f>IF('R J, M, 1, 2, 3 osa bis co'!$O61&gt;0,'R J, M, 1, 2, 3 osa bis co'!O$15,"")</f>
        <v>hochmontan</v>
      </c>
      <c r="C624" s="104" t="str">
        <f>IF('R J, M, 1, 2, 3 osa bis co'!$O61&gt;0,'R J, M, 1, 2, 3 osa bis co'!O61,"")</f>
        <v>51Re</v>
      </c>
      <c r="D624" s="103"/>
      <c r="E624" s="103"/>
      <c r="F624" s="103"/>
      <c r="G624" s="103"/>
      <c r="H624" s="103"/>
      <c r="I624" s="103" t="str">
        <f>IF('R J, M, 1, 2, 3 osa bis co'!$P61&gt;0,'R J, M, 1, 2, 3 osa bis co'!P$15,"")</f>
        <v>hochmontan Nebenareal der Tanne</v>
      </c>
      <c r="J624" s="103">
        <f>IF('R J, M, 1, 2, 3 osa bis co'!$P61&gt;0,'R J, M, 1, 2, 3 osa bis co'!P61,"")</f>
        <v>51</v>
      </c>
      <c r="K624" s="105">
        <f t="shared" si="10"/>
        <v>2</v>
      </c>
    </row>
    <row r="625" spans="1:11" x14ac:dyDescent="0.25">
      <c r="A625" s="100" t="str">
        <f>IF('R J, M, 1, 2, 3 osa bis co'!$O62&gt;0,"R, J, M, 1, 2, 3 osa bis co","")</f>
        <v>R, J, M, 1, 2, 3 osa bis co</v>
      </c>
      <c r="B625" s="100" t="str">
        <f>IF('R J, M, 1, 2, 3 osa bis co'!$O62&gt;0,'R J, M, 1, 2, 3 osa bis co'!O$15,"")</f>
        <v>hochmontan</v>
      </c>
      <c r="C625" s="104" t="str">
        <f>IF('R J, M, 1, 2, 3 osa bis co'!$O62&gt;0,'R J, M, 1, 2, 3 osa bis co'!O62,"")</f>
        <v>51G</v>
      </c>
      <c r="D625" s="103"/>
      <c r="E625" s="103"/>
      <c r="F625" s="103"/>
      <c r="G625" s="103"/>
      <c r="H625" s="103"/>
      <c r="I625" s="103" t="str">
        <f>IF('R J, M, 1, 2, 3 osa bis co'!$P62&gt;0,'R J, M, 1, 2, 3 osa bis co'!P$15,"")</f>
        <v>hochmontan Nebenareal der Tanne</v>
      </c>
      <c r="J625" s="103" t="str">
        <f>IF('R J, M, 1, 2, 3 osa bis co'!$P62&gt;0,'R J, M, 1, 2, 3 osa bis co'!P62,"")</f>
        <v>51G</v>
      </c>
      <c r="K625" s="105">
        <f t="shared" si="10"/>
        <v>2</v>
      </c>
    </row>
    <row r="626" spans="1:11" ht="14.45" hidden="1" x14ac:dyDescent="0.35">
      <c r="A626" s="100" t="str">
        <f>IF('R J, M, 1, 2, 3 osa bis co'!$O63&gt;0,"R, J, M, 1, 2, 3 osa bis co","")</f>
        <v>R, J, M, 1, 2, 3 osa bis co</v>
      </c>
      <c r="B626" s="100" t="str">
        <f>IF('R J, M, 1, 2, 3 osa bis co'!$O63&gt;0,'R J, M, 1, 2, 3 osa bis co'!O$15,"")</f>
        <v>hochmontan</v>
      </c>
      <c r="C626" s="104" t="str">
        <f>IF('R J, M, 1, 2, 3 osa bis co'!$O63&gt;0,'R J, M, 1, 2, 3 osa bis co'!O63,"")</f>
        <v>51G</v>
      </c>
      <c r="D626" s="103"/>
      <c r="E626" s="103"/>
      <c r="F626" s="103"/>
      <c r="G626" s="103"/>
      <c r="H626" s="103"/>
      <c r="I626" s="103" t="str">
        <f>IF('R J, M, 1, 2, 3 osa bis co'!$P63&gt;0,'R J, M, 1, 2, 3 osa bis co'!P$15,"")</f>
        <v/>
      </c>
      <c r="J626" s="103" t="str">
        <f>IF('R J, M, 1, 2, 3 osa bis co'!$P63&gt;0,'R J, M, 1, 2, 3 osa bis co'!P63,"")</f>
        <v/>
      </c>
      <c r="K626" s="105">
        <f t="shared" si="10"/>
        <v>1</v>
      </c>
    </row>
    <row r="627" spans="1:11" x14ac:dyDescent="0.25">
      <c r="A627" s="100" t="str">
        <f>IF('R J, M, 1, 2, 3 osa bis co'!$O64&gt;0,"R, J, M, 1, 2, 3 osa bis co","")</f>
        <v>R, J, M, 1, 2, 3 osa bis co</v>
      </c>
      <c r="B627" s="100" t="str">
        <f>IF('R J, M, 1, 2, 3 osa bis co'!$O64&gt;0,'R J, M, 1, 2, 3 osa bis co'!O$15,"")</f>
        <v>hochmontan</v>
      </c>
      <c r="C627" s="104" t="str">
        <f>IF('R J, M, 1, 2, 3 osa bis co'!$O64&gt;0,'R J, M, 1, 2, 3 osa bis co'!O64,"")</f>
        <v>51Fe</v>
      </c>
      <c r="D627" s="103"/>
      <c r="E627" s="103"/>
      <c r="F627" s="103"/>
      <c r="G627" s="103"/>
      <c r="H627" s="103"/>
      <c r="I627" s="103" t="str">
        <f>IF('R J, M, 1, 2, 3 osa bis co'!$P64&gt;0,'R J, M, 1, 2, 3 osa bis co'!P$15,"")</f>
        <v>hochmontan Nebenareal der Tanne</v>
      </c>
      <c r="J627" s="103" t="str">
        <f>IF('R J, M, 1, 2, 3 osa bis co'!$P64&gt;0,'R J, M, 1, 2, 3 osa bis co'!P64,"")</f>
        <v>51Fe</v>
      </c>
      <c r="K627" s="105">
        <f t="shared" si="10"/>
        <v>2</v>
      </c>
    </row>
    <row r="628" spans="1:11" ht="14.45" hidden="1" x14ac:dyDescent="0.35">
      <c r="A628" s="100" t="str">
        <f>IF('R J, M, 1, 2, 3 osa bis co'!$O65&gt;0,"R, J, M, 1, 2, 3 osa bis co","")</f>
        <v/>
      </c>
      <c r="B628" s="100" t="str">
        <f>IF('R J, M, 1, 2, 3 osa bis co'!$O65&gt;0,'R J, M, 1, 2, 3 osa bis co'!O$15,"")</f>
        <v/>
      </c>
      <c r="C628" s="104" t="str">
        <f>IF('R J, M, 1, 2, 3 osa bis co'!$O65&gt;0,'R J, M, 1, 2, 3 osa bis co'!O65,"")</f>
        <v/>
      </c>
      <c r="D628" s="103"/>
      <c r="E628" s="103"/>
      <c r="F628" s="103"/>
      <c r="G628" s="103"/>
      <c r="H628" s="103"/>
      <c r="I628" s="103" t="str">
        <f>IF('R J, M, 1, 2, 3 osa bis co'!$P65&gt;0,'R J, M, 1, 2, 3 osa bis co'!P$15,"")</f>
        <v/>
      </c>
      <c r="J628" s="103" t="str">
        <f>IF('R J, M, 1, 2, 3 osa bis co'!$P65&gt;0,'R J, M, 1, 2, 3 osa bis co'!P65,"")</f>
        <v/>
      </c>
      <c r="K628" s="105">
        <f t="shared" si="10"/>
        <v>1</v>
      </c>
    </row>
    <row r="629" spans="1:11" ht="14.45" hidden="1" x14ac:dyDescent="0.35">
      <c r="A629" s="100" t="str">
        <f>IF('R J, M, 1, 2, 3 osa bis co'!$O66&gt;0,"R, J, M, 1, 2, 3 osa bis co","")</f>
        <v/>
      </c>
      <c r="B629" s="100" t="str">
        <f>IF('R J, M, 1, 2, 3 osa bis co'!$O66&gt;0,'R J, M, 1, 2, 3 osa bis co'!O$15,"")</f>
        <v/>
      </c>
      <c r="C629" s="104" t="str">
        <f>IF('R J, M, 1, 2, 3 osa bis co'!$O66&gt;0,'R J, M, 1, 2, 3 osa bis co'!O66,"")</f>
        <v/>
      </c>
      <c r="D629" s="103"/>
      <c r="E629" s="103"/>
      <c r="F629" s="103"/>
      <c r="G629" s="103"/>
      <c r="H629" s="103"/>
      <c r="I629" s="103" t="str">
        <f>IF('R J, M, 1, 2, 3 osa bis co'!$P66&gt;0,'R J, M, 1, 2, 3 osa bis co'!P$15,"")</f>
        <v/>
      </c>
      <c r="J629" s="103" t="str">
        <f>IF('R J, M, 1, 2, 3 osa bis co'!$P66&gt;0,'R J, M, 1, 2, 3 osa bis co'!P66,"")</f>
        <v/>
      </c>
      <c r="K629" s="105">
        <f t="shared" si="10"/>
        <v>1</v>
      </c>
    </row>
    <row r="630" spans="1:11" x14ac:dyDescent="0.25">
      <c r="A630" s="100" t="str">
        <f>IF('R J, M, 1, 2, 3 osa bis co'!$O67&gt;0,"R, J, M, 1, 2, 3 osa bis co","")</f>
        <v>R, J, M, 1, 2, 3 osa bis co</v>
      </c>
      <c r="B630" s="100" t="str">
        <f>IF('R J, M, 1, 2, 3 osa bis co'!$O67&gt;0,'R J, M, 1, 2, 3 osa bis co'!O$15,"")</f>
        <v>hochmontan</v>
      </c>
      <c r="C630" s="104" t="str">
        <f>IF('R J, M, 1, 2, 3 osa bis co'!$O67&gt;0,'R J, M, 1, 2, 3 osa bis co'!O67,"")</f>
        <v>55*</v>
      </c>
      <c r="D630" s="103"/>
      <c r="E630" s="103"/>
      <c r="F630" s="103"/>
      <c r="G630" s="103"/>
      <c r="H630" s="103"/>
      <c r="I630" s="103" t="str">
        <f>IF('R J, M, 1, 2, 3 osa bis co'!$P67&gt;0,'R J, M, 1, 2, 3 osa bis co'!P$15,"")</f>
        <v>hochmontan Nebenareal der Tanne</v>
      </c>
      <c r="J630" s="103" t="str">
        <f>IF('R J, M, 1, 2, 3 osa bis co'!$P67&gt;0,'R J, M, 1, 2, 3 osa bis co'!P67,"")</f>
        <v>55*</v>
      </c>
      <c r="K630" s="105">
        <f t="shared" si="10"/>
        <v>2</v>
      </c>
    </row>
    <row r="631" spans="1:11" x14ac:dyDescent="0.25">
      <c r="A631" s="100" t="str">
        <f>IF('R J, M, 1, 2, 3 osa bis co'!$O68&gt;0,"R, J, M, 1, 2, 3 osa bis co","")</f>
        <v>R, J, M, 1, 2, 3 osa bis co</v>
      </c>
      <c r="B631" s="100" t="str">
        <f>IF('R J, M, 1, 2, 3 osa bis co'!$O68&gt;0,'R J, M, 1, 2, 3 osa bis co'!O$15,"")</f>
        <v>hochmontan</v>
      </c>
      <c r="C631" s="104" t="str">
        <f>IF('R J, M, 1, 2, 3 osa bis co'!$O68&gt;0,'R J, M, 1, 2, 3 osa bis co'!O68,"")</f>
        <v>55*G</v>
      </c>
      <c r="D631" s="103"/>
      <c r="E631" s="103"/>
      <c r="F631" s="103"/>
      <c r="G631" s="103"/>
      <c r="H631" s="103"/>
      <c r="I631" s="103" t="str">
        <f>IF('R J, M, 1, 2, 3 osa bis co'!$P68&gt;0,'R J, M, 1, 2, 3 osa bis co'!P$15,"")</f>
        <v>hochmontan Nebenareal der Tanne</v>
      </c>
      <c r="J631" s="103" t="str">
        <f>IF('R J, M, 1, 2, 3 osa bis co'!$P68&gt;0,'R J, M, 1, 2, 3 osa bis co'!P68,"")</f>
        <v>55*G</v>
      </c>
      <c r="K631" s="105">
        <f t="shared" si="10"/>
        <v>2</v>
      </c>
    </row>
    <row r="632" spans="1:11" x14ac:dyDescent="0.25">
      <c r="A632" s="100" t="str">
        <f>IF('R J, M, 1, 2, 3 osa bis co'!$O69&gt;0,"R, J, M, 1, 2, 3 osa bis co","")</f>
        <v>R, J, M, 1, 2, 3 osa bis co</v>
      </c>
      <c r="B632" s="100" t="str">
        <f>IF('R J, M, 1, 2, 3 osa bis co'!$O69&gt;0,'R J, M, 1, 2, 3 osa bis co'!O$15,"")</f>
        <v>hochmontan</v>
      </c>
      <c r="C632" s="104" t="str">
        <f>IF('R J, M, 1, 2, 3 osa bis co'!$O69&gt;0,'R J, M, 1, 2, 3 osa bis co'!O69,"")</f>
        <v>55*Lä</v>
      </c>
      <c r="D632" s="103"/>
      <c r="E632" s="103"/>
      <c r="F632" s="103"/>
      <c r="G632" s="103"/>
      <c r="H632" s="103"/>
      <c r="I632" s="103" t="str">
        <f>IF('R J, M, 1, 2, 3 osa bis co'!$P69&gt;0,'R J, M, 1, 2, 3 osa bis co'!P$15,"")</f>
        <v>hochmontan Nebenareal der Tanne</v>
      </c>
      <c r="J632" s="103" t="str">
        <f>IF('R J, M, 1, 2, 3 osa bis co'!$P69&gt;0,'R J, M, 1, 2, 3 osa bis co'!P69,"")</f>
        <v>55*Lä</v>
      </c>
      <c r="K632" s="105">
        <f t="shared" si="10"/>
        <v>2</v>
      </c>
    </row>
    <row r="633" spans="1:11" x14ac:dyDescent="0.25">
      <c r="A633" s="100" t="str">
        <f>IF('R J, M, 1, 2, 3 osa bis co'!$O70&gt;0,"R, J, M, 1, 2, 3 osa bis co","")</f>
        <v>R, J, M, 1, 2, 3 osa bis co</v>
      </c>
      <c r="B633" s="100" t="str">
        <f>IF('R J, M, 1, 2, 3 osa bis co'!$O70&gt;0,'R J, M, 1, 2, 3 osa bis co'!O$15,"")</f>
        <v>hochmontan</v>
      </c>
      <c r="C633" s="104" t="str">
        <f>IF('R J, M, 1, 2, 3 osa bis co'!$O70&gt;0,'R J, M, 1, 2, 3 osa bis co'!O70,"")</f>
        <v>55*Ta</v>
      </c>
      <c r="D633" s="103"/>
      <c r="E633" s="103"/>
      <c r="F633" s="103"/>
      <c r="G633" s="103"/>
      <c r="H633" s="103"/>
      <c r="I633" s="103" t="str">
        <f>IF('R J, M, 1, 2, 3 osa bis co'!$P70&gt;0,'R J, M, 1, 2, 3 osa bis co'!P$15,"")</f>
        <v>hochmontan Nebenareal der Tanne</v>
      </c>
      <c r="J633" s="103" t="str">
        <f>IF('R J, M, 1, 2, 3 osa bis co'!$P70&gt;0,'R J, M, 1, 2, 3 osa bis co'!P70,"")</f>
        <v>55*Ta</v>
      </c>
      <c r="K633" s="105">
        <f t="shared" si="10"/>
        <v>2</v>
      </c>
    </row>
    <row r="634" spans="1:11" x14ac:dyDescent="0.25">
      <c r="A634" s="100" t="str">
        <f>IF('R J, M, 1, 2, 3 osa bis co'!$O71&gt;0,"R, J, M, 1, 2, 3 osa bis co","")</f>
        <v>R, J, M, 1, 2, 3 osa bis co</v>
      </c>
      <c r="B634" s="100" t="str">
        <f>IF('R J, M, 1, 2, 3 osa bis co'!$O71&gt;0,'R J, M, 1, 2, 3 osa bis co'!O$15,"")</f>
        <v>hochmontan</v>
      </c>
      <c r="C634" s="104" t="str">
        <f>IF('R J, M, 1, 2, 3 osa bis co'!$O71&gt;0,'R J, M, 1, 2, 3 osa bis co'!O71,"")</f>
        <v>59R</v>
      </c>
      <c r="D634" s="103"/>
      <c r="E634" s="103"/>
      <c r="F634" s="103"/>
      <c r="G634" s="103"/>
      <c r="H634" s="103"/>
      <c r="I634" s="103" t="str">
        <f>IF('R J, M, 1, 2, 3 osa bis co'!$P71&gt;0,'R J, M, 1, 2, 3 osa bis co'!P$15,"")</f>
        <v>hochmontan Nebenareal der Tanne</v>
      </c>
      <c r="J634" s="103" t="str">
        <f>IF('R J, M, 1, 2, 3 osa bis co'!$P71&gt;0,'R J, M, 1, 2, 3 osa bis co'!P71,"")</f>
        <v>59R</v>
      </c>
      <c r="K634" s="105">
        <f t="shared" si="10"/>
        <v>2</v>
      </c>
    </row>
    <row r="635" spans="1:11" x14ac:dyDescent="0.25">
      <c r="A635" s="100" t="str">
        <f>IF('R J, M, 1, 2, 3 osa bis co'!$O72&gt;0,"R, J, M, 1, 2, 3 osa bis co","")</f>
        <v>R, J, M, 1, 2, 3 osa bis co</v>
      </c>
      <c r="B635" s="100" t="str">
        <f>IF('R J, M, 1, 2, 3 osa bis co'!$O72&gt;0,'R J, M, 1, 2, 3 osa bis co'!O$15,"")</f>
        <v>hochmontan</v>
      </c>
      <c r="C635" s="104" t="str">
        <f>IF('R J, M, 1, 2, 3 osa bis co'!$O72&gt;0,'R J, M, 1, 2, 3 osa bis co'!O72,"")</f>
        <v>46M</v>
      </c>
      <c r="D635" s="103"/>
      <c r="E635" s="103"/>
      <c r="F635" s="103"/>
      <c r="G635" s="103"/>
      <c r="H635" s="103"/>
      <c r="I635" s="103" t="str">
        <f>IF('R J, M, 1, 2, 3 osa bis co'!$P72&gt;0,'R J, M, 1, 2, 3 osa bis co'!P$15,"")</f>
        <v>hochmontan Nebenareal der Tanne</v>
      </c>
      <c r="J635" s="103" t="str">
        <f>IF('R J, M, 1, 2, 3 osa bis co'!$P72&gt;0,'R J, M, 1, 2, 3 osa bis co'!P72,"")</f>
        <v>46M</v>
      </c>
      <c r="K635" s="105">
        <f t="shared" si="10"/>
        <v>2</v>
      </c>
    </row>
    <row r="636" spans="1:11" x14ac:dyDescent="0.25">
      <c r="A636" s="100" t="str">
        <f>IF('R J, M, 1, 2, 3 osa bis co'!$O73&gt;0,"R, J, M, 1, 2, 3 osa bis co","")</f>
        <v>R, J, M, 1, 2, 3 osa bis co</v>
      </c>
      <c r="B636" s="100" t="str">
        <f>IF('R J, M, 1, 2, 3 osa bis co'!$O73&gt;0,'R J, M, 1, 2, 3 osa bis co'!O$15,"")</f>
        <v>hochmontan</v>
      </c>
      <c r="C636" s="104" t="str">
        <f>IF('R J, M, 1, 2, 3 osa bis co'!$O73&gt;0,'R J, M, 1, 2, 3 osa bis co'!O73,"")</f>
        <v>46MRe</v>
      </c>
      <c r="D636" s="103"/>
      <c r="E636" s="103"/>
      <c r="F636" s="103"/>
      <c r="G636" s="103"/>
      <c r="H636" s="103"/>
      <c r="I636" s="103" t="str">
        <f>IF('R J, M, 1, 2, 3 osa bis co'!$P73&gt;0,'R J, M, 1, 2, 3 osa bis co'!P$15,"")</f>
        <v>hochmontan Nebenareal der Tanne</v>
      </c>
      <c r="J636" s="103" t="str">
        <f>IF('R J, M, 1, 2, 3 osa bis co'!$P73&gt;0,'R J, M, 1, 2, 3 osa bis co'!P73,"")</f>
        <v>46M</v>
      </c>
      <c r="K636" s="105">
        <f t="shared" si="10"/>
        <v>2</v>
      </c>
    </row>
    <row r="637" spans="1:11" ht="14.45" hidden="1" x14ac:dyDescent="0.35">
      <c r="A637" s="100" t="str">
        <f>IF('R J, M, 1, 2, 3 osa bis co'!$O74&gt;0,"R, J, M, 1, 2, 3 osa bis co","")</f>
        <v/>
      </c>
      <c r="B637" s="100" t="str">
        <f>IF('R J, M, 1, 2, 3 osa bis co'!$O74&gt;0,'R J, M, 1, 2, 3 osa bis co'!O$15,"")</f>
        <v/>
      </c>
      <c r="C637" s="104" t="str">
        <f>IF('R J, M, 1, 2, 3 osa bis co'!$O74&gt;0,'R J, M, 1, 2, 3 osa bis co'!O74,"")</f>
        <v/>
      </c>
      <c r="D637" s="103"/>
      <c r="E637" s="103"/>
      <c r="F637" s="103"/>
      <c r="G637" s="103"/>
      <c r="H637" s="103"/>
      <c r="I637" s="103" t="str">
        <f>IF('R J, M, 1, 2, 3 osa bis co'!$P74&gt;0,'R J, M, 1, 2, 3 osa bis co'!P$15,"")</f>
        <v/>
      </c>
      <c r="J637" s="103" t="str">
        <f>IF('R J, M, 1, 2, 3 osa bis co'!$P74&gt;0,'R J, M, 1, 2, 3 osa bis co'!P74,"")</f>
        <v/>
      </c>
      <c r="K637" s="105">
        <f t="shared" si="10"/>
        <v>1</v>
      </c>
    </row>
    <row r="638" spans="1:11" ht="14.45" hidden="1" x14ac:dyDescent="0.35">
      <c r="A638" s="100" t="str">
        <f>IF('R J, M, 1, 2, 3 osa bis co'!$O75&gt;0,"R, J, M, 1, 2, 3 osa bis co","")</f>
        <v/>
      </c>
      <c r="B638" s="100" t="str">
        <f>IF('R J, M, 1, 2, 3 osa bis co'!$O75&gt;0,'R J, M, 1, 2, 3 osa bis co'!O$15,"")</f>
        <v/>
      </c>
      <c r="C638" s="104" t="str">
        <f>IF('R J, M, 1, 2, 3 osa bis co'!$O75&gt;0,'R J, M, 1, 2, 3 osa bis co'!O75,"")</f>
        <v/>
      </c>
      <c r="D638" s="103"/>
      <c r="E638" s="103"/>
      <c r="F638" s="103"/>
      <c r="G638" s="103"/>
      <c r="H638" s="103"/>
      <c r="I638" s="103" t="str">
        <f>IF('R J, M, 1, 2, 3 osa bis co'!$P75&gt;0,'R J, M, 1, 2, 3 osa bis co'!P$15,"")</f>
        <v/>
      </c>
      <c r="J638" s="103" t="str">
        <f>IF('R J, M, 1, 2, 3 osa bis co'!$P75&gt;0,'R J, M, 1, 2, 3 osa bis co'!P75,"")</f>
        <v/>
      </c>
      <c r="K638" s="105">
        <f t="shared" si="10"/>
        <v>1</v>
      </c>
    </row>
    <row r="639" spans="1:11" ht="14.45" hidden="1" x14ac:dyDescent="0.35">
      <c r="A639" s="100" t="str">
        <f>IF('R J, M, 1, 2, 3 osa bis co'!$O76&gt;0,"R, J, M, 1, 2, 3 osa bis co","")</f>
        <v/>
      </c>
      <c r="B639" s="100" t="str">
        <f>IF('R J, M, 1, 2, 3 osa bis co'!$O76&gt;0,'R J, M, 1, 2, 3 osa bis co'!O$15,"")</f>
        <v/>
      </c>
      <c r="C639" s="104" t="str">
        <f>IF('R J, M, 1, 2, 3 osa bis co'!$O76&gt;0,'R J, M, 1, 2, 3 osa bis co'!O76,"")</f>
        <v/>
      </c>
      <c r="D639" s="103"/>
      <c r="E639" s="103"/>
      <c r="F639" s="103"/>
      <c r="G639" s="103"/>
      <c r="H639" s="103"/>
      <c r="I639" s="103" t="str">
        <f>IF('R J, M, 1, 2, 3 osa bis co'!$P76&gt;0,'R J, M, 1, 2, 3 osa bis co'!P$15,"")</f>
        <v/>
      </c>
      <c r="J639" s="103" t="str">
        <f>IF('R J, M, 1, 2, 3 osa bis co'!$P76&gt;0,'R J, M, 1, 2, 3 osa bis co'!P76,"")</f>
        <v/>
      </c>
      <c r="K639" s="105">
        <f t="shared" si="10"/>
        <v>1</v>
      </c>
    </row>
    <row r="640" spans="1:11" ht="14.45" hidden="1" x14ac:dyDescent="0.35">
      <c r="A640" s="100" t="str">
        <f>IF('R J, M, 1, 2, 3 osa bis co'!$O77&gt;0,"R, J, M, 1, 2, 3 osa bis co","")</f>
        <v/>
      </c>
      <c r="B640" s="100" t="str">
        <f>IF('R J, M, 1, 2, 3 osa bis co'!$O77&gt;0,'R J, M, 1, 2, 3 osa bis co'!O$15,"")</f>
        <v/>
      </c>
      <c r="C640" s="104" t="str">
        <f>IF('R J, M, 1, 2, 3 osa bis co'!$O77&gt;0,'R J, M, 1, 2, 3 osa bis co'!O77,"")</f>
        <v/>
      </c>
      <c r="D640" s="103"/>
      <c r="E640" s="103"/>
      <c r="F640" s="103"/>
      <c r="G640" s="103"/>
      <c r="H640" s="103"/>
      <c r="I640" s="103" t="str">
        <f>IF('R J, M, 1, 2, 3 osa bis co'!$P77&gt;0,'R J, M, 1, 2, 3 osa bis co'!P$15,"")</f>
        <v/>
      </c>
      <c r="J640" s="103" t="str">
        <f>IF('R J, M, 1, 2, 3 osa bis co'!$P77&gt;0,'R J, M, 1, 2, 3 osa bis co'!P77,"")</f>
        <v/>
      </c>
      <c r="K640" s="105">
        <f t="shared" si="10"/>
        <v>1</v>
      </c>
    </row>
    <row r="641" spans="1:11" x14ac:dyDescent="0.25">
      <c r="A641" s="100" t="str">
        <f>IF('R J, M, 1, 2, 3 osa bis co'!$O78&gt;0,"R, J, M, 1, 2, 3 osa bis co","")</f>
        <v>R, J, M, 1, 2, 3 osa bis co</v>
      </c>
      <c r="B641" s="100" t="str">
        <f>IF('R J, M, 1, 2, 3 osa bis co'!$O78&gt;0,'R J, M, 1, 2, 3 osa bis co'!O$15,"")</f>
        <v>hochmontan</v>
      </c>
      <c r="C641" s="104">
        <f>IF('R J, M, 1, 2, 3 osa bis co'!$O78&gt;0,'R J, M, 1, 2, 3 osa bis co'!O78,"")</f>
        <v>66</v>
      </c>
      <c r="D641" s="103"/>
      <c r="E641" s="103"/>
      <c r="F641" s="103"/>
      <c r="G641" s="103"/>
      <c r="H641" s="103"/>
      <c r="I641" s="103" t="str">
        <f>IF('R J, M, 1, 2, 3 osa bis co'!$P78&gt;0,'R J, M, 1, 2, 3 osa bis co'!P$15,"")</f>
        <v>hochmontan Nebenareal der Tanne</v>
      </c>
      <c r="J641" s="103">
        <f>IF('R J, M, 1, 2, 3 osa bis co'!$P78&gt;0,'R J, M, 1, 2, 3 osa bis co'!P78,"")</f>
        <v>66</v>
      </c>
      <c r="K641" s="105">
        <f t="shared" si="10"/>
        <v>2</v>
      </c>
    </row>
    <row r="642" spans="1:11" x14ac:dyDescent="0.25">
      <c r="A642" s="100" t="str">
        <f>IF('R J, M, 1, 2, 3 osa bis co'!$O79&gt;0,"R, J, M, 1, 2, 3 osa bis co","")</f>
        <v>R, J, M, 1, 2, 3 osa bis co</v>
      </c>
      <c r="B642" s="100" t="str">
        <f>IF('R J, M, 1, 2, 3 osa bis co'!$O79&gt;0,'R J, M, 1, 2, 3 osa bis co'!O$15,"")</f>
        <v>hochmontan</v>
      </c>
      <c r="C642" s="104">
        <f>IF('R J, M, 1, 2, 3 osa bis co'!$O79&gt;0,'R J, M, 1, 2, 3 osa bis co'!O79,"")</f>
        <v>67</v>
      </c>
      <c r="D642" s="103"/>
      <c r="E642" s="103"/>
      <c r="F642" s="103"/>
      <c r="G642" s="103"/>
      <c r="H642" s="103"/>
      <c r="I642" s="103" t="str">
        <f>IF('R J, M, 1, 2, 3 osa bis co'!$P79&gt;0,'R J, M, 1, 2, 3 osa bis co'!P$15,"")</f>
        <v>hochmontan Nebenareal der Tanne</v>
      </c>
      <c r="J642" s="103">
        <f>IF('R J, M, 1, 2, 3 osa bis co'!$P79&gt;0,'R J, M, 1, 2, 3 osa bis co'!P79,"")</f>
        <v>67</v>
      </c>
      <c r="K642" s="105">
        <f t="shared" si="10"/>
        <v>2</v>
      </c>
    </row>
    <row r="643" spans="1:11" ht="14.45" hidden="1" x14ac:dyDescent="0.35">
      <c r="A643" s="100" t="str">
        <f>IF('R J, M, 1, 2, 3 osa bis co'!$O80&gt;0,"R, J, M, 1, 2, 3 osa bis co","")</f>
        <v/>
      </c>
      <c r="B643" s="100" t="str">
        <f>IF('R J, M, 1, 2, 3 osa bis co'!$O80&gt;0,'R J, M, 1, 2, 3 osa bis co'!O$15,"")</f>
        <v/>
      </c>
      <c r="C643" s="104" t="str">
        <f>IF('R J, M, 1, 2, 3 osa bis co'!$O80&gt;0,'R J, M, 1, 2, 3 osa bis co'!O80,"")</f>
        <v/>
      </c>
      <c r="D643" s="103"/>
      <c r="E643" s="103"/>
      <c r="F643" s="103"/>
      <c r="G643" s="103"/>
      <c r="H643" s="103"/>
      <c r="I643" s="103" t="str">
        <f>IF('R J, M, 1, 2, 3 osa bis co'!$P80&gt;0,'R J, M, 1, 2, 3 osa bis co'!P$15,"")</f>
        <v/>
      </c>
      <c r="J643" s="103" t="str">
        <f>IF('R J, M, 1, 2, 3 osa bis co'!$P80&gt;0,'R J, M, 1, 2, 3 osa bis co'!P80,"")</f>
        <v/>
      </c>
      <c r="K643" s="105">
        <f t="shared" si="10"/>
        <v>1</v>
      </c>
    </row>
    <row r="644" spans="1:11" x14ac:dyDescent="0.25">
      <c r="A644" s="100" t="str">
        <f>IF('R J, M, 1, 2, 3 osa bis co'!$O81&gt;0,"R, J, M, 1, 2, 3 osa bis co","")</f>
        <v>R, J, M, 1, 2, 3 osa bis co</v>
      </c>
      <c r="B644" s="100" t="str">
        <f>IF('R J, M, 1, 2, 3 osa bis co'!$O81&gt;0,'R J, M, 1, 2, 3 osa bis co'!O$15,"")</f>
        <v>hochmontan</v>
      </c>
      <c r="C644" s="104" t="str">
        <f>IF('R J, M, 1, 2, 3 osa bis co'!$O81&gt;0,'R J, M, 1, 2, 3 osa bis co'!O81,"")</f>
        <v>65*</v>
      </c>
      <c r="D644" s="103"/>
      <c r="E644" s="103"/>
      <c r="F644" s="103"/>
      <c r="G644" s="103"/>
      <c r="H644" s="103"/>
      <c r="I644" s="103" t="str">
        <f>IF('R J, M, 1, 2, 3 osa bis co'!$P81&gt;0,'R J, M, 1, 2, 3 osa bis co'!P$15,"")</f>
        <v>hochmontan Nebenareal der Tanne</v>
      </c>
      <c r="J644" s="103" t="str">
        <f>IF('R J, M, 1, 2, 3 osa bis co'!$P81&gt;0,'R J, M, 1, 2, 3 osa bis co'!P81,"")</f>
        <v>65*</v>
      </c>
      <c r="K644" s="105">
        <f t="shared" si="10"/>
        <v>2</v>
      </c>
    </row>
    <row r="645" spans="1:11" x14ac:dyDescent="0.25">
      <c r="A645" s="100" t="str">
        <f>IF('R J, M, 1, 2, 3 osa bis co'!$O82&gt;0,"R, J, M, 1, 2, 3 osa bis co","")</f>
        <v>R, J, M, 1, 2, 3 osa bis co</v>
      </c>
      <c r="B645" s="100" t="str">
        <f>IF('R J, M, 1, 2, 3 osa bis co'!$O82&gt;0,'R J, M, 1, 2, 3 osa bis co'!O$15,"")</f>
        <v>hochmontan</v>
      </c>
      <c r="C645" s="104" t="str">
        <f>IF('R J, M, 1, 2, 3 osa bis co'!$O82&gt;0,'R J, M, 1, 2, 3 osa bis co'!O82,"")</f>
        <v>67G</v>
      </c>
      <c r="D645" s="103"/>
      <c r="E645" s="103"/>
      <c r="F645" s="103"/>
      <c r="G645" s="103"/>
      <c r="H645" s="103"/>
      <c r="I645" s="103" t="str">
        <f>IF('R J, M, 1, 2, 3 osa bis co'!$P82&gt;0,'R J, M, 1, 2, 3 osa bis co'!P$15,"")</f>
        <v>hochmontan Nebenareal der Tanne</v>
      </c>
      <c r="J645" s="103" t="str">
        <f>IF('R J, M, 1, 2, 3 osa bis co'!$P82&gt;0,'R J, M, 1, 2, 3 osa bis co'!P82,"")</f>
        <v>67G</v>
      </c>
      <c r="K645" s="105">
        <f t="shared" ref="K645:K708" si="11">IF(J645="",1,2)</f>
        <v>2</v>
      </c>
    </row>
    <row r="646" spans="1:11" ht="14.45" hidden="1" x14ac:dyDescent="0.35">
      <c r="A646" s="100" t="str">
        <f>IF('R J, M, 1, 2, 3 osa bis co'!$O83&gt;0,"R, J, M, 1, 2, 3 osa bis co","")</f>
        <v/>
      </c>
      <c r="B646" s="100" t="str">
        <f>IF('R J, M, 1, 2, 3 osa bis co'!$O83&gt;0,'R J, M, 1, 2, 3 osa bis co'!O$15,"")</f>
        <v/>
      </c>
      <c r="C646" s="104" t="str">
        <f>IF('R J, M, 1, 2, 3 osa bis co'!$O83&gt;0,'R J, M, 1, 2, 3 osa bis co'!O83,"")</f>
        <v/>
      </c>
      <c r="D646" s="103"/>
      <c r="E646" s="103"/>
      <c r="F646" s="103"/>
      <c r="G646" s="103"/>
      <c r="H646" s="103"/>
      <c r="I646" s="103" t="str">
        <f>IF('R J, M, 1, 2, 3 osa bis co'!$P83&gt;0,'R J, M, 1, 2, 3 osa bis co'!P$15,"")</f>
        <v/>
      </c>
      <c r="J646" s="103" t="str">
        <f>IF('R J, M, 1, 2, 3 osa bis co'!$P83&gt;0,'R J, M, 1, 2, 3 osa bis co'!P83,"")</f>
        <v/>
      </c>
      <c r="K646" s="105">
        <f t="shared" si="11"/>
        <v>1</v>
      </c>
    </row>
    <row r="647" spans="1:11" x14ac:dyDescent="0.25">
      <c r="A647" s="100" t="str">
        <f>IF('R J, M, 1, 2, 3 osa bis co'!$O84&gt;0,"R, J, M, 1, 2, 3 osa bis co","")</f>
        <v>R, J, M, 1, 2, 3 osa bis co</v>
      </c>
      <c r="B647" s="100" t="str">
        <f>IF('R J, M, 1, 2, 3 osa bis co'!$O84&gt;0,'R J, M, 1, 2, 3 osa bis co'!O$15,"")</f>
        <v>hochmontan</v>
      </c>
      <c r="C647" s="104">
        <f>IF('R J, M, 1, 2, 3 osa bis co'!$O84&gt;0,'R J, M, 1, 2, 3 osa bis co'!O84,"")</f>
        <v>69</v>
      </c>
      <c r="D647" s="103"/>
      <c r="E647" s="103"/>
      <c r="F647" s="103"/>
      <c r="G647" s="103"/>
      <c r="H647" s="103"/>
      <c r="I647" s="103" t="str">
        <f>IF('R J, M, 1, 2, 3 osa bis co'!$P84&gt;0,'R J, M, 1, 2, 3 osa bis co'!P$15,"")</f>
        <v>hochmontan Nebenareal der Tanne</v>
      </c>
      <c r="J647" s="103">
        <f>IF('R J, M, 1, 2, 3 osa bis co'!$P84&gt;0,'R J, M, 1, 2, 3 osa bis co'!P84,"")</f>
        <v>69</v>
      </c>
      <c r="K647" s="105">
        <f t="shared" si="11"/>
        <v>2</v>
      </c>
    </row>
    <row r="648" spans="1:11" x14ac:dyDescent="0.25">
      <c r="A648" s="100" t="str">
        <f>IF('R J, M, 1, 2, 3 osa bis co'!$O85&gt;0,"R, J, M, 1, 2, 3 osa bis co","")</f>
        <v>R, J, M, 1, 2, 3 osa bis co</v>
      </c>
      <c r="B648" s="100" t="str">
        <f>IF('R J, M, 1, 2, 3 osa bis co'!$O85&gt;0,'R J, M, 1, 2, 3 osa bis co'!O$15,"")</f>
        <v>hochmontan</v>
      </c>
      <c r="C648" s="104">
        <f>IF('R J, M, 1, 2, 3 osa bis co'!$O85&gt;0,'R J, M, 1, 2, 3 osa bis co'!O85,"")</f>
        <v>65</v>
      </c>
      <c r="D648" s="103"/>
      <c r="E648" s="103"/>
      <c r="F648" s="103"/>
      <c r="G648" s="103"/>
      <c r="H648" s="103"/>
      <c r="I648" s="103" t="str">
        <f>IF('R J, M, 1, 2, 3 osa bis co'!$P85&gt;0,'R J, M, 1, 2, 3 osa bis co'!P$15,"")</f>
        <v>hochmontan Nebenareal der Tanne</v>
      </c>
      <c r="J648" s="103">
        <f>IF('R J, M, 1, 2, 3 osa bis co'!$P85&gt;0,'R J, M, 1, 2, 3 osa bis co'!P85,"")</f>
        <v>69</v>
      </c>
      <c r="K648" s="105">
        <f t="shared" si="11"/>
        <v>2</v>
      </c>
    </row>
    <row r="649" spans="1:11" x14ac:dyDescent="0.25">
      <c r="A649" s="100" t="str">
        <f>IF('R J, M, 1, 2, 3 osa bis co'!$O86&gt;0,"R, J, M, 1, 2, 3 osa bis co","")</f>
        <v>R, J, M, 1, 2, 3 osa bis co</v>
      </c>
      <c r="B649" s="100" t="str">
        <f>IF('R J, M, 1, 2, 3 osa bis co'!$O86&gt;0,'R J, M, 1, 2, 3 osa bis co'!O$15,"")</f>
        <v>hochmontan</v>
      </c>
      <c r="C649" s="104" t="str">
        <f>IF('R J, M, 1, 2, 3 osa bis co'!$O86&gt;0,'R J, M, 1, 2, 3 osa bis co'!O86,"")</f>
        <v>69G</v>
      </c>
      <c r="D649" s="103"/>
      <c r="E649" s="103"/>
      <c r="F649" s="103"/>
      <c r="G649" s="103"/>
      <c r="H649" s="103"/>
      <c r="I649" s="103" t="str">
        <f>IF('R J, M, 1, 2, 3 osa bis co'!$P86&gt;0,'R J, M, 1, 2, 3 osa bis co'!P$15,"")</f>
        <v>hochmontan Nebenareal der Tanne</v>
      </c>
      <c r="J649" s="103" t="str">
        <f>IF('R J, M, 1, 2, 3 osa bis co'!$P86&gt;0,'R J, M, 1, 2, 3 osa bis co'!P86,"")</f>
        <v>69G</v>
      </c>
      <c r="K649" s="105">
        <f t="shared" si="11"/>
        <v>2</v>
      </c>
    </row>
    <row r="650" spans="1:11" ht="14.45" hidden="1" x14ac:dyDescent="0.35">
      <c r="A650" s="100" t="str">
        <f>IF('R J, M, 1, 2, 3 osa bis co'!$O87&gt;0,"R, J, M, 1, 2, 3 osa bis co","")</f>
        <v/>
      </c>
      <c r="B650" s="100" t="str">
        <f>IF('R J, M, 1, 2, 3 osa bis co'!$O87&gt;0,'R J, M, 1, 2, 3 osa bis co'!O$15,"")</f>
        <v/>
      </c>
      <c r="C650" s="104" t="str">
        <f>IF('R J, M, 1, 2, 3 osa bis co'!$O87&gt;0,'R J, M, 1, 2, 3 osa bis co'!O87,"")</f>
        <v/>
      </c>
      <c r="D650" s="103"/>
      <c r="E650" s="103"/>
      <c r="F650" s="103"/>
      <c r="G650" s="103"/>
      <c r="H650" s="103"/>
      <c r="I650" s="103" t="str">
        <f>IF('R J, M, 1, 2, 3 osa bis co'!$P87&gt;0,'R J, M, 1, 2, 3 osa bis co'!P$15,"")</f>
        <v/>
      </c>
      <c r="J650" s="103" t="str">
        <f>IF('R J, M, 1, 2, 3 osa bis co'!$P87&gt;0,'R J, M, 1, 2, 3 osa bis co'!P87,"")</f>
        <v/>
      </c>
      <c r="K650" s="105">
        <f t="shared" si="11"/>
        <v>1</v>
      </c>
    </row>
    <row r="651" spans="1:11" x14ac:dyDescent="0.25">
      <c r="A651" s="100" t="str">
        <f>IF('R J, M, 1, 2, 3 osa bis co'!$O88&gt;0,"R, J, M, 1, 2, 3 osa bis co","")</f>
        <v>R, J, M, 1, 2, 3 osa bis co</v>
      </c>
      <c r="B651" s="100" t="str">
        <f>IF('R J, M, 1, 2, 3 osa bis co'!$O88&gt;0,'R J, M, 1, 2, 3 osa bis co'!O$15,"")</f>
        <v>hochmontan</v>
      </c>
      <c r="C651" s="104">
        <f>IF('R J, M, 1, 2, 3 osa bis co'!$O88&gt;0,'R J, M, 1, 2, 3 osa bis co'!O88,"")</f>
        <v>70</v>
      </c>
      <c r="D651" s="103"/>
      <c r="E651" s="103"/>
      <c r="F651" s="103"/>
      <c r="G651" s="103"/>
      <c r="H651" s="103"/>
      <c r="I651" s="103" t="str">
        <f>IF('R J, M, 1, 2, 3 osa bis co'!$P88&gt;0,'R J, M, 1, 2, 3 osa bis co'!P$15,"")</f>
        <v>hochmontan Nebenareal der Tanne</v>
      </c>
      <c r="J651" s="103">
        <f>IF('R J, M, 1, 2, 3 osa bis co'!$P88&gt;0,'R J, M, 1, 2, 3 osa bis co'!P88,"")</f>
        <v>70</v>
      </c>
      <c r="K651" s="105">
        <f t="shared" si="11"/>
        <v>2</v>
      </c>
    </row>
    <row r="652" spans="1:11" ht="14.45" hidden="1" x14ac:dyDescent="0.35">
      <c r="A652" s="100" t="str">
        <f>IF('R J, M, 1, 2, 3 osa bis co'!$O89&gt;0,"R, J, M, 1, 2, 3 osa bis co","")</f>
        <v/>
      </c>
      <c r="B652" s="100" t="str">
        <f>IF('R J, M, 1, 2, 3 osa bis co'!$O89&gt;0,'R J, M, 1, 2, 3 osa bis co'!O$15,"")</f>
        <v/>
      </c>
      <c r="C652" s="104" t="str">
        <f>IF('R J, M, 1, 2, 3 osa bis co'!$O89&gt;0,'R J, M, 1, 2, 3 osa bis co'!O89,"")</f>
        <v/>
      </c>
      <c r="D652" s="103"/>
      <c r="E652" s="103"/>
      <c r="F652" s="103"/>
      <c r="G652" s="103"/>
      <c r="H652" s="103"/>
      <c r="I652" s="103" t="str">
        <f>IF('R J, M, 1, 2, 3 osa bis co'!$P89&gt;0,'R J, M, 1, 2, 3 osa bis co'!P$15,"")</f>
        <v/>
      </c>
      <c r="J652" s="103" t="str">
        <f>IF('R J, M, 1, 2, 3 osa bis co'!$P89&gt;0,'R J, M, 1, 2, 3 osa bis co'!P89,"")</f>
        <v/>
      </c>
      <c r="K652" s="105">
        <f t="shared" si="11"/>
        <v>1</v>
      </c>
    </row>
    <row r="653" spans="1:11" x14ac:dyDescent="0.25">
      <c r="A653" s="100" t="str">
        <f>IF('R J, M, 1, 2, 3 osa bis co'!$O90&gt;0,"R, J, M, 1, 2, 3 osa bis co","")</f>
        <v>R, J, M, 1, 2, 3 osa bis co</v>
      </c>
      <c r="B653" s="100" t="str">
        <f>IF('R J, M, 1, 2, 3 osa bis co'!$O90&gt;0,'R J, M, 1, 2, 3 osa bis co'!O$15,"")</f>
        <v>hochmontan</v>
      </c>
      <c r="C653" s="104">
        <f>IF('R J, M, 1, 2, 3 osa bis co'!$O90&gt;0,'R J, M, 1, 2, 3 osa bis co'!O90,"")</f>
        <v>68</v>
      </c>
      <c r="D653" s="103"/>
      <c r="E653" s="103"/>
      <c r="F653" s="103"/>
      <c r="G653" s="103"/>
      <c r="H653" s="103"/>
      <c r="I653" s="103" t="str">
        <f>IF('R J, M, 1, 2, 3 osa bis co'!$P90&gt;0,'R J, M, 1, 2, 3 osa bis co'!P$15,"")</f>
        <v>hochmontan Nebenareal der Tanne</v>
      </c>
      <c r="J653" s="103">
        <f>IF('R J, M, 1, 2, 3 osa bis co'!$P90&gt;0,'R J, M, 1, 2, 3 osa bis co'!P90,"")</f>
        <v>68</v>
      </c>
      <c r="K653" s="105">
        <f t="shared" si="11"/>
        <v>2</v>
      </c>
    </row>
    <row r="654" spans="1:11" x14ac:dyDescent="0.25">
      <c r="A654" s="100" t="str">
        <f>IF('R J, M, 1, 2, 3 osa bis co'!$O91&gt;0,"R, J, M, 1, 2, 3 osa bis co","")</f>
        <v>R, J, M, 1, 2, 3 osa bis co</v>
      </c>
      <c r="B654" s="100" t="str">
        <f>IF('R J, M, 1, 2, 3 osa bis co'!$O91&gt;0,'R J, M, 1, 2, 3 osa bis co'!O$15,"")</f>
        <v>hochmontan</v>
      </c>
      <c r="C654" s="104" t="str">
        <f>IF('R J, M, 1, 2, 3 osa bis co'!$O91&gt;0,'R J, M, 1, 2, 3 osa bis co'!O91,"")</f>
        <v>68*</v>
      </c>
      <c r="D654" s="103"/>
      <c r="E654" s="103"/>
      <c r="F654" s="103"/>
      <c r="G654" s="103"/>
      <c r="H654" s="103"/>
      <c r="I654" s="103" t="str">
        <f>IF('R J, M, 1, 2, 3 osa bis co'!$P91&gt;0,'R J, M, 1, 2, 3 osa bis co'!P$15,"")</f>
        <v>hochmontan Nebenareal der Tanne</v>
      </c>
      <c r="J654" s="103">
        <f>IF('R J, M, 1, 2, 3 osa bis co'!$P91&gt;0,'R J, M, 1, 2, 3 osa bis co'!P91,"")</f>
        <v>68</v>
      </c>
      <c r="K654" s="105">
        <f t="shared" si="11"/>
        <v>2</v>
      </c>
    </row>
    <row r="655" spans="1:11" x14ac:dyDescent="0.25">
      <c r="A655" s="100" t="str">
        <f>IF('R J, M, 1, 2, 3 osa bis co'!$O92&gt;0,"R, J, M, 1, 2, 3 osa bis co","")</f>
        <v>R, J, M, 1, 2, 3 osa bis co</v>
      </c>
      <c r="B655" s="100" t="str">
        <f>IF('R J, M, 1, 2, 3 osa bis co'!$O92&gt;0,'R J, M, 1, 2, 3 osa bis co'!O$15,"")</f>
        <v>hochmontan</v>
      </c>
      <c r="C655" s="104" t="str">
        <f>IF('R J, M, 1, 2, 3 osa bis co'!$O92&gt;0,'R J, M, 1, 2, 3 osa bis co'!O92,"")</f>
        <v>70G</v>
      </c>
      <c r="D655" s="103"/>
      <c r="E655" s="103"/>
      <c r="F655" s="103"/>
      <c r="G655" s="103"/>
      <c r="H655" s="103"/>
      <c r="I655" s="103" t="str">
        <f>IF('R J, M, 1, 2, 3 osa bis co'!$P92&gt;0,'R J, M, 1, 2, 3 osa bis co'!P$15,"")</f>
        <v>hochmontan Nebenareal der Tanne</v>
      </c>
      <c r="J655" s="103" t="str">
        <f>IF('R J, M, 1, 2, 3 osa bis co'!$P92&gt;0,'R J, M, 1, 2, 3 osa bis co'!P92,"")</f>
        <v>70G</v>
      </c>
      <c r="K655" s="105">
        <f t="shared" si="11"/>
        <v>2</v>
      </c>
    </row>
    <row r="656" spans="1:11" ht="14.45" hidden="1" x14ac:dyDescent="0.35">
      <c r="A656" s="100" t="str">
        <f>IF('R J, M, 1, 2, 3 osa bis co'!$O93&gt;0,"R, J, M, 1, 2, 3 osa bis co","")</f>
        <v/>
      </c>
      <c r="B656" s="100" t="str">
        <f>IF('R J, M, 1, 2, 3 osa bis co'!$O93&gt;0,'R J, M, 1, 2, 3 osa bis co'!O$15,"")</f>
        <v/>
      </c>
      <c r="C656" s="104" t="str">
        <f>IF('R J, M, 1, 2, 3 osa bis co'!$O93&gt;0,'R J, M, 1, 2, 3 osa bis co'!O93,"")</f>
        <v/>
      </c>
      <c r="D656" s="103"/>
      <c r="E656" s="103"/>
      <c r="F656" s="103"/>
      <c r="G656" s="103"/>
      <c r="H656" s="103"/>
      <c r="I656" s="103" t="str">
        <f>IF('R J, M, 1, 2, 3 osa bis co'!$P93&gt;0,'R J, M, 1, 2, 3 osa bis co'!P$15,"")</f>
        <v/>
      </c>
      <c r="J656" s="103" t="str">
        <f>IF('R J, M, 1, 2, 3 osa bis co'!$P93&gt;0,'R J, M, 1, 2, 3 osa bis co'!P93,"")</f>
        <v/>
      </c>
      <c r="K656" s="105">
        <f t="shared" si="11"/>
        <v>1</v>
      </c>
    </row>
    <row r="657" spans="1:11" ht="14.45" hidden="1" x14ac:dyDescent="0.35">
      <c r="A657" s="100" t="str">
        <f>IF('R J, M, 1, 2, 3 osa bis co'!$O94&gt;0,"R, J, M, 1, 2, 3 osa bis co","")</f>
        <v/>
      </c>
      <c r="B657" s="100" t="str">
        <f>IF('R J, M, 1, 2, 3 osa bis co'!$O94&gt;0,'R J, M, 1, 2, 3 osa bis co'!O$15,"")</f>
        <v/>
      </c>
      <c r="C657" s="104" t="str">
        <f>IF('R J, M, 1, 2, 3 osa bis co'!$O94&gt;0,'R J, M, 1, 2, 3 osa bis co'!O94,"")</f>
        <v/>
      </c>
      <c r="D657" s="103"/>
      <c r="E657" s="103"/>
      <c r="F657" s="103"/>
      <c r="G657" s="103"/>
      <c r="H657" s="103"/>
      <c r="I657" s="103" t="str">
        <f>IF('R J, M, 1, 2, 3 osa bis co'!$P94&gt;0,'R J, M, 1, 2, 3 osa bis co'!P$15,"")</f>
        <v/>
      </c>
      <c r="J657" s="103" t="str">
        <f>IF('R J, M, 1, 2, 3 osa bis co'!$P94&gt;0,'R J, M, 1, 2, 3 osa bis co'!P94,"")</f>
        <v/>
      </c>
      <c r="K657" s="105">
        <f t="shared" si="11"/>
        <v>1</v>
      </c>
    </row>
    <row r="658" spans="1:11" x14ac:dyDescent="0.25">
      <c r="A658" s="100" t="str">
        <f>IF('R J, M, 1, 2, 3 osa bis co'!$O95&gt;0,"R, J, M, 1, 2, 3 osa bis co","")</f>
        <v>R, J, M, 1, 2, 3 osa bis co</v>
      </c>
      <c r="B658" s="100" t="str">
        <f>IF('R J, M, 1, 2, 3 osa bis co'!$O95&gt;0,'R J, M, 1, 2, 3 osa bis co'!O$15,"")</f>
        <v>hochmontan</v>
      </c>
      <c r="C658" s="104">
        <f>IF('R J, M, 1, 2, 3 osa bis co'!$O95&gt;0,'R J, M, 1, 2, 3 osa bis co'!O95,"")</f>
        <v>71</v>
      </c>
      <c r="D658" s="103"/>
      <c r="E658" s="103"/>
      <c r="F658" s="103"/>
      <c r="G658" s="103"/>
      <c r="H658" s="103"/>
      <c r="I658" s="103" t="str">
        <f>IF('R J, M, 1, 2, 3 osa bis co'!$P95&gt;0,'R J, M, 1, 2, 3 osa bis co'!P$15,"")</f>
        <v>hochmontan Nebenareal der Tanne</v>
      </c>
      <c r="J658" s="103">
        <f>IF('R J, M, 1, 2, 3 osa bis co'!$P95&gt;0,'R J, M, 1, 2, 3 osa bis co'!P95,"")</f>
        <v>71</v>
      </c>
      <c r="K658" s="105">
        <f t="shared" si="11"/>
        <v>2</v>
      </c>
    </row>
    <row r="659" spans="1:11" x14ac:dyDescent="0.25">
      <c r="A659" s="100" t="str">
        <f>IF('R J, M, 1, 2, 3 osa bis co'!$O96&gt;0,"R, J, M, 1, 2, 3 osa bis co","")</f>
        <v>R, J, M, 1, 2, 3 osa bis co</v>
      </c>
      <c r="B659" s="100" t="str">
        <f>IF('R J, M, 1, 2, 3 osa bis co'!$O96&gt;0,'R J, M, 1, 2, 3 osa bis co'!O$15,"")</f>
        <v>hochmontan</v>
      </c>
      <c r="C659" s="104" t="str">
        <f>IF('R J, M, 1, 2, 3 osa bis co'!$O96&gt;0,'R J, M, 1, 2, 3 osa bis co'!O96,"")</f>
        <v>71G</v>
      </c>
      <c r="D659" s="103"/>
      <c r="E659" s="103"/>
      <c r="F659" s="103"/>
      <c r="G659" s="103"/>
      <c r="H659" s="103"/>
      <c r="I659" s="103" t="str">
        <f>IF('R J, M, 1, 2, 3 osa bis co'!$P96&gt;0,'R J, M, 1, 2, 3 osa bis co'!P$15,"")</f>
        <v>hochmontan Nebenareal der Tanne</v>
      </c>
      <c r="J659" s="103" t="str">
        <f>IF('R J, M, 1, 2, 3 osa bis co'!$P96&gt;0,'R J, M, 1, 2, 3 osa bis co'!P96,"")</f>
        <v>71G</v>
      </c>
      <c r="K659" s="105">
        <f t="shared" si="11"/>
        <v>2</v>
      </c>
    </row>
    <row r="660" spans="1:11" ht="14.45" hidden="1" x14ac:dyDescent="0.35">
      <c r="A660" s="100" t="str">
        <f>IF('R J, M, 1, 2, 3 osa bis co'!$O97&gt;0,"R, J, M, 1, 2, 3 osa bis co","")</f>
        <v/>
      </c>
      <c r="B660" s="100" t="str">
        <f>IF('R J, M, 1, 2, 3 osa bis co'!$O97&gt;0,'R J, M, 1, 2, 3 osa bis co'!O$15,"")</f>
        <v/>
      </c>
      <c r="C660" s="104" t="str">
        <f>IF('R J, M, 1, 2, 3 osa bis co'!$O97&gt;0,'R J, M, 1, 2, 3 osa bis co'!O97,"")</f>
        <v/>
      </c>
      <c r="D660" s="103"/>
      <c r="E660" s="103"/>
      <c r="F660" s="103"/>
      <c r="G660" s="103"/>
      <c r="H660" s="103"/>
      <c r="I660" s="103" t="str">
        <f>IF('R J, M, 1, 2, 3 osa bis co'!$P97&gt;0,'R J, M, 1, 2, 3 osa bis co'!P$15,"")</f>
        <v/>
      </c>
      <c r="J660" s="103" t="str">
        <f>IF('R J, M, 1, 2, 3 osa bis co'!$P97&gt;0,'R J, M, 1, 2, 3 osa bis co'!P97,"")</f>
        <v/>
      </c>
      <c r="K660" s="105">
        <f t="shared" si="11"/>
        <v>1</v>
      </c>
    </row>
    <row r="661" spans="1:11" x14ac:dyDescent="0.25">
      <c r="A661" s="100" t="str">
        <f>IF('R J, M, 1, 2, 3 osa bis co'!$O98&gt;0,"R, J, M, 1, 2, 3 osa bis co","")</f>
        <v>R, J, M, 1, 2, 3 osa bis co</v>
      </c>
      <c r="B661" s="100" t="str">
        <f>IF('R J, M, 1, 2, 3 osa bis co'!$O98&gt;0,'R J, M, 1, 2, 3 osa bis co'!O$15,"")</f>
        <v>hochmontan</v>
      </c>
      <c r="C661" s="104" t="str">
        <f>IF('R J, M, 1, 2, 3 osa bis co'!$O98&gt;0,'R J, M, 1, 2, 3 osa bis co'!O98,"")</f>
        <v>AV</v>
      </c>
      <c r="D661" s="103"/>
      <c r="E661" s="103"/>
      <c r="F661" s="103"/>
      <c r="G661" s="103"/>
      <c r="H661" s="103"/>
      <c r="I661" s="103" t="str">
        <f>IF('R J, M, 1, 2, 3 osa bis co'!$P98&gt;0,'R J, M, 1, 2, 3 osa bis co'!P$15,"")</f>
        <v>hochmontan Nebenareal der Tanne</v>
      </c>
      <c r="J661" s="103" t="str">
        <f>IF('R J, M, 1, 2, 3 osa bis co'!$P98&gt;0,'R J, M, 1, 2, 3 osa bis co'!P98,"")</f>
        <v>AV</v>
      </c>
      <c r="K661" s="105">
        <f t="shared" si="11"/>
        <v>2</v>
      </c>
    </row>
    <row r="662" spans="1:11" ht="14.45" hidden="1" x14ac:dyDescent="0.35">
      <c r="A662" s="100" t="str">
        <f>IF('R J, M, 1, 2, 3 osa bis co'!$O99&gt;0,"R, J, M, 1, 2, 3 osa bis co","")</f>
        <v/>
      </c>
      <c r="B662" s="100" t="str">
        <f>IF('R J, M, 1, 2, 3 osa bis co'!$O99&gt;0,'R J, M, 1, 2, 3 osa bis co'!O$15,"")</f>
        <v/>
      </c>
      <c r="C662" s="104" t="str">
        <f>IF('R J, M, 1, 2, 3 osa bis co'!$O99&gt;0,'R J, M, 1, 2, 3 osa bis co'!O99,"")</f>
        <v/>
      </c>
      <c r="D662" s="103"/>
      <c r="E662" s="103"/>
      <c r="F662" s="103"/>
      <c r="G662" s="103"/>
      <c r="H662" s="103"/>
      <c r="I662" s="103" t="str">
        <f>IF('R J, M, 1, 2, 3 osa bis co'!$P99&gt;0,'R J, M, 1, 2, 3 osa bis co'!P$15,"")</f>
        <v/>
      </c>
      <c r="J662" s="103" t="str">
        <f>IF('R J, M, 1, 2, 3 osa bis co'!$P99&gt;0,'R J, M, 1, 2, 3 osa bis co'!P99,"")</f>
        <v/>
      </c>
      <c r="K662" s="105">
        <f t="shared" si="11"/>
        <v>1</v>
      </c>
    </row>
    <row r="663" spans="1:11" ht="14.45" hidden="1" x14ac:dyDescent="0.35">
      <c r="A663" s="100" t="str">
        <f>IF('R J, M, 1, 2, 3 osa bis co'!$O100&gt;0,"R, J, M, 1, 2, 3 osa bis co","")</f>
        <v/>
      </c>
      <c r="B663" s="100" t="str">
        <f>IF('R J, M, 1, 2, 3 osa bis co'!$O100&gt;0,'R J, M, 1, 2, 3 osa bis co'!O$15,"")</f>
        <v/>
      </c>
      <c r="C663" s="104" t="str">
        <f>IF('R J, M, 1, 2, 3 osa bis co'!$O100&gt;0,'R J, M, 1, 2, 3 osa bis co'!O100,"")</f>
        <v/>
      </c>
      <c r="D663" s="103"/>
      <c r="E663" s="103"/>
      <c r="F663" s="103"/>
      <c r="G663" s="103"/>
      <c r="H663" s="103"/>
      <c r="I663" s="103" t="str">
        <f>IF('R J, M, 1, 2, 3 osa bis co'!$P100&gt;0,'R J, M, 1, 2, 3 osa bis co'!P$15,"")</f>
        <v/>
      </c>
      <c r="J663" s="103" t="str">
        <f>IF('R J, M, 1, 2, 3 osa bis co'!$P100&gt;0,'R J, M, 1, 2, 3 osa bis co'!P100,"")</f>
        <v/>
      </c>
      <c r="K663" s="105">
        <f t="shared" si="11"/>
        <v>1</v>
      </c>
    </row>
    <row r="664" spans="1:11" ht="14.45" hidden="1" x14ac:dyDescent="0.35">
      <c r="A664" s="100" t="str">
        <f>IF('R J, M, 1, 2, 3 osa bis co'!$O101&gt;0,"R, J, M, 1, 2, 3 osa bis co","")</f>
        <v/>
      </c>
      <c r="B664" s="100" t="str">
        <f>IF('R J, M, 1, 2, 3 osa bis co'!$O101&gt;0,'R J, M, 1, 2, 3 osa bis co'!O$15,"")</f>
        <v/>
      </c>
      <c r="C664" s="104" t="str">
        <f>IF('R J, M, 1, 2, 3 osa bis co'!$O101&gt;0,'R J, M, 1, 2, 3 osa bis co'!O101,"")</f>
        <v/>
      </c>
      <c r="D664" s="103"/>
      <c r="E664" s="103"/>
      <c r="F664" s="103"/>
      <c r="G664" s="103"/>
      <c r="H664" s="103"/>
      <c r="I664" s="103" t="str">
        <f>IF('R J, M, 1, 2, 3 osa bis co'!$P101&gt;0,'R J, M, 1, 2, 3 osa bis co'!P$15,"")</f>
        <v/>
      </c>
      <c r="J664" s="103" t="str">
        <f>IF('R J, M, 1, 2, 3 osa bis co'!$P101&gt;0,'R J, M, 1, 2, 3 osa bis co'!P101,"")</f>
        <v/>
      </c>
      <c r="K664" s="105">
        <f t="shared" si="11"/>
        <v>1</v>
      </c>
    </row>
    <row r="665" spans="1:11" x14ac:dyDescent="0.25">
      <c r="A665" s="100" t="str">
        <f>IF('R J, M, 1, 2, 3 osa bis co'!$O102&gt;0,"R, J, M, 1, 2, 3 osa bis co","")</f>
        <v>R, J, M, 1, 2, 3 osa bis co</v>
      </c>
      <c r="B665" s="100" t="str">
        <f>IF('R J, M, 1, 2, 3 osa bis co'!$O102&gt;0,'R J, M, 1, 2, 3 osa bis co'!O$15,"")</f>
        <v>hochmontan</v>
      </c>
      <c r="C665" s="104">
        <f>IF('R J, M, 1, 2, 3 osa bis co'!$O102&gt;0,'R J, M, 1, 2, 3 osa bis co'!O102,"")</f>
        <v>23</v>
      </c>
      <c r="D665" s="103"/>
      <c r="E665" s="103"/>
      <c r="F665" s="103"/>
      <c r="G665" s="103"/>
      <c r="H665" s="103"/>
      <c r="I665" s="103" t="str">
        <f>IF('R J, M, 1, 2, 3 osa bis co'!$P102&gt;0,'R J, M, 1, 2, 3 osa bis co'!P$15,"")</f>
        <v>hochmontan Nebenareal der Tanne</v>
      </c>
      <c r="J665" s="103">
        <f>IF('R J, M, 1, 2, 3 osa bis co'!$P102&gt;0,'R J, M, 1, 2, 3 osa bis co'!P102,"")</f>
        <v>23</v>
      </c>
      <c r="K665" s="105">
        <f t="shared" si="11"/>
        <v>2</v>
      </c>
    </row>
    <row r="666" spans="1:11" x14ac:dyDescent="0.25">
      <c r="A666" s="100" t="str">
        <f>IF('R J, M, 1, 2, 3 osa bis co'!$O103&gt;0,"R, J, M, 1, 2, 3 osa bis co","")</f>
        <v>R, J, M, 1, 2, 3 osa bis co</v>
      </c>
      <c r="B666" s="100" t="str">
        <f>IF('R J, M, 1, 2, 3 osa bis co'!$O103&gt;0,'R J, M, 1, 2, 3 osa bis co'!O$15,"")</f>
        <v>hochmontan</v>
      </c>
      <c r="C666" s="104" t="str">
        <f>IF('R J, M, 1, 2, 3 osa bis co'!$O103&gt;0,'R J, M, 1, 2, 3 osa bis co'!O103,"")</f>
        <v>23G</v>
      </c>
      <c r="D666" s="103"/>
      <c r="E666" s="103"/>
      <c r="F666" s="103"/>
      <c r="G666" s="103"/>
      <c r="H666" s="103"/>
      <c r="I666" s="103" t="str">
        <f>IF('R J, M, 1, 2, 3 osa bis co'!$P103&gt;0,'R J, M, 1, 2, 3 osa bis co'!P$15,"")</f>
        <v>hochmontan Nebenareal der Tanne</v>
      </c>
      <c r="J666" s="103" t="str">
        <f>IF('R J, M, 1, 2, 3 osa bis co'!$P103&gt;0,'R J, M, 1, 2, 3 osa bis co'!P103,"")</f>
        <v>23G</v>
      </c>
      <c r="K666" s="105">
        <f t="shared" si="11"/>
        <v>2</v>
      </c>
    </row>
    <row r="667" spans="1:11" x14ac:dyDescent="0.25">
      <c r="A667" s="100" t="str">
        <f>IF('R J, M, 1, 2, 3 osa bis co'!$O104&gt;0,"R, J, M, 1, 2, 3 osa bis co","")</f>
        <v>R, J, M, 1, 2, 3 osa bis co</v>
      </c>
      <c r="B667" s="100" t="str">
        <f>IF('R J, M, 1, 2, 3 osa bis co'!$O104&gt;0,'R J, M, 1, 2, 3 osa bis co'!O$15,"")</f>
        <v>hochmontan</v>
      </c>
      <c r="C667" s="104" t="str">
        <f>IF('R J, M, 1, 2, 3 osa bis co'!$O104&gt;0,'R J, M, 1, 2, 3 osa bis co'!O104,"")</f>
        <v>23Fe</v>
      </c>
      <c r="D667" s="103"/>
      <c r="E667" s="103"/>
      <c r="F667" s="103"/>
      <c r="G667" s="103"/>
      <c r="H667" s="103"/>
      <c r="I667" s="103" t="str">
        <f>IF('R J, M, 1, 2, 3 osa bis co'!$P104&gt;0,'R J, M, 1, 2, 3 osa bis co'!P$15,"")</f>
        <v>hochmontan Nebenareal der Tanne</v>
      </c>
      <c r="J667" s="103" t="str">
        <f>IF('R J, M, 1, 2, 3 osa bis co'!$P104&gt;0,'R J, M, 1, 2, 3 osa bis co'!P104,"")</f>
        <v>23Fe</v>
      </c>
      <c r="K667" s="105">
        <f t="shared" si="11"/>
        <v>2</v>
      </c>
    </row>
    <row r="668" spans="1:11" x14ac:dyDescent="0.25">
      <c r="A668" s="100" t="str">
        <f>IF('R J, M, 1, 2, 3 osa bis co'!$O105&gt;0,"R, J, M, 1, 2, 3 osa bis co","")</f>
        <v>R, J, M, 1, 2, 3 osa bis co</v>
      </c>
      <c r="B668" s="100" t="str">
        <f>IF('R J, M, 1, 2, 3 osa bis co'!$O105&gt;0,'R J, M, 1, 2, 3 osa bis co'!O$15,"")</f>
        <v>hochmontan</v>
      </c>
      <c r="C668" s="104" t="str">
        <f>IF('R J, M, 1, 2, 3 osa bis co'!$O105&gt;0,'R J, M, 1, 2, 3 osa bis co'!O105,"")</f>
        <v>24*</v>
      </c>
      <c r="D668" s="103"/>
      <c r="E668" s="103"/>
      <c r="F668" s="103"/>
      <c r="G668" s="103"/>
      <c r="H668" s="103"/>
      <c r="I668" s="103" t="str">
        <f>IF('R J, M, 1, 2, 3 osa bis co'!$P105&gt;0,'R J, M, 1, 2, 3 osa bis co'!P$15,"")</f>
        <v>hochmontan Nebenareal der Tanne</v>
      </c>
      <c r="J668" s="103" t="str">
        <f>IF('R J, M, 1, 2, 3 osa bis co'!$P105&gt;0,'R J, M, 1, 2, 3 osa bis co'!P105,"")</f>
        <v>24*</v>
      </c>
      <c r="K668" s="105">
        <f t="shared" si="11"/>
        <v>2</v>
      </c>
    </row>
    <row r="669" spans="1:11" x14ac:dyDescent="0.25">
      <c r="A669" s="100" t="str">
        <f>IF('R J, M, 1, 2, 3 osa bis co'!$O106&gt;0,"R, J, M, 1, 2, 3 osa bis co","")</f>
        <v>R, J, M, 1, 2, 3 osa bis co</v>
      </c>
      <c r="B669" s="100" t="str">
        <f>IF('R J, M, 1, 2, 3 osa bis co'!$O106&gt;0,'R J, M, 1, 2, 3 osa bis co'!O$15,"")</f>
        <v>hochmontan</v>
      </c>
      <c r="C669" s="104" t="str">
        <f>IF('R J, M, 1, 2, 3 osa bis co'!$O106&gt;0,'R J, M, 1, 2, 3 osa bis co'!O106,"")</f>
        <v>24*G</v>
      </c>
      <c r="D669" s="103"/>
      <c r="E669" s="103"/>
      <c r="F669" s="103"/>
      <c r="G669" s="103"/>
      <c r="H669" s="103"/>
      <c r="I669" s="103" t="str">
        <f>IF('R J, M, 1, 2, 3 osa bis co'!$P106&gt;0,'R J, M, 1, 2, 3 osa bis co'!P$15,"")</f>
        <v>hochmontan Nebenareal der Tanne</v>
      </c>
      <c r="J669" s="103" t="str">
        <f>IF('R J, M, 1, 2, 3 osa bis co'!$P106&gt;0,'R J, M, 1, 2, 3 osa bis co'!P106,"")</f>
        <v>24*G</v>
      </c>
      <c r="K669" s="105">
        <f t="shared" si="11"/>
        <v>2</v>
      </c>
    </row>
    <row r="670" spans="1:11" x14ac:dyDescent="0.25">
      <c r="A670" s="100" t="str">
        <f>IF('R J, M, 1, 2, 3 osa bis co'!$O107&gt;0,"R, J, M, 1, 2, 3 osa bis co","")</f>
        <v>R, J, M, 1, 2, 3 osa bis co</v>
      </c>
      <c r="B670" s="100" t="str">
        <f>IF('R J, M, 1, 2, 3 osa bis co'!$O107&gt;0,'R J, M, 1, 2, 3 osa bis co'!O$15,"")</f>
        <v>hochmontan</v>
      </c>
      <c r="C670" s="104" t="str">
        <f>IF('R J, M, 1, 2, 3 osa bis co'!$O107&gt;0,'R J, M, 1, 2, 3 osa bis co'!O107,"")</f>
        <v>24*Fe</v>
      </c>
      <c r="D670" s="103"/>
      <c r="E670" s="103"/>
      <c r="F670" s="103"/>
      <c r="G670" s="103"/>
      <c r="H670" s="103"/>
      <c r="I670" s="103" t="str">
        <f>IF('R J, M, 1, 2, 3 osa bis co'!$P107&gt;0,'R J, M, 1, 2, 3 osa bis co'!P$15,"")</f>
        <v>hochmontan Nebenareal der Tanne</v>
      </c>
      <c r="J670" s="103" t="str">
        <f>IF('R J, M, 1, 2, 3 osa bis co'!$P107&gt;0,'R J, M, 1, 2, 3 osa bis co'!P107,"")</f>
        <v>24*Fe</v>
      </c>
      <c r="K670" s="105">
        <f t="shared" si="11"/>
        <v>2</v>
      </c>
    </row>
    <row r="671" spans="1:11" x14ac:dyDescent="0.25">
      <c r="A671" s="100" t="str">
        <f>IF('R J, M, 1, 2, 3 osa bis co'!$O108&gt;0,"R, J, M, 1, 2, 3 osa bis co","")</f>
        <v>R, J, M, 1, 2, 3 osa bis co</v>
      </c>
      <c r="B671" s="100" t="str">
        <f>IF('R J, M, 1, 2, 3 osa bis co'!$O108&gt;0,'R J, M, 1, 2, 3 osa bis co'!O$15,"")</f>
        <v>hochmontan</v>
      </c>
      <c r="C671" s="104" t="str">
        <f>IF('R J, M, 1, 2, 3 osa bis co'!$O108&gt;0,'R J, M, 1, 2, 3 osa bis co'!O108,"")</f>
        <v>27*</v>
      </c>
      <c r="D671" s="103"/>
      <c r="E671" s="103"/>
      <c r="F671" s="103"/>
      <c r="G671" s="103"/>
      <c r="H671" s="103"/>
      <c r="I671" s="103" t="str">
        <f>IF('R J, M, 1, 2, 3 osa bis co'!$P108&gt;0,'R J, M, 1, 2, 3 osa bis co'!P$15,"")</f>
        <v>hochmontan Nebenareal der Tanne</v>
      </c>
      <c r="J671" s="103" t="str">
        <f>IF('R J, M, 1, 2, 3 osa bis co'!$P108&gt;0,'R J, M, 1, 2, 3 osa bis co'!P108,"")</f>
        <v>27*</v>
      </c>
      <c r="K671" s="105">
        <f t="shared" si="11"/>
        <v>2</v>
      </c>
    </row>
    <row r="672" spans="1:11" x14ac:dyDescent="0.25">
      <c r="A672" s="100" t="str">
        <f>IF('R J, M, 1, 2, 3 osa bis co'!$O109&gt;0,"R, J, M, 1, 2, 3 osa bis co","")</f>
        <v>R, J, M, 1, 2, 3 osa bis co</v>
      </c>
      <c r="B672" s="100" t="str">
        <f>IF('R J, M, 1, 2, 3 osa bis co'!$O109&gt;0,'R J, M, 1, 2, 3 osa bis co'!O$15,"")</f>
        <v>hochmontan</v>
      </c>
      <c r="C672" s="104" t="str">
        <f>IF('R J, M, 1, 2, 3 osa bis co'!$O109&gt;0,'R J, M, 1, 2, 3 osa bis co'!O109,"")</f>
        <v>27*</v>
      </c>
      <c r="D672" s="103"/>
      <c r="E672" s="103"/>
      <c r="F672" s="103"/>
      <c r="G672" s="103"/>
      <c r="H672" s="103"/>
      <c r="I672" s="103" t="str">
        <f>IF('R J, M, 1, 2, 3 osa bis co'!$P109&gt;0,'R J, M, 1, 2, 3 osa bis co'!P$15,"")</f>
        <v>hochmontan Nebenareal der Tanne</v>
      </c>
      <c r="J672" s="103" t="str">
        <f>IF('R J, M, 1, 2, 3 osa bis co'!$P109&gt;0,'R J, M, 1, 2, 3 osa bis co'!P109,"")</f>
        <v>27*</v>
      </c>
      <c r="K672" s="105">
        <f t="shared" si="11"/>
        <v>2</v>
      </c>
    </row>
    <row r="673" spans="1:11" x14ac:dyDescent="0.25">
      <c r="A673" s="100" t="str">
        <f>IF('R J, M, 1, 2, 3 osa bis co'!$O110&gt;0,"R, J, M, 1, 2, 3 osa bis co","")</f>
        <v>R, J, M, 1, 2, 3 osa bis co</v>
      </c>
      <c r="B673" s="100" t="str">
        <f>IF('R J, M, 1, 2, 3 osa bis co'!$O110&gt;0,'R J, M, 1, 2, 3 osa bis co'!O$15,"")</f>
        <v>hochmontan</v>
      </c>
      <c r="C673" s="104" t="str">
        <f>IF('R J, M, 1, 2, 3 osa bis co'!$O110&gt;0,'R J, M, 1, 2, 3 osa bis co'!O110,"")</f>
        <v>32V</v>
      </c>
      <c r="D673" s="103"/>
      <c r="E673" s="103"/>
      <c r="F673" s="103"/>
      <c r="G673" s="103"/>
      <c r="H673" s="103"/>
      <c r="I673" s="103" t="str">
        <f>IF('R J, M, 1, 2, 3 osa bis co'!$P110&gt;0,'R J, M, 1, 2, 3 osa bis co'!P$15,"")</f>
        <v>hochmontan Nebenareal der Tanne</v>
      </c>
      <c r="J673" s="103" t="str">
        <f>IF('R J, M, 1, 2, 3 osa bis co'!$P110&gt;0,'R J, M, 1, 2, 3 osa bis co'!P110,"")</f>
        <v>32V</v>
      </c>
      <c r="K673" s="105">
        <f t="shared" si="11"/>
        <v>2</v>
      </c>
    </row>
    <row r="674" spans="1:11" ht="14.45" hidden="1" x14ac:dyDescent="0.35">
      <c r="A674" s="100" t="str">
        <f>IF('R J, M, 1, 2, 3 osa bis co'!$O111&gt;0,"R, J, M, 1, 2, 3 osa bis co","")</f>
        <v/>
      </c>
      <c r="B674" s="100" t="str">
        <f>IF('R J, M, 1, 2, 3 osa bis co'!$O111&gt;0,'R J, M, 1, 2, 3 osa bis co'!O$15,"")</f>
        <v/>
      </c>
      <c r="C674" s="104" t="str">
        <f>IF('R J, M, 1, 2, 3 osa bis co'!$O111&gt;0,'R J, M, 1, 2, 3 osa bis co'!O111,"")</f>
        <v/>
      </c>
      <c r="D674" s="103"/>
      <c r="E674" s="103"/>
      <c r="F674" s="103"/>
      <c r="G674" s="103"/>
      <c r="H674" s="103"/>
      <c r="I674" s="103" t="str">
        <f>IF('R J, M, 1, 2, 3 osa bis co'!$P111&gt;0,'R J, M, 1, 2, 3 osa bis co'!P$15,"")</f>
        <v/>
      </c>
      <c r="J674" s="103" t="str">
        <f>IF('R J, M, 1, 2, 3 osa bis co'!$P111&gt;0,'R J, M, 1, 2, 3 osa bis co'!P111,"")</f>
        <v/>
      </c>
      <c r="K674" s="105">
        <f t="shared" si="11"/>
        <v>1</v>
      </c>
    </row>
    <row r="675" spans="1:11" ht="14.45" hidden="1" x14ac:dyDescent="0.35">
      <c r="A675" s="100" t="str">
        <f>IF('R J, M, 1, 2, 3 osa bis co'!$O112&gt;0,"R, J, M, 1, 2, 3 osa bis co","")</f>
        <v/>
      </c>
      <c r="B675" s="100" t="str">
        <f>IF('R J, M, 1, 2, 3 osa bis co'!$O112&gt;0,'R J, M, 1, 2, 3 osa bis co'!O$15,"")</f>
        <v/>
      </c>
      <c r="C675" s="104" t="str">
        <f>IF('R J, M, 1, 2, 3 osa bis co'!$O112&gt;0,'R J, M, 1, 2, 3 osa bis co'!O112,"")</f>
        <v/>
      </c>
      <c r="D675" s="103"/>
      <c r="E675" s="103"/>
      <c r="F675" s="103"/>
      <c r="G675" s="103"/>
      <c r="H675" s="103"/>
      <c r="I675" s="103" t="str">
        <f>IF('R J, M, 1, 2, 3 osa bis co'!$P112&gt;0,'R J, M, 1, 2, 3 osa bis co'!P$15,"")</f>
        <v/>
      </c>
      <c r="J675" s="103" t="str">
        <f>IF('R J, M, 1, 2, 3 osa bis co'!$P112&gt;0,'R J, M, 1, 2, 3 osa bis co'!P112,"")</f>
        <v/>
      </c>
      <c r="K675" s="105">
        <f t="shared" si="11"/>
        <v>1</v>
      </c>
    </row>
    <row r="676" spans="1:11" x14ac:dyDescent="0.25">
      <c r="A676" s="100" t="str">
        <f>IF('R J, M, 1, 2, 3 osa bis co'!$O113&gt;0,"R, J, M, 1, 2, 3 osa bis co","")</f>
        <v>R, J, M, 1, 2, 3 osa bis co</v>
      </c>
      <c r="B676" s="100" t="str">
        <f>IF('R J, M, 1, 2, 3 osa bis co'!$O113&gt;0,'R J, M, 1, 2, 3 osa bis co'!O$15,"")</f>
        <v>hochmontan</v>
      </c>
      <c r="C676" s="104" t="str">
        <f>IF('R J, M, 1, 2, 3 osa bis co'!$O113&gt;0,'R J, M, 1, 2, 3 osa bis co'!O113,"")</f>
        <v>32VG</v>
      </c>
      <c r="D676" s="103"/>
      <c r="E676" s="103"/>
      <c r="F676" s="103"/>
      <c r="G676" s="103"/>
      <c r="H676" s="103"/>
      <c r="I676" s="103" t="str">
        <f>IF('R J, M, 1, 2, 3 osa bis co'!$P113&gt;0,'R J, M, 1, 2, 3 osa bis co'!P$15,"")</f>
        <v>hochmontan Nebenareal der Tanne</v>
      </c>
      <c r="J676" s="103" t="str">
        <f>IF('R J, M, 1, 2, 3 osa bis co'!$P113&gt;0,'R J, M, 1, 2, 3 osa bis co'!P113,"")</f>
        <v>32VG</v>
      </c>
      <c r="K676" s="105">
        <f t="shared" si="11"/>
        <v>2</v>
      </c>
    </row>
    <row r="677" spans="1:11" ht="14.45" hidden="1" x14ac:dyDescent="0.35">
      <c r="A677" s="100" t="str">
        <f>IF('R J, M, 1, 2, 3 osa bis co'!$O114&gt;0,"R, J, M, 1, 2, 3 osa bis co","")</f>
        <v/>
      </c>
      <c r="B677" s="100" t="str">
        <f>IF('R J, M, 1, 2, 3 osa bis co'!$O114&gt;0,'R J, M, 1, 2, 3 osa bis co'!O$15,"")</f>
        <v/>
      </c>
      <c r="C677" s="104" t="str">
        <f>IF('R J, M, 1, 2, 3 osa bis co'!$O114&gt;0,'R J, M, 1, 2, 3 osa bis co'!O114,"")</f>
        <v/>
      </c>
      <c r="D677" s="103"/>
      <c r="E677" s="103"/>
      <c r="F677" s="103"/>
      <c r="G677" s="103"/>
      <c r="H677" s="103"/>
      <c r="I677" s="103" t="str">
        <f>IF('R J, M, 1, 2, 3 osa bis co'!$P114&gt;0,'R J, M, 1, 2, 3 osa bis co'!P$15,"")</f>
        <v/>
      </c>
      <c r="J677" s="103" t="str">
        <f>IF('R J, M, 1, 2, 3 osa bis co'!$P114&gt;0,'R J, M, 1, 2, 3 osa bis co'!P114,"")</f>
        <v/>
      </c>
      <c r="K677" s="105">
        <f t="shared" si="11"/>
        <v>1</v>
      </c>
    </row>
    <row r="678" spans="1:11" x14ac:dyDescent="0.25">
      <c r="A678" s="100" t="str">
        <f>IF('R J, M, 1, 2, 3 osa bis co'!$O115&gt;0,"R, J, M, 1, 2, 3 osa bis co","")</f>
        <v>R, J, M, 1, 2, 3 osa bis co</v>
      </c>
      <c r="B678" s="100" t="str">
        <f>IF('R J, M, 1, 2, 3 osa bis co'!$O115&gt;0,'R J, M, 1, 2, 3 osa bis co'!O$15,"")</f>
        <v>hochmontan</v>
      </c>
      <c r="C678" s="104" t="str">
        <f>IF('R J, M, 1, 2, 3 osa bis co'!$O115&gt;0,'R J, M, 1, 2, 3 osa bis co'!O115,"")</f>
        <v>47*Lä</v>
      </c>
      <c r="D678" s="103"/>
      <c r="E678" s="103"/>
      <c r="F678" s="103"/>
      <c r="G678" s="103"/>
      <c r="H678" s="103"/>
      <c r="I678" s="103" t="str">
        <f>IF('R J, M, 1, 2, 3 osa bis co'!$P115&gt;0,'R J, M, 1, 2, 3 osa bis co'!P$15,"")</f>
        <v>hochmontan Nebenareal der Tanne</v>
      </c>
      <c r="J678" s="103" t="str">
        <f>IF('R J, M, 1, 2, 3 osa bis co'!$P115&gt;0,'R J, M, 1, 2, 3 osa bis co'!P115,"")</f>
        <v>47*Lä</v>
      </c>
      <c r="K678" s="105">
        <f t="shared" si="11"/>
        <v>2</v>
      </c>
    </row>
    <row r="679" spans="1:11" x14ac:dyDescent="0.25">
      <c r="A679" s="100" t="str">
        <f>IF('R J, M, 1, 2, 3 osa bis co'!$O116&gt;0,"R, J, M, 1, 2, 3 osa bis co","")</f>
        <v>R, J, M, 1, 2, 3 osa bis co</v>
      </c>
      <c r="B679" s="100" t="str">
        <f>IF('R J, M, 1, 2, 3 osa bis co'!$O116&gt;0,'R J, M, 1, 2, 3 osa bis co'!O$15,"")</f>
        <v>hochmontan</v>
      </c>
      <c r="C679" s="104" t="str">
        <f>IF('R J, M, 1, 2, 3 osa bis co'!$O116&gt;0,'R J, M, 1, 2, 3 osa bis co'!O116,"")</f>
        <v>49*Ta</v>
      </c>
      <c r="D679" s="103"/>
      <c r="E679" s="103"/>
      <c r="F679" s="103"/>
      <c r="G679" s="103"/>
      <c r="H679" s="103"/>
      <c r="I679" s="103" t="str">
        <f>IF('R J, M, 1, 2, 3 osa bis co'!$P116&gt;0,'R J, M, 1, 2, 3 osa bis co'!P$15,"")</f>
        <v>hochmontan Nebenareal der Tanne</v>
      </c>
      <c r="J679" s="103" t="str">
        <f>IF('R J, M, 1, 2, 3 osa bis co'!$P116&gt;0,'R J, M, 1, 2, 3 osa bis co'!P116,"")</f>
        <v>49*Ta</v>
      </c>
      <c r="K679" s="105">
        <f t="shared" si="11"/>
        <v>2</v>
      </c>
    </row>
    <row r="680" spans="1:11" x14ac:dyDescent="0.25">
      <c r="A680" s="100" t="str">
        <f>IF('R J, M, 1, 2, 3 osa bis co'!$O117&gt;0,"R, J, M, 1, 2, 3 osa bis co","")</f>
        <v>R, J, M, 1, 2, 3 osa bis co</v>
      </c>
      <c r="B680" s="100" t="str">
        <f>IF('R J, M, 1, 2, 3 osa bis co'!$O117&gt;0,'R J, M, 1, 2, 3 osa bis co'!O$15,"")</f>
        <v>hochmontan</v>
      </c>
      <c r="C680" s="104" t="str">
        <f>IF('R J, M, 1, 2, 3 osa bis co'!$O117&gt;0,'R J, M, 1, 2, 3 osa bis co'!O117,"")</f>
        <v>49*Ta</v>
      </c>
      <c r="D680" s="103"/>
      <c r="E680" s="103"/>
      <c r="F680" s="103"/>
      <c r="G680" s="103"/>
      <c r="H680" s="103"/>
      <c r="I680" s="103" t="str">
        <f>IF('R J, M, 1, 2, 3 osa bis co'!$P117&gt;0,'R J, M, 1, 2, 3 osa bis co'!P$15,"")</f>
        <v>hochmontan Nebenareal der Tanne</v>
      </c>
      <c r="J680" s="103" t="str">
        <f>IF('R J, M, 1, 2, 3 osa bis co'!$P117&gt;0,'R J, M, 1, 2, 3 osa bis co'!P117,"")</f>
        <v>49*Ta</v>
      </c>
      <c r="K680" s="105">
        <f t="shared" si="11"/>
        <v>2</v>
      </c>
    </row>
    <row r="681" spans="1:11" x14ac:dyDescent="0.25">
      <c r="A681" s="100" t="str">
        <f>IF('R J, M, 1, 2, 3 osa bis co'!$O118&gt;0,"R, J, M, 1, 2, 3 osa bis co","")</f>
        <v>R, J, M, 1, 2, 3 osa bis co</v>
      </c>
      <c r="B681" s="100" t="str">
        <f>IF('R J, M, 1, 2, 3 osa bis co'!$O118&gt;0,'R J, M, 1, 2, 3 osa bis co'!O$15,"")</f>
        <v>hochmontan</v>
      </c>
      <c r="C681" s="104" t="str">
        <f>IF('R J, M, 1, 2, 3 osa bis co'!$O118&gt;0,'R J, M, 1, 2, 3 osa bis co'!O118,"")</f>
        <v>49*</v>
      </c>
      <c r="D681" s="103"/>
      <c r="E681" s="103"/>
      <c r="F681" s="103"/>
      <c r="G681" s="103"/>
      <c r="H681" s="103"/>
      <c r="I681" s="103" t="str">
        <f>IF('R J, M, 1, 2, 3 osa bis co'!$P118&gt;0,'R J, M, 1, 2, 3 osa bis co'!P$15,"")</f>
        <v>hochmontan Nebenareal der Tanne</v>
      </c>
      <c r="J681" s="103" t="str">
        <f>IF('R J, M, 1, 2, 3 osa bis co'!$P118&gt;0,'R J, M, 1, 2, 3 osa bis co'!P118,"")</f>
        <v>49*Ta</v>
      </c>
      <c r="K681" s="105">
        <f t="shared" si="11"/>
        <v>2</v>
      </c>
    </row>
    <row r="682" spans="1:11" x14ac:dyDescent="0.25">
      <c r="A682" s="100" t="str">
        <f>IF('R J, M, 1, 2, 3 osa bis co'!$O119&gt;0,"R, J, M, 1, 2, 3 osa bis co","")</f>
        <v>R, J, M, 1, 2, 3 osa bis co</v>
      </c>
      <c r="B682" s="100" t="str">
        <f>IF('R J, M, 1, 2, 3 osa bis co'!$O119&gt;0,'R J, M, 1, 2, 3 osa bis co'!O$15,"")</f>
        <v>hochmontan</v>
      </c>
      <c r="C682" s="104" t="str">
        <f>IF('R J, M, 1, 2, 3 osa bis co'!$O119&gt;0,'R J, M, 1, 2, 3 osa bis co'!O119,"")</f>
        <v>49*</v>
      </c>
      <c r="D682" s="103"/>
      <c r="E682" s="103"/>
      <c r="F682" s="103"/>
      <c r="G682" s="103"/>
      <c r="H682" s="103"/>
      <c r="I682" s="103" t="str">
        <f>IF('R J, M, 1, 2, 3 osa bis co'!$P119&gt;0,'R J, M, 1, 2, 3 osa bis co'!P$15,"")</f>
        <v>hochmontan Nebenareal der Tanne</v>
      </c>
      <c r="J682" s="103" t="str">
        <f>IF('R J, M, 1, 2, 3 osa bis co'!$P119&gt;0,'R J, M, 1, 2, 3 osa bis co'!P119,"")</f>
        <v>49*Ta</v>
      </c>
      <c r="K682" s="105">
        <f t="shared" si="11"/>
        <v>2</v>
      </c>
    </row>
    <row r="683" spans="1:11" x14ac:dyDescent="0.25">
      <c r="A683" s="100" t="str">
        <f>IF('R J, M, 1, 2, 3 osa bis co'!$O120&gt;0,"R, J, M, 1, 2, 3 osa bis co","")</f>
        <v>R, J, M, 1, 2, 3 osa bis co</v>
      </c>
      <c r="B683" s="100" t="str">
        <f>IF('R J, M, 1, 2, 3 osa bis co'!$O120&gt;0,'R J, M, 1, 2, 3 osa bis co'!O$15,"")</f>
        <v>hochmontan</v>
      </c>
      <c r="C683" s="104" t="str">
        <f>IF('R J, M, 1, 2, 3 osa bis co'!$O120&gt;0,'R J, M, 1, 2, 3 osa bis co'!O120,"")</f>
        <v>53Ta</v>
      </c>
      <c r="D683" s="103"/>
      <c r="E683" s="103"/>
      <c r="F683" s="103"/>
      <c r="G683" s="103"/>
      <c r="H683" s="103"/>
      <c r="I683" s="103" t="str">
        <f>IF('R J, M, 1, 2, 3 osa bis co'!$P120&gt;0,'R J, M, 1, 2, 3 osa bis co'!P$15,"")</f>
        <v>hochmontan Nebenareal der Tanne</v>
      </c>
      <c r="J683" s="103" t="str">
        <f>IF('R J, M, 1, 2, 3 osa bis co'!$P120&gt;0,'R J, M, 1, 2, 3 osa bis co'!P120,"")</f>
        <v>53Ta</v>
      </c>
      <c r="K683" s="105">
        <f t="shared" si="11"/>
        <v>2</v>
      </c>
    </row>
    <row r="684" spans="1:11" ht="14.45" hidden="1" x14ac:dyDescent="0.35">
      <c r="A684" s="100" t="str">
        <f>IF('R J, M, 1, 2, 3 osa bis co'!$O121&gt;0,"R, J, M, 1, 2, 3 osa bis co","")</f>
        <v/>
      </c>
      <c r="B684" s="100" t="str">
        <f>IF('R J, M, 1, 2, 3 osa bis co'!$O121&gt;0,'R J, M, 1, 2, 3 osa bis co'!O$15,"")</f>
        <v/>
      </c>
      <c r="C684" s="104" t="str">
        <f>IF('R J, M, 1, 2, 3 osa bis co'!$O121&gt;0,'R J, M, 1, 2, 3 osa bis co'!O121,"")</f>
        <v/>
      </c>
      <c r="D684" s="103"/>
      <c r="E684" s="103"/>
      <c r="F684" s="103"/>
      <c r="G684" s="103"/>
      <c r="H684" s="103"/>
      <c r="I684" s="103" t="str">
        <f>IF('R J, M, 1, 2, 3 osa bis co'!$P121&gt;0,'R J, M, 1, 2, 3 osa bis co'!P$15,"")</f>
        <v/>
      </c>
      <c r="J684" s="103" t="str">
        <f>IF('R J, M, 1, 2, 3 osa bis co'!$P121&gt;0,'R J, M, 1, 2, 3 osa bis co'!P121,"")</f>
        <v/>
      </c>
      <c r="K684" s="105">
        <f t="shared" si="11"/>
        <v>1</v>
      </c>
    </row>
    <row r="685" spans="1:11" ht="14.45" hidden="1" x14ac:dyDescent="0.35">
      <c r="A685" s="100" t="str">
        <f>IF('R J, M, 1, 2, 3 osa bis co'!$O122&gt;0,"R, J, M, 1, 2, 3 osa bis co","")</f>
        <v/>
      </c>
      <c r="B685" s="100" t="str">
        <f>IF('R J, M, 1, 2, 3 osa bis co'!$O122&gt;0,'R J, M, 1, 2, 3 osa bis co'!O$15,"")</f>
        <v/>
      </c>
      <c r="C685" s="104" t="str">
        <f>IF('R J, M, 1, 2, 3 osa bis co'!$O122&gt;0,'R J, M, 1, 2, 3 osa bis co'!O122,"")</f>
        <v/>
      </c>
      <c r="D685" s="103"/>
      <c r="E685" s="103"/>
      <c r="F685" s="103"/>
      <c r="G685" s="103"/>
      <c r="H685" s="103"/>
      <c r="I685" s="103" t="str">
        <f>IF('R J, M, 1, 2, 3 osa bis co'!$P122&gt;0,'R J, M, 1, 2, 3 osa bis co'!P$15,"")</f>
        <v/>
      </c>
      <c r="J685" s="103" t="str">
        <f>IF('R J, M, 1, 2, 3 osa bis co'!$P122&gt;0,'R J, M, 1, 2, 3 osa bis co'!P122,"")</f>
        <v/>
      </c>
      <c r="K685" s="105">
        <f t="shared" si="11"/>
        <v>1</v>
      </c>
    </row>
    <row r="686" spans="1:11" x14ac:dyDescent="0.25">
      <c r="A686" s="100" t="str">
        <f>IF('R J, M, 1, 2, 3 osa bis co'!$O123&gt;0,"R, J, M, 1, 2, 3 osa bis co","")</f>
        <v>R, J, M, 1, 2, 3 osa bis co</v>
      </c>
      <c r="B686" s="100" t="str">
        <f>IF('R J, M, 1, 2, 3 osa bis co'!$O123&gt;0,'R J, M, 1, 2, 3 osa bis co'!O$15,"")</f>
        <v>hochmontan</v>
      </c>
      <c r="C686" s="104" t="str">
        <f>IF('R J, M, 1, 2, 3 osa bis co'!$O123&gt;0,'R J, M, 1, 2, 3 osa bis co'!O123,"")</f>
        <v>53Lä</v>
      </c>
      <c r="D686" s="103"/>
      <c r="E686" s="103"/>
      <c r="F686" s="103"/>
      <c r="G686" s="103"/>
      <c r="H686" s="103"/>
      <c r="I686" s="103" t="str">
        <f>IF('R J, M, 1, 2, 3 osa bis co'!$P123&gt;0,'R J, M, 1, 2, 3 osa bis co'!P$15,"")</f>
        <v>hochmontan Nebenareal der Tanne</v>
      </c>
      <c r="J686" s="103" t="str">
        <f>IF('R J, M, 1, 2, 3 osa bis co'!$P123&gt;0,'R J, M, 1, 2, 3 osa bis co'!P123,"")</f>
        <v>53Lä</v>
      </c>
      <c r="K686" s="105">
        <f t="shared" si="11"/>
        <v>2</v>
      </c>
    </row>
    <row r="687" spans="1:11" ht="14.45" hidden="1" x14ac:dyDescent="0.35">
      <c r="A687" s="100" t="str">
        <f>IF('R J, M, 1, 2, 3 osa bis co'!$O124&gt;0,"R, J, M, 1, 2, 3 osa bis co","")</f>
        <v/>
      </c>
      <c r="B687" s="100" t="str">
        <f>IF('R J, M, 1, 2, 3 osa bis co'!$O124&gt;0,'R J, M, 1, 2, 3 osa bis co'!O$15,"")</f>
        <v/>
      </c>
      <c r="C687" s="104" t="str">
        <f>IF('R J, M, 1, 2, 3 osa bis co'!$O124&gt;0,'R J, M, 1, 2, 3 osa bis co'!O124,"")</f>
        <v/>
      </c>
      <c r="D687" s="103"/>
      <c r="E687" s="103"/>
      <c r="F687" s="103"/>
      <c r="G687" s="103"/>
      <c r="H687" s="103"/>
      <c r="I687" s="103" t="str">
        <f>IF('R J, M, 1, 2, 3 osa bis co'!$P124&gt;0,'R J, M, 1, 2, 3 osa bis co'!P$15,"")</f>
        <v/>
      </c>
      <c r="J687" s="103" t="str">
        <f>IF('R J, M, 1, 2, 3 osa bis co'!$P124&gt;0,'R J, M, 1, 2, 3 osa bis co'!P124,"")</f>
        <v/>
      </c>
      <c r="K687" s="105">
        <f t="shared" si="11"/>
        <v>1</v>
      </c>
    </row>
    <row r="688" spans="1:11" ht="14.45" hidden="1" x14ac:dyDescent="0.35">
      <c r="A688" s="100" t="str">
        <f>IF('R J, M, 1, 2, 3 osa bis co'!$O125&gt;0,"R, J, M, 1, 2, 3 osa bis co","")</f>
        <v/>
      </c>
      <c r="B688" s="100" t="str">
        <f>IF('R J, M, 1, 2, 3 osa bis co'!$O125&gt;0,'R J, M, 1, 2, 3 osa bis co'!O$15,"")</f>
        <v/>
      </c>
      <c r="C688" s="104" t="str">
        <f>IF('R J, M, 1, 2, 3 osa bis co'!$O125&gt;0,'R J, M, 1, 2, 3 osa bis co'!O125,"")</f>
        <v/>
      </c>
      <c r="D688" s="103"/>
      <c r="E688" s="103"/>
      <c r="F688" s="103"/>
      <c r="G688" s="103"/>
      <c r="H688" s="103"/>
      <c r="I688" s="103" t="str">
        <f>IF('R J, M, 1, 2, 3 osa bis co'!$P125&gt;0,'R J, M, 1, 2, 3 osa bis co'!P$15,"")</f>
        <v/>
      </c>
      <c r="J688" s="103" t="str">
        <f>IF('R J, M, 1, 2, 3 osa bis co'!$P125&gt;0,'R J, M, 1, 2, 3 osa bis co'!P125,"")</f>
        <v/>
      </c>
      <c r="K688" s="105">
        <f t="shared" si="11"/>
        <v>1</v>
      </c>
    </row>
    <row r="689" spans="1:11" x14ac:dyDescent="0.25">
      <c r="A689" s="100" t="str">
        <f>IF('R J, M, 1, 2, 3 osa bis co'!$O126&gt;0,"R, J, M, 1, 2, 3 osa bis co","")</f>
        <v>R, J, M, 1, 2, 3 osa bis co</v>
      </c>
      <c r="B689" s="100" t="str">
        <f>IF('R J, M, 1, 2, 3 osa bis co'!$O126&gt;0,'R J, M, 1, 2, 3 osa bis co'!O$15,"")</f>
        <v>hochmontan</v>
      </c>
      <c r="C689" s="104">
        <f>IF('R J, M, 1, 2, 3 osa bis co'!$O126&gt;0,'R J, M, 1, 2, 3 osa bis co'!O126,"")</f>
        <v>52</v>
      </c>
      <c r="D689" s="103"/>
      <c r="E689" s="103"/>
      <c r="F689" s="103"/>
      <c r="G689" s="103"/>
      <c r="H689" s="103"/>
      <c r="I689" s="103" t="str">
        <f>IF('R J, M, 1, 2, 3 osa bis co'!$P126&gt;0,'R J, M, 1, 2, 3 osa bis co'!P$15,"")</f>
        <v>hochmontan Nebenareal der Tanne</v>
      </c>
      <c r="J689" s="103">
        <f>IF('R J, M, 1, 2, 3 osa bis co'!$P126&gt;0,'R J, M, 1, 2, 3 osa bis co'!P126,"")</f>
        <v>52</v>
      </c>
      <c r="K689" s="105">
        <f t="shared" si="11"/>
        <v>2</v>
      </c>
    </row>
    <row r="690" spans="1:11" ht="14.45" hidden="1" x14ac:dyDescent="0.35">
      <c r="A690" s="100" t="str">
        <f>IF('R J, M, 1, 2, 3 osa bis co'!$O127&gt;0,"R, J, M, 1, 2, 3 osa bis co","")</f>
        <v/>
      </c>
      <c r="B690" s="100" t="str">
        <f>IF('R J, M, 1, 2, 3 osa bis co'!$O127&gt;0,'R J, M, 1, 2, 3 osa bis co'!O$15,"")</f>
        <v/>
      </c>
      <c r="C690" s="104" t="str">
        <f>IF('R J, M, 1, 2, 3 osa bis co'!$O127&gt;0,'R J, M, 1, 2, 3 osa bis co'!O127,"")</f>
        <v/>
      </c>
      <c r="D690" s="103"/>
      <c r="E690" s="103"/>
      <c r="F690" s="103"/>
      <c r="G690" s="103"/>
      <c r="H690" s="103"/>
      <c r="I690" s="103" t="str">
        <f>IF('R J, M, 1, 2, 3 osa bis co'!$P127&gt;0,'R J, M, 1, 2, 3 osa bis co'!P$15,"")</f>
        <v/>
      </c>
      <c r="J690" s="103" t="str">
        <f>IF('R J, M, 1, 2, 3 osa bis co'!$P127&gt;0,'R J, M, 1, 2, 3 osa bis co'!P127,"")</f>
        <v/>
      </c>
      <c r="K690" s="105">
        <f t="shared" si="11"/>
        <v>1</v>
      </c>
    </row>
    <row r="691" spans="1:11" ht="14.45" hidden="1" x14ac:dyDescent="0.35">
      <c r="A691" s="100" t="str">
        <f>IF('R J, M, 1, 2, 3 osa bis co'!$O128&gt;0,"R, J, M, 1, 2, 3 osa bis co","")</f>
        <v/>
      </c>
      <c r="B691" s="100" t="str">
        <f>IF('R J, M, 1, 2, 3 osa bis co'!$O128&gt;0,'R J, M, 1, 2, 3 osa bis co'!O$15,"")</f>
        <v/>
      </c>
      <c r="C691" s="104" t="str">
        <f>IF('R J, M, 1, 2, 3 osa bis co'!$O128&gt;0,'R J, M, 1, 2, 3 osa bis co'!O128,"")</f>
        <v/>
      </c>
      <c r="D691" s="103"/>
      <c r="E691" s="103"/>
      <c r="F691" s="103"/>
      <c r="G691" s="103"/>
      <c r="H691" s="103"/>
      <c r="I691" s="103" t="str">
        <f>IF('R J, M, 1, 2, 3 osa bis co'!$P128&gt;0,'R J, M, 1, 2, 3 osa bis co'!P$15,"")</f>
        <v/>
      </c>
      <c r="J691" s="103" t="str">
        <f>IF('R J, M, 1, 2, 3 osa bis co'!$P128&gt;0,'R J, M, 1, 2, 3 osa bis co'!P128,"")</f>
        <v/>
      </c>
      <c r="K691" s="105">
        <f t="shared" si="11"/>
        <v>1</v>
      </c>
    </row>
    <row r="692" spans="1:11" x14ac:dyDescent="0.25">
      <c r="A692" s="100" t="str">
        <f>IF('R J, M, 1, 2, 3 osa bis co'!$O129&gt;0,"R, J, M, 1, 2, 3 osa bis co","")</f>
        <v>R, J, M, 1, 2, 3 osa bis co</v>
      </c>
      <c r="B692" s="100" t="str">
        <f>IF('R J, M, 1, 2, 3 osa bis co'!$O129&gt;0,'R J, M, 1, 2, 3 osa bis co'!O$15,"")</f>
        <v>hochmontan</v>
      </c>
      <c r="C692" s="104" t="str">
        <f>IF('R J, M, 1, 2, 3 osa bis co'!$O129&gt;0,'R J, M, 1, 2, 3 osa bis co'!O129,"")</f>
        <v>46*</v>
      </c>
      <c r="D692" s="103"/>
      <c r="E692" s="103"/>
      <c r="F692" s="103"/>
      <c r="G692" s="103"/>
      <c r="H692" s="103"/>
      <c r="I692" s="103" t="str">
        <f>IF('R J, M, 1, 2, 3 osa bis co'!$P129&gt;0,'R J, M, 1, 2, 3 osa bis co'!P$15,"")</f>
        <v>hochmontan Nebenareal der Tanne</v>
      </c>
      <c r="J692" s="103" t="str">
        <f>IF('R J, M, 1, 2, 3 osa bis co'!$P129&gt;0,'R J, M, 1, 2, 3 osa bis co'!P129,"")</f>
        <v>46*</v>
      </c>
      <c r="K692" s="105">
        <f t="shared" si="11"/>
        <v>2</v>
      </c>
    </row>
    <row r="693" spans="1:11" x14ac:dyDescent="0.25">
      <c r="A693" s="100" t="str">
        <f>IF('R J, M, 1, 2, 3 osa bis co'!$O130&gt;0,"R, J, M, 1, 2, 3 osa bis co","")</f>
        <v>R, J, M, 1, 2, 3 osa bis co</v>
      </c>
      <c r="B693" s="100" t="str">
        <f>IF('R J, M, 1, 2, 3 osa bis co'!$O130&gt;0,'R J, M, 1, 2, 3 osa bis co'!O$15,"")</f>
        <v>hochmontan</v>
      </c>
      <c r="C693" s="104" t="str">
        <f>IF('R J, M, 1, 2, 3 osa bis co'!$O130&gt;0,'R J, M, 1, 2, 3 osa bis co'!O130,"")</f>
        <v>46*</v>
      </c>
      <c r="D693" s="103"/>
      <c r="E693" s="103"/>
      <c r="F693" s="103"/>
      <c r="G693" s="103"/>
      <c r="H693" s="103"/>
      <c r="I693" s="103" t="str">
        <f>IF('R J, M, 1, 2, 3 osa bis co'!$P130&gt;0,'R J, M, 1, 2, 3 osa bis co'!P$15,"")</f>
        <v>hochmontan Nebenareal der Tanne</v>
      </c>
      <c r="J693" s="103" t="str">
        <f>IF('R J, M, 1, 2, 3 osa bis co'!$P130&gt;0,'R J, M, 1, 2, 3 osa bis co'!P130,"")</f>
        <v>46*</v>
      </c>
      <c r="K693" s="105">
        <f t="shared" si="11"/>
        <v>2</v>
      </c>
    </row>
    <row r="694" spans="1:11" ht="14.45" hidden="1" x14ac:dyDescent="0.35">
      <c r="A694" s="100" t="str">
        <f>IF('R J, M, 1, 2, 3 osa bis co'!$O131&gt;0,"R, J, M, 1, 2, 3 osa bis co","")</f>
        <v/>
      </c>
      <c r="B694" s="100" t="str">
        <f>IF('R J, M, 1, 2, 3 osa bis co'!$O131&gt;0,'R J, M, 1, 2, 3 osa bis co'!O$15,"")</f>
        <v/>
      </c>
      <c r="C694" s="104" t="str">
        <f>IF('R J, M, 1, 2, 3 osa bis co'!$O131&gt;0,'R J, M, 1, 2, 3 osa bis co'!O131,"")</f>
        <v/>
      </c>
      <c r="D694" s="103"/>
      <c r="E694" s="103"/>
      <c r="F694" s="103"/>
      <c r="G694" s="103"/>
      <c r="H694" s="103"/>
      <c r="I694" s="103" t="str">
        <f>IF('R J, M, 1, 2, 3 osa bis co'!$P131&gt;0,'R J, M, 1, 2, 3 osa bis co'!P$15,"")</f>
        <v/>
      </c>
      <c r="J694" s="103" t="str">
        <f>IF('R J, M, 1, 2, 3 osa bis co'!$P131&gt;0,'R J, M, 1, 2, 3 osa bis co'!P131,"")</f>
        <v/>
      </c>
      <c r="K694" s="105">
        <f t="shared" si="11"/>
        <v>1</v>
      </c>
    </row>
    <row r="695" spans="1:11" ht="14.45" hidden="1" x14ac:dyDescent="0.35">
      <c r="A695" s="100" t="str">
        <f>IF('R J, M, 1, 2, 3 osa bis co'!$O132&gt;0,"R, J, M, 1, 2, 3 osa bis co","")</f>
        <v/>
      </c>
      <c r="B695" s="100" t="str">
        <f>IF('R J, M, 1, 2, 3 osa bis co'!$O132&gt;0,'R J, M, 1, 2, 3 osa bis co'!O$15,"")</f>
        <v/>
      </c>
      <c r="C695" s="104" t="str">
        <f>IF('R J, M, 1, 2, 3 osa bis co'!$O132&gt;0,'R J, M, 1, 2, 3 osa bis co'!O132,"")</f>
        <v/>
      </c>
      <c r="D695" s="103"/>
      <c r="E695" s="103"/>
      <c r="F695" s="103"/>
      <c r="G695" s="103"/>
      <c r="H695" s="103"/>
      <c r="I695" s="103" t="str">
        <f>IF('R J, M, 1, 2, 3 osa bis co'!$P132&gt;0,'R J, M, 1, 2, 3 osa bis co'!P$15,"")</f>
        <v/>
      </c>
      <c r="J695" s="103" t="str">
        <f>IF('R J, M, 1, 2, 3 osa bis co'!$P132&gt;0,'R J, M, 1, 2, 3 osa bis co'!P132,"")</f>
        <v/>
      </c>
      <c r="K695" s="105">
        <f t="shared" si="11"/>
        <v>1</v>
      </c>
    </row>
    <row r="696" spans="1:11" ht="14.45" hidden="1" x14ac:dyDescent="0.35">
      <c r="A696" s="100" t="str">
        <f>IF('R J, M, 1, 2, 3 osa bis co'!$O133&gt;0,"R, J, M, 1, 2, 3 osa bis co","")</f>
        <v/>
      </c>
      <c r="B696" s="100" t="str">
        <f>IF('R J, M, 1, 2, 3 osa bis co'!$O133&gt;0,'R J, M, 1, 2, 3 osa bis co'!O$15,"")</f>
        <v/>
      </c>
      <c r="C696" s="104" t="str">
        <f>IF('R J, M, 1, 2, 3 osa bis co'!$O133&gt;0,'R J, M, 1, 2, 3 osa bis co'!O133,"")</f>
        <v/>
      </c>
      <c r="D696" s="103"/>
      <c r="E696" s="103"/>
      <c r="F696" s="103"/>
      <c r="G696" s="103"/>
      <c r="H696" s="103"/>
      <c r="I696" s="103" t="str">
        <f>IF('R J, M, 1, 2, 3 osa bis co'!$P133&gt;0,'R J, M, 1, 2, 3 osa bis co'!P$15,"")</f>
        <v/>
      </c>
      <c r="J696" s="103" t="str">
        <f>IF('R J, M, 1, 2, 3 osa bis co'!$P133&gt;0,'R J, M, 1, 2, 3 osa bis co'!P133,"")</f>
        <v/>
      </c>
      <c r="K696" s="105">
        <f t="shared" si="11"/>
        <v>1</v>
      </c>
    </row>
    <row r="697" spans="1:11" ht="14.45" hidden="1" x14ac:dyDescent="0.35">
      <c r="A697" s="100" t="str">
        <f>IF('R J, M, 1, 2, 3 osa bis co'!$O134&gt;0,"R, J, M, 1, 2, 3 osa bis co","")</f>
        <v/>
      </c>
      <c r="B697" s="100" t="str">
        <f>IF('R J, M, 1, 2, 3 osa bis co'!$O134&gt;0,'R J, M, 1, 2, 3 osa bis co'!O$15,"")</f>
        <v/>
      </c>
      <c r="C697" s="104" t="str">
        <f>IF('R J, M, 1, 2, 3 osa bis co'!$O134&gt;0,'R J, M, 1, 2, 3 osa bis co'!O134,"")</f>
        <v/>
      </c>
      <c r="D697" s="103"/>
      <c r="E697" s="103"/>
      <c r="F697" s="103"/>
      <c r="G697" s="103"/>
      <c r="H697" s="103"/>
      <c r="I697" s="103" t="str">
        <f>IF('R J, M, 1, 2, 3 osa bis co'!$P134&gt;0,'R J, M, 1, 2, 3 osa bis co'!P$15,"")</f>
        <v/>
      </c>
      <c r="J697" s="103" t="str">
        <f>IF('R J, M, 1, 2, 3 osa bis co'!$P134&gt;0,'R J, M, 1, 2, 3 osa bis co'!P134,"")</f>
        <v/>
      </c>
      <c r="K697" s="105">
        <f t="shared" si="11"/>
        <v>1</v>
      </c>
    </row>
    <row r="698" spans="1:11" ht="14.45" hidden="1" x14ac:dyDescent="0.35">
      <c r="A698" s="100" t="str">
        <f>IF('R J, M, 1, 2, 3 osa bis co'!$O135&gt;0,"R, J, M, 1, 2, 3 osa bis co","")</f>
        <v/>
      </c>
      <c r="B698" s="100" t="str">
        <f>IF('R J, M, 1, 2, 3 osa bis co'!$O135&gt;0,'R J, M, 1, 2, 3 osa bis co'!O$15,"")</f>
        <v/>
      </c>
      <c r="C698" s="104" t="str">
        <f>IF('R J, M, 1, 2, 3 osa bis co'!$O135&gt;0,'R J, M, 1, 2, 3 osa bis co'!O135,"")</f>
        <v/>
      </c>
      <c r="D698" s="103"/>
      <c r="E698" s="103"/>
      <c r="F698" s="103"/>
      <c r="G698" s="103"/>
      <c r="H698" s="103"/>
      <c r="I698" s="103" t="str">
        <f>IF('R J, M, 1, 2, 3 osa bis co'!$P135&gt;0,'R J, M, 1, 2, 3 osa bis co'!P$15,"")</f>
        <v/>
      </c>
      <c r="J698" s="103" t="str">
        <f>IF('R J, M, 1, 2, 3 osa bis co'!$P135&gt;0,'R J, M, 1, 2, 3 osa bis co'!P135,"")</f>
        <v/>
      </c>
      <c r="K698" s="105">
        <f t="shared" si="11"/>
        <v>1</v>
      </c>
    </row>
    <row r="699" spans="1:11" ht="14.45" hidden="1" x14ac:dyDescent="0.35">
      <c r="A699" s="100" t="str">
        <f>IF('R J, M, 1, 2, 3 osa bis co'!$O136&gt;0,"R, J, M, 1, 2, 3 osa bis co","")</f>
        <v/>
      </c>
      <c r="B699" s="100" t="str">
        <f>IF('R J, M, 1, 2, 3 osa bis co'!$O136&gt;0,'R J, M, 1, 2, 3 osa bis co'!O$15,"")</f>
        <v/>
      </c>
      <c r="C699" s="104" t="str">
        <f>IF('R J, M, 1, 2, 3 osa bis co'!$O136&gt;0,'R J, M, 1, 2, 3 osa bis co'!O136,"")</f>
        <v/>
      </c>
      <c r="D699" s="103"/>
      <c r="E699" s="103"/>
      <c r="F699" s="103"/>
      <c r="G699" s="103"/>
      <c r="H699" s="103"/>
      <c r="I699" s="103" t="str">
        <f>IF('R J, M, 1, 2, 3 osa bis co'!$P136&gt;0,'R J, M, 1, 2, 3 osa bis co'!P$15,"")</f>
        <v/>
      </c>
      <c r="J699" s="103" t="str">
        <f>IF('R J, M, 1, 2, 3 osa bis co'!$P136&gt;0,'R J, M, 1, 2, 3 osa bis co'!P136,"")</f>
        <v/>
      </c>
      <c r="K699" s="105">
        <f t="shared" si="11"/>
        <v>1</v>
      </c>
    </row>
    <row r="700" spans="1:11" ht="14.45" hidden="1" x14ac:dyDescent="0.35">
      <c r="A700" s="100" t="str">
        <f>IF('R J, M, 1, 2, 3 osa bis co'!$O137&gt;0,"R, J, M, 1, 2, 3 osa bis co","")</f>
        <v/>
      </c>
      <c r="B700" s="100" t="str">
        <f>IF('R J, M, 1, 2, 3 osa bis co'!$O137&gt;0,'R J, M, 1, 2, 3 osa bis co'!O$15,"")</f>
        <v/>
      </c>
      <c r="C700" s="104" t="str">
        <f>IF('R J, M, 1, 2, 3 osa bis co'!$O137&gt;0,'R J, M, 1, 2, 3 osa bis co'!O137,"")</f>
        <v/>
      </c>
      <c r="D700" s="103"/>
      <c r="E700" s="103"/>
      <c r="F700" s="103"/>
      <c r="G700" s="103"/>
      <c r="H700" s="103"/>
      <c r="I700" s="103" t="str">
        <f>IF('R J, M, 1, 2, 3 osa bis co'!$P137&gt;0,'R J, M, 1, 2, 3 osa bis co'!P$15,"")</f>
        <v/>
      </c>
      <c r="J700" s="103" t="str">
        <f>IF('R J, M, 1, 2, 3 osa bis co'!$P137&gt;0,'R J, M, 1, 2, 3 osa bis co'!P137,"")</f>
        <v/>
      </c>
      <c r="K700" s="105">
        <f t="shared" si="11"/>
        <v>1</v>
      </c>
    </row>
    <row r="701" spans="1:11" ht="14.45" hidden="1" x14ac:dyDescent="0.35">
      <c r="A701" s="100" t="str">
        <f>IF('R J, M, 1, 2, 3 osa bis co'!$O138&gt;0,"R, J, M, 1, 2, 3 osa bis co","")</f>
        <v/>
      </c>
      <c r="B701" s="100" t="str">
        <f>IF('R J, M, 1, 2, 3 osa bis co'!$O138&gt;0,'R J, M, 1, 2, 3 osa bis co'!O$15,"")</f>
        <v/>
      </c>
      <c r="C701" s="104" t="str">
        <f>IF('R J, M, 1, 2, 3 osa bis co'!$O138&gt;0,'R J, M, 1, 2, 3 osa bis co'!O138,"")</f>
        <v/>
      </c>
      <c r="D701" s="103"/>
      <c r="E701" s="103"/>
      <c r="F701" s="103"/>
      <c r="G701" s="103"/>
      <c r="H701" s="103"/>
      <c r="I701" s="103" t="str">
        <f>IF('R J, M, 1, 2, 3 osa bis co'!$P138&gt;0,'R J, M, 1, 2, 3 osa bis co'!P$15,"")</f>
        <v/>
      </c>
      <c r="J701" s="103" t="str">
        <f>IF('R J, M, 1, 2, 3 osa bis co'!$P138&gt;0,'R J, M, 1, 2, 3 osa bis co'!P138,"")</f>
        <v/>
      </c>
      <c r="K701" s="105">
        <f t="shared" si="11"/>
        <v>1</v>
      </c>
    </row>
    <row r="702" spans="1:11" ht="14.45" hidden="1" x14ac:dyDescent="0.35">
      <c r="A702" s="100" t="str">
        <f>IF('R J, M, 1, 2, 3 osa bis co'!$O139&gt;0,"R, J, M, 1, 2, 3 osa bis co","")</f>
        <v/>
      </c>
      <c r="B702" s="100" t="str">
        <f>IF('R J, M, 1, 2, 3 osa bis co'!$O139&gt;0,'R J, M, 1, 2, 3 osa bis co'!O$15,"")</f>
        <v/>
      </c>
      <c r="C702" s="104" t="str">
        <f>IF('R J, M, 1, 2, 3 osa bis co'!$O139&gt;0,'R J, M, 1, 2, 3 osa bis co'!O139,"")</f>
        <v/>
      </c>
      <c r="D702" s="103"/>
      <c r="E702" s="103"/>
      <c r="F702" s="103"/>
      <c r="G702" s="103"/>
      <c r="H702" s="103"/>
      <c r="I702" s="103" t="str">
        <f>IF('R J, M, 1, 2, 3 osa bis co'!$P139&gt;0,'R J, M, 1, 2, 3 osa bis co'!P$15,"")</f>
        <v/>
      </c>
      <c r="J702" s="103" t="str">
        <f>IF('R J, M, 1, 2, 3 osa bis co'!$P139&gt;0,'R J, M, 1, 2, 3 osa bis co'!P139,"")</f>
        <v/>
      </c>
      <c r="K702" s="105">
        <f t="shared" si="11"/>
        <v>1</v>
      </c>
    </row>
    <row r="703" spans="1:11" ht="14.45" hidden="1" x14ac:dyDescent="0.35">
      <c r="A703" s="100" t="str">
        <f>IF('R J, M, 1, 2, 3 osa bis co'!$O140&gt;0,"R, J, M, 1, 2, 3 osa bis co","")</f>
        <v/>
      </c>
      <c r="B703" s="100" t="str">
        <f>IF('R J, M, 1, 2, 3 osa bis co'!$O140&gt;0,'R J, M, 1, 2, 3 osa bis co'!O$15,"")</f>
        <v/>
      </c>
      <c r="C703" s="104" t="str">
        <f>IF('R J, M, 1, 2, 3 osa bis co'!$O140&gt;0,'R J, M, 1, 2, 3 osa bis co'!O140,"")</f>
        <v/>
      </c>
      <c r="D703" s="103"/>
      <c r="E703" s="103"/>
      <c r="F703" s="103"/>
      <c r="G703" s="103"/>
      <c r="H703" s="103"/>
      <c r="I703" s="103" t="str">
        <f>IF('R J, M, 1, 2, 3 osa bis co'!$P140&gt;0,'R J, M, 1, 2, 3 osa bis co'!P$15,"")</f>
        <v/>
      </c>
      <c r="J703" s="103" t="str">
        <f>IF('R J, M, 1, 2, 3 osa bis co'!$P140&gt;0,'R J, M, 1, 2, 3 osa bis co'!P140,"")</f>
        <v/>
      </c>
      <c r="K703" s="105">
        <f t="shared" si="11"/>
        <v>1</v>
      </c>
    </row>
    <row r="704" spans="1:11" ht="14.45" hidden="1" x14ac:dyDescent="0.35">
      <c r="A704" s="100" t="str">
        <f>IF('R J, M, 1, 2, 3 osa bis co'!$O141&gt;0,"R, J, M, 1, 2, 3 osa bis co","")</f>
        <v/>
      </c>
      <c r="B704" s="100" t="str">
        <f>IF('R J, M, 1, 2, 3 osa bis co'!$O141&gt;0,'R J, M, 1, 2, 3 osa bis co'!O$15,"")</f>
        <v/>
      </c>
      <c r="C704" s="104" t="str">
        <f>IF('R J, M, 1, 2, 3 osa bis co'!$O141&gt;0,'R J, M, 1, 2, 3 osa bis co'!O141,"")</f>
        <v/>
      </c>
      <c r="D704" s="103"/>
      <c r="E704" s="103"/>
      <c r="F704" s="103"/>
      <c r="G704" s="103"/>
      <c r="H704" s="103"/>
      <c r="I704" s="103" t="str">
        <f>IF('R J, M, 1, 2, 3 osa bis co'!$P141&gt;0,'R J, M, 1, 2, 3 osa bis co'!P$15,"")</f>
        <v/>
      </c>
      <c r="J704" s="103" t="str">
        <f>IF('R J, M, 1, 2, 3 osa bis co'!$P141&gt;0,'R J, M, 1, 2, 3 osa bis co'!P141,"")</f>
        <v/>
      </c>
      <c r="K704" s="105">
        <f t="shared" si="11"/>
        <v>1</v>
      </c>
    </row>
    <row r="705" spans="1:11" ht="14.45" hidden="1" x14ac:dyDescent="0.35">
      <c r="A705" s="100" t="str">
        <f>IF('R J, M, 1, 2, 3 osa bis co'!$O142&gt;0,"R, J, M, 1, 2, 3 osa bis co","")</f>
        <v>R, J, M, 1, 2, 3 osa bis co</v>
      </c>
      <c r="B705" s="100" t="str">
        <f>IF('R J, M, 1, 2, 3 osa bis co'!$O142&gt;0,'R J, M, 1, 2, 3 osa bis co'!O$15,"")</f>
        <v>hochmontan</v>
      </c>
      <c r="C705" s="104">
        <f>IF('R J, M, 1, 2, 3 osa bis co'!$O142&gt;0,'R J, M, 1, 2, 3 osa bis co'!O142,"")</f>
        <v>49</v>
      </c>
      <c r="D705" s="103"/>
      <c r="E705" s="103"/>
      <c r="F705" s="103"/>
      <c r="G705" s="103"/>
      <c r="H705" s="103"/>
      <c r="I705" s="103" t="str">
        <f>IF('R J, M, 1, 2, 3 osa bis co'!$P142&gt;0,'R J, M, 1, 2, 3 osa bis co'!P$15,"")</f>
        <v/>
      </c>
      <c r="J705" s="103" t="str">
        <f>IF('R J, M, 1, 2, 3 osa bis co'!$P142&gt;0,'R J, M, 1, 2, 3 osa bis co'!P142,"")</f>
        <v/>
      </c>
      <c r="K705" s="105">
        <f t="shared" si="11"/>
        <v>1</v>
      </c>
    </row>
    <row r="706" spans="1:11" ht="14.45" hidden="1" x14ac:dyDescent="0.35">
      <c r="A706" s="100" t="str">
        <f>IF('R J, M, 1, 2, 3 osa bis co'!$O143&gt;0,"R, J, M, 1, 2, 3 osa bis co","")</f>
        <v>R, J, M, 1, 2, 3 osa bis co</v>
      </c>
      <c r="B706" s="100" t="str">
        <f>IF('R J, M, 1, 2, 3 osa bis co'!$O143&gt;0,'R J, M, 1, 2, 3 osa bis co'!O$15,"")</f>
        <v>hochmontan</v>
      </c>
      <c r="C706" s="104">
        <f>IF('R J, M, 1, 2, 3 osa bis co'!$O143&gt;0,'R J, M, 1, 2, 3 osa bis co'!O143,"")</f>
        <v>49</v>
      </c>
      <c r="D706" s="103"/>
      <c r="E706" s="103"/>
      <c r="F706" s="103"/>
      <c r="G706" s="103"/>
      <c r="H706" s="103"/>
      <c r="I706" s="103" t="str">
        <f>IF('R J, M, 1, 2, 3 osa bis co'!$P143&gt;0,'R J, M, 1, 2, 3 osa bis co'!P$15,"")</f>
        <v/>
      </c>
      <c r="J706" s="103" t="str">
        <f>IF('R J, M, 1, 2, 3 osa bis co'!$P143&gt;0,'R J, M, 1, 2, 3 osa bis co'!P143,"")</f>
        <v/>
      </c>
      <c r="K706" s="105">
        <f t="shared" si="11"/>
        <v>1</v>
      </c>
    </row>
    <row r="707" spans="1:11" ht="14.45" hidden="1" x14ac:dyDescent="0.35">
      <c r="A707" s="100" t="str">
        <f>IF('R J, M, 1, 2, 3 osa bis co'!$O144&gt;0,"R, J, M, 1, 2, 3 osa bis co","")</f>
        <v/>
      </c>
      <c r="B707" s="100" t="str">
        <f>IF('R J, M, 1, 2, 3 osa bis co'!$O144&gt;0,'R J, M, 1, 2, 3 osa bis co'!O$15,"")</f>
        <v/>
      </c>
      <c r="C707" s="104" t="str">
        <f>IF('R J, M, 1, 2, 3 osa bis co'!$O144&gt;0,'R J, M, 1, 2, 3 osa bis co'!O144,"")</f>
        <v/>
      </c>
      <c r="D707" s="103"/>
      <c r="E707" s="103"/>
      <c r="F707" s="103"/>
      <c r="G707" s="103"/>
      <c r="H707" s="103"/>
      <c r="I707" s="103" t="str">
        <f>IF('R J, M, 1, 2, 3 osa bis co'!$P144&gt;0,'R J, M, 1, 2, 3 osa bis co'!P$15,"")</f>
        <v/>
      </c>
      <c r="J707" s="103" t="str">
        <f>IF('R J, M, 1, 2, 3 osa bis co'!$P144&gt;0,'R J, M, 1, 2, 3 osa bis co'!P144,"")</f>
        <v/>
      </c>
      <c r="K707" s="105">
        <f t="shared" si="11"/>
        <v>1</v>
      </c>
    </row>
    <row r="708" spans="1:11" ht="14.45" hidden="1" x14ac:dyDescent="0.35">
      <c r="A708" s="100" t="str">
        <f>IF('R J, M, 1, 2, 3 osa bis co'!$O145&gt;0,"R, J, M, 1, 2, 3 osa bis co","")</f>
        <v/>
      </c>
      <c r="B708" s="100" t="str">
        <f>IF('R J, M, 1, 2, 3 osa bis co'!$O145&gt;0,'R J, M, 1, 2, 3 osa bis co'!O$15,"")</f>
        <v/>
      </c>
      <c r="C708" s="104" t="str">
        <f>IF('R J, M, 1, 2, 3 osa bis co'!$O145&gt;0,'R J, M, 1, 2, 3 osa bis co'!O145,"")</f>
        <v/>
      </c>
      <c r="D708" s="103"/>
      <c r="E708" s="103"/>
      <c r="F708" s="103"/>
      <c r="G708" s="103"/>
      <c r="H708" s="103"/>
      <c r="I708" s="103" t="str">
        <f>IF('R J, M, 1, 2, 3 osa bis co'!$P145&gt;0,'R J, M, 1, 2, 3 osa bis co'!P$15,"")</f>
        <v/>
      </c>
      <c r="J708" s="103" t="str">
        <f>IF('R J, M, 1, 2, 3 osa bis co'!$P145&gt;0,'R J, M, 1, 2, 3 osa bis co'!P145,"")</f>
        <v/>
      </c>
      <c r="K708" s="105">
        <f t="shared" si="11"/>
        <v>1</v>
      </c>
    </row>
    <row r="709" spans="1:11" x14ac:dyDescent="0.25">
      <c r="A709" s="100" t="str">
        <f>IF('R J, M, 1, 2, 3 osa bis co'!$O146&gt;0,"R, J, M, 1, 2, 3 osa bis co","")</f>
        <v>R, J, M, 1, 2, 3 osa bis co</v>
      </c>
      <c r="B709" s="100" t="str">
        <f>IF('R J, M, 1, 2, 3 osa bis co'!$O146&gt;0,'R J, M, 1, 2, 3 osa bis co'!O$15,"")</f>
        <v>hochmontan</v>
      </c>
      <c r="C709" s="104" t="str">
        <f>IF('R J, M, 1, 2, 3 osa bis co'!$O146&gt;0,'R J, M, 1, 2, 3 osa bis co'!O146,"")</f>
        <v>60*Ta</v>
      </c>
      <c r="D709" s="103"/>
      <c r="E709" s="103"/>
      <c r="F709" s="103"/>
      <c r="G709" s="103"/>
      <c r="H709" s="103"/>
      <c r="I709" s="103" t="str">
        <f>IF('R J, M, 1, 2, 3 osa bis co'!$P146&gt;0,'R J, M, 1, 2, 3 osa bis co'!P$15,"")</f>
        <v>hochmontan Nebenareal der Tanne</v>
      </c>
      <c r="J709" s="103" t="str">
        <f>IF('R J, M, 1, 2, 3 osa bis co'!$P146&gt;0,'R J, M, 1, 2, 3 osa bis co'!P146,"")</f>
        <v>60*Ta</v>
      </c>
      <c r="K709" s="105">
        <f t="shared" ref="K709:K711" si="12">IF(J709="",1,2)</f>
        <v>2</v>
      </c>
    </row>
    <row r="710" spans="1:11" x14ac:dyDescent="0.25">
      <c r="A710" s="100" t="str">
        <f>IF('R J, M, 1, 2, 3 osa bis co'!$O147&gt;0,"R, J, M, 1, 2, 3 osa bis co","")</f>
        <v>R, J, M, 1, 2, 3 osa bis co</v>
      </c>
      <c r="B710" s="100" t="str">
        <f>IF('R J, M, 1, 2, 3 osa bis co'!$O147&gt;0,'R J, M, 1, 2, 3 osa bis co'!O$15,"")</f>
        <v>hochmontan</v>
      </c>
      <c r="C710" s="104" t="str">
        <f>IF('R J, M, 1, 2, 3 osa bis co'!$O147&gt;0,'R J, M, 1, 2, 3 osa bis co'!O147,"")</f>
        <v>60*Ta</v>
      </c>
      <c r="D710" s="103"/>
      <c r="E710" s="103"/>
      <c r="F710" s="103"/>
      <c r="G710" s="103"/>
      <c r="H710" s="103"/>
      <c r="I710" s="103" t="str">
        <f>IF('R J, M, 1, 2, 3 osa bis co'!$P147&gt;0,'R J, M, 1, 2, 3 osa bis co'!P$15,"")</f>
        <v>hochmontan Nebenareal der Tanne</v>
      </c>
      <c r="J710" s="103" t="str">
        <f>IF('R J, M, 1, 2, 3 osa bis co'!$P147&gt;0,'R J, M, 1, 2, 3 osa bis co'!P147,"")</f>
        <v>60*Ta</v>
      </c>
      <c r="K710" s="105">
        <f t="shared" si="12"/>
        <v>2</v>
      </c>
    </row>
    <row r="711" spans="1:11" x14ac:dyDescent="0.25">
      <c r="A711" s="100" t="str">
        <f>IF('R J, M, 1, 2, 3 osa bis co'!$O148&gt;0,"R, J, M, 1, 2, 3 osa bis co","")</f>
        <v>R, J, M, 1, 2, 3 osa bis co</v>
      </c>
      <c r="B711" s="100" t="str">
        <f>IF('R J, M, 1, 2, 3 osa bis co'!$O148&gt;0,'R J, M, 1, 2, 3 osa bis co'!O$15,"")</f>
        <v>hochmontan</v>
      </c>
      <c r="C711" s="104" t="str">
        <f>IF('R J, M, 1, 2, 3 osa bis co'!$O148&gt;0,'R J, M, 1, 2, 3 osa bis co'!O148,"")</f>
        <v>60*</v>
      </c>
      <c r="D711" s="103"/>
      <c r="E711" s="103"/>
      <c r="F711" s="103"/>
      <c r="G711" s="103"/>
      <c r="H711" s="103"/>
      <c r="I711" s="103" t="str">
        <f>IF('R J, M, 1, 2, 3 osa bis co'!$P148&gt;0,'R J, M, 1, 2, 3 osa bis co'!P$15,"")</f>
        <v>hochmontan Nebenareal der Tanne</v>
      </c>
      <c r="J711" s="103" t="str">
        <f>IF('R J, M, 1, 2, 3 osa bis co'!$P148&gt;0,'R J, M, 1, 2, 3 osa bis co'!P148,"")</f>
        <v>60*Ta</v>
      </c>
      <c r="K711" s="105">
        <f t="shared" si="12"/>
        <v>2</v>
      </c>
    </row>
    <row r="712" spans="1:11" x14ac:dyDescent="0.25">
      <c r="A712" s="100" t="str">
        <f>IF('R J, M, 1, 2, 3 osa bis co'!$O149&gt;0,"R, J, M, 1, 2, 3 osa bis co","")</f>
        <v>R, J, M, 1, 2, 3 osa bis co</v>
      </c>
      <c r="B712" s="100" t="str">
        <f>IF('R J, M, 1, 2, 3 osa bis co'!$O149&gt;0,'R J, M, 1, 2, 3 osa bis co'!O$15,"")</f>
        <v>hochmontan</v>
      </c>
      <c r="C712" s="104" t="str">
        <f>IF('R J, M, 1, 2, 3 osa bis co'!$O149&gt;0,'R J, M, 1, 2, 3 osa bis co'!O149,"")</f>
        <v>60*</v>
      </c>
      <c r="D712" s="103"/>
      <c r="E712" s="103"/>
      <c r="F712" s="103"/>
      <c r="G712" s="103"/>
      <c r="H712" s="103"/>
      <c r="I712" s="103" t="str">
        <f>IF('R J, M, 1, 2, 3 osa bis co'!$P149&gt;0,'R J, M, 1, 2, 3 osa bis co'!P$15,"")</f>
        <v>hochmontan Nebenareal der Tanne</v>
      </c>
      <c r="J712" s="103" t="str">
        <f>IF('R J, M, 1, 2, 3 osa bis co'!$P149&gt;0,'R J, M, 1, 2, 3 osa bis co'!P149,"")</f>
        <v>60*Ta</v>
      </c>
      <c r="K712" s="105">
        <f t="shared" ref="K712:K752" si="13">IF(J712="",1,2)</f>
        <v>2</v>
      </c>
    </row>
    <row r="713" spans="1:11" x14ac:dyDescent="0.25">
      <c r="A713" s="100" t="str">
        <f>IF('R J, M, 1, 2, 3 osa bis co'!$O150&gt;0,"R, J, M, 1, 2, 3 osa bis co","")</f>
        <v>R, J, M, 1, 2, 3 osa bis co</v>
      </c>
      <c r="B713" s="100" t="str">
        <f>IF('R J, M, 1, 2, 3 osa bis co'!$O150&gt;0,'R J, M, 1, 2, 3 osa bis co'!O$15,"")</f>
        <v>hochmontan</v>
      </c>
      <c r="C713" s="104" t="str">
        <f>IF('R J, M, 1, 2, 3 osa bis co'!$O150&gt;0,'R J, M, 1, 2, 3 osa bis co'!O150,"")</f>
        <v>50*</v>
      </c>
      <c r="D713" s="103"/>
      <c r="E713" s="103"/>
      <c r="F713" s="103"/>
      <c r="G713" s="103"/>
      <c r="H713" s="103"/>
      <c r="I713" s="103" t="str">
        <f>IF('R J, M, 1, 2, 3 osa bis co'!$P150&gt;0,'R J, M, 1, 2, 3 osa bis co'!P$15,"")</f>
        <v>hochmontan Nebenareal der Tanne</v>
      </c>
      <c r="J713" s="103" t="str">
        <f>IF('R J, M, 1, 2, 3 osa bis co'!$P150&gt;0,'R J, M, 1, 2, 3 osa bis co'!P150,"")</f>
        <v>50*</v>
      </c>
      <c r="K713" s="105">
        <f t="shared" si="13"/>
        <v>2</v>
      </c>
    </row>
    <row r="714" spans="1:11" x14ac:dyDescent="0.25">
      <c r="A714" s="100" t="str">
        <f>IF('R J, M, 1, 2, 3 osa bis co'!$O151&gt;0,"R, J, M, 1, 2, 3 osa bis co","")</f>
        <v>R, J, M, 1, 2, 3 osa bis co</v>
      </c>
      <c r="B714" s="100" t="str">
        <f>IF('R J, M, 1, 2, 3 osa bis co'!$O151&gt;0,'R J, M, 1, 2, 3 osa bis co'!O$15,"")</f>
        <v>hochmontan</v>
      </c>
      <c r="C714" s="104" t="str">
        <f>IF('R J, M, 1, 2, 3 osa bis co'!$O151&gt;0,'R J, M, 1, 2, 3 osa bis co'!O151,"")</f>
        <v>50*Re</v>
      </c>
      <c r="D714" s="103"/>
      <c r="E714" s="103"/>
      <c r="F714" s="103"/>
      <c r="G714" s="103"/>
      <c r="H714" s="103"/>
      <c r="I714" s="103" t="str">
        <f>IF('R J, M, 1, 2, 3 osa bis co'!$P151&gt;0,'R J, M, 1, 2, 3 osa bis co'!P$15,"")</f>
        <v>hochmontan Nebenareal der Tanne</v>
      </c>
      <c r="J714" s="103" t="str">
        <f>IF('R J, M, 1, 2, 3 osa bis co'!$P151&gt;0,'R J, M, 1, 2, 3 osa bis co'!P151,"")</f>
        <v>50*</v>
      </c>
      <c r="K714" s="105">
        <f t="shared" si="13"/>
        <v>2</v>
      </c>
    </row>
    <row r="715" spans="1:11" x14ac:dyDescent="0.25">
      <c r="A715" s="100" t="str">
        <f>IF('R J, M, 1, 2, 3 osa bis co'!$O152&gt;0,"R, J, M, 1, 2, 3 osa bis co","")</f>
        <v>R, J, M, 1, 2, 3 osa bis co</v>
      </c>
      <c r="B715" s="100" t="str">
        <f>IF('R J, M, 1, 2, 3 osa bis co'!$O152&gt;0,'R J, M, 1, 2, 3 osa bis co'!O$15,"")</f>
        <v>hochmontan</v>
      </c>
      <c r="C715" s="104" t="str">
        <f>IF('R J, M, 1, 2, 3 osa bis co'!$O152&gt;0,'R J, M, 1, 2, 3 osa bis co'!O152,"")</f>
        <v>60*Lä</v>
      </c>
      <c r="D715" s="103"/>
      <c r="E715" s="103"/>
      <c r="F715" s="103"/>
      <c r="G715" s="103"/>
      <c r="H715" s="103"/>
      <c r="I715" s="103" t="str">
        <f>IF('R J, M, 1, 2, 3 osa bis co'!$P152&gt;0,'R J, M, 1, 2, 3 osa bis co'!P$15,"")</f>
        <v>hochmontan Nebenareal der Tanne</v>
      </c>
      <c r="J715" s="103" t="str">
        <f>IF('R J, M, 1, 2, 3 osa bis co'!$P152&gt;0,'R J, M, 1, 2, 3 osa bis co'!P152,"")</f>
        <v>60*Lä</v>
      </c>
      <c r="K715" s="105">
        <f t="shared" si="13"/>
        <v>2</v>
      </c>
    </row>
    <row r="716" spans="1:11" x14ac:dyDescent="0.25">
      <c r="A716" s="100" t="str">
        <f>IF('R J, M, 1, 2, 3 osa bis co'!$O153&gt;0,"R, J, M, 1, 2, 3 osa bis co","")</f>
        <v>R, J, M, 1, 2, 3 osa bis co</v>
      </c>
      <c r="B716" s="100" t="str">
        <f>IF('R J, M, 1, 2, 3 osa bis co'!$O153&gt;0,'R J, M, 1, 2, 3 osa bis co'!O$15,"")</f>
        <v>hochmontan</v>
      </c>
      <c r="C716" s="104" t="str">
        <f>IF('R J, M, 1, 2, 3 osa bis co'!$O153&gt;0,'R J, M, 1, 2, 3 osa bis co'!O153,"")</f>
        <v>60*Lä</v>
      </c>
      <c r="D716" s="103"/>
      <c r="E716" s="103"/>
      <c r="F716" s="103"/>
      <c r="G716" s="103"/>
      <c r="H716" s="103"/>
      <c r="I716" s="103" t="str">
        <f>IF('R J, M, 1, 2, 3 osa bis co'!$P153&gt;0,'R J, M, 1, 2, 3 osa bis co'!P$15,"")</f>
        <v>hochmontan Nebenareal der Tanne</v>
      </c>
      <c r="J716" s="103" t="str">
        <f>IF('R J, M, 1, 2, 3 osa bis co'!$P153&gt;0,'R J, M, 1, 2, 3 osa bis co'!P153,"")</f>
        <v>60*Lä</v>
      </c>
      <c r="K716" s="105">
        <f t="shared" si="13"/>
        <v>2</v>
      </c>
    </row>
    <row r="717" spans="1:11" ht="14.45" hidden="1" x14ac:dyDescent="0.35">
      <c r="A717" s="100" t="str">
        <f>IF('R J, M, 1, 2, 3 osa bis co'!$O154&gt;0,"R, J, M, 1, 2, 3 osa bis co","")</f>
        <v/>
      </c>
      <c r="B717" s="100" t="str">
        <f>IF('R J, M, 1, 2, 3 osa bis co'!$O154&gt;0,'R J, M, 1, 2, 3 osa bis co'!O$15,"")</f>
        <v/>
      </c>
      <c r="C717" s="104" t="str">
        <f>IF('R J, M, 1, 2, 3 osa bis co'!$O154&gt;0,'R J, M, 1, 2, 3 osa bis co'!O154,"")</f>
        <v/>
      </c>
      <c r="D717" s="103"/>
      <c r="E717" s="103"/>
      <c r="F717" s="103"/>
      <c r="G717" s="103"/>
      <c r="H717" s="103"/>
      <c r="I717" s="103" t="str">
        <f>IF('R J, M, 1, 2, 3 osa bis co'!$P154&gt;0,'R J, M, 1, 2, 3 osa bis co'!P$15,"")</f>
        <v/>
      </c>
      <c r="J717" s="103" t="str">
        <f>IF('R J, M, 1, 2, 3 osa bis co'!$P154&gt;0,'R J, M, 1, 2, 3 osa bis co'!P154,"")</f>
        <v/>
      </c>
      <c r="K717" s="105">
        <f t="shared" si="13"/>
        <v>1</v>
      </c>
    </row>
    <row r="718" spans="1:11" ht="14.45" hidden="1" x14ac:dyDescent="0.35">
      <c r="A718" s="100" t="str">
        <f>IF('R J, M, 1, 2, 3 osa bis co'!$O155&gt;0,"R, J, M, 1, 2, 3 osa bis co","")</f>
        <v/>
      </c>
      <c r="B718" s="100" t="str">
        <f>IF('R J, M, 1, 2, 3 osa bis co'!$O155&gt;0,'R J, M, 1, 2, 3 osa bis co'!O$15,"")</f>
        <v/>
      </c>
      <c r="C718" s="104" t="str">
        <f>IF('R J, M, 1, 2, 3 osa bis co'!$O155&gt;0,'R J, M, 1, 2, 3 osa bis co'!O155,"")</f>
        <v/>
      </c>
      <c r="D718" s="103"/>
      <c r="E718" s="103"/>
      <c r="F718" s="103"/>
      <c r="G718" s="103"/>
      <c r="H718" s="103"/>
      <c r="I718" s="103" t="str">
        <f>IF('R J, M, 1, 2, 3 osa bis co'!$P155&gt;0,'R J, M, 1, 2, 3 osa bis co'!P$15,"")</f>
        <v/>
      </c>
      <c r="J718" s="103" t="str">
        <f>IF('R J, M, 1, 2, 3 osa bis co'!$P155&gt;0,'R J, M, 1, 2, 3 osa bis co'!P155,"")</f>
        <v/>
      </c>
      <c r="K718" s="105">
        <f t="shared" si="13"/>
        <v>1</v>
      </c>
    </row>
    <row r="719" spans="1:11" ht="14.45" hidden="1" x14ac:dyDescent="0.35">
      <c r="A719" s="100" t="str">
        <f>IF('R J, M, 1, 2, 3 osa bis co'!$O156&gt;0,"R, J, M, 1, 2, 3 osa bis co","")</f>
        <v/>
      </c>
      <c r="B719" s="100" t="str">
        <f>IF('R J, M, 1, 2, 3 osa bis co'!$O156&gt;0,'R J, M, 1, 2, 3 osa bis co'!O$15,"")</f>
        <v/>
      </c>
      <c r="C719" s="104" t="str">
        <f>IF('R J, M, 1, 2, 3 osa bis co'!$O156&gt;0,'R J, M, 1, 2, 3 osa bis co'!O156,"")</f>
        <v/>
      </c>
      <c r="D719" s="103"/>
      <c r="E719" s="103"/>
      <c r="F719" s="103"/>
      <c r="G719" s="103"/>
      <c r="H719" s="103"/>
      <c r="I719" s="103" t="str">
        <f>IF('R J, M, 1, 2, 3 osa bis co'!$P156&gt;0,'R J, M, 1, 2, 3 osa bis co'!P$15,"")</f>
        <v/>
      </c>
      <c r="J719" s="103" t="str">
        <f>IF('R J, M, 1, 2, 3 osa bis co'!$P156&gt;0,'R J, M, 1, 2, 3 osa bis co'!P156,"")</f>
        <v/>
      </c>
      <c r="K719" s="105">
        <f t="shared" si="13"/>
        <v>1</v>
      </c>
    </row>
    <row r="720" spans="1:11" ht="14.45" hidden="1" x14ac:dyDescent="0.35">
      <c r="A720" s="100" t="str">
        <f>IF('R J, M, 1, 2, 3 osa bis co'!$O157&gt;0,"R, J, M, 1, 2, 3 osa bis co","")</f>
        <v/>
      </c>
      <c r="B720" s="100" t="str">
        <f>IF('R J, M, 1, 2, 3 osa bis co'!$O157&gt;0,'R J, M, 1, 2, 3 osa bis co'!O$15,"")</f>
        <v/>
      </c>
      <c r="C720" s="104" t="str">
        <f>IF('R J, M, 1, 2, 3 osa bis co'!$O157&gt;0,'R J, M, 1, 2, 3 osa bis co'!O157,"")</f>
        <v/>
      </c>
      <c r="D720" s="103"/>
      <c r="E720" s="103"/>
      <c r="F720" s="103"/>
      <c r="G720" s="103"/>
      <c r="H720" s="103"/>
      <c r="I720" s="103" t="str">
        <f>IF('R J, M, 1, 2, 3 osa bis co'!$P157&gt;0,'R J, M, 1, 2, 3 osa bis co'!P$15,"")</f>
        <v/>
      </c>
      <c r="J720" s="103" t="str">
        <f>IF('R J, M, 1, 2, 3 osa bis co'!$P157&gt;0,'R J, M, 1, 2, 3 osa bis co'!P157,"")</f>
        <v/>
      </c>
      <c r="K720" s="105">
        <f t="shared" si="13"/>
        <v>1</v>
      </c>
    </row>
    <row r="721" spans="1:11" x14ac:dyDescent="0.25">
      <c r="A721" s="100" t="str">
        <f>IF('R J, M, 1, 2, 3 osa bis co'!$O158&gt;0,"R, J, M, 1, 2, 3 osa bis co","")</f>
        <v>R, J, M, 1, 2, 3 osa bis co</v>
      </c>
      <c r="B721" s="100" t="str">
        <f>IF('R J, M, 1, 2, 3 osa bis co'!$O158&gt;0,'R J, M, 1, 2, 3 osa bis co'!O$15,"")</f>
        <v>hochmontan</v>
      </c>
      <c r="C721" s="104" t="str">
        <f>IF('R J, M, 1, 2, 3 osa bis co'!$O158&gt;0,'R J, M, 1, 2, 3 osa bis co'!O158,"")</f>
        <v>60*TaG</v>
      </c>
      <c r="D721" s="103"/>
      <c r="E721" s="103"/>
      <c r="F721" s="103"/>
      <c r="G721" s="103"/>
      <c r="H721" s="103"/>
      <c r="I721" s="103" t="str">
        <f>IF('R J, M, 1, 2, 3 osa bis co'!$P158&gt;0,'R J, M, 1, 2, 3 osa bis co'!P$15,"")</f>
        <v>hochmontan Nebenareal der Tanne</v>
      </c>
      <c r="J721" s="103" t="str">
        <f>IF('R J, M, 1, 2, 3 osa bis co'!$P158&gt;0,'R J, M, 1, 2, 3 osa bis co'!P158,"")</f>
        <v>60*TaG</v>
      </c>
      <c r="K721" s="105">
        <f t="shared" si="13"/>
        <v>2</v>
      </c>
    </row>
    <row r="722" spans="1:11" ht="14.45" hidden="1" x14ac:dyDescent="0.35">
      <c r="A722" s="100" t="str">
        <f>IF('R J, M, 1, 2, 3 osa bis co'!$O159&gt;0,"R, J, M, 1, 2, 3 osa bis co","")</f>
        <v/>
      </c>
      <c r="B722" s="100" t="str">
        <f>IF('R J, M, 1, 2, 3 osa bis co'!$O159&gt;0,'R J, M, 1, 2, 3 osa bis co'!O$15,"")</f>
        <v/>
      </c>
      <c r="C722" s="104" t="str">
        <f>IF('R J, M, 1, 2, 3 osa bis co'!$O159&gt;0,'R J, M, 1, 2, 3 osa bis co'!O159,"")</f>
        <v/>
      </c>
      <c r="D722" s="103"/>
      <c r="E722" s="103"/>
      <c r="F722" s="103"/>
      <c r="G722" s="103"/>
      <c r="H722" s="103"/>
      <c r="I722" s="103" t="str">
        <f>IF('R J, M, 1, 2, 3 osa bis co'!$P159&gt;0,'R J, M, 1, 2, 3 osa bis co'!P$15,"")</f>
        <v/>
      </c>
      <c r="J722" s="103" t="str">
        <f>IF('R J, M, 1, 2, 3 osa bis co'!$P159&gt;0,'R J, M, 1, 2, 3 osa bis co'!P159,"")</f>
        <v/>
      </c>
      <c r="K722" s="105">
        <f t="shared" si="13"/>
        <v>1</v>
      </c>
    </row>
    <row r="723" spans="1:11" x14ac:dyDescent="0.25">
      <c r="A723" s="100" t="str">
        <f>IF('R J, M, 1, 2, 3 osa bis co'!$O160&gt;0,"R, J, M, 1, 2, 3 osa bis co","")</f>
        <v>R, J, M, 1, 2, 3 osa bis co</v>
      </c>
      <c r="B723" s="100" t="str">
        <f>IF('R J, M, 1, 2, 3 osa bis co'!$O160&gt;0,'R J, M, 1, 2, 3 osa bis co'!O$15,"")</f>
        <v>hochmontan</v>
      </c>
      <c r="C723" s="104" t="str">
        <f>IF('R J, M, 1, 2, 3 osa bis co'!$O160&gt;0,'R J, M, 1, 2, 3 osa bis co'!O160,"")</f>
        <v>60*G</v>
      </c>
      <c r="D723" s="103"/>
      <c r="E723" s="103"/>
      <c r="F723" s="103"/>
      <c r="G723" s="103"/>
      <c r="H723" s="103"/>
      <c r="I723" s="103" t="str">
        <f>IF('R J, M, 1, 2, 3 osa bis co'!$P160&gt;0,'R J, M, 1, 2, 3 osa bis co'!P$15,"")</f>
        <v>hochmontan Nebenareal der Tanne</v>
      </c>
      <c r="J723" s="103" t="str">
        <f>IF('R J, M, 1, 2, 3 osa bis co'!$P160&gt;0,'R J, M, 1, 2, 3 osa bis co'!P160,"")</f>
        <v>60*TaG</v>
      </c>
      <c r="K723" s="105">
        <f t="shared" si="13"/>
        <v>2</v>
      </c>
    </row>
    <row r="724" spans="1:11" ht="14.45" hidden="1" x14ac:dyDescent="0.35">
      <c r="A724" s="100" t="str">
        <f>IF('R J, M, 1, 2, 3 osa bis co'!$O161&gt;0,"R, J, M, 1, 2, 3 osa bis co","")</f>
        <v/>
      </c>
      <c r="B724" s="100" t="str">
        <f>IF('R J, M, 1, 2, 3 osa bis co'!$O161&gt;0,'R J, M, 1, 2, 3 osa bis co'!O$15,"")</f>
        <v/>
      </c>
      <c r="C724" s="104" t="str">
        <f>IF('R J, M, 1, 2, 3 osa bis co'!$O161&gt;0,'R J, M, 1, 2, 3 osa bis co'!O161,"")</f>
        <v/>
      </c>
      <c r="D724" s="103"/>
      <c r="E724" s="103"/>
      <c r="F724" s="103"/>
      <c r="G724" s="103"/>
      <c r="H724" s="103"/>
      <c r="I724" s="103" t="str">
        <f>IF('R J, M, 1, 2, 3 osa bis co'!$P161&gt;0,'R J, M, 1, 2, 3 osa bis co'!P$15,"")</f>
        <v/>
      </c>
      <c r="J724" s="103" t="str">
        <f>IF('R J, M, 1, 2, 3 osa bis co'!$P161&gt;0,'R J, M, 1, 2, 3 osa bis co'!P161,"")</f>
        <v/>
      </c>
      <c r="K724" s="105">
        <f t="shared" si="13"/>
        <v>1</v>
      </c>
    </row>
    <row r="725" spans="1:11" ht="14.45" hidden="1" x14ac:dyDescent="0.35">
      <c r="A725" s="100" t="str">
        <f>IF('R J, M, 1, 2, 3 osa bis co'!$O162&gt;0,"R, J, M, 1, 2, 3 osa bis co","")</f>
        <v/>
      </c>
      <c r="B725" s="100" t="str">
        <f>IF('R J, M, 1, 2, 3 osa bis co'!$O162&gt;0,'R J, M, 1, 2, 3 osa bis co'!O$15,"")</f>
        <v/>
      </c>
      <c r="C725" s="104" t="str">
        <f>IF('R J, M, 1, 2, 3 osa bis co'!$O162&gt;0,'R J, M, 1, 2, 3 osa bis co'!O162,"")</f>
        <v/>
      </c>
      <c r="D725" s="103"/>
      <c r="E725" s="103"/>
      <c r="F725" s="103"/>
      <c r="G725" s="103"/>
      <c r="H725" s="103"/>
      <c r="I725" s="103" t="str">
        <f>IF('R J, M, 1, 2, 3 osa bis co'!$P162&gt;0,'R J, M, 1, 2, 3 osa bis co'!P$15,"")</f>
        <v/>
      </c>
      <c r="J725" s="103" t="str">
        <f>IF('R J, M, 1, 2, 3 osa bis co'!$P162&gt;0,'R J, M, 1, 2, 3 osa bis co'!P162,"")</f>
        <v/>
      </c>
      <c r="K725" s="105">
        <f t="shared" si="13"/>
        <v>1</v>
      </c>
    </row>
    <row r="726" spans="1:11" x14ac:dyDescent="0.25">
      <c r="A726" s="100" t="str">
        <f>IF('R J, M, 1, 2, 3 osa bis co'!$O163&gt;0,"R, J, M, 1, 2, 3 osa bis co","")</f>
        <v>R, J, M, 1, 2, 3 osa bis co</v>
      </c>
      <c r="B726" s="100" t="str">
        <f>IF('R J, M, 1, 2, 3 osa bis co'!$O163&gt;0,'R J, M, 1, 2, 3 osa bis co'!O$15,"")</f>
        <v>hochmontan</v>
      </c>
      <c r="C726" s="104">
        <f>IF('R J, M, 1, 2, 3 osa bis co'!$O163&gt;0,'R J, M, 1, 2, 3 osa bis co'!O163,"")</f>
        <v>21</v>
      </c>
      <c r="D726" s="103"/>
      <c r="E726" s="103"/>
      <c r="F726" s="103"/>
      <c r="G726" s="103"/>
      <c r="H726" s="103"/>
      <c r="I726" s="103" t="str">
        <f>IF('R J, M, 1, 2, 3 osa bis co'!$P163&gt;0,'R J, M, 1, 2, 3 osa bis co'!P$15,"")</f>
        <v>hochmontan Nebenareal der Tanne</v>
      </c>
      <c r="J726" s="103">
        <f>IF('R J, M, 1, 2, 3 osa bis co'!$P163&gt;0,'R J, M, 1, 2, 3 osa bis co'!P163,"")</f>
        <v>21</v>
      </c>
      <c r="K726" s="105">
        <f t="shared" si="13"/>
        <v>2</v>
      </c>
    </row>
    <row r="727" spans="1:11" x14ac:dyDescent="0.25">
      <c r="A727" s="100" t="str">
        <f>IF('R J, M, 1, 2, 3 osa bis co'!$O164&gt;0,"R, J, M, 1, 2, 3 osa bis co","")</f>
        <v>R, J, M, 1, 2, 3 osa bis co</v>
      </c>
      <c r="B727" s="100" t="str">
        <f>IF('R J, M, 1, 2, 3 osa bis co'!$O164&gt;0,'R J, M, 1, 2, 3 osa bis co'!O$15,"")</f>
        <v>hochmontan</v>
      </c>
      <c r="C727" s="104" t="str">
        <f>IF('R J, M, 1, 2, 3 osa bis co'!$O164&gt;0,'R J, M, 1, 2, 3 osa bis co'!O164,"")</f>
        <v>23H</v>
      </c>
      <c r="D727" s="103"/>
      <c r="E727" s="103"/>
      <c r="F727" s="103"/>
      <c r="G727" s="103"/>
      <c r="H727" s="103"/>
      <c r="I727" s="103" t="str">
        <f>IF('R J, M, 1, 2, 3 osa bis co'!$P164&gt;0,'R J, M, 1, 2, 3 osa bis co'!P$15,"")</f>
        <v>hochmontan Nebenareal der Tanne</v>
      </c>
      <c r="J727" s="103" t="str">
        <f>IF('R J, M, 1, 2, 3 osa bis co'!$P164&gt;0,'R J, M, 1, 2, 3 osa bis co'!P164,"")</f>
        <v>23H</v>
      </c>
      <c r="K727" s="105">
        <f t="shared" si="13"/>
        <v>2</v>
      </c>
    </row>
    <row r="728" spans="1:11" x14ac:dyDescent="0.25">
      <c r="A728" s="100" t="str">
        <f>IF('R J, M, 1, 2, 3 osa bis co'!$O165&gt;0,"R, J, M, 1, 2, 3 osa bis co","")</f>
        <v>R, J, M, 1, 2, 3 osa bis co</v>
      </c>
      <c r="B728" s="100" t="str">
        <f>IF('R J, M, 1, 2, 3 osa bis co'!$O165&gt;0,'R J, M, 1, 2, 3 osa bis co'!O$15,"")</f>
        <v>hochmontan</v>
      </c>
      <c r="C728" s="104">
        <f>IF('R J, M, 1, 2, 3 osa bis co'!$O165&gt;0,'R J, M, 1, 2, 3 osa bis co'!O165,"")</f>
        <v>26</v>
      </c>
      <c r="D728" s="103"/>
      <c r="E728" s="103"/>
      <c r="F728" s="103"/>
      <c r="G728" s="103"/>
      <c r="H728" s="103"/>
      <c r="I728" s="103" t="str">
        <f>IF('R J, M, 1, 2, 3 osa bis co'!$P165&gt;0,'R J, M, 1, 2, 3 osa bis co'!P$15,"")</f>
        <v>hochmontan Nebenareal der Tanne</v>
      </c>
      <c r="J728" s="103">
        <f>IF('R J, M, 1, 2, 3 osa bis co'!$P165&gt;0,'R J, M, 1, 2, 3 osa bis co'!P165,"")</f>
        <v>26</v>
      </c>
      <c r="K728" s="105">
        <f t="shared" si="13"/>
        <v>2</v>
      </c>
    </row>
    <row r="729" spans="1:11" x14ac:dyDescent="0.25">
      <c r="A729" s="100" t="str">
        <f>IF('R J, M, 1, 2, 3 osa bis co'!$O166&gt;0,"R, J, M, 1, 2, 3 osa bis co","")</f>
        <v>R, J, M, 1, 2, 3 osa bis co</v>
      </c>
      <c r="B729" s="100" t="str">
        <f>IF('R J, M, 1, 2, 3 osa bis co'!$O166&gt;0,'R J, M, 1, 2, 3 osa bis co'!O$15,"")</f>
        <v>hochmontan</v>
      </c>
      <c r="C729" s="104" t="str">
        <f>IF('R J, M, 1, 2, 3 osa bis co'!$O166&gt;0,'R J, M, 1, 2, 3 osa bis co'!O166,"")</f>
        <v>26h</v>
      </c>
      <c r="D729" s="103"/>
      <c r="E729" s="103"/>
      <c r="F729" s="103"/>
      <c r="G729" s="103"/>
      <c r="H729" s="103"/>
      <c r="I729" s="103" t="str">
        <f>IF('R J, M, 1, 2, 3 osa bis co'!$P166&gt;0,'R J, M, 1, 2, 3 osa bis co'!P$15,"")</f>
        <v>hochmontan Nebenareal der Tanne</v>
      </c>
      <c r="J729" s="103" t="str">
        <f>IF('R J, M, 1, 2, 3 osa bis co'!$P166&gt;0,'R J, M, 1, 2, 3 osa bis co'!P166,"")</f>
        <v>26h</v>
      </c>
      <c r="K729" s="105">
        <f t="shared" si="13"/>
        <v>2</v>
      </c>
    </row>
    <row r="730" spans="1:11" x14ac:dyDescent="0.25">
      <c r="A730" s="100" t="str">
        <f>IF('R J, M, 1, 2, 3 osa bis co'!$O167&gt;0,"R, J, M, 1, 2, 3 osa bis co","")</f>
        <v>R, J, M, 1, 2, 3 osa bis co</v>
      </c>
      <c r="B730" s="100" t="str">
        <f>IF('R J, M, 1, 2, 3 osa bis co'!$O167&gt;0,'R J, M, 1, 2, 3 osa bis co'!O$15,"")</f>
        <v>hochmontan</v>
      </c>
      <c r="C730" s="104" t="str">
        <f>IF('R J, M, 1, 2, 3 osa bis co'!$O167&gt;0,'R J, M, 1, 2, 3 osa bis co'!O167,"")</f>
        <v>26hG</v>
      </c>
      <c r="D730" s="103"/>
      <c r="E730" s="103"/>
      <c r="F730" s="103"/>
      <c r="G730" s="103"/>
      <c r="H730" s="103"/>
      <c r="I730" s="103" t="str">
        <f>IF('R J, M, 1, 2, 3 osa bis co'!$P167&gt;0,'R J, M, 1, 2, 3 osa bis co'!P$15,"")</f>
        <v>hochmontan Nebenareal der Tanne</v>
      </c>
      <c r="J730" s="103" t="str">
        <f>IF('R J, M, 1, 2, 3 osa bis co'!$P167&gt;0,'R J, M, 1, 2, 3 osa bis co'!P167,"")</f>
        <v>26hG</v>
      </c>
      <c r="K730" s="105">
        <f t="shared" si="13"/>
        <v>2</v>
      </c>
    </row>
    <row r="731" spans="1:11" x14ac:dyDescent="0.25">
      <c r="A731" s="100" t="str">
        <f>IF('R J, M, 1, 2, 3 osa bis co'!$O168&gt;0,"R, J, M, 1, 2, 3 osa bis co","")</f>
        <v>R, J, M, 1, 2, 3 osa bis co</v>
      </c>
      <c r="B731" s="100" t="str">
        <f>IF('R J, M, 1, 2, 3 osa bis co'!$O168&gt;0,'R J, M, 1, 2, 3 osa bis co'!O$15,"")</f>
        <v>hochmontan</v>
      </c>
      <c r="C731" s="104" t="str">
        <f>IF('R J, M, 1, 2, 3 osa bis co'!$O168&gt;0,'R J, M, 1, 2, 3 osa bis co'!O168,"")</f>
        <v>26w</v>
      </c>
      <c r="D731" s="103"/>
      <c r="E731" s="103"/>
      <c r="F731" s="103"/>
      <c r="G731" s="103"/>
      <c r="H731" s="103"/>
      <c r="I731" s="103" t="str">
        <f>IF('R J, M, 1, 2, 3 osa bis co'!$P168&gt;0,'R J, M, 1, 2, 3 osa bis co'!P$15,"")</f>
        <v>hochmontan Nebenareal der Tanne</v>
      </c>
      <c r="J731" s="103" t="str">
        <f>IF('R J, M, 1, 2, 3 osa bis co'!$P168&gt;0,'R J, M, 1, 2, 3 osa bis co'!P168,"")</f>
        <v>26w</v>
      </c>
      <c r="K731" s="105">
        <f t="shared" si="13"/>
        <v>2</v>
      </c>
    </row>
    <row r="732" spans="1:11" x14ac:dyDescent="0.25">
      <c r="A732" s="100" t="str">
        <f>IF('R J, M, 1, 2, 3 osa bis co'!$O169&gt;0,"R, J, M, 1, 2, 3 osa bis co","")</f>
        <v>R, J, M, 1, 2, 3 osa bis co</v>
      </c>
      <c r="B732" s="100" t="str">
        <f>IF('R J, M, 1, 2, 3 osa bis co'!$O169&gt;0,'R J, M, 1, 2, 3 osa bis co'!O$15,"")</f>
        <v>hochmontan</v>
      </c>
      <c r="C732" s="104" t="str">
        <f>IF('R J, M, 1, 2, 3 osa bis co'!$O169&gt;0,'R J, M, 1, 2, 3 osa bis co'!O169,"")</f>
        <v>32C</v>
      </c>
      <c r="D732" s="103"/>
      <c r="E732" s="103"/>
      <c r="F732" s="103"/>
      <c r="G732" s="103"/>
      <c r="H732" s="103"/>
      <c r="I732" s="103" t="str">
        <f>IF('R J, M, 1, 2, 3 osa bis co'!$P169&gt;0,'R J, M, 1, 2, 3 osa bis co'!P$15,"")</f>
        <v>hochmontan Nebenareal der Tanne</v>
      </c>
      <c r="J732" s="103" t="str">
        <f>IF('R J, M, 1, 2, 3 osa bis co'!$P169&gt;0,'R J, M, 1, 2, 3 osa bis co'!P169,"")</f>
        <v>32C</v>
      </c>
      <c r="K732" s="105">
        <f t="shared" si="13"/>
        <v>2</v>
      </c>
    </row>
    <row r="733" spans="1:11" x14ac:dyDescent="0.25">
      <c r="A733" s="100" t="str">
        <f>IF('R J, M, 1, 2, 3 osa bis co'!$O170&gt;0,"R, J, M, 1, 2, 3 osa bis co","")</f>
        <v>R, J, M, 1, 2, 3 osa bis co</v>
      </c>
      <c r="B733" s="100" t="str">
        <f>IF('R J, M, 1, 2, 3 osa bis co'!$O170&gt;0,'R J, M, 1, 2, 3 osa bis co'!O$15,"")</f>
        <v>hochmontan</v>
      </c>
      <c r="C733" s="104" t="str">
        <f>IF('R J, M, 1, 2, 3 osa bis co'!$O170&gt;0,'R J, M, 1, 2, 3 osa bis co'!O170,"")</f>
        <v>32*</v>
      </c>
      <c r="D733" s="103"/>
      <c r="E733" s="103"/>
      <c r="F733" s="103"/>
      <c r="G733" s="103"/>
      <c r="H733" s="103"/>
      <c r="I733" s="103" t="str">
        <f>IF('R J, M, 1, 2, 3 osa bis co'!$P170&gt;0,'R J, M, 1, 2, 3 osa bis co'!P$15,"")</f>
        <v>hochmontan Nebenareal der Tanne</v>
      </c>
      <c r="J733" s="103" t="str">
        <f>IF('R J, M, 1, 2, 3 osa bis co'!$P170&gt;0,'R J, M, 1, 2, 3 osa bis co'!P170,"")</f>
        <v>32*</v>
      </c>
      <c r="K733" s="105">
        <f t="shared" si="13"/>
        <v>2</v>
      </c>
    </row>
    <row r="734" spans="1:11" x14ac:dyDescent="0.25">
      <c r="A734" s="100" t="str">
        <f>IF('R J, M, 1, 2, 3 osa bis co'!$O171&gt;0,"R, J, M, 1, 2, 3 osa bis co","")</f>
        <v>R, J, M, 1, 2, 3 osa bis co</v>
      </c>
      <c r="B734" s="100" t="str">
        <f>IF('R J, M, 1, 2, 3 osa bis co'!$O171&gt;0,'R J, M, 1, 2, 3 osa bis co'!O$15,"")</f>
        <v>hochmontan</v>
      </c>
      <c r="C734" s="104" t="str">
        <f>IF('R J, M, 1, 2, 3 osa bis co'!$O171&gt;0,'R J, M, 1, 2, 3 osa bis co'!O171,"")</f>
        <v>33V</v>
      </c>
      <c r="D734" s="103"/>
      <c r="E734" s="103"/>
      <c r="F734" s="103"/>
      <c r="G734" s="103"/>
      <c r="H734" s="103"/>
      <c r="I734" s="103" t="str">
        <f>IF('R J, M, 1, 2, 3 osa bis co'!$P171&gt;0,'R J, M, 1, 2, 3 osa bis co'!P$15,"")</f>
        <v>hochmontan Nebenareal der Tanne</v>
      </c>
      <c r="J734" s="103">
        <f>IF('R J, M, 1, 2, 3 osa bis co'!$P171&gt;0,'R J, M, 1, 2, 3 osa bis co'!P171,"")</f>
        <v>50</v>
      </c>
      <c r="K734" s="105">
        <f t="shared" si="13"/>
        <v>2</v>
      </c>
    </row>
    <row r="735" spans="1:11" x14ac:dyDescent="0.25">
      <c r="A735" s="100" t="str">
        <f>IF('R J, M, 1, 2, 3 osa bis co'!$O172&gt;0,"R, J, M, 1, 2, 3 osa bis co","")</f>
        <v>R, J, M, 1, 2, 3 osa bis co</v>
      </c>
      <c r="B735" s="100" t="str">
        <f>IF('R J, M, 1, 2, 3 osa bis co'!$O172&gt;0,'R J, M, 1, 2, 3 osa bis co'!O$15,"")</f>
        <v>hochmontan</v>
      </c>
      <c r="C735" s="104">
        <f>IF('R J, M, 1, 2, 3 osa bis co'!$O172&gt;0,'R J, M, 1, 2, 3 osa bis co'!O172,"")</f>
        <v>24</v>
      </c>
      <c r="D735" s="103"/>
      <c r="E735" s="103"/>
      <c r="F735" s="103"/>
      <c r="G735" s="103"/>
      <c r="H735" s="103"/>
      <c r="I735" s="103" t="str">
        <f>IF('R J, M, 1, 2, 3 osa bis co'!$P172&gt;0,'R J, M, 1, 2, 3 osa bis co'!P$15,"")</f>
        <v>hochmontan Nebenareal der Tanne</v>
      </c>
      <c r="J735" s="103">
        <f>IF('R J, M, 1, 2, 3 osa bis co'!$P172&gt;0,'R J, M, 1, 2, 3 osa bis co'!P172,"")</f>
        <v>24</v>
      </c>
      <c r="K735" s="105">
        <f t="shared" si="13"/>
        <v>2</v>
      </c>
    </row>
    <row r="736" spans="1:11" x14ac:dyDescent="0.25">
      <c r="A736" s="100" t="str">
        <f>IF('R J, M, 1, 2, 3 osa bis co'!$O173&gt;0,"R, J, M, 1, 2, 3 osa bis co","")</f>
        <v>R, J, M, 1, 2, 3 osa bis co</v>
      </c>
      <c r="B736" s="100" t="str">
        <f>IF('R J, M, 1, 2, 3 osa bis co'!$O173&gt;0,'R J, M, 1, 2, 3 osa bis co'!O$15,"")</f>
        <v>hochmontan</v>
      </c>
      <c r="C736" s="104" t="str">
        <f>IF('R J, M, 1, 2, 3 osa bis co'!$O173&gt;0,'R J, M, 1, 2, 3 osa bis co'!O173,"")</f>
        <v>24G</v>
      </c>
      <c r="D736" s="103"/>
      <c r="E736" s="103"/>
      <c r="F736" s="103"/>
      <c r="G736" s="103"/>
      <c r="H736" s="103"/>
      <c r="I736" s="103" t="str">
        <f>IF('R J, M, 1, 2, 3 osa bis co'!$P173&gt;0,'R J, M, 1, 2, 3 osa bis co'!P$15,"")</f>
        <v>hochmontan Nebenareal der Tanne</v>
      </c>
      <c r="J736" s="103" t="str">
        <f>IF('R J, M, 1, 2, 3 osa bis co'!$P173&gt;0,'R J, M, 1, 2, 3 osa bis co'!P173,"")</f>
        <v>24G</v>
      </c>
      <c r="K736" s="105">
        <f t="shared" si="13"/>
        <v>2</v>
      </c>
    </row>
    <row r="737" spans="1:11" x14ac:dyDescent="0.25">
      <c r="A737" s="100" t="str">
        <f>IF('R J, M, 1, 2, 3 osa bis co'!$O174&gt;0,"R, J, M, 1, 2, 3 osa bis co","")</f>
        <v>R, J, M, 1, 2, 3 osa bis co</v>
      </c>
      <c r="B737" s="100" t="str">
        <f>IF('R J, M, 1, 2, 3 osa bis co'!$O174&gt;0,'R J, M, 1, 2, 3 osa bis co'!O$15,"")</f>
        <v>hochmontan</v>
      </c>
      <c r="C737" s="104" t="str">
        <f>IF('R J, M, 1, 2, 3 osa bis co'!$O174&gt;0,'R J, M, 1, 2, 3 osa bis co'!O174,"")</f>
        <v>40PBl</v>
      </c>
      <c r="D737" s="103"/>
      <c r="E737" s="103"/>
      <c r="F737" s="103"/>
      <c r="G737" s="103"/>
      <c r="H737" s="103"/>
      <c r="I737" s="103" t="str">
        <f>IF('R J, M, 1, 2, 3 osa bis co'!$P174&gt;0,'R J, M, 1, 2, 3 osa bis co'!P$15,"")</f>
        <v>hochmontan Nebenareal der Tanne</v>
      </c>
      <c r="J737" s="103" t="str">
        <f>IF('R J, M, 1, 2, 3 osa bis co'!$P174&gt;0,'R J, M, 1, 2, 3 osa bis co'!P174,"")</f>
        <v>40PBl</v>
      </c>
      <c r="K737" s="105">
        <f t="shared" si="13"/>
        <v>2</v>
      </c>
    </row>
    <row r="738" spans="1:11" x14ac:dyDescent="0.25">
      <c r="A738" s="100" t="str">
        <f>IF('R J, M, 1, 2, 3 osa bis co'!$O175&gt;0,"R, J, M, 1, 2, 3 osa bis co","")</f>
        <v>R, J, M, 1, 2, 3 osa bis co</v>
      </c>
      <c r="B738" s="100" t="str">
        <f>IF('R J, M, 1, 2, 3 osa bis co'!$O175&gt;0,'R J, M, 1, 2, 3 osa bis co'!O$15,"")</f>
        <v>hochmontan</v>
      </c>
      <c r="C738" s="104" t="str">
        <f>IF('R J, M, 1, 2, 3 osa bis co'!$O175&gt;0,'R J, M, 1, 2, 3 osa bis co'!O175,"")</f>
        <v>40P</v>
      </c>
      <c r="D738" s="103"/>
      <c r="E738" s="103"/>
      <c r="F738" s="103"/>
      <c r="G738" s="103"/>
      <c r="H738" s="103"/>
      <c r="I738" s="103" t="str">
        <f>IF('R J, M, 1, 2, 3 osa bis co'!$P175&gt;0,'R J, M, 1, 2, 3 osa bis co'!P$15,"")</f>
        <v>hochmontan Nebenareal der Tanne</v>
      </c>
      <c r="J738" s="103" t="str">
        <f>IF('R J, M, 1, 2, 3 osa bis co'!$P175&gt;0,'R J, M, 1, 2, 3 osa bis co'!P175,"")</f>
        <v>40P</v>
      </c>
      <c r="K738" s="105">
        <f t="shared" si="13"/>
        <v>2</v>
      </c>
    </row>
    <row r="739" spans="1:11" x14ac:dyDescent="0.25">
      <c r="A739" s="100" t="str">
        <f>IF('R J, M, 1, 2, 3 osa bis co'!$O176&gt;0,"R, J, M, 1, 2, 3 osa bis co","")</f>
        <v>R, J, M, 1, 2, 3 osa bis co</v>
      </c>
      <c r="B739" s="100" t="str">
        <f>IF('R J, M, 1, 2, 3 osa bis co'!$O176&gt;0,'R J, M, 1, 2, 3 osa bis co'!O$15,"")</f>
        <v>hochmontan</v>
      </c>
      <c r="C739" s="104" t="str">
        <f>IF('R J, M, 1, 2, 3 osa bis co'!$O176&gt;0,'R J, M, 1, 2, 3 osa bis co'!O176,"")</f>
        <v>46*Re</v>
      </c>
      <c r="D739" s="103"/>
      <c r="E739" s="103"/>
      <c r="F739" s="103"/>
      <c r="G739" s="103"/>
      <c r="H739" s="103"/>
      <c r="I739" s="103" t="str">
        <f>IF('R J, M, 1, 2, 3 osa bis co'!$P176&gt;0,'R J, M, 1, 2, 3 osa bis co'!P$15,"")</f>
        <v>hochmontan Nebenareal der Tanne</v>
      </c>
      <c r="J739" s="103" t="str">
        <f>IF('R J, M, 1, 2, 3 osa bis co'!$P176&gt;0,'R J, M, 1, 2, 3 osa bis co'!P176,"")</f>
        <v>46*</v>
      </c>
      <c r="K739" s="105">
        <f t="shared" si="13"/>
        <v>2</v>
      </c>
    </row>
    <row r="740" spans="1:11" x14ac:dyDescent="0.25">
      <c r="A740" s="100" t="str">
        <f>IF('R J, M, 1, 2, 3 osa bis co'!$O177&gt;0,"R, J, M, 1, 2, 3 osa bis co","")</f>
        <v>R, J, M, 1, 2, 3 osa bis co</v>
      </c>
      <c r="B740" s="100" t="str">
        <f>IF('R J, M, 1, 2, 3 osa bis co'!$O177&gt;0,'R J, M, 1, 2, 3 osa bis co'!O$15,"")</f>
        <v>hochmontan</v>
      </c>
      <c r="C740" s="104" t="str">
        <f>IF('R J, M, 1, 2, 3 osa bis co'!$O177&gt;0,'R J, M, 1, 2, 3 osa bis co'!O177,"")</f>
        <v>46*Re</v>
      </c>
      <c r="D740" s="103"/>
      <c r="E740" s="103"/>
      <c r="F740" s="103"/>
      <c r="G740" s="103"/>
      <c r="H740" s="103"/>
      <c r="I740" s="103" t="str">
        <f>IF('R J, M, 1, 2, 3 osa bis co'!$P177&gt;0,'R J, M, 1, 2, 3 osa bis co'!P$15,"")</f>
        <v>hochmontan Nebenareal der Tanne</v>
      </c>
      <c r="J740" s="103" t="str">
        <f>IF('R J, M, 1, 2, 3 osa bis co'!$P177&gt;0,'R J, M, 1, 2, 3 osa bis co'!P177,"")</f>
        <v>46*</v>
      </c>
      <c r="K740" s="105">
        <f t="shared" si="13"/>
        <v>2</v>
      </c>
    </row>
    <row r="741" spans="1:11" x14ac:dyDescent="0.25">
      <c r="A741" s="100" t="str">
        <f>IF('R J, M, 1, 2, 3 osa bis co'!$O178&gt;0,"R, J, M, 1, 2, 3 osa bis co","")</f>
        <v>R, J, M, 1, 2, 3 osa bis co</v>
      </c>
      <c r="B741" s="100" t="str">
        <f>IF('R J, M, 1, 2, 3 osa bis co'!$O178&gt;0,'R J, M, 1, 2, 3 osa bis co'!O$15,"")</f>
        <v>hochmontan</v>
      </c>
      <c r="C741" s="104">
        <f>IF('R J, M, 1, 2, 3 osa bis co'!$O178&gt;0,'R J, M, 1, 2, 3 osa bis co'!O178,"")</f>
        <v>47</v>
      </c>
      <c r="D741" s="103"/>
      <c r="E741" s="103"/>
      <c r="F741" s="103"/>
      <c r="G741" s="103"/>
      <c r="H741" s="103"/>
      <c r="I741" s="103" t="str">
        <f>IF('R J, M, 1, 2, 3 osa bis co'!$P178&gt;0,'R J, M, 1, 2, 3 osa bis co'!P$15,"")</f>
        <v>hochmontan Nebenareal der Tanne</v>
      </c>
      <c r="J741" s="103">
        <f>IF('R J, M, 1, 2, 3 osa bis co'!$P178&gt;0,'R J, M, 1, 2, 3 osa bis co'!P178,"")</f>
        <v>47</v>
      </c>
      <c r="K741" s="105">
        <f t="shared" si="13"/>
        <v>2</v>
      </c>
    </row>
    <row r="742" spans="1:11" ht="14.45" hidden="1" x14ac:dyDescent="0.35">
      <c r="A742" s="100" t="str">
        <f>IF('R J, M, 1, 2, 3 osa bis co'!$O179&gt;0,"R, J, M, 1, 2, 3 osa bis co","")</f>
        <v/>
      </c>
      <c r="B742" s="100" t="str">
        <f>IF('R J, M, 1, 2, 3 osa bis co'!$O179&gt;0,'R J, M, 1, 2, 3 osa bis co'!O$15,"")</f>
        <v/>
      </c>
      <c r="C742" s="104" t="str">
        <f>IF('R J, M, 1, 2, 3 osa bis co'!$O179&gt;0,'R J, M, 1, 2, 3 osa bis co'!O179,"")</f>
        <v/>
      </c>
      <c r="D742" s="103"/>
      <c r="E742" s="103"/>
      <c r="F742" s="103"/>
      <c r="G742" s="103"/>
      <c r="H742" s="103"/>
      <c r="I742" s="103" t="str">
        <f>IF('R J, M, 1, 2, 3 osa bis co'!$P179&gt;0,'R J, M, 1, 2, 3 osa bis co'!P$15,"")</f>
        <v/>
      </c>
      <c r="J742" s="103" t="str">
        <f>IF('R J, M, 1, 2, 3 osa bis co'!$P179&gt;0,'R J, M, 1, 2, 3 osa bis co'!P179,"")</f>
        <v/>
      </c>
      <c r="K742" s="105">
        <f t="shared" si="13"/>
        <v>1</v>
      </c>
    </row>
    <row r="743" spans="1:11" x14ac:dyDescent="0.25">
      <c r="A743" s="100" t="str">
        <f>IF('R J, M, 1, 2, 3 osa bis co'!$O180&gt;0,"R, J, M, 1, 2, 3 osa bis co","")</f>
        <v>R, J, M, 1, 2, 3 osa bis co</v>
      </c>
      <c r="B743" s="100" t="str">
        <f>IF('R J, M, 1, 2, 3 osa bis co'!$O180&gt;0,'R J, M, 1, 2, 3 osa bis co'!O$15,"")</f>
        <v>hochmontan</v>
      </c>
      <c r="C743" s="104" t="str">
        <f>IF('R J, M, 1, 2, 3 osa bis co'!$O180&gt;0,'R J, M, 1, 2, 3 osa bis co'!O180,"")</f>
        <v>50P</v>
      </c>
      <c r="D743" s="103"/>
      <c r="E743" s="103"/>
      <c r="F743" s="103"/>
      <c r="G743" s="103"/>
      <c r="H743" s="103"/>
      <c r="I743" s="103" t="str">
        <f>IF('R J, M, 1, 2, 3 osa bis co'!$P180&gt;0,'R J, M, 1, 2, 3 osa bis co'!P$15,"")</f>
        <v>hochmontan Nebenareal der Tanne</v>
      </c>
      <c r="J743" s="103" t="str">
        <f>IF('R J, M, 1, 2, 3 osa bis co'!$P180&gt;0,'R J, M, 1, 2, 3 osa bis co'!P180,"")</f>
        <v>50P</v>
      </c>
      <c r="K743" s="105">
        <f t="shared" si="13"/>
        <v>2</v>
      </c>
    </row>
    <row r="744" spans="1:11" x14ac:dyDescent="0.25">
      <c r="A744" s="100" t="str">
        <f>IF('R J, M, 1, 2, 3 osa bis co'!$O181&gt;0,"R, J, M, 1, 2, 3 osa bis co","")</f>
        <v>R, J, M, 1, 2, 3 osa bis co</v>
      </c>
      <c r="B744" s="100" t="str">
        <f>IF('R J, M, 1, 2, 3 osa bis co'!$O181&gt;0,'R J, M, 1, 2, 3 osa bis co'!O$15,"")</f>
        <v>hochmontan</v>
      </c>
      <c r="C744" s="104" t="str">
        <f>IF('R J, M, 1, 2, 3 osa bis co'!$O181&gt;0,'R J, M, 1, 2, 3 osa bis co'!O181,"")</f>
        <v>50*Re</v>
      </c>
      <c r="D744" s="103"/>
      <c r="E744" s="103"/>
      <c r="F744" s="103"/>
      <c r="G744" s="103"/>
      <c r="H744" s="103"/>
      <c r="I744" s="103" t="str">
        <f>IF('R J, M, 1, 2, 3 osa bis co'!$P181&gt;0,'R J, M, 1, 2, 3 osa bis co'!P$15,"")</f>
        <v>hochmontan Nebenareal der Tanne</v>
      </c>
      <c r="J744" s="103" t="str">
        <f>IF('R J, M, 1, 2, 3 osa bis co'!$P181&gt;0,'R J, M, 1, 2, 3 osa bis co'!P181,"")</f>
        <v>50*</v>
      </c>
      <c r="K744" s="105">
        <f t="shared" si="13"/>
        <v>2</v>
      </c>
    </row>
    <row r="745" spans="1:11" x14ac:dyDescent="0.25">
      <c r="A745" s="100" t="str">
        <f>IF('R J, M, 1, 2, 3 osa bis co'!$O182&gt;0,"R, J, M, 1, 2, 3 osa bis co","")</f>
        <v>R, J, M, 1, 2, 3 osa bis co</v>
      </c>
      <c r="B745" s="100" t="str">
        <f>IF('R J, M, 1, 2, 3 osa bis co'!$O182&gt;0,'R J, M, 1, 2, 3 osa bis co'!O$15,"")</f>
        <v>hochmontan</v>
      </c>
      <c r="C745" s="104" t="str">
        <f>IF('R J, M, 1, 2, 3 osa bis co'!$O182&gt;0,'R J, M, 1, 2, 3 osa bis co'!O182,"")</f>
        <v>51C</v>
      </c>
      <c r="D745" s="103"/>
      <c r="E745" s="103"/>
      <c r="F745" s="103"/>
      <c r="G745" s="103"/>
      <c r="H745" s="103"/>
      <c r="I745" s="103" t="str">
        <f>IF('R J, M, 1, 2, 3 osa bis co'!$P182&gt;0,'R J, M, 1, 2, 3 osa bis co'!P$15,"")</f>
        <v>hochmontan Nebenareal der Tanne</v>
      </c>
      <c r="J745" s="103" t="str">
        <f>IF('R J, M, 1, 2, 3 osa bis co'!$P182&gt;0,'R J, M, 1, 2, 3 osa bis co'!P182,"")</f>
        <v>51C</v>
      </c>
      <c r="K745" s="105">
        <f t="shared" si="13"/>
        <v>2</v>
      </c>
    </row>
    <row r="746" spans="1:11" x14ac:dyDescent="0.25">
      <c r="A746" s="100" t="str">
        <f>IF('R J, M, 1, 2, 3 osa bis co'!$O183&gt;0,"R, J, M, 1, 2, 3 osa bis co","")</f>
        <v>R, J, M, 1, 2, 3 osa bis co</v>
      </c>
      <c r="B746" s="100" t="str">
        <f>IF('R J, M, 1, 2, 3 osa bis co'!$O183&gt;0,'R J, M, 1, 2, 3 osa bis co'!O$15,"")</f>
        <v>hochmontan</v>
      </c>
      <c r="C746" s="104" t="str">
        <f>IF('R J, M, 1, 2, 3 osa bis co'!$O183&gt;0,'R J, M, 1, 2, 3 osa bis co'!O183,"")</f>
        <v>51C</v>
      </c>
      <c r="D746" s="103"/>
      <c r="E746" s="103"/>
      <c r="F746" s="103"/>
      <c r="G746" s="103"/>
      <c r="H746" s="103"/>
      <c r="I746" s="103" t="str">
        <f>IF('R J, M, 1, 2, 3 osa bis co'!$P183&gt;0,'R J, M, 1, 2, 3 osa bis co'!P$15,"")</f>
        <v>hochmontan Nebenareal der Tanne</v>
      </c>
      <c r="J746" s="103" t="str">
        <f>IF('R J, M, 1, 2, 3 osa bis co'!$P183&gt;0,'R J, M, 1, 2, 3 osa bis co'!P183,"")</f>
        <v>51C</v>
      </c>
      <c r="K746" s="105">
        <f t="shared" si="13"/>
        <v>2</v>
      </c>
    </row>
    <row r="747" spans="1:11" x14ac:dyDescent="0.25">
      <c r="A747" s="100" t="str">
        <f>IF('R J, M, 1, 2, 3 osa bis co'!$O184&gt;0,"R, J, M, 1, 2, 3 osa bis co","")</f>
        <v>R, J, M, 1, 2, 3 osa bis co</v>
      </c>
      <c r="B747" s="100" t="str">
        <f>IF('R J, M, 1, 2, 3 osa bis co'!$O184&gt;0,'R J, M, 1, 2, 3 osa bis co'!O$15,"")</f>
        <v>hochmontan</v>
      </c>
      <c r="C747" s="104" t="str">
        <f>IF('R J, M, 1, 2, 3 osa bis co'!$O184&gt;0,'R J, M, 1, 2, 3 osa bis co'!O184,"")</f>
        <v>52Re</v>
      </c>
      <c r="D747" s="103"/>
      <c r="E747" s="103"/>
      <c r="F747" s="103"/>
      <c r="G747" s="103"/>
      <c r="H747" s="103"/>
      <c r="I747" s="103" t="str">
        <f>IF('R J, M, 1, 2, 3 osa bis co'!$P184&gt;0,'R J, M, 1, 2, 3 osa bis co'!P$15,"")</f>
        <v>hochmontan Nebenareal der Tanne</v>
      </c>
      <c r="J747" s="103">
        <f>IF('R J, M, 1, 2, 3 osa bis co'!$P184&gt;0,'R J, M, 1, 2, 3 osa bis co'!P184,"")</f>
        <v>52</v>
      </c>
      <c r="K747" s="105">
        <f t="shared" si="13"/>
        <v>2</v>
      </c>
    </row>
    <row r="748" spans="1:11" x14ac:dyDescent="0.25">
      <c r="A748" s="100" t="str">
        <f>IF('R J, M, 1, 2, 3 osa bis co'!$O185&gt;0,"R, J, M, 1, 2, 3 osa bis co","")</f>
        <v>R, J, M, 1, 2, 3 osa bis co</v>
      </c>
      <c r="B748" s="100" t="str">
        <f>IF('R J, M, 1, 2, 3 osa bis co'!$O185&gt;0,'R J, M, 1, 2, 3 osa bis co'!O$15,"")</f>
        <v>hochmontan</v>
      </c>
      <c r="C748" s="104" t="str">
        <f>IF('R J, M, 1, 2, 3 osa bis co'!$O185&gt;0,'R J, M, 1, 2, 3 osa bis co'!O185,"")</f>
        <v>52T</v>
      </c>
      <c r="D748" s="103"/>
      <c r="E748" s="103"/>
      <c r="F748" s="103"/>
      <c r="G748" s="103"/>
      <c r="H748" s="103"/>
      <c r="I748" s="103" t="str">
        <f>IF('R J, M, 1, 2, 3 osa bis co'!$P185&gt;0,'R J, M, 1, 2, 3 osa bis co'!P$15,"")</f>
        <v>hochmontan Nebenareal der Tanne</v>
      </c>
      <c r="J748" s="103" t="str">
        <f>IF('R J, M, 1, 2, 3 osa bis co'!$P185&gt;0,'R J, M, 1, 2, 3 osa bis co'!P185,"")</f>
        <v>52T</v>
      </c>
      <c r="K748" s="105">
        <f t="shared" si="13"/>
        <v>2</v>
      </c>
    </row>
    <row r="749" spans="1:11" x14ac:dyDescent="0.25">
      <c r="A749" s="100" t="str">
        <f>IF('R J, M, 1, 2, 3 osa bis co'!$O186&gt;0,"R, J, M, 1, 2, 3 osa bis co","")</f>
        <v>R, J, M, 1, 2, 3 osa bis co</v>
      </c>
      <c r="B749" s="100" t="str">
        <f>IF('R J, M, 1, 2, 3 osa bis co'!$O186&gt;0,'R J, M, 1, 2, 3 osa bis co'!O$15,"")</f>
        <v>hochmontan</v>
      </c>
      <c r="C749" s="104">
        <f>IF('R J, M, 1, 2, 3 osa bis co'!$O186&gt;0,'R J, M, 1, 2, 3 osa bis co'!O186,"")</f>
        <v>54</v>
      </c>
      <c r="D749" s="103"/>
      <c r="E749" s="103"/>
      <c r="F749" s="103"/>
      <c r="G749" s="103"/>
      <c r="H749" s="103"/>
      <c r="I749" s="103" t="str">
        <f>IF('R J, M, 1, 2, 3 osa bis co'!$P186&gt;0,'R J, M, 1, 2, 3 osa bis co'!P$15,"")</f>
        <v>hochmontan Nebenareal der Tanne</v>
      </c>
      <c r="J749" s="103">
        <f>IF('R J, M, 1, 2, 3 osa bis co'!$P186&gt;0,'R J, M, 1, 2, 3 osa bis co'!P186,"")</f>
        <v>52</v>
      </c>
      <c r="K749" s="105">
        <f t="shared" si="13"/>
        <v>2</v>
      </c>
    </row>
    <row r="750" spans="1:11" x14ac:dyDescent="0.25">
      <c r="A750" s="100" t="str">
        <f>IF('R J, M, 1, 2, 3 osa bis co'!$O187&gt;0,"R, J, M, 1, 2, 3 osa bis co","")</f>
        <v>R, J, M, 1, 2, 3 osa bis co</v>
      </c>
      <c r="B750" s="100" t="str">
        <f>IF('R J, M, 1, 2, 3 osa bis co'!$O187&gt;0,'R J, M, 1, 2, 3 osa bis co'!O$15,"")</f>
        <v>hochmontan</v>
      </c>
      <c r="C750" s="104" t="str">
        <f>IF('R J, M, 1, 2, 3 osa bis co'!$O187&gt;0,'R J, M, 1, 2, 3 osa bis co'!O187,"")</f>
        <v>54A</v>
      </c>
      <c r="D750" s="103"/>
      <c r="E750" s="103"/>
      <c r="F750" s="103"/>
      <c r="G750" s="103"/>
      <c r="H750" s="103"/>
      <c r="I750" s="103" t="str">
        <f>IF('R J, M, 1, 2, 3 osa bis co'!$P187&gt;0,'R J, M, 1, 2, 3 osa bis co'!P$15,"")</f>
        <v>hochmontan Nebenareal der Tanne</v>
      </c>
      <c r="J750" s="103" t="str">
        <f>IF('R J, M, 1, 2, 3 osa bis co'!$P187&gt;0,'R J, M, 1, 2, 3 osa bis co'!P187,"")</f>
        <v>50*(51)</v>
      </c>
      <c r="K750" s="105">
        <f t="shared" si="13"/>
        <v>2</v>
      </c>
    </row>
    <row r="751" spans="1:11" x14ac:dyDescent="0.25">
      <c r="A751" s="100" t="str">
        <f>IF('R J, M, 1, 2, 3 osa bis co'!$O188&gt;0,"R, J, M, 1, 2, 3 osa bis co","")</f>
        <v>R, J, M, 1, 2, 3 osa bis co</v>
      </c>
      <c r="B751" s="100" t="str">
        <f>IF('R J, M, 1, 2, 3 osa bis co'!$O188&gt;0,'R J, M, 1, 2, 3 osa bis co'!O$15,"")</f>
        <v>hochmontan</v>
      </c>
      <c r="C751" s="104">
        <f>IF('R J, M, 1, 2, 3 osa bis co'!$O188&gt;0,'R J, M, 1, 2, 3 osa bis co'!O188,"")</f>
        <v>56</v>
      </c>
      <c r="D751" s="103"/>
      <c r="E751" s="103"/>
      <c r="F751" s="103"/>
      <c r="G751" s="103"/>
      <c r="H751" s="103"/>
      <c r="I751" s="103" t="str">
        <f>IF('R J, M, 1, 2, 3 osa bis co'!$P188&gt;0,'R J, M, 1, 2, 3 osa bis co'!P$15,"")</f>
        <v>hochmontan Nebenareal der Tanne</v>
      </c>
      <c r="J751" s="103">
        <f>IF('R J, M, 1, 2, 3 osa bis co'!$P188&gt;0,'R J, M, 1, 2, 3 osa bis co'!P188,"")</f>
        <v>56</v>
      </c>
      <c r="K751" s="105">
        <f t="shared" si="13"/>
        <v>2</v>
      </c>
    </row>
    <row r="752" spans="1:11" x14ac:dyDescent="0.25">
      <c r="A752" s="100" t="str">
        <f>IF('R J, M, 1, 2, 3 osa bis co'!$O189&gt;0,"R, J, M, 1, 2, 3 osa bis co","")</f>
        <v>R, J, M, 1, 2, 3 osa bis co</v>
      </c>
      <c r="B752" s="100" t="str">
        <f>IF('R J, M, 1, 2, 3 osa bis co'!$O189&gt;0,'R J, M, 1, 2, 3 osa bis co'!O$15,"")</f>
        <v>hochmontan</v>
      </c>
      <c r="C752" s="104">
        <f>IF('R J, M, 1, 2, 3 osa bis co'!$O189&gt;0,'R J, M, 1, 2, 3 osa bis co'!O189,"")</f>
        <v>60</v>
      </c>
      <c r="D752" s="103"/>
      <c r="E752" s="103"/>
      <c r="F752" s="103"/>
      <c r="G752" s="103"/>
      <c r="H752" s="103"/>
      <c r="I752" s="103" t="str">
        <f>IF('R J, M, 1, 2, 3 osa bis co'!$P189&gt;0,'R J, M, 1, 2, 3 osa bis co'!P$15,"")</f>
        <v>hochmontan Nebenareal der Tanne</v>
      </c>
      <c r="J752" s="103">
        <f>IF('R J, M, 1, 2, 3 osa bis co'!$P189&gt;0,'R J, M, 1, 2, 3 osa bis co'!P189,"")</f>
        <v>60</v>
      </c>
      <c r="K752" s="105">
        <f t="shared" si="13"/>
        <v>2</v>
      </c>
    </row>
    <row r="753" spans="1:11" x14ac:dyDescent="0.25">
      <c r="A753" s="100" t="str">
        <f>IF('R J, M, 1, 2, 3 osa bis co'!$Q17&gt;0,"R, J, M, 1, 2, 3 osa bis co","")</f>
        <v>R, J, M, 1, 2, 3 osa bis co</v>
      </c>
      <c r="B753" s="103" t="str">
        <f>IF('R J, M, 1, 2, 3 osa bis co'!$Q17&gt;0,'R J, M, 1, 2, 3 osa bis co'!Q$15,"")</f>
        <v>hochmontan</v>
      </c>
      <c r="C753" s="103">
        <f>IF('R J, M, 1, 2, 3 osa bis co'!$Q17&gt;0,'R J, M, 1, 2, 3 osa bis co'!Q17,"")</f>
        <v>55</v>
      </c>
      <c r="D753" s="103" t="str">
        <f>IF('R J, M, 1, 2, 3 osa bis co'!R17&gt;0,'R J, M, 1, 2, 3 osa bis co'!R17,"")</f>
        <v/>
      </c>
      <c r="E753" s="103"/>
      <c r="F753" s="103"/>
      <c r="G753" s="103" t="str">
        <f>IF('R J, M, 1, 2, 3 osa bis co'!S17&gt;0,'R J, M, 1, 2, 3 osa bis co'!S17,"")</f>
        <v/>
      </c>
      <c r="H753" s="103" t="str">
        <f>IF('R J, M, 1, 2, 3 osa bis co'!T17&gt;0,'R J, M, 1, 2, 3 osa bis co'!T17,"")</f>
        <v/>
      </c>
      <c r="I753" s="103" t="str">
        <f>IF('R J, M, 1, 2, 3 osa bis co'!$U17&gt;0,'R J, M, 1, 2, 3 osa bis co'!U$15,"")</f>
        <v>obermontan</v>
      </c>
      <c r="J753" s="103">
        <f>IF('R J, M, 1, 2, 3 osa bis co'!$U17&gt;0,'R J, M, 1, 2, 3 osa bis co'!U17,"")</f>
        <v>19</v>
      </c>
      <c r="K753" s="105">
        <f t="shared" ref="K753:K816" si="14">IF(J753="",1,2)</f>
        <v>2</v>
      </c>
    </row>
    <row r="754" spans="1:11" x14ac:dyDescent="0.25">
      <c r="A754" s="100" t="str">
        <f>IF('R J, M, 1, 2, 3 osa bis co'!$Q18&gt;0,"R, J, M, 1, 2, 3 osa bis co","")</f>
        <v>R, J, M, 1, 2, 3 osa bis co</v>
      </c>
      <c r="B754" s="103" t="str">
        <f>IF('R J, M, 1, 2, 3 osa bis co'!$Q18&gt;0,'R J, M, 1, 2, 3 osa bis co'!Q$15,"")</f>
        <v>hochmontan</v>
      </c>
      <c r="C754" s="103">
        <f>IF('R J, M, 1, 2, 3 osa bis co'!$Q18&gt;0,'R J, M, 1, 2, 3 osa bis co'!Q18,"")</f>
        <v>51</v>
      </c>
      <c r="D754" s="103" t="str">
        <f>IF('R J, M, 1, 2, 3 osa bis co'!R18&gt;0,'R J, M, 1, 2, 3 osa bis co'!R18,"")</f>
        <v/>
      </c>
      <c r="E754" s="103"/>
      <c r="F754" s="103"/>
      <c r="G754" s="103" t="str">
        <f>IF('R J, M, 1, 2, 3 osa bis co'!S18&gt;0,'R J, M, 1, 2, 3 osa bis co'!S18,"")</f>
        <v>Kuppenlage</v>
      </c>
      <c r="H754" s="103" t="str">
        <f>IF('R J, M, 1, 2, 3 osa bis co'!T18&gt;0,'R J, M, 1, 2, 3 osa bis co'!T18,"")</f>
        <v/>
      </c>
      <c r="I754" s="103" t="str">
        <f>IF('R J, M, 1, 2, 3 osa bis co'!$U18&gt;0,'R J, M, 1, 2, 3 osa bis co'!U$15,"")</f>
        <v>obermontan</v>
      </c>
      <c r="J754" s="103">
        <f>IF('R J, M, 1, 2, 3 osa bis co'!$U18&gt;0,'R J, M, 1, 2, 3 osa bis co'!U18,"")</f>
        <v>19</v>
      </c>
      <c r="K754" s="105">
        <f t="shared" si="14"/>
        <v>2</v>
      </c>
    </row>
    <row r="755" spans="1:11" x14ac:dyDescent="0.25">
      <c r="A755" s="100" t="str">
        <f>IF('R J, M, 1, 2, 3 osa bis co'!$Q19&gt;0,"R, J, M, 1, 2, 3 osa bis co","")</f>
        <v>R, J, M, 1, 2, 3 osa bis co</v>
      </c>
      <c r="B755" s="103" t="str">
        <f>IF('R J, M, 1, 2, 3 osa bis co'!$Q19&gt;0,'R J, M, 1, 2, 3 osa bis co'!Q$15,"")</f>
        <v>hochmontan</v>
      </c>
      <c r="C755" s="103">
        <f>IF('R J, M, 1, 2, 3 osa bis co'!$Q19&gt;0,'R J, M, 1, 2, 3 osa bis co'!Q19,"")</f>
        <v>51</v>
      </c>
      <c r="D755" s="103" t="str">
        <f>IF('R J, M, 1, 2, 3 osa bis co'!R19&gt;0,'R J, M, 1, 2, 3 osa bis co'!R19,"")</f>
        <v/>
      </c>
      <c r="E755" s="103"/>
      <c r="F755" s="103"/>
      <c r="G755" s="103" t="str">
        <f>IF('R J, M, 1, 2, 3 osa bis co'!S19&gt;0,'R J, M, 1, 2, 3 osa bis co'!S19,"")</f>
        <v>Hang- oder Muldenlage</v>
      </c>
      <c r="H755" s="103" t="str">
        <f>IF('R J, M, 1, 2, 3 osa bis co'!T19&gt;0,'R J, M, 1, 2, 3 osa bis co'!T19,"")</f>
        <v/>
      </c>
      <c r="I755" s="103" t="str">
        <f>IF('R J, M, 1, 2, 3 osa bis co'!$U19&gt;0,'R J, M, 1, 2, 3 osa bis co'!U$15,"")</f>
        <v>obermontan</v>
      </c>
      <c r="J755" s="103">
        <f>IF('R J, M, 1, 2, 3 osa bis co'!$U19&gt;0,'R J, M, 1, 2, 3 osa bis co'!U19,"")</f>
        <v>18</v>
      </c>
      <c r="K755" s="105">
        <f t="shared" si="14"/>
        <v>2</v>
      </c>
    </row>
    <row r="756" spans="1:11" ht="14.45" hidden="1" x14ac:dyDescent="0.35">
      <c r="A756" s="90" t="str">
        <f>IF('R J, M, 1, 2, 3 osa bis co'!$Q20&gt;0,"R, J, M, 1, 2, 3 osa bis co","")</f>
        <v/>
      </c>
      <c r="B756" s="29" t="str">
        <f>IF('R J, M, 1, 2, 3 osa bis co'!$Q20&gt;0,'R J, M, 1, 2, 3 osa bis co'!Q$15,"")</f>
        <v/>
      </c>
      <c r="C756" s="29" t="str">
        <f>IF('R J, M, 1, 2, 3 osa bis co'!$Q20&gt;0,'R J, M, 1, 2, 3 osa bis co'!Q20,"")</f>
        <v/>
      </c>
      <c r="D756" s="29" t="str">
        <f>IF('R J, M, 1, 2, 3 osa bis co'!R20&gt;0,'R J, M, 1, 2, 3 osa bis co'!R20,"")</f>
        <v/>
      </c>
      <c r="G756" s="29" t="str">
        <f>IF('R J, M, 1, 2, 3 osa bis co'!S20&gt;0,'R J, M, 1, 2, 3 osa bis co'!S20,"")</f>
        <v/>
      </c>
      <c r="H756" s="29" t="str">
        <f>IF('R J, M, 1, 2, 3 osa bis co'!T20&gt;0,'R J, M, 1, 2, 3 osa bis co'!T20,"")</f>
        <v/>
      </c>
      <c r="I756" s="29" t="str">
        <f>IF('R J, M, 1, 2, 3 osa bis co'!$U20&gt;0,'R J, M, 1, 2, 3 osa bis co'!U$15,"")</f>
        <v/>
      </c>
      <c r="J756" s="29" t="str">
        <f>IF('R J, M, 1, 2, 3 osa bis co'!$U20&gt;0,'R J, M, 1, 2, 3 osa bis co'!U20,"")</f>
        <v/>
      </c>
      <c r="K756">
        <f t="shared" si="14"/>
        <v>1</v>
      </c>
    </row>
    <row r="757" spans="1:11" ht="14.45" hidden="1" x14ac:dyDescent="0.35">
      <c r="A757" s="90" t="str">
        <f>IF('R J, M, 1, 2, 3 osa bis co'!$Q21&gt;0,"R, J, M, 1, 2, 3 osa bis co","")</f>
        <v/>
      </c>
      <c r="B757" s="29" t="str">
        <f>IF('R J, M, 1, 2, 3 osa bis co'!$Q21&gt;0,'R J, M, 1, 2, 3 osa bis co'!Q$15,"")</f>
        <v/>
      </c>
      <c r="C757" s="29" t="str">
        <f>IF('R J, M, 1, 2, 3 osa bis co'!$Q21&gt;0,'R J, M, 1, 2, 3 osa bis co'!Q21,"")</f>
        <v/>
      </c>
      <c r="D757" s="29" t="str">
        <f>IF('R J, M, 1, 2, 3 osa bis co'!R21&gt;0,'R J, M, 1, 2, 3 osa bis co'!R21,"")</f>
        <v/>
      </c>
      <c r="G757" s="29" t="str">
        <f>IF('R J, M, 1, 2, 3 osa bis co'!S21&gt;0,'R J, M, 1, 2, 3 osa bis co'!S21,"")</f>
        <v/>
      </c>
      <c r="H757" s="29" t="str">
        <f>IF('R J, M, 1, 2, 3 osa bis co'!T21&gt;0,'R J, M, 1, 2, 3 osa bis co'!T21,"")</f>
        <v/>
      </c>
      <c r="I757" s="29" t="str">
        <f>IF('R J, M, 1, 2, 3 osa bis co'!$U21&gt;0,'R J, M, 1, 2, 3 osa bis co'!U$15,"")</f>
        <v/>
      </c>
      <c r="J757" s="29" t="str">
        <f>IF('R J, M, 1, 2, 3 osa bis co'!$U21&gt;0,'R J, M, 1, 2, 3 osa bis co'!U21,"")</f>
        <v/>
      </c>
      <c r="K757">
        <f t="shared" si="14"/>
        <v>1</v>
      </c>
    </row>
    <row r="758" spans="1:11" x14ac:dyDescent="0.25">
      <c r="A758" s="100" t="str">
        <f>IF('R J, M, 1, 2, 3 osa bis co'!$Q22&gt;0,"R, J, M, 1, 2, 3 osa bis co","")</f>
        <v>R, J, M, 1, 2, 3 osa bis co</v>
      </c>
      <c r="B758" s="103" t="str">
        <f>IF('R J, M, 1, 2, 3 osa bis co'!$Q22&gt;0,'R J, M, 1, 2, 3 osa bis co'!Q$15,"")</f>
        <v>hochmontan</v>
      </c>
      <c r="C758" s="103" t="str">
        <f>IF('R J, M, 1, 2, 3 osa bis co'!$Q22&gt;0,'R J, M, 1, 2, 3 osa bis co'!Q22,"")</f>
        <v>46Re</v>
      </c>
      <c r="D758" s="103" t="str">
        <f>IF('R J, M, 1, 2, 3 osa bis co'!R22&gt;0,'R J, M, 1, 2, 3 osa bis co'!R22,"")</f>
        <v>&lt; 20%</v>
      </c>
      <c r="E758" s="103"/>
      <c r="F758" s="103"/>
      <c r="G758" s="103" t="str">
        <f>IF('R J, M, 1, 2, 3 osa bis co'!S22&gt;0,'R J, M, 1, 2, 3 osa bis co'!S22,"")</f>
        <v/>
      </c>
      <c r="H758" s="103" t="str">
        <f>IF('R J, M, 1, 2, 3 osa bis co'!T22&gt;0,'R J, M, 1, 2, 3 osa bis co'!T22,"")</f>
        <v xml:space="preserve"> </v>
      </c>
      <c r="I758" s="103" t="str">
        <f>IF('R J, M, 1, 2, 3 osa bis co'!$U22&gt;0,'R J, M, 1, 2, 3 osa bis co'!U$15,"")</f>
        <v>obermontan</v>
      </c>
      <c r="J758" s="103">
        <f>IF('R J, M, 1, 2, 3 osa bis co'!$U22&gt;0,'R J, M, 1, 2, 3 osa bis co'!U22,"")</f>
        <v>46</v>
      </c>
      <c r="K758" s="105">
        <f t="shared" si="14"/>
        <v>2</v>
      </c>
    </row>
    <row r="759" spans="1:11" x14ac:dyDescent="0.25">
      <c r="A759" s="100" t="str">
        <f>IF('R J, M, 1, 2, 3 osa bis co'!$Q23&gt;0,"R, J, M, 1, 2, 3 osa bis co","")</f>
        <v>R, J, M, 1, 2, 3 osa bis co</v>
      </c>
      <c r="B759" s="103" t="str">
        <f>IF('R J, M, 1, 2, 3 osa bis co'!$Q23&gt;0,'R J, M, 1, 2, 3 osa bis co'!Q$15,"")</f>
        <v>hochmontan</v>
      </c>
      <c r="C759" s="103" t="str">
        <f>IF('R J, M, 1, 2, 3 osa bis co'!$Q23&gt;0,'R J, M, 1, 2, 3 osa bis co'!Q23,"")</f>
        <v>46Re</v>
      </c>
      <c r="D759" s="103" t="str">
        <f>IF('R J, M, 1, 2, 3 osa bis co'!R23&gt;0,'R J, M, 1, 2, 3 osa bis co'!R23,"")</f>
        <v>&gt; 20%</v>
      </c>
      <c r="E759" s="103"/>
      <c r="F759" s="103"/>
      <c r="G759" s="103" t="str">
        <f>IF('R J, M, 1, 2, 3 osa bis co'!S23&gt;0,'R J, M, 1, 2, 3 osa bis co'!S23,"")</f>
        <v/>
      </c>
      <c r="H759" s="103" t="str">
        <f>IF('R J, M, 1, 2, 3 osa bis co'!T23&gt;0,'R J, M, 1, 2, 3 osa bis co'!T23,"")</f>
        <v/>
      </c>
      <c r="I759" s="103" t="str">
        <f>IF('R J, M, 1, 2, 3 osa bis co'!$U23&gt;0,'R J, M, 1, 2, 3 osa bis co'!U$15,"")</f>
        <v>obermontan</v>
      </c>
      <c r="J759" s="103">
        <f>IF('R J, M, 1, 2, 3 osa bis co'!$U23&gt;0,'R J, M, 1, 2, 3 osa bis co'!U23,"")</f>
        <v>19</v>
      </c>
      <c r="K759" s="105">
        <f t="shared" si="14"/>
        <v>2</v>
      </c>
    </row>
    <row r="760" spans="1:11" x14ac:dyDescent="0.25">
      <c r="A760" s="100" t="str">
        <f>IF('R J, M, 1, 2, 3 osa bis co'!$Q24&gt;0,"R, J, M, 1, 2, 3 osa bis co","")</f>
        <v>R, J, M, 1, 2, 3 osa bis co</v>
      </c>
      <c r="B760" s="103" t="str">
        <f>IF('R J, M, 1, 2, 3 osa bis co'!$Q24&gt;0,'R J, M, 1, 2, 3 osa bis co'!Q$15,"")</f>
        <v>hochmontan</v>
      </c>
      <c r="C760" s="103">
        <f>IF('R J, M, 1, 2, 3 osa bis co'!$Q24&gt;0,'R J, M, 1, 2, 3 osa bis co'!Q24,"")</f>
        <v>46</v>
      </c>
      <c r="D760" s="103" t="str">
        <f>IF('R J, M, 1, 2, 3 osa bis co'!R24&gt;0,'R J, M, 1, 2, 3 osa bis co'!R24,"")</f>
        <v>&lt; 20%</v>
      </c>
      <c r="E760" s="103"/>
      <c r="F760" s="103"/>
      <c r="G760" s="103" t="str">
        <f>IF('R J, M, 1, 2, 3 osa bis co'!S24&gt;0,'R J, M, 1, 2, 3 osa bis co'!S24,"")</f>
        <v/>
      </c>
      <c r="H760" s="103" t="str">
        <f>IF('R J, M, 1, 2, 3 osa bis co'!T24&gt;0,'R J, M, 1, 2, 3 osa bis co'!T24,"")</f>
        <v xml:space="preserve"> </v>
      </c>
      <c r="I760" s="103" t="str">
        <f>IF('R J, M, 1, 2, 3 osa bis co'!$U24&gt;0,'R J, M, 1, 2, 3 osa bis co'!U$15,"")</f>
        <v>obermontan</v>
      </c>
      <c r="J760" s="103">
        <f>IF('R J, M, 1, 2, 3 osa bis co'!$U24&gt;0,'R J, M, 1, 2, 3 osa bis co'!U24,"")</f>
        <v>46</v>
      </c>
      <c r="K760" s="105">
        <f t="shared" si="14"/>
        <v>2</v>
      </c>
    </row>
    <row r="761" spans="1:11" x14ac:dyDescent="0.25">
      <c r="A761" s="100" t="str">
        <f>IF('R J, M, 1, 2, 3 osa bis co'!$Q25&gt;0,"R, J, M, 1, 2, 3 osa bis co","")</f>
        <v>R, J, M, 1, 2, 3 osa bis co</v>
      </c>
      <c r="B761" s="103" t="str">
        <f>IF('R J, M, 1, 2, 3 osa bis co'!$Q25&gt;0,'R J, M, 1, 2, 3 osa bis co'!Q$15,"")</f>
        <v>hochmontan</v>
      </c>
      <c r="C761" s="103">
        <f>IF('R J, M, 1, 2, 3 osa bis co'!$Q25&gt;0,'R J, M, 1, 2, 3 osa bis co'!Q25,"")</f>
        <v>46</v>
      </c>
      <c r="D761" s="103" t="str">
        <f>IF('R J, M, 1, 2, 3 osa bis co'!R25&gt;0,'R J, M, 1, 2, 3 osa bis co'!R25,"")</f>
        <v>&gt; 20%</v>
      </c>
      <c r="E761" s="103"/>
      <c r="F761" s="103"/>
      <c r="G761" s="103" t="str">
        <f>IF('R J, M, 1, 2, 3 osa bis co'!S25&gt;0,'R J, M, 1, 2, 3 osa bis co'!S25,"")</f>
        <v/>
      </c>
      <c r="H761" s="103" t="str">
        <f>IF('R J, M, 1, 2, 3 osa bis co'!T25&gt;0,'R J, M, 1, 2, 3 osa bis co'!T25,"")</f>
        <v/>
      </c>
      <c r="I761" s="103" t="str">
        <f>IF('R J, M, 1, 2, 3 osa bis co'!$U25&gt;0,'R J, M, 1, 2, 3 osa bis co'!U$15,"")</f>
        <v>obermontan</v>
      </c>
      <c r="J761" s="103">
        <f>IF('R J, M, 1, 2, 3 osa bis co'!$U25&gt;0,'R J, M, 1, 2, 3 osa bis co'!U25,"")</f>
        <v>19</v>
      </c>
      <c r="K761" s="105">
        <f t="shared" si="14"/>
        <v>2</v>
      </c>
    </row>
    <row r="762" spans="1:11" ht="14.45" hidden="1" x14ac:dyDescent="0.35">
      <c r="A762" s="90" t="str">
        <f>IF('R J, M, 1, 2, 3 osa bis co'!$Q26&gt;0,"R, J, M, 1, 2, 3 osa bis co","")</f>
        <v/>
      </c>
      <c r="B762" s="29" t="str">
        <f>IF('R J, M, 1, 2, 3 osa bis co'!$Q26&gt;0,'R J, M, 1, 2, 3 osa bis co'!Q$15,"")</f>
        <v/>
      </c>
      <c r="C762" s="29" t="str">
        <f>IF('R J, M, 1, 2, 3 osa bis co'!$Q26&gt;0,'R J, M, 1, 2, 3 osa bis co'!Q26,"")</f>
        <v/>
      </c>
      <c r="D762" s="29" t="str">
        <f>IF('R J, M, 1, 2, 3 osa bis co'!R26&gt;0,'R J, M, 1, 2, 3 osa bis co'!R26,"")</f>
        <v/>
      </c>
      <c r="G762" s="29" t="str">
        <f>IF('R J, M, 1, 2, 3 osa bis co'!S26&gt;0,'R J, M, 1, 2, 3 osa bis co'!S26,"")</f>
        <v/>
      </c>
      <c r="H762" s="29" t="str">
        <f>IF('R J, M, 1, 2, 3 osa bis co'!T26&gt;0,'R J, M, 1, 2, 3 osa bis co'!T26,"")</f>
        <v/>
      </c>
      <c r="I762" s="29" t="str">
        <f>IF('R J, M, 1, 2, 3 osa bis co'!$U26&gt;0,'R J, M, 1, 2, 3 osa bis co'!U$15,"")</f>
        <v/>
      </c>
      <c r="J762" s="29" t="str">
        <f>IF('R J, M, 1, 2, 3 osa bis co'!$U26&gt;0,'R J, M, 1, 2, 3 osa bis co'!U26,"")</f>
        <v/>
      </c>
      <c r="K762">
        <f t="shared" si="14"/>
        <v>1</v>
      </c>
    </row>
    <row r="763" spans="1:11" ht="14.45" hidden="1" x14ac:dyDescent="0.35">
      <c r="A763" s="90" t="str">
        <f>IF('R J, M, 1, 2, 3 osa bis co'!$Q27&gt;0,"R, J, M, 1, 2, 3 osa bis co","")</f>
        <v/>
      </c>
      <c r="B763" s="29" t="str">
        <f>IF('R J, M, 1, 2, 3 osa bis co'!$Q27&gt;0,'R J, M, 1, 2, 3 osa bis co'!Q$15,"")</f>
        <v/>
      </c>
      <c r="C763" s="29" t="str">
        <f>IF('R J, M, 1, 2, 3 osa bis co'!$Q27&gt;0,'R J, M, 1, 2, 3 osa bis co'!Q27,"")</f>
        <v/>
      </c>
      <c r="D763" s="29" t="str">
        <f>IF('R J, M, 1, 2, 3 osa bis co'!R27&gt;0,'R J, M, 1, 2, 3 osa bis co'!R27,"")</f>
        <v/>
      </c>
      <c r="G763" s="29" t="str">
        <f>IF('R J, M, 1, 2, 3 osa bis co'!S27&gt;0,'R J, M, 1, 2, 3 osa bis co'!S27,"")</f>
        <v/>
      </c>
      <c r="H763" s="29" t="str">
        <f>IF('R J, M, 1, 2, 3 osa bis co'!T27&gt;0,'R J, M, 1, 2, 3 osa bis co'!T27,"")</f>
        <v/>
      </c>
      <c r="I763" s="29" t="str">
        <f>IF('R J, M, 1, 2, 3 osa bis co'!$U27&gt;0,'R J, M, 1, 2, 3 osa bis co'!U$15,"")</f>
        <v/>
      </c>
      <c r="J763" s="29" t="str">
        <f>IF('R J, M, 1, 2, 3 osa bis co'!$U27&gt;0,'R J, M, 1, 2, 3 osa bis co'!U27,"")</f>
        <v/>
      </c>
      <c r="K763">
        <f t="shared" si="14"/>
        <v>1</v>
      </c>
    </row>
    <row r="764" spans="1:11" ht="14.45" hidden="1" x14ac:dyDescent="0.35">
      <c r="A764" s="90" t="str">
        <f>IF('R J, M, 1, 2, 3 osa bis co'!$Q28&gt;0,"R, J, M, 1, 2, 3 osa bis co","")</f>
        <v/>
      </c>
      <c r="B764" s="29" t="str">
        <f>IF('R J, M, 1, 2, 3 osa bis co'!$Q28&gt;0,'R J, M, 1, 2, 3 osa bis co'!Q$15,"")</f>
        <v/>
      </c>
      <c r="C764" s="29" t="str">
        <f>IF('R J, M, 1, 2, 3 osa bis co'!$Q28&gt;0,'R J, M, 1, 2, 3 osa bis co'!Q28,"")</f>
        <v/>
      </c>
      <c r="D764" s="29" t="str">
        <f>IF('R J, M, 1, 2, 3 osa bis co'!R28&gt;0,'R J, M, 1, 2, 3 osa bis co'!R28,"")</f>
        <v/>
      </c>
      <c r="G764" s="29" t="str">
        <f>IF('R J, M, 1, 2, 3 osa bis co'!S28&gt;0,'R J, M, 1, 2, 3 osa bis co'!S28,"")</f>
        <v/>
      </c>
      <c r="H764" s="29" t="str">
        <f>IF('R J, M, 1, 2, 3 osa bis co'!T28&gt;0,'R J, M, 1, 2, 3 osa bis co'!T28,"")</f>
        <v/>
      </c>
      <c r="I764" s="29" t="str">
        <f>IF('R J, M, 1, 2, 3 osa bis co'!$U28&gt;0,'R J, M, 1, 2, 3 osa bis co'!U$15,"")</f>
        <v/>
      </c>
      <c r="J764" s="29" t="str">
        <f>IF('R J, M, 1, 2, 3 osa bis co'!$U28&gt;0,'R J, M, 1, 2, 3 osa bis co'!U28,"")</f>
        <v/>
      </c>
      <c r="K764">
        <f t="shared" si="14"/>
        <v>1</v>
      </c>
    </row>
    <row r="765" spans="1:11" ht="14.45" hidden="1" x14ac:dyDescent="0.35">
      <c r="A765" s="90" t="str">
        <f>IF('R J, M, 1, 2, 3 osa bis co'!$Q29&gt;0,"R, J, M, 1, 2, 3 osa bis co","")</f>
        <v/>
      </c>
      <c r="B765" s="29" t="str">
        <f>IF('R J, M, 1, 2, 3 osa bis co'!$Q29&gt;0,'R J, M, 1, 2, 3 osa bis co'!Q$15,"")</f>
        <v/>
      </c>
      <c r="C765" s="29" t="str">
        <f>IF('R J, M, 1, 2, 3 osa bis co'!$Q29&gt;0,'R J, M, 1, 2, 3 osa bis co'!Q29,"")</f>
        <v/>
      </c>
      <c r="D765" s="29" t="str">
        <f>IF('R J, M, 1, 2, 3 osa bis co'!R29&gt;0,'R J, M, 1, 2, 3 osa bis co'!R29,"")</f>
        <v/>
      </c>
      <c r="G765" s="29" t="str">
        <f>IF('R J, M, 1, 2, 3 osa bis co'!S29&gt;0,'R J, M, 1, 2, 3 osa bis co'!S29,"")</f>
        <v/>
      </c>
      <c r="H765" s="29" t="str">
        <f>IF('R J, M, 1, 2, 3 osa bis co'!T29&gt;0,'R J, M, 1, 2, 3 osa bis co'!T29,"")</f>
        <v/>
      </c>
      <c r="I765" s="29" t="str">
        <f>IF('R J, M, 1, 2, 3 osa bis co'!$U29&gt;0,'R J, M, 1, 2, 3 osa bis co'!U$15,"")</f>
        <v/>
      </c>
      <c r="J765" s="29" t="str">
        <f>IF('R J, M, 1, 2, 3 osa bis co'!$U29&gt;0,'R J, M, 1, 2, 3 osa bis co'!U29,"")</f>
        <v/>
      </c>
      <c r="K765">
        <f t="shared" si="14"/>
        <v>1</v>
      </c>
    </row>
    <row r="766" spans="1:11" ht="14.45" hidden="1" x14ac:dyDescent="0.35">
      <c r="A766" s="90" t="str">
        <f>IF('R J, M, 1, 2, 3 osa bis co'!$Q30&gt;0,"R, J, M, 1, 2, 3 osa bis co","")</f>
        <v/>
      </c>
      <c r="B766" s="29" t="str">
        <f>IF('R J, M, 1, 2, 3 osa bis co'!$Q30&gt;0,'R J, M, 1, 2, 3 osa bis co'!Q$15,"")</f>
        <v/>
      </c>
      <c r="C766" s="29" t="str">
        <f>IF('R J, M, 1, 2, 3 osa bis co'!$Q30&gt;0,'R J, M, 1, 2, 3 osa bis co'!Q30,"")</f>
        <v/>
      </c>
      <c r="D766" s="29" t="str">
        <f>IF('R J, M, 1, 2, 3 osa bis co'!R30&gt;0,'R J, M, 1, 2, 3 osa bis co'!R30,"")</f>
        <v/>
      </c>
      <c r="G766" s="29" t="str">
        <f>IF('R J, M, 1, 2, 3 osa bis co'!S30&gt;0,'R J, M, 1, 2, 3 osa bis co'!S30,"")</f>
        <v/>
      </c>
      <c r="H766" s="29" t="str">
        <f>IF('R J, M, 1, 2, 3 osa bis co'!T30&gt;0,'R J, M, 1, 2, 3 osa bis co'!T30,"")</f>
        <v/>
      </c>
      <c r="I766" s="29" t="str">
        <f>IF('R J, M, 1, 2, 3 osa bis co'!$U30&gt;0,'R J, M, 1, 2, 3 osa bis co'!U$15,"")</f>
        <v/>
      </c>
      <c r="J766" s="29" t="str">
        <f>IF('R J, M, 1, 2, 3 osa bis co'!$U30&gt;0,'R J, M, 1, 2, 3 osa bis co'!U30,"")</f>
        <v/>
      </c>
      <c r="K766">
        <f t="shared" si="14"/>
        <v>1</v>
      </c>
    </row>
    <row r="767" spans="1:11" x14ac:dyDescent="0.25">
      <c r="A767" s="100" t="str">
        <f>IF('R J, M, 1, 2, 3 osa bis co'!$Q31&gt;0,"R, J, M, 1, 2, 3 osa bis co","")</f>
        <v>R, J, M, 1, 2, 3 osa bis co</v>
      </c>
      <c r="B767" s="103" t="str">
        <f>IF('R J, M, 1, 2, 3 osa bis co'!$Q31&gt;0,'R J, M, 1, 2, 3 osa bis co'!Q$15,"")</f>
        <v>hochmontan</v>
      </c>
      <c r="C767" s="103">
        <f>IF('R J, M, 1, 2, 3 osa bis co'!$Q31&gt;0,'R J, M, 1, 2, 3 osa bis co'!Q31,"")</f>
        <v>48</v>
      </c>
      <c r="D767" s="103" t="str">
        <f>IF('R J, M, 1, 2, 3 osa bis co'!R31&gt;0,'R J, M, 1, 2, 3 osa bis co'!R31,"")</f>
        <v/>
      </c>
      <c r="E767" s="103"/>
      <c r="F767" s="103"/>
      <c r="G767" s="103" t="str">
        <f>IF('R J, M, 1, 2, 3 osa bis co'!S31&gt;0,'R J, M, 1, 2, 3 osa bis co'!S31,"")</f>
        <v/>
      </c>
      <c r="H767" s="103" t="str">
        <f>IF('R J, M, 1, 2, 3 osa bis co'!T31&gt;0,'R J, M, 1, 2, 3 osa bis co'!T31,"")</f>
        <v>normal</v>
      </c>
      <c r="I767" s="103" t="str">
        <f>IF('R J, M, 1, 2, 3 osa bis co'!$U31&gt;0,'R J, M, 1, 2, 3 osa bis co'!U$15,"")</f>
        <v>obermontan</v>
      </c>
      <c r="J767" s="103">
        <f>IF('R J, M, 1, 2, 3 osa bis co'!$U31&gt;0,'R J, M, 1, 2, 3 osa bis co'!U31,"")</f>
        <v>22</v>
      </c>
      <c r="K767" s="105">
        <f t="shared" si="14"/>
        <v>2</v>
      </c>
    </row>
    <row r="768" spans="1:11" x14ac:dyDescent="0.25">
      <c r="A768" s="100" t="str">
        <f>IF('R J, M, 1, 2, 3 osa bis co'!$Q32&gt;0,"R, J, M, 1, 2, 3 osa bis co","")</f>
        <v>R, J, M, 1, 2, 3 osa bis co</v>
      </c>
      <c r="B768" s="103" t="str">
        <f>IF('R J, M, 1, 2, 3 osa bis co'!$Q32&gt;0,'R J, M, 1, 2, 3 osa bis co'!Q$15,"")</f>
        <v>hochmontan</v>
      </c>
      <c r="C768" s="103">
        <f>IF('R J, M, 1, 2, 3 osa bis co'!$Q32&gt;0,'R J, M, 1, 2, 3 osa bis co'!Q32,"")</f>
        <v>48</v>
      </c>
      <c r="D768" s="103" t="str">
        <f>IF('R J, M, 1, 2, 3 osa bis co'!R32&gt;0,'R J, M, 1, 2, 3 osa bis co'!R32,"")</f>
        <v/>
      </c>
      <c r="E768" s="103"/>
      <c r="F768" s="103"/>
      <c r="G768" s="103" t="str">
        <f>IF('R J, M, 1, 2, 3 osa bis co'!S32&gt;0,'R J, M, 1, 2, 3 osa bis co'!S32,"")</f>
        <v/>
      </c>
      <c r="H768" s="103" t="str">
        <f>IF('R J, M, 1, 2, 3 osa bis co'!T32&gt;0,'R J, M, 1, 2, 3 osa bis co'!T32,"")</f>
        <v>schattig, kühl</v>
      </c>
      <c r="I768" s="103" t="str">
        <f>IF('R J, M, 1, 2, 3 osa bis co'!$U32&gt;0,'R J, M, 1, 2, 3 osa bis co'!U$15,"")</f>
        <v>obermontan</v>
      </c>
      <c r="J768" s="103">
        <f>IF('R J, M, 1, 2, 3 osa bis co'!$U32&gt;0,'R J, M, 1, 2, 3 osa bis co'!U32,"")</f>
        <v>48</v>
      </c>
      <c r="K768" s="105">
        <f t="shared" si="14"/>
        <v>2</v>
      </c>
    </row>
    <row r="769" spans="1:11" x14ac:dyDescent="0.25">
      <c r="A769" s="100" t="str">
        <f>IF('R J, M, 1, 2, 3 osa bis co'!$Q33&gt;0,"R, J, M, 1, 2, 3 osa bis co","")</f>
        <v>R, J, M, 1, 2, 3 osa bis co</v>
      </c>
      <c r="B769" s="103" t="str">
        <f>IF('R J, M, 1, 2, 3 osa bis co'!$Q33&gt;0,'R J, M, 1, 2, 3 osa bis co'!Q$15,"")</f>
        <v>hochmontan</v>
      </c>
      <c r="C769" s="103" t="str">
        <f>IF('R J, M, 1, 2, 3 osa bis co'!$Q33&gt;0,'R J, M, 1, 2, 3 osa bis co'!Q33,"")</f>
        <v>57Bl</v>
      </c>
      <c r="D769" s="103" t="str">
        <f>IF('R J, M, 1, 2, 3 osa bis co'!R33&gt;0,'R J, M, 1, 2, 3 osa bis co'!R33,"")</f>
        <v/>
      </c>
      <c r="E769" s="103"/>
      <c r="F769" s="103"/>
      <c r="G769" s="103" t="str">
        <f>IF('R J, M, 1, 2, 3 osa bis co'!S33&gt;0,'R J, M, 1, 2, 3 osa bis co'!S33,"")</f>
        <v/>
      </c>
      <c r="H769" s="103" t="str">
        <f>IF('R J, M, 1, 2, 3 osa bis co'!T33&gt;0,'R J, M, 1, 2, 3 osa bis co'!T33,"")</f>
        <v>normal</v>
      </c>
      <c r="I769" s="103" t="str">
        <f>IF('R J, M, 1, 2, 3 osa bis co'!$U33&gt;0,'R J, M, 1, 2, 3 osa bis co'!U$15,"")</f>
        <v>obermontan</v>
      </c>
      <c r="J769" s="103">
        <f>IF('R J, M, 1, 2, 3 osa bis co'!$U33&gt;0,'R J, M, 1, 2, 3 osa bis co'!U33,"")</f>
        <v>48</v>
      </c>
      <c r="K769" s="105">
        <f t="shared" si="14"/>
        <v>2</v>
      </c>
    </row>
    <row r="770" spans="1:11" x14ac:dyDescent="0.25">
      <c r="A770" s="100" t="str">
        <f>IF('R J, M, 1, 2, 3 osa bis co'!$Q34&gt;0,"R, J, M, 1, 2, 3 osa bis co","")</f>
        <v>R, J, M, 1, 2, 3 osa bis co</v>
      </c>
      <c r="B770" s="103" t="str">
        <f>IF('R J, M, 1, 2, 3 osa bis co'!$Q34&gt;0,'R J, M, 1, 2, 3 osa bis co'!Q$15,"")</f>
        <v>hochmontan</v>
      </c>
      <c r="C770" s="103" t="str">
        <f>IF('R J, M, 1, 2, 3 osa bis co'!$Q34&gt;0,'R J, M, 1, 2, 3 osa bis co'!Q34,"")</f>
        <v>57Bl</v>
      </c>
      <c r="D770" s="103" t="str">
        <f>IF('R J, M, 1, 2, 3 osa bis co'!R34&gt;0,'R J, M, 1, 2, 3 osa bis co'!R34,"")</f>
        <v/>
      </c>
      <c r="E770" s="103"/>
      <c r="F770" s="103"/>
      <c r="G770" s="103" t="str">
        <f>IF('R J, M, 1, 2, 3 osa bis co'!S34&gt;0,'R J, M, 1, 2, 3 osa bis co'!S34,"")</f>
        <v/>
      </c>
      <c r="H770" s="103" t="str">
        <f>IF('R J, M, 1, 2, 3 osa bis co'!T34&gt;0,'R J, M, 1, 2, 3 osa bis co'!T34,"")</f>
        <v>schattig, kühl, grosse Blöcke</v>
      </c>
      <c r="I770" s="103" t="str">
        <f>IF('R J, M, 1, 2, 3 osa bis co'!$U34&gt;0,'R J, M, 1, 2, 3 osa bis co'!U$15,"")</f>
        <v>obermontan</v>
      </c>
      <c r="J770" s="103" t="str">
        <f>IF('R J, M, 1, 2, 3 osa bis co'!$U34&gt;0,'R J, M, 1, 2, 3 osa bis co'!U34,"")</f>
        <v>57Bl</v>
      </c>
      <c r="K770" s="105">
        <f t="shared" si="14"/>
        <v>2</v>
      </c>
    </row>
    <row r="771" spans="1:11" ht="14.45" hidden="1" x14ac:dyDescent="0.35">
      <c r="A771" s="90" t="str">
        <f>IF('R J, M, 1, 2, 3 osa bis co'!$Q35&gt;0,"R, J, M, 1, 2, 3 osa bis co","")</f>
        <v/>
      </c>
      <c r="B771" s="29" t="str">
        <f>IF('R J, M, 1, 2, 3 osa bis co'!$Q35&gt;0,'R J, M, 1, 2, 3 osa bis co'!Q$15,"")</f>
        <v/>
      </c>
      <c r="C771" s="29" t="str">
        <f>IF('R J, M, 1, 2, 3 osa bis co'!$Q35&gt;0,'R J, M, 1, 2, 3 osa bis co'!Q35,"")</f>
        <v/>
      </c>
      <c r="D771" s="29" t="str">
        <f>IF('R J, M, 1, 2, 3 osa bis co'!R35&gt;0,'R J, M, 1, 2, 3 osa bis co'!R35,"")</f>
        <v/>
      </c>
      <c r="G771" s="29" t="str">
        <f>IF('R J, M, 1, 2, 3 osa bis co'!S35&gt;0,'R J, M, 1, 2, 3 osa bis co'!S35,"")</f>
        <v/>
      </c>
      <c r="H771" s="29" t="str">
        <f>IF('R J, M, 1, 2, 3 osa bis co'!T35&gt;0,'R J, M, 1, 2, 3 osa bis co'!T35,"")</f>
        <v/>
      </c>
      <c r="I771" s="29" t="str">
        <f>IF('R J, M, 1, 2, 3 osa bis co'!$U35&gt;0,'R J, M, 1, 2, 3 osa bis co'!U$15,"")</f>
        <v/>
      </c>
      <c r="J771" s="29" t="str">
        <f>IF('R J, M, 1, 2, 3 osa bis co'!$U35&gt;0,'R J, M, 1, 2, 3 osa bis co'!U35,"")</f>
        <v/>
      </c>
      <c r="K771">
        <f t="shared" si="14"/>
        <v>1</v>
      </c>
    </row>
    <row r="772" spans="1:11" x14ac:dyDescent="0.25">
      <c r="A772" s="100" t="str">
        <f>IF('R J, M, 1, 2, 3 osa bis co'!$Q36&gt;0,"R, J, M, 1, 2, 3 osa bis co","")</f>
        <v>R, J, M, 1, 2, 3 osa bis co</v>
      </c>
      <c r="B772" s="103" t="str">
        <f>IF('R J, M, 1, 2, 3 osa bis co'!$Q36&gt;0,'R J, M, 1, 2, 3 osa bis co'!Q$15,"")</f>
        <v>hochmontan</v>
      </c>
      <c r="C772" s="103" t="str">
        <f>IF('R J, M, 1, 2, 3 osa bis co'!$Q36&gt;0,'R J, M, 1, 2, 3 osa bis co'!Q36,"")</f>
        <v>57BlG</v>
      </c>
      <c r="D772" s="103" t="str">
        <f>IF('R J, M, 1, 2, 3 osa bis co'!R36&gt;0,'R J, M, 1, 2, 3 osa bis co'!R36,"")</f>
        <v/>
      </c>
      <c r="E772" s="103"/>
      <c r="F772" s="103"/>
      <c r="G772" s="103" t="str">
        <f>IF('R J, M, 1, 2, 3 osa bis co'!S36&gt;0,'R J, M, 1, 2, 3 osa bis co'!S36,"")</f>
        <v/>
      </c>
      <c r="H772" s="103" t="str">
        <f>IF('R J, M, 1, 2, 3 osa bis co'!T36&gt;0,'R J, M, 1, 2, 3 osa bis co'!T36,"")</f>
        <v/>
      </c>
      <c r="I772" s="103" t="str">
        <f>IF('R J, M, 1, 2, 3 osa bis co'!$U36&gt;0,'R J, M, 1, 2, 3 osa bis co'!U$15,"")</f>
        <v>obermontan</v>
      </c>
      <c r="J772" s="103">
        <f>IF('R J, M, 1, 2, 3 osa bis co'!$U36&gt;0,'R J, M, 1, 2, 3 osa bis co'!U36,"")</f>
        <v>48</v>
      </c>
      <c r="K772" s="105">
        <f t="shared" si="14"/>
        <v>2</v>
      </c>
    </row>
    <row r="773" spans="1:11" x14ac:dyDescent="0.25">
      <c r="A773" s="100" t="str">
        <f>IF('R J, M, 1, 2, 3 osa bis co'!$Q37&gt;0,"R, J, M, 1, 2, 3 osa bis co","")</f>
        <v>R, J, M, 1, 2, 3 osa bis co</v>
      </c>
      <c r="B773" s="103" t="str">
        <f>IF('R J, M, 1, 2, 3 osa bis co'!$Q37&gt;0,'R J, M, 1, 2, 3 osa bis co'!Q$15,"")</f>
        <v>hochmontan</v>
      </c>
      <c r="C773" s="103" t="str">
        <f>IF('R J, M, 1, 2, 3 osa bis co'!$Q37&gt;0,'R J, M, 1, 2, 3 osa bis co'!Q37,"")</f>
        <v>48G</v>
      </c>
      <c r="D773" s="103" t="str">
        <f>IF('R J, M, 1, 2, 3 osa bis co'!R37&gt;0,'R J, M, 1, 2, 3 osa bis co'!R37,"")</f>
        <v/>
      </c>
      <c r="E773" s="103"/>
      <c r="F773" s="103"/>
      <c r="G773" s="103" t="str">
        <f>IF('R J, M, 1, 2, 3 osa bis co'!S37&gt;0,'R J, M, 1, 2, 3 osa bis co'!S37,"")</f>
        <v/>
      </c>
      <c r="H773" s="103" t="str">
        <f>IF('R J, M, 1, 2, 3 osa bis co'!T37&gt;0,'R J, M, 1, 2, 3 osa bis co'!T37,"")</f>
        <v/>
      </c>
      <c r="I773" s="103" t="str">
        <f>IF('R J, M, 1, 2, 3 osa bis co'!$U37&gt;0,'R J, M, 1, 2, 3 osa bis co'!U$15,"")</f>
        <v>obermontan</v>
      </c>
      <c r="J773" s="103">
        <f>IF('R J, M, 1, 2, 3 osa bis co'!$U37&gt;0,'R J, M, 1, 2, 3 osa bis co'!U37,"")</f>
        <v>22</v>
      </c>
      <c r="K773" s="105">
        <f t="shared" si="14"/>
        <v>2</v>
      </c>
    </row>
    <row r="774" spans="1:11" x14ac:dyDescent="0.25">
      <c r="A774" s="100" t="str">
        <f>IF('R J, M, 1, 2, 3 osa bis co'!$Q38&gt;0,"R, J, M, 1, 2, 3 osa bis co","")</f>
        <v>R, J, M, 1, 2, 3 osa bis co</v>
      </c>
      <c r="B774" s="103" t="str">
        <f>IF('R J, M, 1, 2, 3 osa bis co'!$Q38&gt;0,'R J, M, 1, 2, 3 osa bis co'!Q$15,"")</f>
        <v>hochmontan</v>
      </c>
      <c r="C774" s="103" t="str">
        <f>IF('R J, M, 1, 2, 3 osa bis co'!$Q38&gt;0,'R J, M, 1, 2, 3 osa bis co'!Q38,"")</f>
        <v>57BlTa</v>
      </c>
      <c r="D774" s="103" t="str">
        <f>IF('R J, M, 1, 2, 3 osa bis co'!R38&gt;0,'R J, M, 1, 2, 3 osa bis co'!R38,"")</f>
        <v/>
      </c>
      <c r="E774" s="103"/>
      <c r="F774" s="103"/>
      <c r="G774" s="103" t="str">
        <f>IF('R J, M, 1, 2, 3 osa bis co'!S38&gt;0,'R J, M, 1, 2, 3 osa bis co'!S38,"")</f>
        <v/>
      </c>
      <c r="H774" s="103" t="str">
        <f>IF('R J, M, 1, 2, 3 osa bis co'!T38&gt;0,'R J, M, 1, 2, 3 osa bis co'!T38,"")</f>
        <v/>
      </c>
      <c r="I774" s="103" t="str">
        <f>IF('R J, M, 1, 2, 3 osa bis co'!$U38&gt;0,'R J, M, 1, 2, 3 osa bis co'!U$15,"")</f>
        <v>obermontan</v>
      </c>
      <c r="J774" s="103">
        <f>IF('R J, M, 1, 2, 3 osa bis co'!$U38&gt;0,'R J, M, 1, 2, 3 osa bis co'!U38,"")</f>
        <v>48</v>
      </c>
      <c r="K774" s="105">
        <f t="shared" si="14"/>
        <v>2</v>
      </c>
    </row>
    <row r="775" spans="1:11" x14ac:dyDescent="0.25">
      <c r="A775" s="100" t="str">
        <f>IF('R J, M, 1, 2, 3 osa bis co'!$Q39&gt;0,"R, J, M, 1, 2, 3 osa bis co","")</f>
        <v>R, J, M, 1, 2, 3 osa bis co</v>
      </c>
      <c r="B775" s="103" t="str">
        <f>IF('R J, M, 1, 2, 3 osa bis co'!$Q39&gt;0,'R J, M, 1, 2, 3 osa bis co'!Q$15,"")</f>
        <v>hochmontan</v>
      </c>
      <c r="C775" s="103" t="str">
        <f>IF('R J, M, 1, 2, 3 osa bis co'!$Q39&gt;0,'R J, M, 1, 2, 3 osa bis co'!Q39,"")</f>
        <v>55Lä</v>
      </c>
      <c r="D775" s="103" t="str">
        <f>IF('R J, M, 1, 2, 3 osa bis co'!R39&gt;0,'R J, M, 1, 2, 3 osa bis co'!R39,"")</f>
        <v/>
      </c>
      <c r="E775" s="103"/>
      <c r="F775" s="103"/>
      <c r="G775" s="103" t="str">
        <f>IF('R J, M, 1, 2, 3 osa bis co'!S39&gt;0,'R J, M, 1, 2, 3 osa bis co'!S39,"")</f>
        <v/>
      </c>
      <c r="H775" s="103" t="str">
        <f>IF('R J, M, 1, 2, 3 osa bis co'!T39&gt;0,'R J, M, 1, 2, 3 osa bis co'!T39,"")</f>
        <v/>
      </c>
      <c r="I775" s="103" t="str">
        <f>IF('R J, M, 1, 2, 3 osa bis co'!$U39&gt;0,'R J, M, 1, 2, 3 osa bis co'!U$15,"")</f>
        <v>obermontan</v>
      </c>
      <c r="J775" s="103">
        <f>IF('R J, M, 1, 2, 3 osa bis co'!$U39&gt;0,'R J, M, 1, 2, 3 osa bis co'!U39,"")</f>
        <v>19</v>
      </c>
      <c r="K775" s="105">
        <f t="shared" si="14"/>
        <v>2</v>
      </c>
    </row>
    <row r="776" spans="1:11" ht="14.45" hidden="1" x14ac:dyDescent="0.35">
      <c r="A776" s="90" t="str">
        <f>IF('R J, M, 1, 2, 3 osa bis co'!$Q40&gt;0,"R, J, M, 1, 2, 3 osa bis co","")</f>
        <v/>
      </c>
      <c r="B776" s="29" t="str">
        <f>IF('R J, M, 1, 2, 3 osa bis co'!$Q40&gt;0,'R J, M, 1, 2, 3 osa bis co'!Q$15,"")</f>
        <v/>
      </c>
      <c r="C776" s="29" t="str">
        <f>IF('R J, M, 1, 2, 3 osa bis co'!$Q40&gt;0,'R J, M, 1, 2, 3 osa bis co'!Q40,"")</f>
        <v/>
      </c>
      <c r="D776" s="29" t="str">
        <f>IF('R J, M, 1, 2, 3 osa bis co'!R40&gt;0,'R J, M, 1, 2, 3 osa bis co'!R40,"")</f>
        <v/>
      </c>
      <c r="G776" s="29" t="str">
        <f>IF('R J, M, 1, 2, 3 osa bis co'!S40&gt;0,'R J, M, 1, 2, 3 osa bis co'!S40,"")</f>
        <v/>
      </c>
      <c r="H776" s="29" t="str">
        <f>IF('R J, M, 1, 2, 3 osa bis co'!T40&gt;0,'R J, M, 1, 2, 3 osa bis co'!T40,"")</f>
        <v/>
      </c>
      <c r="I776" s="29" t="str">
        <f>IF('R J, M, 1, 2, 3 osa bis co'!$U40&gt;0,'R J, M, 1, 2, 3 osa bis co'!U$15,"")</f>
        <v/>
      </c>
      <c r="J776" s="29" t="str">
        <f>IF('R J, M, 1, 2, 3 osa bis co'!$U40&gt;0,'R J, M, 1, 2, 3 osa bis co'!U40,"")</f>
        <v/>
      </c>
      <c r="K776">
        <f t="shared" si="14"/>
        <v>1</v>
      </c>
    </row>
    <row r="777" spans="1:11" ht="14.45" hidden="1" x14ac:dyDescent="0.35">
      <c r="A777" s="90" t="str">
        <f>IF('R J, M, 1, 2, 3 osa bis co'!$Q41&gt;0,"R, J, M, 1, 2, 3 osa bis co","")</f>
        <v/>
      </c>
      <c r="B777" s="29" t="str">
        <f>IF('R J, M, 1, 2, 3 osa bis co'!$Q41&gt;0,'R J, M, 1, 2, 3 osa bis co'!Q$15,"")</f>
        <v/>
      </c>
      <c r="C777" s="29" t="str">
        <f>IF('R J, M, 1, 2, 3 osa bis co'!$Q41&gt;0,'R J, M, 1, 2, 3 osa bis co'!Q41,"")</f>
        <v/>
      </c>
      <c r="D777" s="29" t="str">
        <f>IF('R J, M, 1, 2, 3 osa bis co'!R41&gt;0,'R J, M, 1, 2, 3 osa bis co'!R41,"")</f>
        <v/>
      </c>
      <c r="G777" s="29" t="str">
        <f>IF('R J, M, 1, 2, 3 osa bis co'!S41&gt;0,'R J, M, 1, 2, 3 osa bis co'!S41,"")</f>
        <v/>
      </c>
      <c r="H777" s="29" t="str">
        <f>IF('R J, M, 1, 2, 3 osa bis co'!T41&gt;0,'R J, M, 1, 2, 3 osa bis co'!T41,"")</f>
        <v/>
      </c>
      <c r="I777" s="29" t="str">
        <f>IF('R J, M, 1, 2, 3 osa bis co'!$U41&gt;0,'R J, M, 1, 2, 3 osa bis co'!U$15,"")</f>
        <v/>
      </c>
      <c r="J777" s="29" t="str">
        <f>IF('R J, M, 1, 2, 3 osa bis co'!$U41&gt;0,'R J, M, 1, 2, 3 osa bis co'!U41,"")</f>
        <v/>
      </c>
      <c r="K777">
        <f t="shared" si="14"/>
        <v>1</v>
      </c>
    </row>
    <row r="778" spans="1:11" ht="14.45" hidden="1" x14ac:dyDescent="0.35">
      <c r="A778" s="90" t="str">
        <f>IF('R J, M, 1, 2, 3 osa bis co'!$Q42&gt;0,"R, J, M, 1, 2, 3 osa bis co","")</f>
        <v/>
      </c>
      <c r="B778" s="29" t="str">
        <f>IF('R J, M, 1, 2, 3 osa bis co'!$Q42&gt;0,'R J, M, 1, 2, 3 osa bis co'!Q$15,"")</f>
        <v/>
      </c>
      <c r="C778" s="29" t="str">
        <f>IF('R J, M, 1, 2, 3 osa bis co'!$Q42&gt;0,'R J, M, 1, 2, 3 osa bis co'!Q42,"")</f>
        <v/>
      </c>
      <c r="D778" s="29" t="str">
        <f>IF('R J, M, 1, 2, 3 osa bis co'!R42&gt;0,'R J, M, 1, 2, 3 osa bis co'!R42,"")</f>
        <v/>
      </c>
      <c r="G778" s="29" t="str">
        <f>IF('R J, M, 1, 2, 3 osa bis co'!S42&gt;0,'R J, M, 1, 2, 3 osa bis co'!S42,"")</f>
        <v/>
      </c>
      <c r="H778" s="29" t="str">
        <f>IF('R J, M, 1, 2, 3 osa bis co'!T42&gt;0,'R J, M, 1, 2, 3 osa bis co'!T42,"")</f>
        <v/>
      </c>
      <c r="I778" s="29" t="str">
        <f>IF('R J, M, 1, 2, 3 osa bis co'!$U42&gt;0,'R J, M, 1, 2, 3 osa bis co'!U$15,"")</f>
        <v/>
      </c>
      <c r="J778" s="29" t="str">
        <f>IF('R J, M, 1, 2, 3 osa bis co'!$U42&gt;0,'R J, M, 1, 2, 3 osa bis co'!U42,"")</f>
        <v/>
      </c>
      <c r="K778">
        <f t="shared" si="14"/>
        <v>1</v>
      </c>
    </row>
    <row r="779" spans="1:11" x14ac:dyDescent="0.25">
      <c r="A779" s="100" t="str">
        <f>IF('R J, M, 1, 2, 3 osa bis co'!$Q43&gt;0,"R, J, M, 1, 2, 3 osa bis co","")</f>
        <v>R, J, M, 1, 2, 3 osa bis co</v>
      </c>
      <c r="B779" s="103" t="str">
        <f>IF('R J, M, 1, 2, 3 osa bis co'!$Q43&gt;0,'R J, M, 1, 2, 3 osa bis co'!Q$15,"")</f>
        <v>hochmontan</v>
      </c>
      <c r="C779" s="103" t="str">
        <f>IF('R J, M, 1, 2, 3 osa bis co'!$Q43&gt;0,'R J, M, 1, 2, 3 osa bis co'!Q43,"")</f>
        <v>50Re</v>
      </c>
      <c r="D779" s="103" t="str">
        <f>IF('R J, M, 1, 2, 3 osa bis co'!R43&gt;0,'R J, M, 1, 2, 3 osa bis co'!R43,"")</f>
        <v/>
      </c>
      <c r="E779" s="103"/>
      <c r="F779" s="103"/>
      <c r="G779" s="103" t="str">
        <f>IF('R J, M, 1, 2, 3 osa bis co'!S43&gt;0,'R J, M, 1, 2, 3 osa bis co'!S43,"")</f>
        <v/>
      </c>
      <c r="H779" s="103" t="str">
        <f>IF('R J, M, 1, 2, 3 osa bis co'!T43&gt;0,'R J, M, 1, 2, 3 osa bis co'!T43,"")</f>
        <v/>
      </c>
      <c r="I779" s="103" t="str">
        <f>IF('R J, M, 1, 2, 3 osa bis co'!$U43&gt;0,'R J, M, 1, 2, 3 osa bis co'!U$15,"")</f>
        <v>obermontan</v>
      </c>
      <c r="J779" s="103">
        <f>IF('R J, M, 1, 2, 3 osa bis co'!$U43&gt;0,'R J, M, 1, 2, 3 osa bis co'!U43,"")</f>
        <v>20</v>
      </c>
      <c r="K779" s="105">
        <f t="shared" si="14"/>
        <v>2</v>
      </c>
    </row>
    <row r="780" spans="1:11" x14ac:dyDescent="0.25">
      <c r="A780" s="100" t="str">
        <f>IF('R J, M, 1, 2, 3 osa bis co'!$Q44&gt;0,"R, J, M, 1, 2, 3 osa bis co","")</f>
        <v>R, J, M, 1, 2, 3 osa bis co</v>
      </c>
      <c r="B780" s="103" t="str">
        <f>IF('R J, M, 1, 2, 3 osa bis co'!$Q44&gt;0,'R J, M, 1, 2, 3 osa bis co'!Q$15,"")</f>
        <v>hochmontan</v>
      </c>
      <c r="C780" s="103">
        <f>IF('R J, M, 1, 2, 3 osa bis co'!$Q44&gt;0,'R J, M, 1, 2, 3 osa bis co'!Q44,"")</f>
        <v>50</v>
      </c>
      <c r="D780" s="103" t="str">
        <f>IF('R J, M, 1, 2, 3 osa bis co'!R44&gt;0,'R J, M, 1, 2, 3 osa bis co'!R44,"")</f>
        <v/>
      </c>
      <c r="E780" s="103"/>
      <c r="F780" s="103"/>
      <c r="G780" s="103" t="str">
        <f>IF('R J, M, 1, 2, 3 osa bis co'!S44&gt;0,'R J, M, 1, 2, 3 osa bis co'!S44,"")</f>
        <v/>
      </c>
      <c r="H780" s="103" t="str">
        <f>IF('R J, M, 1, 2, 3 osa bis co'!T44&gt;0,'R J, M, 1, 2, 3 osa bis co'!T44,"")</f>
        <v/>
      </c>
      <c r="I780" s="103" t="str">
        <f>IF('R J, M, 1, 2, 3 osa bis co'!$U44&gt;0,'R J, M, 1, 2, 3 osa bis co'!U$15,"")</f>
        <v>obermontan</v>
      </c>
      <c r="J780" s="103">
        <f>IF('R J, M, 1, 2, 3 osa bis co'!$U44&gt;0,'R J, M, 1, 2, 3 osa bis co'!U44,"")</f>
        <v>20</v>
      </c>
      <c r="K780" s="105">
        <f t="shared" si="14"/>
        <v>2</v>
      </c>
    </row>
    <row r="781" spans="1:11" ht="14.45" hidden="1" x14ac:dyDescent="0.35">
      <c r="A781" s="90" t="str">
        <f>IF('R J, M, 1, 2, 3 osa bis co'!$Q45&gt;0,"R, J, M, 1, 2, 3 osa bis co","")</f>
        <v/>
      </c>
      <c r="B781" s="29" t="str">
        <f>IF('R J, M, 1, 2, 3 osa bis co'!$Q45&gt;0,'R J, M, 1, 2, 3 osa bis co'!Q$15,"")</f>
        <v/>
      </c>
      <c r="C781" s="29" t="str">
        <f>IF('R J, M, 1, 2, 3 osa bis co'!$Q45&gt;0,'R J, M, 1, 2, 3 osa bis co'!Q45,"")</f>
        <v/>
      </c>
      <c r="D781" s="29" t="str">
        <f>IF('R J, M, 1, 2, 3 osa bis co'!R45&gt;0,'R J, M, 1, 2, 3 osa bis co'!R45,"")</f>
        <v/>
      </c>
      <c r="G781" s="29" t="str">
        <f>IF('R J, M, 1, 2, 3 osa bis co'!S45&gt;0,'R J, M, 1, 2, 3 osa bis co'!S45,"")</f>
        <v/>
      </c>
      <c r="H781" s="29" t="str">
        <f>IF('R J, M, 1, 2, 3 osa bis co'!T45&gt;0,'R J, M, 1, 2, 3 osa bis co'!T45,"")</f>
        <v/>
      </c>
      <c r="I781" s="29" t="str">
        <f>IF('R J, M, 1, 2, 3 osa bis co'!$U45&gt;0,'R J, M, 1, 2, 3 osa bis co'!U$15,"")</f>
        <v/>
      </c>
      <c r="J781" s="29" t="str">
        <f>IF('R J, M, 1, 2, 3 osa bis co'!$U45&gt;0,'R J, M, 1, 2, 3 osa bis co'!U45,"")</f>
        <v/>
      </c>
      <c r="K781">
        <f t="shared" si="14"/>
        <v>1</v>
      </c>
    </row>
    <row r="782" spans="1:11" ht="14.45" hidden="1" x14ac:dyDescent="0.35">
      <c r="A782" s="90" t="str">
        <f>IF('R J, M, 1, 2, 3 osa bis co'!$Q46&gt;0,"R, J, M, 1, 2, 3 osa bis co","")</f>
        <v/>
      </c>
      <c r="B782" s="29" t="str">
        <f>IF('R J, M, 1, 2, 3 osa bis co'!$Q46&gt;0,'R J, M, 1, 2, 3 osa bis co'!Q$15,"")</f>
        <v/>
      </c>
      <c r="C782" s="29" t="str">
        <f>IF('R J, M, 1, 2, 3 osa bis co'!$Q46&gt;0,'R J, M, 1, 2, 3 osa bis co'!Q46,"")</f>
        <v/>
      </c>
      <c r="D782" s="29" t="str">
        <f>IF('R J, M, 1, 2, 3 osa bis co'!R46&gt;0,'R J, M, 1, 2, 3 osa bis co'!R46,"")</f>
        <v/>
      </c>
      <c r="G782" s="29" t="str">
        <f>IF('R J, M, 1, 2, 3 osa bis co'!S46&gt;0,'R J, M, 1, 2, 3 osa bis co'!S46,"")</f>
        <v/>
      </c>
      <c r="H782" s="29" t="str">
        <f>IF('R J, M, 1, 2, 3 osa bis co'!T46&gt;0,'R J, M, 1, 2, 3 osa bis co'!T46,"")</f>
        <v/>
      </c>
      <c r="I782" s="29" t="str">
        <f>IF('R J, M, 1, 2, 3 osa bis co'!$U46&gt;0,'R J, M, 1, 2, 3 osa bis co'!U$15,"")</f>
        <v/>
      </c>
      <c r="J782" s="29" t="str">
        <f>IF('R J, M, 1, 2, 3 osa bis co'!$U46&gt;0,'R J, M, 1, 2, 3 osa bis co'!U46,"")</f>
        <v/>
      </c>
      <c r="K782">
        <f t="shared" si="14"/>
        <v>1</v>
      </c>
    </row>
    <row r="783" spans="1:11" ht="14.45" hidden="1" x14ac:dyDescent="0.35">
      <c r="A783" s="90" t="str">
        <f>IF('R J, M, 1, 2, 3 osa bis co'!$Q47&gt;0,"R, J, M, 1, 2, 3 osa bis co","")</f>
        <v/>
      </c>
      <c r="B783" s="29" t="str">
        <f>IF('R J, M, 1, 2, 3 osa bis co'!$Q47&gt;0,'R J, M, 1, 2, 3 osa bis co'!Q$15,"")</f>
        <v/>
      </c>
      <c r="C783" s="29" t="str">
        <f>IF('R J, M, 1, 2, 3 osa bis co'!$Q47&gt;0,'R J, M, 1, 2, 3 osa bis co'!Q47,"")</f>
        <v/>
      </c>
      <c r="D783" s="29" t="str">
        <f>IF('R J, M, 1, 2, 3 osa bis co'!R47&gt;0,'R J, M, 1, 2, 3 osa bis co'!R47,"")</f>
        <v/>
      </c>
      <c r="G783" s="29" t="str">
        <f>IF('R J, M, 1, 2, 3 osa bis co'!S47&gt;0,'R J, M, 1, 2, 3 osa bis co'!S47,"")</f>
        <v/>
      </c>
      <c r="H783" s="29" t="str">
        <f>IF('R J, M, 1, 2, 3 osa bis co'!T47&gt;0,'R J, M, 1, 2, 3 osa bis co'!T47,"")</f>
        <v/>
      </c>
      <c r="I783" s="29" t="str">
        <f>IF('R J, M, 1, 2, 3 osa bis co'!$U47&gt;0,'R J, M, 1, 2, 3 osa bis co'!U$15,"")</f>
        <v/>
      </c>
      <c r="J783" s="29" t="str">
        <f>IF('R J, M, 1, 2, 3 osa bis co'!$U47&gt;0,'R J, M, 1, 2, 3 osa bis co'!U47,"")</f>
        <v/>
      </c>
      <c r="K783">
        <f t="shared" si="14"/>
        <v>1</v>
      </c>
    </row>
    <row r="784" spans="1:11" ht="14.45" hidden="1" x14ac:dyDescent="0.35">
      <c r="A784" s="90" t="str">
        <f>IF('R J, M, 1, 2, 3 osa bis co'!$Q48&gt;0,"R, J, M, 1, 2, 3 osa bis co","")</f>
        <v/>
      </c>
      <c r="B784" s="29" t="str">
        <f>IF('R J, M, 1, 2, 3 osa bis co'!$Q48&gt;0,'R J, M, 1, 2, 3 osa bis co'!Q$15,"")</f>
        <v/>
      </c>
      <c r="C784" s="29" t="str">
        <f>IF('R J, M, 1, 2, 3 osa bis co'!$Q48&gt;0,'R J, M, 1, 2, 3 osa bis co'!Q48,"")</f>
        <v/>
      </c>
      <c r="D784" s="29" t="str">
        <f>IF('R J, M, 1, 2, 3 osa bis co'!R48&gt;0,'R J, M, 1, 2, 3 osa bis co'!R48,"")</f>
        <v/>
      </c>
      <c r="G784" s="29" t="str">
        <f>IF('R J, M, 1, 2, 3 osa bis co'!S48&gt;0,'R J, M, 1, 2, 3 osa bis co'!S48,"")</f>
        <v/>
      </c>
      <c r="H784" s="29" t="str">
        <f>IF('R J, M, 1, 2, 3 osa bis co'!T48&gt;0,'R J, M, 1, 2, 3 osa bis co'!T48,"")</f>
        <v/>
      </c>
      <c r="I784" s="29" t="str">
        <f>IF('R J, M, 1, 2, 3 osa bis co'!$U48&gt;0,'R J, M, 1, 2, 3 osa bis co'!U$15,"")</f>
        <v/>
      </c>
      <c r="J784" s="29" t="str">
        <f>IF('R J, M, 1, 2, 3 osa bis co'!$U48&gt;0,'R J, M, 1, 2, 3 osa bis co'!U48,"")</f>
        <v/>
      </c>
      <c r="K784">
        <f t="shared" si="14"/>
        <v>1</v>
      </c>
    </row>
    <row r="785" spans="1:11" x14ac:dyDescent="0.25">
      <c r="A785" s="100" t="str">
        <f>IF('R J, M, 1, 2, 3 osa bis co'!$Q49&gt;0,"R, J, M, 1, 2, 3 osa bis co","")</f>
        <v>R, J, M, 1, 2, 3 osa bis co</v>
      </c>
      <c r="B785" s="103" t="str">
        <f>IF('R J, M, 1, 2, 3 osa bis co'!$Q49&gt;0,'R J, M, 1, 2, 3 osa bis co'!Q$15,"")</f>
        <v>hochmontan</v>
      </c>
      <c r="C785" s="103" t="str">
        <f>IF('R J, M, 1, 2, 3 osa bis co'!$Q49&gt;0,'R J, M, 1, 2, 3 osa bis co'!Q49,"")</f>
        <v>50G</v>
      </c>
      <c r="D785" s="103" t="str">
        <f>IF('R J, M, 1, 2, 3 osa bis co'!R49&gt;0,'R J, M, 1, 2, 3 osa bis co'!R49,"")</f>
        <v/>
      </c>
      <c r="E785" s="103"/>
      <c r="F785" s="103"/>
      <c r="G785" s="103" t="str">
        <f>IF('R J, M, 1, 2, 3 osa bis co'!S49&gt;0,'R J, M, 1, 2, 3 osa bis co'!S49,"")</f>
        <v/>
      </c>
      <c r="H785" s="103" t="str">
        <f>IF('R J, M, 1, 2, 3 osa bis co'!T49&gt;0,'R J, M, 1, 2, 3 osa bis co'!T49,"")</f>
        <v/>
      </c>
      <c r="I785" s="103" t="str">
        <f>IF('R J, M, 1, 2, 3 osa bis co'!$U49&gt;0,'R J, M, 1, 2, 3 osa bis co'!U$15,"")</f>
        <v>obermontan</v>
      </c>
      <c r="J785" s="103" t="str">
        <f>IF('R J, M, 1, 2, 3 osa bis co'!$U49&gt;0,'R J, M, 1, 2, 3 osa bis co'!U49,"")</f>
        <v>20G</v>
      </c>
      <c r="K785" s="105">
        <f t="shared" si="14"/>
        <v>2</v>
      </c>
    </row>
    <row r="786" spans="1:11" x14ac:dyDescent="0.25">
      <c r="A786" s="100" t="str">
        <f>IF('R J, M, 1, 2, 3 osa bis co'!$Q50&gt;0,"R, J, M, 1, 2, 3 osa bis co","")</f>
        <v>R, J, M, 1, 2, 3 osa bis co</v>
      </c>
      <c r="B786" s="103" t="str">
        <f>IF('R J, M, 1, 2, 3 osa bis co'!$Q50&gt;0,'R J, M, 1, 2, 3 osa bis co'!Q$15,"")</f>
        <v>hochmontan</v>
      </c>
      <c r="C786" s="103" t="str">
        <f>IF('R J, M, 1, 2, 3 osa bis co'!$Q50&gt;0,'R J, M, 1, 2, 3 osa bis co'!Q50,"")</f>
        <v>50Fe</v>
      </c>
      <c r="D786" s="103" t="str">
        <f>IF('R J, M, 1, 2, 3 osa bis co'!R50&gt;0,'R J, M, 1, 2, 3 osa bis co'!R50,"")</f>
        <v/>
      </c>
      <c r="E786" s="103"/>
      <c r="F786" s="103"/>
      <c r="G786" s="103" t="str">
        <f>IF('R J, M, 1, 2, 3 osa bis co'!S50&gt;0,'R J, M, 1, 2, 3 osa bis co'!S50,"")</f>
        <v/>
      </c>
      <c r="H786" s="103" t="str">
        <f>IF('R J, M, 1, 2, 3 osa bis co'!T50&gt;0,'R J, M, 1, 2, 3 osa bis co'!T50,"")</f>
        <v/>
      </c>
      <c r="I786" s="103" t="str">
        <f>IF('R J, M, 1, 2, 3 osa bis co'!$U50&gt;0,'R J, M, 1, 2, 3 osa bis co'!U$15,"")</f>
        <v>obermontan</v>
      </c>
      <c r="J786" s="103" t="str">
        <f>IF('R J, M, 1, 2, 3 osa bis co'!$U50&gt;0,'R J, M, 1, 2, 3 osa bis co'!U50,"")</f>
        <v>20Fe</v>
      </c>
      <c r="K786" s="105">
        <f t="shared" si="14"/>
        <v>2</v>
      </c>
    </row>
    <row r="787" spans="1:11" x14ac:dyDescent="0.25">
      <c r="A787" s="100" t="str">
        <f>IF('R J, M, 1, 2, 3 osa bis co'!$Q51&gt;0,"R, J, M, 1, 2, 3 osa bis co","")</f>
        <v>R, J, M, 1, 2, 3 osa bis co</v>
      </c>
      <c r="B787" s="103" t="str">
        <f>IF('R J, M, 1, 2, 3 osa bis co'!$Q51&gt;0,'R J, M, 1, 2, 3 osa bis co'!Q$15,"")</f>
        <v>hochmontan</v>
      </c>
      <c r="C787" s="103" t="str">
        <f>IF('R J, M, 1, 2, 3 osa bis co'!$Q51&gt;0,'R J, M, 1, 2, 3 osa bis co'!Q51,"")</f>
        <v>47H</v>
      </c>
      <c r="D787" s="103" t="str">
        <f>IF('R J, M, 1, 2, 3 osa bis co'!R51&gt;0,'R J, M, 1, 2, 3 osa bis co'!R51,"")</f>
        <v/>
      </c>
      <c r="E787" s="103"/>
      <c r="F787" s="103"/>
      <c r="G787" s="103" t="str">
        <f>IF('R J, M, 1, 2, 3 osa bis co'!S51&gt;0,'R J, M, 1, 2, 3 osa bis co'!S51,"")</f>
        <v/>
      </c>
      <c r="H787" s="103" t="str">
        <f>IF('R J, M, 1, 2, 3 osa bis co'!T51&gt;0,'R J, M, 1, 2, 3 osa bis co'!T51,"")</f>
        <v/>
      </c>
      <c r="I787" s="103" t="str">
        <f>IF('R J, M, 1, 2, 3 osa bis co'!$U51&gt;0,'R J, M, 1, 2, 3 osa bis co'!U$15,"")</f>
        <v>obermontan</v>
      </c>
      <c r="J787" s="103" t="str">
        <f>IF('R J, M, 1, 2, 3 osa bis co'!$U51&gt;0,'R J, M, 1, 2, 3 osa bis co'!U51,"")</f>
        <v>47H</v>
      </c>
      <c r="K787" s="105">
        <f t="shared" si="14"/>
        <v>2</v>
      </c>
    </row>
    <row r="788" spans="1:11" x14ac:dyDescent="0.25">
      <c r="A788" s="100" t="str">
        <f>IF('R J, M, 1, 2, 3 osa bis co'!$Q52&gt;0,"R, J, M, 1, 2, 3 osa bis co","")</f>
        <v>R, J, M, 1, 2, 3 osa bis co</v>
      </c>
      <c r="B788" s="103" t="str">
        <f>IF('R J, M, 1, 2, 3 osa bis co'!$Q52&gt;0,'R J, M, 1, 2, 3 osa bis co'!Q$15,"")</f>
        <v>hochmontan</v>
      </c>
      <c r="C788" s="103" t="str">
        <f>IF('R J, M, 1, 2, 3 osa bis co'!$Q52&gt;0,'R J, M, 1, 2, 3 osa bis co'!Q52,"")</f>
        <v>47HG</v>
      </c>
      <c r="D788" s="103" t="str">
        <f>IF('R J, M, 1, 2, 3 osa bis co'!R52&gt;0,'R J, M, 1, 2, 3 osa bis co'!R52,"")</f>
        <v/>
      </c>
      <c r="E788" s="103"/>
      <c r="F788" s="103"/>
      <c r="G788" s="103" t="str">
        <f>IF('R J, M, 1, 2, 3 osa bis co'!S52&gt;0,'R J, M, 1, 2, 3 osa bis co'!S52,"")</f>
        <v/>
      </c>
      <c r="H788" s="103" t="str">
        <f>IF('R J, M, 1, 2, 3 osa bis co'!T52&gt;0,'R J, M, 1, 2, 3 osa bis co'!T52,"")</f>
        <v/>
      </c>
      <c r="I788" s="103" t="str">
        <f>IF('R J, M, 1, 2, 3 osa bis co'!$U52&gt;0,'R J, M, 1, 2, 3 osa bis co'!U$15,"")</f>
        <v>obermontan</v>
      </c>
      <c r="J788" s="103" t="str">
        <f>IF('R J, M, 1, 2, 3 osa bis co'!$U52&gt;0,'R J, M, 1, 2, 3 osa bis co'!U52,"")</f>
        <v>47H</v>
      </c>
      <c r="K788" s="105">
        <f t="shared" si="14"/>
        <v>2</v>
      </c>
    </row>
    <row r="789" spans="1:11" x14ac:dyDescent="0.25">
      <c r="A789" s="100" t="str">
        <f>IF('R J, M, 1, 2, 3 osa bis co'!$Q53&gt;0,"R, J, M, 1, 2, 3 osa bis co","")</f>
        <v>R, J, M, 1, 2, 3 osa bis co</v>
      </c>
      <c r="B789" s="103" t="str">
        <f>IF('R J, M, 1, 2, 3 osa bis co'!$Q53&gt;0,'R J, M, 1, 2, 3 osa bis co'!Q$15,"")</f>
        <v>hochmontan</v>
      </c>
      <c r="C789" s="103" t="str">
        <f>IF('R J, M, 1, 2, 3 osa bis co'!$Q53&gt;0,'R J, M, 1, 2, 3 osa bis co'!Q53,"")</f>
        <v>53*</v>
      </c>
      <c r="D789" s="103" t="str">
        <f>IF('R J, M, 1, 2, 3 osa bis co'!R53&gt;0,'R J, M, 1, 2, 3 osa bis co'!R53,"")</f>
        <v/>
      </c>
      <c r="E789" s="103"/>
      <c r="F789" s="103"/>
      <c r="G789" s="103" t="str">
        <f>IF('R J, M, 1, 2, 3 osa bis co'!S53&gt;0,'R J, M, 1, 2, 3 osa bis co'!S53,"")</f>
        <v/>
      </c>
      <c r="H789" s="103" t="str">
        <f>IF('R J, M, 1, 2, 3 osa bis co'!T53&gt;0,'R J, M, 1, 2, 3 osa bis co'!T53,"")</f>
        <v/>
      </c>
      <c r="I789" s="103" t="str">
        <f>IF('R J, M, 1, 2, 3 osa bis co'!$U53&gt;0,'R J, M, 1, 2, 3 osa bis co'!U$15,"")</f>
        <v>obermontan</v>
      </c>
      <c r="J789" s="103" t="str">
        <f>IF('R J, M, 1, 2, 3 osa bis co'!$U53&gt;0,'R J, M, 1, 2, 3 osa bis co'!U53,"")</f>
        <v>53Ta</v>
      </c>
      <c r="K789" s="105">
        <f t="shared" si="14"/>
        <v>2</v>
      </c>
    </row>
    <row r="790" spans="1:11" x14ac:dyDescent="0.25">
      <c r="A790" s="100" t="str">
        <f>IF('R J, M, 1, 2, 3 osa bis co'!$Q54&gt;0,"R, J, M, 1, 2, 3 osa bis co","")</f>
        <v>R, J, M, 1, 2, 3 osa bis co</v>
      </c>
      <c r="B790" s="103" t="str">
        <f>IF('R J, M, 1, 2, 3 osa bis co'!$Q54&gt;0,'R J, M, 1, 2, 3 osa bis co'!Q$15,"")</f>
        <v>hochmontan</v>
      </c>
      <c r="C790" s="103" t="str">
        <f>IF('R J, M, 1, 2, 3 osa bis co'!$Q54&gt;0,'R J, M, 1, 2, 3 osa bis co'!Q54,"")</f>
        <v>53*G</v>
      </c>
      <c r="D790" s="103" t="str">
        <f>IF('R J, M, 1, 2, 3 osa bis co'!R54&gt;0,'R J, M, 1, 2, 3 osa bis co'!R54,"")</f>
        <v/>
      </c>
      <c r="E790" s="103"/>
      <c r="F790" s="103"/>
      <c r="G790" s="103" t="str">
        <f>IF('R J, M, 1, 2, 3 osa bis co'!S54&gt;0,'R J, M, 1, 2, 3 osa bis co'!S54,"")</f>
        <v/>
      </c>
      <c r="H790" s="103" t="str">
        <f>IF('R J, M, 1, 2, 3 osa bis co'!T54&gt;0,'R J, M, 1, 2, 3 osa bis co'!T54,"")</f>
        <v/>
      </c>
      <c r="I790" s="103" t="str">
        <f>IF('R J, M, 1, 2, 3 osa bis co'!$U54&gt;0,'R J, M, 1, 2, 3 osa bis co'!U$15,"")</f>
        <v>obermontan</v>
      </c>
      <c r="J790" s="103" t="str">
        <f>IF('R J, M, 1, 2, 3 osa bis co'!$U54&gt;0,'R J, M, 1, 2, 3 osa bis co'!U54,"")</f>
        <v>53Ta</v>
      </c>
      <c r="K790" s="105">
        <f t="shared" si="14"/>
        <v>2</v>
      </c>
    </row>
    <row r="791" spans="1:11" x14ac:dyDescent="0.25">
      <c r="A791" s="100" t="str">
        <f>IF('R J, M, 1, 2, 3 osa bis co'!$Q55&gt;0,"R, J, M, 1, 2, 3 osa bis co","")</f>
        <v>R, J, M, 1, 2, 3 osa bis co</v>
      </c>
      <c r="B791" s="103" t="str">
        <f>IF('R J, M, 1, 2, 3 osa bis co'!$Q55&gt;0,'R J, M, 1, 2, 3 osa bis co'!Q$15,"")</f>
        <v>hochmontan</v>
      </c>
      <c r="C791" s="103" t="str">
        <f>IF('R J, M, 1, 2, 3 osa bis co'!$Q55&gt;0,'R J, M, 1, 2, 3 osa bis co'!Q55,"")</f>
        <v>53*Ta</v>
      </c>
      <c r="D791" s="103" t="str">
        <f>IF('R J, M, 1, 2, 3 osa bis co'!R55&gt;0,'R J, M, 1, 2, 3 osa bis co'!R55,"")</f>
        <v/>
      </c>
      <c r="E791" s="103"/>
      <c r="F791" s="103"/>
      <c r="G791" s="103" t="str">
        <f>IF('R J, M, 1, 2, 3 osa bis co'!S55&gt;0,'R J, M, 1, 2, 3 osa bis co'!S55,"")</f>
        <v/>
      </c>
      <c r="H791" s="103" t="str">
        <f>IF('R J, M, 1, 2, 3 osa bis co'!T55&gt;0,'R J, M, 1, 2, 3 osa bis co'!T55,"")</f>
        <v/>
      </c>
      <c r="I791" s="103" t="str">
        <f>IF('R J, M, 1, 2, 3 osa bis co'!$U55&gt;0,'R J, M, 1, 2, 3 osa bis co'!U$15,"")</f>
        <v>obermontan</v>
      </c>
      <c r="J791" s="103" t="str">
        <f>IF('R J, M, 1, 2, 3 osa bis co'!$U55&gt;0,'R J, M, 1, 2, 3 osa bis co'!U55,"")</f>
        <v>53Ta</v>
      </c>
      <c r="K791" s="105">
        <f t="shared" si="14"/>
        <v>2</v>
      </c>
    </row>
    <row r="792" spans="1:11" ht="14.45" hidden="1" x14ac:dyDescent="0.35">
      <c r="A792" s="90" t="str">
        <f>IF('R J, M, 1, 2, 3 osa bis co'!$Q56&gt;0,"R, J, M, 1, 2, 3 osa bis co","")</f>
        <v/>
      </c>
      <c r="B792" s="29" t="str">
        <f>IF('R J, M, 1, 2, 3 osa bis co'!$Q56&gt;0,'R J, M, 1, 2, 3 osa bis co'!Q$15,"")</f>
        <v/>
      </c>
      <c r="C792" s="29" t="str">
        <f>IF('R J, M, 1, 2, 3 osa bis co'!$Q56&gt;0,'R J, M, 1, 2, 3 osa bis co'!Q56,"")</f>
        <v/>
      </c>
      <c r="D792" s="29" t="str">
        <f>IF('R J, M, 1, 2, 3 osa bis co'!R56&gt;0,'R J, M, 1, 2, 3 osa bis co'!R56,"")</f>
        <v/>
      </c>
      <c r="G792" s="29" t="str">
        <f>IF('R J, M, 1, 2, 3 osa bis co'!S56&gt;0,'R J, M, 1, 2, 3 osa bis co'!S56,"")</f>
        <v/>
      </c>
      <c r="H792" s="29" t="str">
        <f>IF('R J, M, 1, 2, 3 osa bis co'!T56&gt;0,'R J, M, 1, 2, 3 osa bis co'!T56,"")</f>
        <v/>
      </c>
      <c r="I792" s="29" t="str">
        <f>IF('R J, M, 1, 2, 3 osa bis co'!$U56&gt;0,'R J, M, 1, 2, 3 osa bis co'!U$15,"")</f>
        <v/>
      </c>
      <c r="J792" s="29" t="str">
        <f>IF('R J, M, 1, 2, 3 osa bis co'!$U56&gt;0,'R J, M, 1, 2, 3 osa bis co'!U56,"")</f>
        <v/>
      </c>
      <c r="K792">
        <f t="shared" si="14"/>
        <v>1</v>
      </c>
    </row>
    <row r="793" spans="1:11" ht="14.45" hidden="1" x14ac:dyDescent="0.35">
      <c r="A793" s="90" t="str">
        <f>IF('R J, M, 1, 2, 3 osa bis co'!$Q57&gt;0,"R, J, M, 1, 2, 3 osa bis co","")</f>
        <v/>
      </c>
      <c r="B793" s="29" t="str">
        <f>IF('R J, M, 1, 2, 3 osa bis co'!$Q57&gt;0,'R J, M, 1, 2, 3 osa bis co'!Q$15,"")</f>
        <v/>
      </c>
      <c r="C793" s="29" t="str">
        <f>IF('R J, M, 1, 2, 3 osa bis co'!$Q57&gt;0,'R J, M, 1, 2, 3 osa bis co'!Q57,"")</f>
        <v/>
      </c>
      <c r="D793" s="29" t="str">
        <f>IF('R J, M, 1, 2, 3 osa bis co'!R57&gt;0,'R J, M, 1, 2, 3 osa bis co'!R57,"")</f>
        <v/>
      </c>
      <c r="G793" s="29" t="str">
        <f>IF('R J, M, 1, 2, 3 osa bis co'!S57&gt;0,'R J, M, 1, 2, 3 osa bis co'!S57,"")</f>
        <v/>
      </c>
      <c r="H793" s="29" t="str">
        <f>IF('R J, M, 1, 2, 3 osa bis co'!T57&gt;0,'R J, M, 1, 2, 3 osa bis co'!T57,"")</f>
        <v/>
      </c>
      <c r="I793" s="29" t="str">
        <f>IF('R J, M, 1, 2, 3 osa bis co'!$U57&gt;0,'R J, M, 1, 2, 3 osa bis co'!U$15,"")</f>
        <v/>
      </c>
      <c r="J793" s="29" t="str">
        <f>IF('R J, M, 1, 2, 3 osa bis co'!$U57&gt;0,'R J, M, 1, 2, 3 osa bis co'!U57,"")</f>
        <v/>
      </c>
      <c r="K793">
        <f t="shared" si="14"/>
        <v>1</v>
      </c>
    </row>
    <row r="794" spans="1:11" ht="14.45" hidden="1" x14ac:dyDescent="0.35">
      <c r="A794" s="90" t="str">
        <f>IF('R J, M, 1, 2, 3 osa bis co'!$Q58&gt;0,"R, J, M, 1, 2, 3 osa bis co","")</f>
        <v/>
      </c>
      <c r="B794" s="29" t="str">
        <f>IF('R J, M, 1, 2, 3 osa bis co'!$Q58&gt;0,'R J, M, 1, 2, 3 osa bis co'!Q$15,"")</f>
        <v/>
      </c>
      <c r="C794" s="29" t="str">
        <f>IF('R J, M, 1, 2, 3 osa bis co'!$Q58&gt;0,'R J, M, 1, 2, 3 osa bis co'!Q58,"")</f>
        <v/>
      </c>
      <c r="D794" s="29" t="str">
        <f>IF('R J, M, 1, 2, 3 osa bis co'!R58&gt;0,'R J, M, 1, 2, 3 osa bis co'!R58,"")</f>
        <v/>
      </c>
      <c r="G794" s="29" t="str">
        <f>IF('R J, M, 1, 2, 3 osa bis co'!S58&gt;0,'R J, M, 1, 2, 3 osa bis co'!S58,"")</f>
        <v/>
      </c>
      <c r="H794" s="29" t="str">
        <f>IF('R J, M, 1, 2, 3 osa bis co'!T58&gt;0,'R J, M, 1, 2, 3 osa bis co'!T58,"")</f>
        <v/>
      </c>
      <c r="I794" s="29" t="str">
        <f>IF('R J, M, 1, 2, 3 osa bis co'!$U58&gt;0,'R J, M, 1, 2, 3 osa bis co'!U$15,"")</f>
        <v/>
      </c>
      <c r="J794" s="29" t="str">
        <f>IF('R J, M, 1, 2, 3 osa bis co'!$U58&gt;0,'R J, M, 1, 2, 3 osa bis co'!U58,"")</f>
        <v/>
      </c>
      <c r="K794">
        <f t="shared" si="14"/>
        <v>1</v>
      </c>
    </row>
    <row r="795" spans="1:11" ht="14.45" hidden="1" x14ac:dyDescent="0.35">
      <c r="A795" s="90" t="str">
        <f>IF('R J, M, 1, 2, 3 osa bis co'!$Q59&gt;0,"R, J, M, 1, 2, 3 osa bis co","")</f>
        <v/>
      </c>
      <c r="B795" s="29" t="str">
        <f>IF('R J, M, 1, 2, 3 osa bis co'!$Q59&gt;0,'R J, M, 1, 2, 3 osa bis co'!Q$15,"")</f>
        <v/>
      </c>
      <c r="C795" s="29" t="str">
        <f>IF('R J, M, 1, 2, 3 osa bis co'!$Q59&gt;0,'R J, M, 1, 2, 3 osa bis co'!Q59,"")</f>
        <v/>
      </c>
      <c r="D795" s="29" t="str">
        <f>IF('R J, M, 1, 2, 3 osa bis co'!R59&gt;0,'R J, M, 1, 2, 3 osa bis co'!R59,"")</f>
        <v/>
      </c>
      <c r="G795" s="29" t="str">
        <f>IF('R J, M, 1, 2, 3 osa bis co'!S59&gt;0,'R J, M, 1, 2, 3 osa bis co'!S59,"")</f>
        <v/>
      </c>
      <c r="H795" s="29" t="str">
        <f>IF('R J, M, 1, 2, 3 osa bis co'!T59&gt;0,'R J, M, 1, 2, 3 osa bis co'!T59,"")</f>
        <v/>
      </c>
      <c r="I795" s="29" t="str">
        <f>IF('R J, M, 1, 2, 3 osa bis co'!$U59&gt;0,'R J, M, 1, 2, 3 osa bis co'!U$15,"")</f>
        <v/>
      </c>
      <c r="J795" s="29" t="str">
        <f>IF('R J, M, 1, 2, 3 osa bis co'!$U59&gt;0,'R J, M, 1, 2, 3 osa bis co'!U59,"")</f>
        <v/>
      </c>
      <c r="K795">
        <f t="shared" si="14"/>
        <v>1</v>
      </c>
    </row>
    <row r="796" spans="1:11" x14ac:dyDescent="0.25">
      <c r="A796" s="100" t="str">
        <f>IF('R J, M, 1, 2, 3 osa bis co'!$Q60&gt;0,"R, J, M, 1, 2, 3 osa bis co","")</f>
        <v>R, J, M, 1, 2, 3 osa bis co</v>
      </c>
      <c r="B796" s="103" t="str">
        <f>IF('R J, M, 1, 2, 3 osa bis co'!$Q60&gt;0,'R J, M, 1, 2, 3 osa bis co'!Q$15,"")</f>
        <v>hochmontan</v>
      </c>
      <c r="C796" s="103" t="str">
        <f>IF('R J, M, 1, 2, 3 osa bis co'!$Q60&gt;0,'R J, M, 1, 2, 3 osa bis co'!Q60,"")</f>
        <v>51Re</v>
      </c>
      <c r="D796" s="103" t="str">
        <f>IF('R J, M, 1, 2, 3 osa bis co'!R60&gt;0,'R J, M, 1, 2, 3 osa bis co'!R60,"")</f>
        <v/>
      </c>
      <c r="E796" s="103"/>
      <c r="F796" s="103"/>
      <c r="G796" s="103" t="str">
        <f>IF('R J, M, 1, 2, 3 osa bis co'!S60&gt;0,'R J, M, 1, 2, 3 osa bis co'!S60,"")</f>
        <v>Kuppenlage</v>
      </c>
      <c r="H796" s="103" t="str">
        <f>IF('R J, M, 1, 2, 3 osa bis co'!T60&gt;0,'R J, M, 1, 2, 3 osa bis co'!T60,"")</f>
        <v/>
      </c>
      <c r="I796" s="103" t="str">
        <f>IF('R J, M, 1, 2, 3 osa bis co'!$U60&gt;0,'R J, M, 1, 2, 3 osa bis co'!U$15,"")</f>
        <v>obermontan</v>
      </c>
      <c r="J796" s="103">
        <f>IF('R J, M, 1, 2, 3 osa bis co'!$U60&gt;0,'R J, M, 1, 2, 3 osa bis co'!U60,"")</f>
        <v>19</v>
      </c>
      <c r="K796" s="105">
        <f t="shared" si="14"/>
        <v>2</v>
      </c>
    </row>
    <row r="797" spans="1:11" x14ac:dyDescent="0.25">
      <c r="A797" s="100" t="str">
        <f>IF('R J, M, 1, 2, 3 osa bis co'!$Q61&gt;0,"R, J, M, 1, 2, 3 osa bis co","")</f>
        <v>R, J, M, 1, 2, 3 osa bis co</v>
      </c>
      <c r="B797" s="103" t="str">
        <f>IF('R J, M, 1, 2, 3 osa bis co'!$Q61&gt;0,'R J, M, 1, 2, 3 osa bis co'!Q$15,"")</f>
        <v>hochmontan</v>
      </c>
      <c r="C797" s="103" t="str">
        <f>IF('R J, M, 1, 2, 3 osa bis co'!$Q61&gt;0,'R J, M, 1, 2, 3 osa bis co'!Q61,"")</f>
        <v>51Re</v>
      </c>
      <c r="D797" s="103" t="str">
        <f>IF('R J, M, 1, 2, 3 osa bis co'!R61&gt;0,'R J, M, 1, 2, 3 osa bis co'!R61,"")</f>
        <v/>
      </c>
      <c r="E797" s="103"/>
      <c r="F797" s="103"/>
      <c r="G797" s="103" t="str">
        <f>IF('R J, M, 1, 2, 3 osa bis co'!S61&gt;0,'R J, M, 1, 2, 3 osa bis co'!S61,"")</f>
        <v>Hang- oder Muldenlage</v>
      </c>
      <c r="H797" s="103" t="str">
        <f>IF('R J, M, 1, 2, 3 osa bis co'!T61&gt;0,'R J, M, 1, 2, 3 osa bis co'!T61,"")</f>
        <v/>
      </c>
      <c r="I797" s="103" t="str">
        <f>IF('R J, M, 1, 2, 3 osa bis co'!$U61&gt;0,'R J, M, 1, 2, 3 osa bis co'!U$15,"")</f>
        <v>obermontan</v>
      </c>
      <c r="J797" s="103">
        <f>IF('R J, M, 1, 2, 3 osa bis co'!$U61&gt;0,'R J, M, 1, 2, 3 osa bis co'!U61,"")</f>
        <v>18</v>
      </c>
      <c r="K797" s="105">
        <f t="shared" si="14"/>
        <v>2</v>
      </c>
    </row>
    <row r="798" spans="1:11" x14ac:dyDescent="0.25">
      <c r="A798" s="100" t="str">
        <f>IF('R J, M, 1, 2, 3 osa bis co'!$Q62&gt;0,"R, J, M, 1, 2, 3 osa bis co","")</f>
        <v>R, J, M, 1, 2, 3 osa bis co</v>
      </c>
      <c r="B798" s="103" t="str">
        <f>IF('R J, M, 1, 2, 3 osa bis co'!$Q62&gt;0,'R J, M, 1, 2, 3 osa bis co'!Q$15,"")</f>
        <v>hochmontan</v>
      </c>
      <c r="C798" s="103" t="str">
        <f>IF('R J, M, 1, 2, 3 osa bis co'!$Q62&gt;0,'R J, M, 1, 2, 3 osa bis co'!Q62,"")</f>
        <v>51G</v>
      </c>
      <c r="D798" s="103" t="str">
        <f>IF('R J, M, 1, 2, 3 osa bis co'!R62&gt;0,'R J, M, 1, 2, 3 osa bis co'!R62,"")</f>
        <v/>
      </c>
      <c r="E798" s="103"/>
      <c r="F798" s="103"/>
      <c r="G798" s="103" t="str">
        <f>IF('R J, M, 1, 2, 3 osa bis co'!S62&gt;0,'R J, M, 1, 2, 3 osa bis co'!S62,"")</f>
        <v>Kuppenlage</v>
      </c>
      <c r="H798" s="103" t="str">
        <f>IF('R J, M, 1, 2, 3 osa bis co'!T62&gt;0,'R J, M, 1, 2, 3 osa bis co'!T62,"")</f>
        <v/>
      </c>
      <c r="I798" s="103" t="str">
        <f>IF('R J, M, 1, 2, 3 osa bis co'!$U62&gt;0,'R J, M, 1, 2, 3 osa bis co'!U$15,"")</f>
        <v>obermontan</v>
      </c>
      <c r="J798" s="103" t="str">
        <f>IF('R J, M, 1, 2, 3 osa bis co'!$U62&gt;0,'R J, M, 1, 2, 3 osa bis co'!U62,"")</f>
        <v>19G</v>
      </c>
      <c r="K798" s="105">
        <f t="shared" si="14"/>
        <v>2</v>
      </c>
    </row>
    <row r="799" spans="1:11" x14ac:dyDescent="0.25">
      <c r="A799" s="100" t="str">
        <f>IF('R J, M, 1, 2, 3 osa bis co'!$Q63&gt;0,"R, J, M, 1, 2, 3 osa bis co","")</f>
        <v>R, J, M, 1, 2, 3 osa bis co</v>
      </c>
      <c r="B799" s="103" t="str">
        <f>IF('R J, M, 1, 2, 3 osa bis co'!$Q63&gt;0,'R J, M, 1, 2, 3 osa bis co'!Q$15,"")</f>
        <v>hochmontan</v>
      </c>
      <c r="C799" s="103" t="str">
        <f>IF('R J, M, 1, 2, 3 osa bis co'!$Q63&gt;0,'R J, M, 1, 2, 3 osa bis co'!Q63,"")</f>
        <v>51G</v>
      </c>
      <c r="D799" s="103" t="str">
        <f>IF('R J, M, 1, 2, 3 osa bis co'!R63&gt;0,'R J, M, 1, 2, 3 osa bis co'!R63,"")</f>
        <v/>
      </c>
      <c r="E799" s="103"/>
      <c r="F799" s="103"/>
      <c r="G799" s="103" t="str">
        <f>IF('R J, M, 1, 2, 3 osa bis co'!S63&gt;0,'R J, M, 1, 2, 3 osa bis co'!S63,"")</f>
        <v>Hang- oder Muldenlage</v>
      </c>
      <c r="H799" s="103" t="str">
        <f>IF('R J, M, 1, 2, 3 osa bis co'!T63&gt;0,'R J, M, 1, 2, 3 osa bis co'!T63,"")</f>
        <v/>
      </c>
      <c r="I799" s="103" t="str">
        <f>IF('R J, M, 1, 2, 3 osa bis co'!$U63&gt;0,'R J, M, 1, 2, 3 osa bis co'!U$15,"")</f>
        <v>obermontan</v>
      </c>
      <c r="J799" s="103" t="str">
        <f>IF('R J, M, 1, 2, 3 osa bis co'!$U63&gt;0,'R J, M, 1, 2, 3 osa bis co'!U63,"")</f>
        <v>18G</v>
      </c>
      <c r="K799" s="105">
        <f t="shared" si="14"/>
        <v>2</v>
      </c>
    </row>
    <row r="800" spans="1:11" x14ac:dyDescent="0.25">
      <c r="A800" s="100" t="str">
        <f>IF('R J, M, 1, 2, 3 osa bis co'!$Q64&gt;0,"R, J, M, 1, 2, 3 osa bis co","")</f>
        <v>R, J, M, 1, 2, 3 osa bis co</v>
      </c>
      <c r="B800" s="103" t="str">
        <f>IF('R J, M, 1, 2, 3 osa bis co'!$Q64&gt;0,'R J, M, 1, 2, 3 osa bis co'!Q$15,"")</f>
        <v>hochmontan</v>
      </c>
      <c r="C800" s="103" t="str">
        <f>IF('R J, M, 1, 2, 3 osa bis co'!$Q64&gt;0,'R J, M, 1, 2, 3 osa bis co'!Q64,"")</f>
        <v>51Fe</v>
      </c>
      <c r="D800" s="103" t="str">
        <f>IF('R J, M, 1, 2, 3 osa bis co'!R64&gt;0,'R J, M, 1, 2, 3 osa bis co'!R64,"")</f>
        <v/>
      </c>
      <c r="E800" s="103"/>
      <c r="F800" s="103"/>
      <c r="G800" s="103" t="str">
        <f>IF('R J, M, 1, 2, 3 osa bis co'!S64&gt;0,'R J, M, 1, 2, 3 osa bis co'!S64,"")</f>
        <v>Kuppenlage</v>
      </c>
      <c r="H800" s="103" t="str">
        <f>IF('R J, M, 1, 2, 3 osa bis co'!T64&gt;0,'R J, M, 1, 2, 3 osa bis co'!T64,"")</f>
        <v/>
      </c>
      <c r="I800" s="103" t="str">
        <f>IF('R J, M, 1, 2, 3 osa bis co'!$U64&gt;0,'R J, M, 1, 2, 3 osa bis co'!U$15,"")</f>
        <v>obermontan</v>
      </c>
      <c r="J800" s="103" t="str">
        <f>IF('R J, M, 1, 2, 3 osa bis co'!$U64&gt;0,'R J, M, 1, 2, 3 osa bis co'!U64,"")</f>
        <v>19Fe</v>
      </c>
      <c r="K800" s="105">
        <f t="shared" si="14"/>
        <v>2</v>
      </c>
    </row>
    <row r="801" spans="1:11" x14ac:dyDescent="0.25">
      <c r="A801" s="100" t="str">
        <f>IF('R J, M, 1, 2, 3 osa bis co'!$Q65&gt;0,"R, J, M, 1, 2, 3 osa bis co","")</f>
        <v>R, J, M, 1, 2, 3 osa bis co</v>
      </c>
      <c r="B801" s="103" t="str">
        <f>IF('R J, M, 1, 2, 3 osa bis co'!$Q65&gt;0,'R J, M, 1, 2, 3 osa bis co'!Q$15,"")</f>
        <v>hochmontan</v>
      </c>
      <c r="C801" s="103" t="str">
        <f>IF('R J, M, 1, 2, 3 osa bis co'!$Q65&gt;0,'R J, M, 1, 2, 3 osa bis co'!Q65,"")</f>
        <v>51Fe</v>
      </c>
      <c r="D801" s="103" t="str">
        <f>IF('R J, M, 1, 2, 3 osa bis co'!R65&gt;0,'R J, M, 1, 2, 3 osa bis co'!R65,"")</f>
        <v/>
      </c>
      <c r="E801" s="103"/>
      <c r="F801" s="103"/>
      <c r="G801" s="103" t="str">
        <f>IF('R J, M, 1, 2, 3 osa bis co'!S65&gt;0,'R J, M, 1, 2, 3 osa bis co'!S65,"")</f>
        <v>Hang- oder Muldenlage</v>
      </c>
      <c r="H801" s="103" t="str">
        <f>IF('R J, M, 1, 2, 3 osa bis co'!T65&gt;0,'R J, M, 1, 2, 3 osa bis co'!T65,"")</f>
        <v/>
      </c>
      <c r="I801" s="103" t="str">
        <f>IF('R J, M, 1, 2, 3 osa bis co'!$U65&gt;0,'R J, M, 1, 2, 3 osa bis co'!U$15,"")</f>
        <v>obermontan</v>
      </c>
      <c r="J801" s="103" t="str">
        <f>IF('R J, M, 1, 2, 3 osa bis co'!$U65&gt;0,'R J, M, 1, 2, 3 osa bis co'!U65,"")</f>
        <v>18Fe</v>
      </c>
      <c r="K801" s="105">
        <f t="shared" si="14"/>
        <v>2</v>
      </c>
    </row>
    <row r="802" spans="1:11" ht="14.45" hidden="1" x14ac:dyDescent="0.35">
      <c r="A802" s="90" t="str">
        <f>IF('R J, M, 1, 2, 3 osa bis co'!$Q66&gt;0,"R, J, M, 1, 2, 3 osa bis co","")</f>
        <v/>
      </c>
      <c r="B802" s="29" t="str">
        <f>IF('R J, M, 1, 2, 3 osa bis co'!$Q66&gt;0,'R J, M, 1, 2, 3 osa bis co'!Q$15,"")</f>
        <v/>
      </c>
      <c r="C802" s="29" t="str">
        <f>IF('R J, M, 1, 2, 3 osa bis co'!$Q66&gt;0,'R J, M, 1, 2, 3 osa bis co'!Q66,"")</f>
        <v/>
      </c>
      <c r="D802" s="29" t="str">
        <f>IF('R J, M, 1, 2, 3 osa bis co'!R66&gt;0,'R J, M, 1, 2, 3 osa bis co'!R66,"")</f>
        <v/>
      </c>
      <c r="G802" s="29" t="str">
        <f>IF('R J, M, 1, 2, 3 osa bis co'!S66&gt;0,'R J, M, 1, 2, 3 osa bis co'!S66,"")</f>
        <v/>
      </c>
      <c r="H802" s="29" t="str">
        <f>IF('R J, M, 1, 2, 3 osa bis co'!T66&gt;0,'R J, M, 1, 2, 3 osa bis co'!T66,"")</f>
        <v/>
      </c>
      <c r="I802" s="29" t="str">
        <f>IF('R J, M, 1, 2, 3 osa bis co'!$U66&gt;0,'R J, M, 1, 2, 3 osa bis co'!U$15,"")</f>
        <v/>
      </c>
      <c r="J802" s="29" t="str">
        <f>IF('R J, M, 1, 2, 3 osa bis co'!$U66&gt;0,'R J, M, 1, 2, 3 osa bis co'!U66,"")</f>
        <v/>
      </c>
      <c r="K802">
        <f t="shared" si="14"/>
        <v>1</v>
      </c>
    </row>
    <row r="803" spans="1:11" x14ac:dyDescent="0.25">
      <c r="A803" s="100" t="str">
        <f>IF('R J, M, 1, 2, 3 osa bis co'!$Q67&gt;0,"R, J, M, 1, 2, 3 osa bis co","")</f>
        <v>R, J, M, 1, 2, 3 osa bis co</v>
      </c>
      <c r="B803" s="103" t="str">
        <f>IF('R J, M, 1, 2, 3 osa bis co'!$Q67&gt;0,'R J, M, 1, 2, 3 osa bis co'!Q$15,"")</f>
        <v>hochmontan</v>
      </c>
      <c r="C803" s="103" t="str">
        <f>IF('R J, M, 1, 2, 3 osa bis co'!$Q67&gt;0,'R J, M, 1, 2, 3 osa bis co'!Q67,"")</f>
        <v>55*</v>
      </c>
      <c r="D803" s="103" t="str">
        <f>IF('R J, M, 1, 2, 3 osa bis co'!R67&gt;0,'R J, M, 1, 2, 3 osa bis co'!R67,"")</f>
        <v/>
      </c>
      <c r="E803" s="103"/>
      <c r="F803" s="103"/>
      <c r="G803" s="103" t="str">
        <f>IF('R J, M, 1, 2, 3 osa bis co'!S67&gt;0,'R J, M, 1, 2, 3 osa bis co'!S67,"")</f>
        <v/>
      </c>
      <c r="H803" s="103" t="str">
        <f>IF('R J, M, 1, 2, 3 osa bis co'!T67&gt;0,'R J, M, 1, 2, 3 osa bis co'!T67,"")</f>
        <v/>
      </c>
      <c r="I803" s="103" t="str">
        <f>IF('R J, M, 1, 2, 3 osa bis co'!$U67&gt;0,'R J, M, 1, 2, 3 osa bis co'!U$15,"")</f>
        <v>obermontan</v>
      </c>
      <c r="J803" s="103" t="str">
        <f>IF('R J, M, 1, 2, 3 osa bis co'!$U67&gt;0,'R J, M, 1, 2, 3 osa bis co'!U67,"")</f>
        <v>1h</v>
      </c>
      <c r="K803" s="105">
        <f t="shared" si="14"/>
        <v>2</v>
      </c>
    </row>
    <row r="804" spans="1:11" x14ac:dyDescent="0.25">
      <c r="A804" s="100" t="str">
        <f>IF('R J, M, 1, 2, 3 osa bis co'!$Q68&gt;0,"R, J, M, 1, 2, 3 osa bis co","")</f>
        <v>R, J, M, 1, 2, 3 osa bis co</v>
      </c>
      <c r="B804" s="103" t="str">
        <f>IF('R J, M, 1, 2, 3 osa bis co'!$Q68&gt;0,'R J, M, 1, 2, 3 osa bis co'!Q$15,"")</f>
        <v>hochmontan</v>
      </c>
      <c r="C804" s="103" t="str">
        <f>IF('R J, M, 1, 2, 3 osa bis co'!$Q68&gt;0,'R J, M, 1, 2, 3 osa bis co'!Q68,"")</f>
        <v>55*G</v>
      </c>
      <c r="D804" s="103" t="str">
        <f>IF('R J, M, 1, 2, 3 osa bis co'!R68&gt;0,'R J, M, 1, 2, 3 osa bis co'!R68,"")</f>
        <v/>
      </c>
      <c r="E804" s="103"/>
      <c r="F804" s="103"/>
      <c r="G804" s="103" t="str">
        <f>IF('R J, M, 1, 2, 3 osa bis co'!S68&gt;0,'R J, M, 1, 2, 3 osa bis co'!S68,"")</f>
        <v/>
      </c>
      <c r="H804" s="103" t="str">
        <f>IF('R J, M, 1, 2, 3 osa bis co'!T68&gt;0,'R J, M, 1, 2, 3 osa bis co'!T68,"")</f>
        <v/>
      </c>
      <c r="I804" s="103" t="str">
        <f>IF('R J, M, 1, 2, 3 osa bis co'!$U68&gt;0,'R J, M, 1, 2, 3 osa bis co'!U$15,"")</f>
        <v>obermontan</v>
      </c>
      <c r="J804" s="103" t="str">
        <f>IF('R J, M, 1, 2, 3 osa bis co'!$U68&gt;0,'R J, M, 1, 2, 3 osa bis co'!U68,"")</f>
        <v>1h</v>
      </c>
      <c r="K804" s="105">
        <f t="shared" si="14"/>
        <v>2</v>
      </c>
    </row>
    <row r="805" spans="1:11" x14ac:dyDescent="0.25">
      <c r="A805" s="100" t="str">
        <f>IF('R J, M, 1, 2, 3 osa bis co'!$Q69&gt;0,"R, J, M, 1, 2, 3 osa bis co","")</f>
        <v>R, J, M, 1, 2, 3 osa bis co</v>
      </c>
      <c r="B805" s="103" t="str">
        <f>IF('R J, M, 1, 2, 3 osa bis co'!$Q69&gt;0,'R J, M, 1, 2, 3 osa bis co'!Q$15,"")</f>
        <v>hochmontan</v>
      </c>
      <c r="C805" s="103" t="str">
        <f>IF('R J, M, 1, 2, 3 osa bis co'!$Q69&gt;0,'R J, M, 1, 2, 3 osa bis co'!Q69,"")</f>
        <v>55*Lä</v>
      </c>
      <c r="D805" s="103" t="str">
        <f>IF('R J, M, 1, 2, 3 osa bis co'!R69&gt;0,'R J, M, 1, 2, 3 osa bis co'!R69,"")</f>
        <v/>
      </c>
      <c r="E805" s="103"/>
      <c r="F805" s="103"/>
      <c r="G805" s="103" t="str">
        <f>IF('R J, M, 1, 2, 3 osa bis co'!S69&gt;0,'R J, M, 1, 2, 3 osa bis co'!S69,"")</f>
        <v/>
      </c>
      <c r="H805" s="103" t="str">
        <f>IF('R J, M, 1, 2, 3 osa bis co'!T69&gt;0,'R J, M, 1, 2, 3 osa bis co'!T69,"")</f>
        <v/>
      </c>
      <c r="I805" s="103" t="str">
        <f>IF('R J, M, 1, 2, 3 osa bis co'!$U69&gt;0,'R J, M, 1, 2, 3 osa bis co'!U$15,"")</f>
        <v>obermontan</v>
      </c>
      <c r="J805" s="103" t="str">
        <f>IF('R J, M, 1, 2, 3 osa bis co'!$U69&gt;0,'R J, M, 1, 2, 3 osa bis co'!U69,"")</f>
        <v>1h</v>
      </c>
      <c r="K805" s="105">
        <f t="shared" si="14"/>
        <v>2</v>
      </c>
    </row>
    <row r="806" spans="1:11" x14ac:dyDescent="0.25">
      <c r="A806" s="100" t="str">
        <f>IF('R J, M, 1, 2, 3 osa bis co'!$Q70&gt;0,"R, J, M, 1, 2, 3 osa bis co","")</f>
        <v>R, J, M, 1, 2, 3 osa bis co</v>
      </c>
      <c r="B806" s="103" t="str">
        <f>IF('R J, M, 1, 2, 3 osa bis co'!$Q70&gt;0,'R J, M, 1, 2, 3 osa bis co'!Q$15,"")</f>
        <v>hochmontan</v>
      </c>
      <c r="C806" s="103" t="str">
        <f>IF('R J, M, 1, 2, 3 osa bis co'!$Q70&gt;0,'R J, M, 1, 2, 3 osa bis co'!Q70,"")</f>
        <v>55*Ta</v>
      </c>
      <c r="D806" s="103" t="str">
        <f>IF('R J, M, 1, 2, 3 osa bis co'!R70&gt;0,'R J, M, 1, 2, 3 osa bis co'!R70,"")</f>
        <v/>
      </c>
      <c r="E806" s="103"/>
      <c r="F806" s="103"/>
      <c r="G806" s="103" t="str">
        <f>IF('R J, M, 1, 2, 3 osa bis co'!S70&gt;0,'R J, M, 1, 2, 3 osa bis co'!S70,"")</f>
        <v/>
      </c>
      <c r="H806" s="103" t="str">
        <f>IF('R J, M, 1, 2, 3 osa bis co'!T70&gt;0,'R J, M, 1, 2, 3 osa bis co'!T70,"")</f>
        <v/>
      </c>
      <c r="I806" s="103" t="str">
        <f>IF('R J, M, 1, 2, 3 osa bis co'!$U70&gt;0,'R J, M, 1, 2, 3 osa bis co'!U$15,"")</f>
        <v>obermontan</v>
      </c>
      <c r="J806" s="103" t="str">
        <f>IF('R J, M, 1, 2, 3 osa bis co'!$U70&gt;0,'R J, M, 1, 2, 3 osa bis co'!U70,"")</f>
        <v>1h</v>
      </c>
      <c r="K806" s="105">
        <f t="shared" si="14"/>
        <v>2</v>
      </c>
    </row>
    <row r="807" spans="1:11" x14ac:dyDescent="0.25">
      <c r="A807" s="100" t="str">
        <f>IF('R J, M, 1, 2, 3 osa bis co'!$Q71&gt;0,"R, J, M, 1, 2, 3 osa bis co","")</f>
        <v>R, J, M, 1, 2, 3 osa bis co</v>
      </c>
      <c r="B807" s="103" t="str">
        <f>IF('R J, M, 1, 2, 3 osa bis co'!$Q71&gt;0,'R J, M, 1, 2, 3 osa bis co'!Q$15,"")</f>
        <v>hochmontan</v>
      </c>
      <c r="C807" s="103" t="str">
        <f>IF('R J, M, 1, 2, 3 osa bis co'!$Q71&gt;0,'R J, M, 1, 2, 3 osa bis co'!Q71,"")</f>
        <v>59R</v>
      </c>
      <c r="D807" s="103" t="str">
        <f>IF('R J, M, 1, 2, 3 osa bis co'!R71&gt;0,'R J, M, 1, 2, 3 osa bis co'!R71,"")</f>
        <v/>
      </c>
      <c r="E807" s="103"/>
      <c r="F807" s="103"/>
      <c r="G807" s="103" t="str">
        <f>IF('R J, M, 1, 2, 3 osa bis co'!S71&gt;0,'R J, M, 1, 2, 3 osa bis co'!S71,"")</f>
        <v/>
      </c>
      <c r="H807" s="103" t="str">
        <f>IF('R J, M, 1, 2, 3 osa bis co'!T71&gt;0,'R J, M, 1, 2, 3 osa bis co'!T71,"")</f>
        <v/>
      </c>
      <c r="I807" s="103" t="str">
        <f>IF('R J, M, 1, 2, 3 osa bis co'!$U71&gt;0,'R J, M, 1, 2, 3 osa bis co'!U$15,"")</f>
        <v>obermontan</v>
      </c>
      <c r="J807" s="103" t="str">
        <f>IF('R J, M, 1, 2, 3 osa bis co'!$U71&gt;0,'R J, M, 1, 2, 3 osa bis co'!U71,"")</f>
        <v>47H</v>
      </c>
      <c r="K807" s="105">
        <f t="shared" si="14"/>
        <v>2</v>
      </c>
    </row>
    <row r="808" spans="1:11" x14ac:dyDescent="0.25">
      <c r="A808" s="100" t="str">
        <f>IF('R J, M, 1, 2, 3 osa bis co'!$Q72&gt;0,"R, J, M, 1, 2, 3 osa bis co","")</f>
        <v>R, J, M, 1, 2, 3 osa bis co</v>
      </c>
      <c r="B808" s="103" t="str">
        <f>IF('R J, M, 1, 2, 3 osa bis co'!$Q72&gt;0,'R J, M, 1, 2, 3 osa bis co'!Q$15,"")</f>
        <v>hochmontan</v>
      </c>
      <c r="C808" s="103" t="str">
        <f>IF('R J, M, 1, 2, 3 osa bis co'!$Q72&gt;0,'R J, M, 1, 2, 3 osa bis co'!Q72,"")</f>
        <v>46M</v>
      </c>
      <c r="D808" s="103" t="str">
        <f>IF('R J, M, 1, 2, 3 osa bis co'!R72&gt;0,'R J, M, 1, 2, 3 osa bis co'!R72,"")</f>
        <v/>
      </c>
      <c r="E808" s="103"/>
      <c r="F808" s="103"/>
      <c r="G808" s="103" t="str">
        <f>IF('R J, M, 1, 2, 3 osa bis co'!S72&gt;0,'R J, M, 1, 2, 3 osa bis co'!S72,"")</f>
        <v/>
      </c>
      <c r="H808" s="103" t="str">
        <f>IF('R J, M, 1, 2, 3 osa bis co'!T72&gt;0,'R J, M, 1, 2, 3 osa bis co'!T72,"")</f>
        <v/>
      </c>
      <c r="I808" s="103" t="str">
        <f>IF('R J, M, 1, 2, 3 osa bis co'!$U72&gt;0,'R J, M, 1, 2, 3 osa bis co'!U$15,"")</f>
        <v>obermontan</v>
      </c>
      <c r="J808" s="103" t="str">
        <f>IF('R J, M, 1, 2, 3 osa bis co'!$U72&gt;0,'R J, M, 1, 2, 3 osa bis co'!U72,"")</f>
        <v>1h</v>
      </c>
      <c r="K808" s="105">
        <f t="shared" si="14"/>
        <v>2</v>
      </c>
    </row>
    <row r="809" spans="1:11" x14ac:dyDescent="0.25">
      <c r="A809" s="100" t="str">
        <f>IF('R J, M, 1, 2, 3 osa bis co'!$Q73&gt;0,"R, J, M, 1, 2, 3 osa bis co","")</f>
        <v>R, J, M, 1, 2, 3 osa bis co</v>
      </c>
      <c r="B809" s="103" t="str">
        <f>IF('R J, M, 1, 2, 3 osa bis co'!$Q73&gt;0,'R J, M, 1, 2, 3 osa bis co'!Q$15,"")</f>
        <v>hochmontan</v>
      </c>
      <c r="C809" s="103" t="str">
        <f>IF('R J, M, 1, 2, 3 osa bis co'!$Q73&gt;0,'R J, M, 1, 2, 3 osa bis co'!Q73,"")</f>
        <v>46MRe</v>
      </c>
      <c r="D809" s="103" t="str">
        <f>IF('R J, M, 1, 2, 3 osa bis co'!R73&gt;0,'R J, M, 1, 2, 3 osa bis co'!R73,"")</f>
        <v/>
      </c>
      <c r="E809" s="103"/>
      <c r="F809" s="103"/>
      <c r="G809" s="103" t="str">
        <f>IF('R J, M, 1, 2, 3 osa bis co'!S73&gt;0,'R J, M, 1, 2, 3 osa bis co'!S73,"")</f>
        <v/>
      </c>
      <c r="H809" s="103" t="str">
        <f>IF('R J, M, 1, 2, 3 osa bis co'!T73&gt;0,'R J, M, 1, 2, 3 osa bis co'!T73,"")</f>
        <v/>
      </c>
      <c r="I809" s="103" t="str">
        <f>IF('R J, M, 1, 2, 3 osa bis co'!$U73&gt;0,'R J, M, 1, 2, 3 osa bis co'!U$15,"")</f>
        <v>obermontan</v>
      </c>
      <c r="J809" s="103" t="str">
        <f>IF('R J, M, 1, 2, 3 osa bis co'!$U73&gt;0,'R J, M, 1, 2, 3 osa bis co'!U73,"")</f>
        <v>1h</v>
      </c>
      <c r="K809" s="105">
        <f t="shared" si="14"/>
        <v>2</v>
      </c>
    </row>
    <row r="810" spans="1:11" ht="14.45" hidden="1" x14ac:dyDescent="0.35">
      <c r="A810" s="90" t="str">
        <f>IF('R J, M, 1, 2, 3 osa bis co'!$Q74&gt;0,"R, J, M, 1, 2, 3 osa bis co","")</f>
        <v/>
      </c>
      <c r="B810" s="29" t="str">
        <f>IF('R J, M, 1, 2, 3 osa bis co'!$Q74&gt;0,'R J, M, 1, 2, 3 osa bis co'!Q$15,"")</f>
        <v/>
      </c>
      <c r="C810" s="29" t="str">
        <f>IF('R J, M, 1, 2, 3 osa bis co'!$Q74&gt;0,'R J, M, 1, 2, 3 osa bis co'!Q74,"")</f>
        <v/>
      </c>
      <c r="D810" s="29" t="str">
        <f>IF('R J, M, 1, 2, 3 osa bis co'!R74&gt;0,'R J, M, 1, 2, 3 osa bis co'!R74,"")</f>
        <v/>
      </c>
      <c r="G810" s="29" t="str">
        <f>IF('R J, M, 1, 2, 3 osa bis co'!S74&gt;0,'R J, M, 1, 2, 3 osa bis co'!S74,"")</f>
        <v/>
      </c>
      <c r="H810" s="29" t="str">
        <f>IF('R J, M, 1, 2, 3 osa bis co'!T74&gt;0,'R J, M, 1, 2, 3 osa bis co'!T74,"")</f>
        <v/>
      </c>
      <c r="I810" s="29" t="str">
        <f>IF('R J, M, 1, 2, 3 osa bis co'!$U74&gt;0,'R J, M, 1, 2, 3 osa bis co'!U$15,"")</f>
        <v/>
      </c>
      <c r="J810" s="29" t="str">
        <f>IF('R J, M, 1, 2, 3 osa bis co'!$U74&gt;0,'R J, M, 1, 2, 3 osa bis co'!U74,"")</f>
        <v/>
      </c>
      <c r="K810">
        <f t="shared" si="14"/>
        <v>1</v>
      </c>
    </row>
    <row r="811" spans="1:11" ht="14.45" hidden="1" x14ac:dyDescent="0.35">
      <c r="A811" s="90" t="str">
        <f>IF('R J, M, 1, 2, 3 osa bis co'!$Q75&gt;0,"R, J, M, 1, 2, 3 osa bis co","")</f>
        <v/>
      </c>
      <c r="B811" s="29" t="str">
        <f>IF('R J, M, 1, 2, 3 osa bis co'!$Q75&gt;0,'R J, M, 1, 2, 3 osa bis co'!Q$15,"")</f>
        <v/>
      </c>
      <c r="C811" s="29" t="str">
        <f>IF('R J, M, 1, 2, 3 osa bis co'!$Q75&gt;0,'R J, M, 1, 2, 3 osa bis co'!Q75,"")</f>
        <v/>
      </c>
      <c r="D811" s="29" t="str">
        <f>IF('R J, M, 1, 2, 3 osa bis co'!R75&gt;0,'R J, M, 1, 2, 3 osa bis co'!R75,"")</f>
        <v/>
      </c>
      <c r="G811" s="29" t="str">
        <f>IF('R J, M, 1, 2, 3 osa bis co'!S75&gt;0,'R J, M, 1, 2, 3 osa bis co'!S75,"")</f>
        <v/>
      </c>
      <c r="H811" s="29" t="str">
        <f>IF('R J, M, 1, 2, 3 osa bis co'!T75&gt;0,'R J, M, 1, 2, 3 osa bis co'!T75,"")</f>
        <v/>
      </c>
      <c r="I811" s="29" t="str">
        <f>IF('R J, M, 1, 2, 3 osa bis co'!$U75&gt;0,'R J, M, 1, 2, 3 osa bis co'!U$15,"")</f>
        <v/>
      </c>
      <c r="J811" s="29" t="str">
        <f>IF('R J, M, 1, 2, 3 osa bis co'!$U75&gt;0,'R J, M, 1, 2, 3 osa bis co'!U75,"")</f>
        <v/>
      </c>
      <c r="K811">
        <f t="shared" si="14"/>
        <v>1</v>
      </c>
    </row>
    <row r="812" spans="1:11" ht="14.45" hidden="1" x14ac:dyDescent="0.35">
      <c r="A812" s="90" t="str">
        <f>IF('R J, M, 1, 2, 3 osa bis co'!$Q76&gt;0,"R, J, M, 1, 2, 3 osa bis co","")</f>
        <v/>
      </c>
      <c r="B812" s="29" t="str">
        <f>IF('R J, M, 1, 2, 3 osa bis co'!$Q76&gt;0,'R J, M, 1, 2, 3 osa bis co'!Q$15,"")</f>
        <v/>
      </c>
      <c r="C812" s="29" t="str">
        <f>IF('R J, M, 1, 2, 3 osa bis co'!$Q76&gt;0,'R J, M, 1, 2, 3 osa bis co'!Q76,"")</f>
        <v/>
      </c>
      <c r="D812" s="29" t="str">
        <f>IF('R J, M, 1, 2, 3 osa bis co'!R76&gt;0,'R J, M, 1, 2, 3 osa bis co'!R76,"")</f>
        <v/>
      </c>
      <c r="G812" s="29" t="str">
        <f>IF('R J, M, 1, 2, 3 osa bis co'!S76&gt;0,'R J, M, 1, 2, 3 osa bis co'!S76,"")</f>
        <v/>
      </c>
      <c r="H812" s="29" t="str">
        <f>IF('R J, M, 1, 2, 3 osa bis co'!T76&gt;0,'R J, M, 1, 2, 3 osa bis co'!T76,"")</f>
        <v/>
      </c>
      <c r="I812" s="29" t="str">
        <f>IF('R J, M, 1, 2, 3 osa bis co'!$U76&gt;0,'R J, M, 1, 2, 3 osa bis co'!U$15,"")</f>
        <v/>
      </c>
      <c r="J812" s="29" t="str">
        <f>IF('R J, M, 1, 2, 3 osa bis co'!$U76&gt;0,'R J, M, 1, 2, 3 osa bis co'!U76,"")</f>
        <v/>
      </c>
      <c r="K812">
        <f t="shared" si="14"/>
        <v>1</v>
      </c>
    </row>
    <row r="813" spans="1:11" ht="14.45" hidden="1" x14ac:dyDescent="0.35">
      <c r="A813" s="90" t="str">
        <f>IF('R J, M, 1, 2, 3 osa bis co'!$Q77&gt;0,"R, J, M, 1, 2, 3 osa bis co","")</f>
        <v/>
      </c>
      <c r="B813" s="29" t="str">
        <f>IF('R J, M, 1, 2, 3 osa bis co'!$Q77&gt;0,'R J, M, 1, 2, 3 osa bis co'!Q$15,"")</f>
        <v/>
      </c>
      <c r="C813" s="29" t="str">
        <f>IF('R J, M, 1, 2, 3 osa bis co'!$Q77&gt;0,'R J, M, 1, 2, 3 osa bis co'!Q77,"")</f>
        <v/>
      </c>
      <c r="D813" s="29" t="str">
        <f>IF('R J, M, 1, 2, 3 osa bis co'!R77&gt;0,'R J, M, 1, 2, 3 osa bis co'!R77,"")</f>
        <v/>
      </c>
      <c r="G813" s="29" t="str">
        <f>IF('R J, M, 1, 2, 3 osa bis co'!S77&gt;0,'R J, M, 1, 2, 3 osa bis co'!S77,"")</f>
        <v/>
      </c>
      <c r="H813" s="29" t="str">
        <f>IF('R J, M, 1, 2, 3 osa bis co'!T77&gt;0,'R J, M, 1, 2, 3 osa bis co'!T77,"")</f>
        <v/>
      </c>
      <c r="I813" s="29" t="str">
        <f>IF('R J, M, 1, 2, 3 osa bis co'!$U77&gt;0,'R J, M, 1, 2, 3 osa bis co'!U$15,"")</f>
        <v/>
      </c>
      <c r="J813" s="29" t="str">
        <f>IF('R J, M, 1, 2, 3 osa bis co'!$U77&gt;0,'R J, M, 1, 2, 3 osa bis co'!U77,"")</f>
        <v/>
      </c>
      <c r="K813">
        <f t="shared" si="14"/>
        <v>1</v>
      </c>
    </row>
    <row r="814" spans="1:11" x14ac:dyDescent="0.25">
      <c r="A814" s="100" t="str">
        <f>IF('R J, M, 1, 2, 3 osa bis co'!$Q78&gt;0,"R, J, M, 1, 2, 3 osa bis co","")</f>
        <v>R, J, M, 1, 2, 3 osa bis co</v>
      </c>
      <c r="B814" s="103" t="str">
        <f>IF('R J, M, 1, 2, 3 osa bis co'!$Q78&gt;0,'R J, M, 1, 2, 3 osa bis co'!Q$15,"")</f>
        <v>hochmontan</v>
      </c>
      <c r="C814" s="103">
        <f>IF('R J, M, 1, 2, 3 osa bis co'!$Q78&gt;0,'R J, M, 1, 2, 3 osa bis co'!Q78,"")</f>
        <v>66</v>
      </c>
      <c r="D814" s="103" t="str">
        <f>IF('R J, M, 1, 2, 3 osa bis co'!R78&gt;0,'R J, M, 1, 2, 3 osa bis co'!R78,"")</f>
        <v/>
      </c>
      <c r="E814" s="103"/>
      <c r="F814" s="103"/>
      <c r="G814" s="103" t="str">
        <f>IF('R J, M, 1, 2, 3 osa bis co'!S78&gt;0,'R J, M, 1, 2, 3 osa bis co'!S78,"")</f>
        <v/>
      </c>
      <c r="H814" s="103" t="str">
        <f>IF('R J, M, 1, 2, 3 osa bis co'!T78&gt;0,'R J, M, 1, 2, 3 osa bis co'!T78,"")</f>
        <v/>
      </c>
      <c r="I814" s="103" t="str">
        <f>IF('R J, M, 1, 2, 3 osa bis co'!$U78&gt;0,'R J, M, 1, 2, 3 osa bis co'!U$15,"")</f>
        <v>obermontan</v>
      </c>
      <c r="J814" s="103">
        <f>IF('R J, M, 1, 2, 3 osa bis co'!$U78&gt;0,'R J, M, 1, 2, 3 osa bis co'!U78,"")</f>
        <v>66</v>
      </c>
      <c r="K814" s="105">
        <f t="shared" si="14"/>
        <v>2</v>
      </c>
    </row>
    <row r="815" spans="1:11" x14ac:dyDescent="0.25">
      <c r="A815" s="100" t="str">
        <f>IF('R J, M, 1, 2, 3 osa bis co'!$Q79&gt;0,"R, J, M, 1, 2, 3 osa bis co","")</f>
        <v>R, J, M, 1, 2, 3 osa bis co</v>
      </c>
      <c r="B815" s="103" t="str">
        <f>IF('R J, M, 1, 2, 3 osa bis co'!$Q79&gt;0,'R J, M, 1, 2, 3 osa bis co'!Q$15,"")</f>
        <v>hochmontan</v>
      </c>
      <c r="C815" s="103">
        <f>IF('R J, M, 1, 2, 3 osa bis co'!$Q79&gt;0,'R J, M, 1, 2, 3 osa bis co'!Q79,"")</f>
        <v>67</v>
      </c>
      <c r="D815" s="103" t="str">
        <f>IF('R J, M, 1, 2, 3 osa bis co'!R79&gt;0,'R J, M, 1, 2, 3 osa bis co'!R79,"")</f>
        <v/>
      </c>
      <c r="E815" s="103"/>
      <c r="F815" s="103"/>
      <c r="G815" s="103" t="str">
        <f>IF('R J, M, 1, 2, 3 osa bis co'!S79&gt;0,'R J, M, 1, 2, 3 osa bis co'!S79,"")</f>
        <v/>
      </c>
      <c r="H815" s="103" t="str">
        <f>IF('R J, M, 1, 2, 3 osa bis co'!T79&gt;0,'R J, M, 1, 2, 3 osa bis co'!T79,"")</f>
        <v/>
      </c>
      <c r="I815" s="103" t="str">
        <f>IF('R J, M, 1, 2, 3 osa bis co'!$U79&gt;0,'R J, M, 1, 2, 3 osa bis co'!U$15,"")</f>
        <v>obermontan</v>
      </c>
      <c r="J815" s="103">
        <f>IF('R J, M, 1, 2, 3 osa bis co'!$U79&gt;0,'R J, M, 1, 2, 3 osa bis co'!U79,"")</f>
        <v>65</v>
      </c>
      <c r="K815" s="105">
        <f t="shared" si="14"/>
        <v>2</v>
      </c>
    </row>
    <row r="816" spans="1:11" ht="14.45" hidden="1" x14ac:dyDescent="0.35">
      <c r="A816" s="90" t="str">
        <f>IF('R J, M, 1, 2, 3 osa bis co'!$Q80&gt;0,"R, J, M, 1, 2, 3 osa bis co","")</f>
        <v/>
      </c>
      <c r="B816" s="29" t="str">
        <f>IF('R J, M, 1, 2, 3 osa bis co'!$Q80&gt;0,'R J, M, 1, 2, 3 osa bis co'!Q$15,"")</f>
        <v/>
      </c>
      <c r="C816" s="29" t="str">
        <f>IF('R J, M, 1, 2, 3 osa bis co'!$Q80&gt;0,'R J, M, 1, 2, 3 osa bis co'!Q80,"")</f>
        <v/>
      </c>
      <c r="D816" s="29" t="str">
        <f>IF('R J, M, 1, 2, 3 osa bis co'!R80&gt;0,'R J, M, 1, 2, 3 osa bis co'!R80,"")</f>
        <v/>
      </c>
      <c r="G816" s="29" t="str">
        <f>IF('R J, M, 1, 2, 3 osa bis co'!S80&gt;0,'R J, M, 1, 2, 3 osa bis co'!S80,"")</f>
        <v/>
      </c>
      <c r="H816" s="29" t="str">
        <f>IF('R J, M, 1, 2, 3 osa bis co'!T80&gt;0,'R J, M, 1, 2, 3 osa bis co'!T80,"")</f>
        <v/>
      </c>
      <c r="I816" s="29" t="str">
        <f>IF('R J, M, 1, 2, 3 osa bis co'!$U80&gt;0,'R J, M, 1, 2, 3 osa bis co'!U$15,"")</f>
        <v/>
      </c>
      <c r="J816" s="29" t="str">
        <f>IF('R J, M, 1, 2, 3 osa bis co'!$U80&gt;0,'R J, M, 1, 2, 3 osa bis co'!U80,"")</f>
        <v/>
      </c>
      <c r="K816">
        <f t="shared" si="14"/>
        <v>1</v>
      </c>
    </row>
    <row r="817" spans="1:11" x14ac:dyDescent="0.25">
      <c r="A817" s="100" t="str">
        <f>IF('R J, M, 1, 2, 3 osa bis co'!$Q81&gt;0,"R, J, M, 1, 2, 3 osa bis co","")</f>
        <v>R, J, M, 1, 2, 3 osa bis co</v>
      </c>
      <c r="B817" s="103" t="str">
        <f>IF('R J, M, 1, 2, 3 osa bis co'!$Q81&gt;0,'R J, M, 1, 2, 3 osa bis co'!Q$15,"")</f>
        <v>hochmontan</v>
      </c>
      <c r="C817" s="103" t="str">
        <f>IF('R J, M, 1, 2, 3 osa bis co'!$Q81&gt;0,'R J, M, 1, 2, 3 osa bis co'!Q81,"")</f>
        <v>65*</v>
      </c>
      <c r="D817" s="103" t="str">
        <f>IF('R J, M, 1, 2, 3 osa bis co'!R81&gt;0,'R J, M, 1, 2, 3 osa bis co'!R81,"")</f>
        <v/>
      </c>
      <c r="E817" s="103"/>
      <c r="F817" s="103"/>
      <c r="G817" s="103" t="str">
        <f>IF('R J, M, 1, 2, 3 osa bis co'!S81&gt;0,'R J, M, 1, 2, 3 osa bis co'!S81,"")</f>
        <v/>
      </c>
      <c r="H817" s="103" t="str">
        <f>IF('R J, M, 1, 2, 3 osa bis co'!T81&gt;0,'R J, M, 1, 2, 3 osa bis co'!T81,"")</f>
        <v/>
      </c>
      <c r="I817" s="103" t="str">
        <f>IF('R J, M, 1, 2, 3 osa bis co'!$U81&gt;0,'R J, M, 1, 2, 3 osa bis co'!U$15,"")</f>
        <v>obermontan</v>
      </c>
      <c r="J817" s="103">
        <f>IF('R J, M, 1, 2, 3 osa bis co'!$U81&gt;0,'R J, M, 1, 2, 3 osa bis co'!U81,"")</f>
        <v>65</v>
      </c>
      <c r="K817" s="105">
        <f t="shared" ref="K817:K880" si="15">IF(J817="",1,2)</f>
        <v>2</v>
      </c>
    </row>
    <row r="818" spans="1:11" x14ac:dyDescent="0.25">
      <c r="A818" s="100" t="str">
        <f>IF('R J, M, 1, 2, 3 osa bis co'!$Q82&gt;0,"R, J, M, 1, 2, 3 osa bis co","")</f>
        <v>R, J, M, 1, 2, 3 osa bis co</v>
      </c>
      <c r="B818" s="103" t="str">
        <f>IF('R J, M, 1, 2, 3 osa bis co'!$Q82&gt;0,'R J, M, 1, 2, 3 osa bis co'!Q$15,"")</f>
        <v>hochmontan</v>
      </c>
      <c r="C818" s="103" t="str">
        <f>IF('R J, M, 1, 2, 3 osa bis co'!$Q82&gt;0,'R J, M, 1, 2, 3 osa bis co'!Q82,"")</f>
        <v>67G</v>
      </c>
      <c r="D818" s="103" t="str">
        <f>IF('R J, M, 1, 2, 3 osa bis co'!R82&gt;0,'R J, M, 1, 2, 3 osa bis co'!R82,"")</f>
        <v/>
      </c>
      <c r="E818" s="103"/>
      <c r="F818" s="103"/>
      <c r="G818" s="103" t="str">
        <f>IF('R J, M, 1, 2, 3 osa bis co'!S82&gt;0,'R J, M, 1, 2, 3 osa bis co'!S82,"")</f>
        <v/>
      </c>
      <c r="H818" s="103" t="str">
        <f>IF('R J, M, 1, 2, 3 osa bis co'!T82&gt;0,'R J, M, 1, 2, 3 osa bis co'!T82,"")</f>
        <v/>
      </c>
      <c r="I818" s="103" t="str">
        <f>IF('R J, M, 1, 2, 3 osa bis co'!$U82&gt;0,'R J, M, 1, 2, 3 osa bis co'!U$15,"")</f>
        <v>obermontan</v>
      </c>
      <c r="J818" s="103">
        <f>IF('R J, M, 1, 2, 3 osa bis co'!$U82&gt;0,'R J, M, 1, 2, 3 osa bis co'!U82,"")</f>
        <v>65</v>
      </c>
      <c r="K818" s="105">
        <f t="shared" si="15"/>
        <v>2</v>
      </c>
    </row>
    <row r="819" spans="1:11" ht="14.45" hidden="1" x14ac:dyDescent="0.35">
      <c r="A819" s="90" t="str">
        <f>IF('R J, M, 1, 2, 3 osa bis co'!$Q83&gt;0,"R, J, M, 1, 2, 3 osa bis co","")</f>
        <v/>
      </c>
      <c r="B819" s="29" t="str">
        <f>IF('R J, M, 1, 2, 3 osa bis co'!$Q83&gt;0,'R J, M, 1, 2, 3 osa bis co'!Q$15,"")</f>
        <v/>
      </c>
      <c r="C819" s="29" t="str">
        <f>IF('R J, M, 1, 2, 3 osa bis co'!$Q83&gt;0,'R J, M, 1, 2, 3 osa bis co'!Q83,"")</f>
        <v/>
      </c>
      <c r="D819" s="29" t="str">
        <f>IF('R J, M, 1, 2, 3 osa bis co'!R83&gt;0,'R J, M, 1, 2, 3 osa bis co'!R83,"")</f>
        <v/>
      </c>
      <c r="G819" s="29" t="str">
        <f>IF('R J, M, 1, 2, 3 osa bis co'!S83&gt;0,'R J, M, 1, 2, 3 osa bis co'!S83,"")</f>
        <v/>
      </c>
      <c r="H819" s="29" t="str">
        <f>IF('R J, M, 1, 2, 3 osa bis co'!T83&gt;0,'R J, M, 1, 2, 3 osa bis co'!T83,"")</f>
        <v/>
      </c>
      <c r="I819" s="29" t="str">
        <f>IF('R J, M, 1, 2, 3 osa bis co'!$U83&gt;0,'R J, M, 1, 2, 3 osa bis co'!U$15,"")</f>
        <v/>
      </c>
      <c r="J819" s="29" t="str">
        <f>IF('R J, M, 1, 2, 3 osa bis co'!$U83&gt;0,'R J, M, 1, 2, 3 osa bis co'!U83,"")</f>
        <v/>
      </c>
      <c r="K819">
        <f t="shared" si="15"/>
        <v>1</v>
      </c>
    </row>
    <row r="820" spans="1:11" x14ac:dyDescent="0.25">
      <c r="A820" s="100" t="str">
        <f>IF('R J, M, 1, 2, 3 osa bis co'!$Q84&gt;0,"R, J, M, 1, 2, 3 osa bis co","")</f>
        <v>R, J, M, 1, 2, 3 osa bis co</v>
      </c>
      <c r="B820" s="103" t="str">
        <f>IF('R J, M, 1, 2, 3 osa bis co'!$Q84&gt;0,'R J, M, 1, 2, 3 osa bis co'!Q$15,"")</f>
        <v>hochmontan</v>
      </c>
      <c r="C820" s="103">
        <f>IF('R J, M, 1, 2, 3 osa bis co'!$Q84&gt;0,'R J, M, 1, 2, 3 osa bis co'!Q84,"")</f>
        <v>69</v>
      </c>
      <c r="D820" s="103" t="str">
        <f>IF('R J, M, 1, 2, 3 osa bis co'!R84&gt;0,'R J, M, 1, 2, 3 osa bis co'!R84,"")</f>
        <v/>
      </c>
      <c r="E820" s="103"/>
      <c r="F820" s="103"/>
      <c r="G820" s="103" t="str">
        <f>IF('R J, M, 1, 2, 3 osa bis co'!S84&gt;0,'R J, M, 1, 2, 3 osa bis co'!S84,"")</f>
        <v/>
      </c>
      <c r="H820" s="103" t="str">
        <f>IF('R J, M, 1, 2, 3 osa bis co'!T84&gt;0,'R J, M, 1, 2, 3 osa bis co'!T84,"")</f>
        <v/>
      </c>
      <c r="I820" s="103" t="str">
        <f>IF('R J, M, 1, 2, 3 osa bis co'!$U84&gt;0,'R J, M, 1, 2, 3 osa bis co'!U$15,"")</f>
        <v>obermontan</v>
      </c>
      <c r="J820" s="103">
        <f>IF('R J, M, 1, 2, 3 osa bis co'!$U84&gt;0,'R J, M, 1, 2, 3 osa bis co'!U84,"")</f>
        <v>65</v>
      </c>
      <c r="K820" s="105">
        <f t="shared" si="15"/>
        <v>2</v>
      </c>
    </row>
    <row r="821" spans="1:11" x14ac:dyDescent="0.25">
      <c r="A821" s="100" t="str">
        <f>IF('R J, M, 1, 2, 3 osa bis co'!$Q85&gt;0,"R, J, M, 1, 2, 3 osa bis co","")</f>
        <v>R, J, M, 1, 2, 3 osa bis co</v>
      </c>
      <c r="B821" s="103" t="str">
        <f>IF('R J, M, 1, 2, 3 osa bis co'!$Q85&gt;0,'R J, M, 1, 2, 3 osa bis co'!Q$15,"")</f>
        <v>hochmontan</v>
      </c>
      <c r="C821" s="103">
        <f>IF('R J, M, 1, 2, 3 osa bis co'!$Q85&gt;0,'R J, M, 1, 2, 3 osa bis co'!Q85,"")</f>
        <v>65</v>
      </c>
      <c r="D821" s="103" t="str">
        <f>IF('R J, M, 1, 2, 3 osa bis co'!R85&gt;0,'R J, M, 1, 2, 3 osa bis co'!R85,"")</f>
        <v/>
      </c>
      <c r="E821" s="103"/>
      <c r="F821" s="103"/>
      <c r="G821" s="103" t="str">
        <f>IF('R J, M, 1, 2, 3 osa bis co'!S85&gt;0,'R J, M, 1, 2, 3 osa bis co'!S85,"")</f>
        <v/>
      </c>
      <c r="H821" s="103" t="str">
        <f>IF('R J, M, 1, 2, 3 osa bis co'!T85&gt;0,'R J, M, 1, 2, 3 osa bis co'!T85,"")</f>
        <v/>
      </c>
      <c r="I821" s="103" t="str">
        <f>IF('R J, M, 1, 2, 3 osa bis co'!$U85&gt;0,'R J, M, 1, 2, 3 osa bis co'!U$15,"")</f>
        <v>obermontan</v>
      </c>
      <c r="J821" s="103">
        <f>IF('R J, M, 1, 2, 3 osa bis co'!$U85&gt;0,'R J, M, 1, 2, 3 osa bis co'!U85,"")</f>
        <v>65</v>
      </c>
      <c r="K821" s="105">
        <f t="shared" si="15"/>
        <v>2</v>
      </c>
    </row>
    <row r="822" spans="1:11" x14ac:dyDescent="0.25">
      <c r="A822" s="100" t="str">
        <f>IF('R J, M, 1, 2, 3 osa bis co'!$Q86&gt;0,"R, J, M, 1, 2, 3 osa bis co","")</f>
        <v>R, J, M, 1, 2, 3 osa bis co</v>
      </c>
      <c r="B822" s="103" t="str">
        <f>IF('R J, M, 1, 2, 3 osa bis co'!$Q86&gt;0,'R J, M, 1, 2, 3 osa bis co'!Q$15,"")</f>
        <v>hochmontan</v>
      </c>
      <c r="C822" s="103" t="str">
        <f>IF('R J, M, 1, 2, 3 osa bis co'!$Q86&gt;0,'R J, M, 1, 2, 3 osa bis co'!Q86,"")</f>
        <v>69G</v>
      </c>
      <c r="D822" s="103" t="str">
        <f>IF('R J, M, 1, 2, 3 osa bis co'!R86&gt;0,'R J, M, 1, 2, 3 osa bis co'!R86,"")</f>
        <v/>
      </c>
      <c r="E822" s="103"/>
      <c r="F822" s="103"/>
      <c r="G822" s="103" t="str">
        <f>IF('R J, M, 1, 2, 3 osa bis co'!S86&gt;0,'R J, M, 1, 2, 3 osa bis co'!S86,"")</f>
        <v/>
      </c>
      <c r="H822" s="103" t="str">
        <f>IF('R J, M, 1, 2, 3 osa bis co'!T86&gt;0,'R J, M, 1, 2, 3 osa bis co'!T86,"")</f>
        <v/>
      </c>
      <c r="I822" s="103" t="str">
        <f>IF('R J, M, 1, 2, 3 osa bis co'!$U86&gt;0,'R J, M, 1, 2, 3 osa bis co'!U$15,"")</f>
        <v>obermontan</v>
      </c>
      <c r="J822" s="103">
        <f>IF('R J, M, 1, 2, 3 osa bis co'!$U86&gt;0,'R J, M, 1, 2, 3 osa bis co'!U86,"")</f>
        <v>65</v>
      </c>
      <c r="K822" s="105">
        <f t="shared" si="15"/>
        <v>2</v>
      </c>
    </row>
    <row r="823" spans="1:11" ht="14.45" hidden="1" x14ac:dyDescent="0.35">
      <c r="A823" s="90" t="str">
        <f>IF('R J, M, 1, 2, 3 osa bis co'!$Q87&gt;0,"R, J, M, 1, 2, 3 osa bis co","")</f>
        <v/>
      </c>
      <c r="B823" s="29" t="str">
        <f>IF('R J, M, 1, 2, 3 osa bis co'!$Q87&gt;0,'R J, M, 1, 2, 3 osa bis co'!Q$15,"")</f>
        <v/>
      </c>
      <c r="C823" s="29" t="str">
        <f>IF('R J, M, 1, 2, 3 osa bis co'!$Q87&gt;0,'R J, M, 1, 2, 3 osa bis co'!Q87,"")</f>
        <v/>
      </c>
      <c r="D823" s="29" t="str">
        <f>IF('R J, M, 1, 2, 3 osa bis co'!R87&gt;0,'R J, M, 1, 2, 3 osa bis co'!R87,"")</f>
        <v/>
      </c>
      <c r="G823" s="29" t="str">
        <f>IF('R J, M, 1, 2, 3 osa bis co'!S87&gt;0,'R J, M, 1, 2, 3 osa bis co'!S87,"")</f>
        <v/>
      </c>
      <c r="H823" s="29" t="str">
        <f>IF('R J, M, 1, 2, 3 osa bis co'!T87&gt;0,'R J, M, 1, 2, 3 osa bis co'!T87,"")</f>
        <v/>
      </c>
      <c r="I823" s="29" t="str">
        <f>IF('R J, M, 1, 2, 3 osa bis co'!$U87&gt;0,'R J, M, 1, 2, 3 osa bis co'!U$15,"")</f>
        <v/>
      </c>
      <c r="J823" s="29" t="str">
        <f>IF('R J, M, 1, 2, 3 osa bis co'!$U87&gt;0,'R J, M, 1, 2, 3 osa bis co'!U87,"")</f>
        <v/>
      </c>
      <c r="K823">
        <f t="shared" si="15"/>
        <v>1</v>
      </c>
    </row>
    <row r="824" spans="1:11" x14ac:dyDescent="0.25">
      <c r="A824" s="100" t="str">
        <f>IF('R J, M, 1, 2, 3 osa bis co'!$Q88&gt;0,"R, J, M, 1, 2, 3 osa bis co","")</f>
        <v>R, J, M, 1, 2, 3 osa bis co</v>
      </c>
      <c r="B824" s="103" t="str">
        <f>IF('R J, M, 1, 2, 3 osa bis co'!$Q88&gt;0,'R J, M, 1, 2, 3 osa bis co'!Q$15,"")</f>
        <v>hochmontan</v>
      </c>
      <c r="C824" s="103">
        <f>IF('R J, M, 1, 2, 3 osa bis co'!$Q88&gt;0,'R J, M, 1, 2, 3 osa bis co'!Q88,"")</f>
        <v>70</v>
      </c>
      <c r="D824" s="103" t="str">
        <f>IF('R J, M, 1, 2, 3 osa bis co'!R88&gt;0,'R J, M, 1, 2, 3 osa bis co'!R88,"")</f>
        <v/>
      </c>
      <c r="E824" s="103"/>
      <c r="F824" s="103"/>
      <c r="G824" s="103" t="str">
        <f>IF('R J, M, 1, 2, 3 osa bis co'!S88&gt;0,'R J, M, 1, 2, 3 osa bis co'!S88,"")</f>
        <v/>
      </c>
      <c r="H824" s="103" t="str">
        <f>IF('R J, M, 1, 2, 3 osa bis co'!T88&gt;0,'R J, M, 1, 2, 3 osa bis co'!T88,"")</f>
        <v/>
      </c>
      <c r="I824" s="103" t="str">
        <f>IF('R J, M, 1, 2, 3 osa bis co'!$U88&gt;0,'R J, M, 1, 2, 3 osa bis co'!U$15,"")</f>
        <v>obermontan</v>
      </c>
      <c r="J824" s="103">
        <f>IF('R J, M, 1, 2, 3 osa bis co'!$U88&gt;0,'R J, M, 1, 2, 3 osa bis co'!U88,"")</f>
        <v>68</v>
      </c>
      <c r="K824" s="105">
        <f t="shared" si="15"/>
        <v>2</v>
      </c>
    </row>
    <row r="825" spans="1:11" ht="14.45" hidden="1" x14ac:dyDescent="0.35">
      <c r="A825" s="90" t="str">
        <f>IF('R J, M, 1, 2, 3 osa bis co'!$Q89&gt;0,"R, J, M, 1, 2, 3 osa bis co","")</f>
        <v/>
      </c>
      <c r="B825" s="29" t="str">
        <f>IF('R J, M, 1, 2, 3 osa bis co'!$Q89&gt;0,'R J, M, 1, 2, 3 osa bis co'!Q$15,"")</f>
        <v/>
      </c>
      <c r="C825" s="29" t="str">
        <f>IF('R J, M, 1, 2, 3 osa bis co'!$Q89&gt;0,'R J, M, 1, 2, 3 osa bis co'!Q89,"")</f>
        <v/>
      </c>
      <c r="D825" s="29" t="str">
        <f>IF('R J, M, 1, 2, 3 osa bis co'!R89&gt;0,'R J, M, 1, 2, 3 osa bis co'!R89,"")</f>
        <v/>
      </c>
      <c r="G825" s="29" t="str">
        <f>IF('R J, M, 1, 2, 3 osa bis co'!S89&gt;0,'R J, M, 1, 2, 3 osa bis co'!S89,"")</f>
        <v/>
      </c>
      <c r="H825" s="29" t="str">
        <f>IF('R J, M, 1, 2, 3 osa bis co'!T89&gt;0,'R J, M, 1, 2, 3 osa bis co'!T89,"")</f>
        <v/>
      </c>
      <c r="I825" s="29" t="str">
        <f>IF('R J, M, 1, 2, 3 osa bis co'!$U89&gt;0,'R J, M, 1, 2, 3 osa bis co'!U$15,"")</f>
        <v/>
      </c>
      <c r="J825" s="29" t="str">
        <f>IF('R J, M, 1, 2, 3 osa bis co'!$U89&gt;0,'R J, M, 1, 2, 3 osa bis co'!U89,"")</f>
        <v/>
      </c>
      <c r="K825">
        <f t="shared" si="15"/>
        <v>1</v>
      </c>
    </row>
    <row r="826" spans="1:11" x14ac:dyDescent="0.25">
      <c r="A826" s="100" t="str">
        <f>IF('R J, M, 1, 2, 3 osa bis co'!$Q90&gt;0,"R, J, M, 1, 2, 3 osa bis co","")</f>
        <v>R, J, M, 1, 2, 3 osa bis co</v>
      </c>
      <c r="B826" s="103" t="str">
        <f>IF('R J, M, 1, 2, 3 osa bis co'!$Q90&gt;0,'R J, M, 1, 2, 3 osa bis co'!Q$15,"")</f>
        <v>hochmontan</v>
      </c>
      <c r="C826" s="103">
        <f>IF('R J, M, 1, 2, 3 osa bis co'!$Q90&gt;0,'R J, M, 1, 2, 3 osa bis co'!Q90,"")</f>
        <v>68</v>
      </c>
      <c r="D826" s="103" t="str">
        <f>IF('R J, M, 1, 2, 3 osa bis co'!R90&gt;0,'R J, M, 1, 2, 3 osa bis co'!R90,"")</f>
        <v/>
      </c>
      <c r="E826" s="103"/>
      <c r="F826" s="103"/>
      <c r="G826" s="103" t="str">
        <f>IF('R J, M, 1, 2, 3 osa bis co'!S90&gt;0,'R J, M, 1, 2, 3 osa bis co'!S90,"")</f>
        <v/>
      </c>
      <c r="H826" s="103" t="str">
        <f>IF('R J, M, 1, 2, 3 osa bis co'!T90&gt;0,'R J, M, 1, 2, 3 osa bis co'!T90,"")</f>
        <v/>
      </c>
      <c r="I826" s="103" t="str">
        <f>IF('R J, M, 1, 2, 3 osa bis co'!$U90&gt;0,'R J, M, 1, 2, 3 osa bis co'!U$15,"")</f>
        <v>obermontan</v>
      </c>
      <c r="J826" s="103">
        <f>IF('R J, M, 1, 2, 3 osa bis co'!$U90&gt;0,'R J, M, 1, 2, 3 osa bis co'!U90,"")</f>
        <v>68</v>
      </c>
      <c r="K826" s="105">
        <f t="shared" si="15"/>
        <v>2</v>
      </c>
    </row>
    <row r="827" spans="1:11" x14ac:dyDescent="0.25">
      <c r="A827" s="100" t="str">
        <f>IF('R J, M, 1, 2, 3 osa bis co'!$Q91&gt;0,"R, J, M, 1, 2, 3 osa bis co","")</f>
        <v>R, J, M, 1, 2, 3 osa bis co</v>
      </c>
      <c r="B827" s="103" t="str">
        <f>IF('R J, M, 1, 2, 3 osa bis co'!$Q91&gt;0,'R J, M, 1, 2, 3 osa bis co'!Q$15,"")</f>
        <v>hochmontan</v>
      </c>
      <c r="C827" s="103" t="str">
        <f>IF('R J, M, 1, 2, 3 osa bis co'!$Q91&gt;0,'R J, M, 1, 2, 3 osa bis co'!Q91,"")</f>
        <v>68*</v>
      </c>
      <c r="D827" s="103" t="str">
        <f>IF('R J, M, 1, 2, 3 osa bis co'!R91&gt;0,'R J, M, 1, 2, 3 osa bis co'!R91,"")</f>
        <v/>
      </c>
      <c r="E827" s="103"/>
      <c r="F827" s="103"/>
      <c r="G827" s="103" t="str">
        <f>IF('R J, M, 1, 2, 3 osa bis co'!S91&gt;0,'R J, M, 1, 2, 3 osa bis co'!S91,"")</f>
        <v/>
      </c>
      <c r="H827" s="103" t="str">
        <f>IF('R J, M, 1, 2, 3 osa bis co'!T91&gt;0,'R J, M, 1, 2, 3 osa bis co'!T91,"")</f>
        <v/>
      </c>
      <c r="I827" s="103" t="str">
        <f>IF('R J, M, 1, 2, 3 osa bis co'!$U91&gt;0,'R J, M, 1, 2, 3 osa bis co'!U$15,"")</f>
        <v>obermontan</v>
      </c>
      <c r="J827" s="103">
        <f>IF('R J, M, 1, 2, 3 osa bis co'!$U91&gt;0,'R J, M, 1, 2, 3 osa bis co'!U91,"")</f>
        <v>68</v>
      </c>
      <c r="K827" s="105">
        <f t="shared" si="15"/>
        <v>2</v>
      </c>
    </row>
    <row r="828" spans="1:11" x14ac:dyDescent="0.25">
      <c r="A828" s="100" t="str">
        <f>IF('R J, M, 1, 2, 3 osa bis co'!$Q92&gt;0,"R, J, M, 1, 2, 3 osa bis co","")</f>
        <v>R, J, M, 1, 2, 3 osa bis co</v>
      </c>
      <c r="B828" s="103" t="str">
        <f>IF('R J, M, 1, 2, 3 osa bis co'!$Q92&gt;0,'R J, M, 1, 2, 3 osa bis co'!Q$15,"")</f>
        <v>hochmontan</v>
      </c>
      <c r="C828" s="103" t="str">
        <f>IF('R J, M, 1, 2, 3 osa bis co'!$Q92&gt;0,'R J, M, 1, 2, 3 osa bis co'!Q92,"")</f>
        <v>70G</v>
      </c>
      <c r="D828" s="103" t="str">
        <f>IF('R J, M, 1, 2, 3 osa bis co'!R92&gt;0,'R J, M, 1, 2, 3 osa bis co'!R92,"")</f>
        <v/>
      </c>
      <c r="E828" s="103"/>
      <c r="F828" s="103"/>
      <c r="G828" s="103" t="str">
        <f>IF('R J, M, 1, 2, 3 osa bis co'!S92&gt;0,'R J, M, 1, 2, 3 osa bis co'!S92,"")</f>
        <v/>
      </c>
      <c r="H828" s="103" t="str">
        <f>IF('R J, M, 1, 2, 3 osa bis co'!T92&gt;0,'R J, M, 1, 2, 3 osa bis co'!T92,"")</f>
        <v/>
      </c>
      <c r="I828" s="103" t="str">
        <f>IF('R J, M, 1, 2, 3 osa bis co'!$U92&gt;0,'R J, M, 1, 2, 3 osa bis co'!U$15,"")</f>
        <v>obermontan</v>
      </c>
      <c r="J828" s="103">
        <f>IF('R J, M, 1, 2, 3 osa bis co'!$U92&gt;0,'R J, M, 1, 2, 3 osa bis co'!U92,"")</f>
        <v>68</v>
      </c>
      <c r="K828" s="105">
        <f t="shared" si="15"/>
        <v>2</v>
      </c>
    </row>
    <row r="829" spans="1:11" ht="14.45" hidden="1" x14ac:dyDescent="0.35">
      <c r="A829" s="90" t="str">
        <f>IF('R J, M, 1, 2, 3 osa bis co'!$Q93&gt;0,"R, J, M, 1, 2, 3 osa bis co","")</f>
        <v/>
      </c>
      <c r="B829" s="29" t="str">
        <f>IF('R J, M, 1, 2, 3 osa bis co'!$Q93&gt;0,'R J, M, 1, 2, 3 osa bis co'!Q$15,"")</f>
        <v/>
      </c>
      <c r="C829" s="29" t="str">
        <f>IF('R J, M, 1, 2, 3 osa bis co'!$Q93&gt;0,'R J, M, 1, 2, 3 osa bis co'!Q93,"")</f>
        <v/>
      </c>
      <c r="D829" s="29" t="str">
        <f>IF('R J, M, 1, 2, 3 osa bis co'!R93&gt;0,'R J, M, 1, 2, 3 osa bis co'!R93,"")</f>
        <v/>
      </c>
      <c r="G829" s="29" t="str">
        <f>IF('R J, M, 1, 2, 3 osa bis co'!S93&gt;0,'R J, M, 1, 2, 3 osa bis co'!S93,"")</f>
        <v/>
      </c>
      <c r="H829" s="29" t="str">
        <f>IF('R J, M, 1, 2, 3 osa bis co'!T93&gt;0,'R J, M, 1, 2, 3 osa bis co'!T93,"")</f>
        <v/>
      </c>
      <c r="I829" s="29" t="str">
        <f>IF('R J, M, 1, 2, 3 osa bis co'!$U93&gt;0,'R J, M, 1, 2, 3 osa bis co'!U$15,"")</f>
        <v/>
      </c>
      <c r="J829" s="29" t="str">
        <f>IF('R J, M, 1, 2, 3 osa bis co'!$U93&gt;0,'R J, M, 1, 2, 3 osa bis co'!U93,"")</f>
        <v/>
      </c>
      <c r="K829">
        <f t="shared" si="15"/>
        <v>1</v>
      </c>
    </row>
    <row r="830" spans="1:11" ht="14.45" hidden="1" x14ac:dyDescent="0.35">
      <c r="A830" s="90" t="str">
        <f>IF('R J, M, 1, 2, 3 osa bis co'!$Q94&gt;0,"R, J, M, 1, 2, 3 osa bis co","")</f>
        <v/>
      </c>
      <c r="B830" s="29" t="str">
        <f>IF('R J, M, 1, 2, 3 osa bis co'!$Q94&gt;0,'R J, M, 1, 2, 3 osa bis co'!Q$15,"")</f>
        <v/>
      </c>
      <c r="C830" s="29" t="str">
        <f>IF('R J, M, 1, 2, 3 osa bis co'!$Q94&gt;0,'R J, M, 1, 2, 3 osa bis co'!Q94,"")</f>
        <v/>
      </c>
      <c r="D830" s="29" t="str">
        <f>IF('R J, M, 1, 2, 3 osa bis co'!R94&gt;0,'R J, M, 1, 2, 3 osa bis co'!R94,"")</f>
        <v/>
      </c>
      <c r="G830" s="29" t="str">
        <f>IF('R J, M, 1, 2, 3 osa bis co'!S94&gt;0,'R J, M, 1, 2, 3 osa bis co'!S94,"")</f>
        <v/>
      </c>
      <c r="H830" s="29" t="str">
        <f>IF('R J, M, 1, 2, 3 osa bis co'!T94&gt;0,'R J, M, 1, 2, 3 osa bis co'!T94,"")</f>
        <v/>
      </c>
      <c r="I830" s="29" t="str">
        <f>IF('R J, M, 1, 2, 3 osa bis co'!$U94&gt;0,'R J, M, 1, 2, 3 osa bis co'!U$15,"")</f>
        <v/>
      </c>
      <c r="J830" s="29" t="str">
        <f>IF('R J, M, 1, 2, 3 osa bis co'!$U94&gt;0,'R J, M, 1, 2, 3 osa bis co'!U94,"")</f>
        <v/>
      </c>
      <c r="K830">
        <f t="shared" si="15"/>
        <v>1</v>
      </c>
    </row>
    <row r="831" spans="1:11" x14ac:dyDescent="0.25">
      <c r="A831" s="100" t="str">
        <f>IF('R J, M, 1, 2, 3 osa bis co'!$Q95&gt;0,"R, J, M, 1, 2, 3 osa bis co","")</f>
        <v>R, J, M, 1, 2, 3 osa bis co</v>
      </c>
      <c r="B831" s="103" t="str">
        <f>IF('R J, M, 1, 2, 3 osa bis co'!$Q95&gt;0,'R J, M, 1, 2, 3 osa bis co'!Q$15,"")</f>
        <v>hochmontan</v>
      </c>
      <c r="C831" s="103">
        <f>IF('R J, M, 1, 2, 3 osa bis co'!$Q95&gt;0,'R J, M, 1, 2, 3 osa bis co'!Q95,"")</f>
        <v>71</v>
      </c>
      <c r="D831" s="103" t="str">
        <f>IF('R J, M, 1, 2, 3 osa bis co'!R95&gt;0,'R J, M, 1, 2, 3 osa bis co'!R95,"")</f>
        <v/>
      </c>
      <c r="E831" s="103"/>
      <c r="F831" s="103"/>
      <c r="G831" s="103" t="str">
        <f>IF('R J, M, 1, 2, 3 osa bis co'!S95&gt;0,'R J, M, 1, 2, 3 osa bis co'!S95,"")</f>
        <v/>
      </c>
      <c r="H831" s="103" t="str">
        <f>IF('R J, M, 1, 2, 3 osa bis co'!T95&gt;0,'R J, M, 1, 2, 3 osa bis co'!T95,"")</f>
        <v/>
      </c>
      <c r="I831" s="103" t="str">
        <f>IF('R J, M, 1, 2, 3 osa bis co'!$U95&gt;0,'R J, M, 1, 2, 3 osa bis co'!U$15,"")</f>
        <v>obermontan</v>
      </c>
      <c r="J831" s="103">
        <f>IF('R J, M, 1, 2, 3 osa bis co'!$U95&gt;0,'R J, M, 1, 2, 3 osa bis co'!U95,"")</f>
        <v>71</v>
      </c>
      <c r="K831" s="105">
        <f t="shared" si="15"/>
        <v>2</v>
      </c>
    </row>
    <row r="832" spans="1:11" x14ac:dyDescent="0.25">
      <c r="A832" s="100" t="str">
        <f>IF('R J, M, 1, 2, 3 osa bis co'!$Q96&gt;0,"R, J, M, 1, 2, 3 osa bis co","")</f>
        <v>R, J, M, 1, 2, 3 osa bis co</v>
      </c>
      <c r="B832" s="103" t="str">
        <f>IF('R J, M, 1, 2, 3 osa bis co'!$Q96&gt;0,'R J, M, 1, 2, 3 osa bis co'!Q$15,"")</f>
        <v>hochmontan</v>
      </c>
      <c r="C832" s="103" t="str">
        <f>IF('R J, M, 1, 2, 3 osa bis co'!$Q96&gt;0,'R J, M, 1, 2, 3 osa bis co'!Q96,"")</f>
        <v>71G</v>
      </c>
      <c r="D832" s="103" t="str">
        <f>IF('R J, M, 1, 2, 3 osa bis co'!R96&gt;0,'R J, M, 1, 2, 3 osa bis co'!R96,"")</f>
        <v/>
      </c>
      <c r="E832" s="103"/>
      <c r="F832" s="103"/>
      <c r="G832" s="103" t="str">
        <f>IF('R J, M, 1, 2, 3 osa bis co'!S96&gt;0,'R J, M, 1, 2, 3 osa bis co'!S96,"")</f>
        <v/>
      </c>
      <c r="H832" s="103" t="str">
        <f>IF('R J, M, 1, 2, 3 osa bis co'!T96&gt;0,'R J, M, 1, 2, 3 osa bis co'!T96,"")</f>
        <v/>
      </c>
      <c r="I832" s="103" t="str">
        <f>IF('R J, M, 1, 2, 3 osa bis co'!$U96&gt;0,'R J, M, 1, 2, 3 osa bis co'!U$15,"")</f>
        <v>obermontan</v>
      </c>
      <c r="J832" s="103" t="str">
        <f>IF('R J, M, 1, 2, 3 osa bis co'!$U96&gt;0,'R J, M, 1, 2, 3 osa bis co'!U96,"")</f>
        <v>71G</v>
      </c>
      <c r="K832" s="105">
        <f t="shared" si="15"/>
        <v>2</v>
      </c>
    </row>
    <row r="833" spans="1:11" ht="14.45" hidden="1" x14ac:dyDescent="0.35">
      <c r="A833" s="90" t="str">
        <f>IF('R J, M, 1, 2, 3 osa bis co'!$Q97&gt;0,"R, J, M, 1, 2, 3 osa bis co","")</f>
        <v/>
      </c>
      <c r="B833" s="29" t="str">
        <f>IF('R J, M, 1, 2, 3 osa bis co'!$Q97&gt;0,'R J, M, 1, 2, 3 osa bis co'!Q$15,"")</f>
        <v/>
      </c>
      <c r="C833" s="29" t="str">
        <f>IF('R J, M, 1, 2, 3 osa bis co'!$Q97&gt;0,'R J, M, 1, 2, 3 osa bis co'!Q97,"")</f>
        <v/>
      </c>
      <c r="D833" s="29" t="str">
        <f>IF('R J, M, 1, 2, 3 osa bis co'!R97&gt;0,'R J, M, 1, 2, 3 osa bis co'!R97,"")</f>
        <v/>
      </c>
      <c r="G833" s="29" t="str">
        <f>IF('R J, M, 1, 2, 3 osa bis co'!S97&gt;0,'R J, M, 1, 2, 3 osa bis co'!S97,"")</f>
        <v/>
      </c>
      <c r="H833" s="29" t="str">
        <f>IF('R J, M, 1, 2, 3 osa bis co'!T97&gt;0,'R J, M, 1, 2, 3 osa bis co'!T97,"")</f>
        <v/>
      </c>
      <c r="I833" s="29" t="str">
        <f>IF('R J, M, 1, 2, 3 osa bis co'!$U97&gt;0,'R J, M, 1, 2, 3 osa bis co'!U$15,"")</f>
        <v/>
      </c>
      <c r="J833" s="29" t="str">
        <f>IF('R J, M, 1, 2, 3 osa bis co'!$U97&gt;0,'R J, M, 1, 2, 3 osa bis co'!U97,"")</f>
        <v/>
      </c>
      <c r="K833">
        <f t="shared" si="15"/>
        <v>1</v>
      </c>
    </row>
    <row r="834" spans="1:11" x14ac:dyDescent="0.25">
      <c r="A834" s="100" t="str">
        <f>IF('R J, M, 1, 2, 3 osa bis co'!$Q98&gt;0,"R, J, M, 1, 2, 3 osa bis co","")</f>
        <v>R, J, M, 1, 2, 3 osa bis co</v>
      </c>
      <c r="B834" s="103" t="str">
        <f>IF('R J, M, 1, 2, 3 osa bis co'!$Q98&gt;0,'R J, M, 1, 2, 3 osa bis co'!Q$15,"")</f>
        <v>hochmontan</v>
      </c>
      <c r="C834" s="103" t="str">
        <f>IF('R J, M, 1, 2, 3 osa bis co'!$Q98&gt;0,'R J, M, 1, 2, 3 osa bis co'!Q98,"")</f>
        <v>AV</v>
      </c>
      <c r="D834" s="103" t="str">
        <f>IF('R J, M, 1, 2, 3 osa bis co'!R98&gt;0,'R J, M, 1, 2, 3 osa bis co'!R98,"")</f>
        <v/>
      </c>
      <c r="E834" s="103"/>
      <c r="F834" s="103"/>
      <c r="G834" s="103" t="str">
        <f>IF('R J, M, 1, 2, 3 osa bis co'!S98&gt;0,'R J, M, 1, 2, 3 osa bis co'!S98,"")</f>
        <v/>
      </c>
      <c r="H834" s="103" t="str">
        <f>IF('R J, M, 1, 2, 3 osa bis co'!T98&gt;0,'R J, M, 1, 2, 3 osa bis co'!T98,"")</f>
        <v/>
      </c>
      <c r="I834" s="103" t="str">
        <f>IF('R J, M, 1, 2, 3 osa bis co'!$U98&gt;0,'R J, M, 1, 2, 3 osa bis co'!U$15,"")</f>
        <v>obermontan</v>
      </c>
      <c r="J834" s="103">
        <f>IF('R J, M, 1, 2, 3 osa bis co'!$U98&gt;0,'R J, M, 1, 2, 3 osa bis co'!U98,"")</f>
        <v>20</v>
      </c>
      <c r="K834" s="105">
        <f t="shared" si="15"/>
        <v>2</v>
      </c>
    </row>
    <row r="835" spans="1:11" ht="14.45" hidden="1" x14ac:dyDescent="0.35">
      <c r="A835" s="90" t="str">
        <f>IF('R J, M, 1, 2, 3 osa bis co'!$Q99&gt;0,"R, J, M, 1, 2, 3 osa bis co","")</f>
        <v/>
      </c>
      <c r="B835" s="29" t="str">
        <f>IF('R J, M, 1, 2, 3 osa bis co'!$Q99&gt;0,'R J, M, 1, 2, 3 osa bis co'!Q$15,"")</f>
        <v/>
      </c>
      <c r="C835" s="29" t="str">
        <f>IF('R J, M, 1, 2, 3 osa bis co'!$Q99&gt;0,'R J, M, 1, 2, 3 osa bis co'!Q99,"")</f>
        <v/>
      </c>
      <c r="D835" s="29" t="str">
        <f>IF('R J, M, 1, 2, 3 osa bis co'!R99&gt;0,'R J, M, 1, 2, 3 osa bis co'!R99,"")</f>
        <v/>
      </c>
      <c r="G835" s="29" t="str">
        <f>IF('R J, M, 1, 2, 3 osa bis co'!S99&gt;0,'R J, M, 1, 2, 3 osa bis co'!S99,"")</f>
        <v/>
      </c>
      <c r="H835" s="29" t="str">
        <f>IF('R J, M, 1, 2, 3 osa bis co'!T99&gt;0,'R J, M, 1, 2, 3 osa bis co'!T99,"")</f>
        <v/>
      </c>
      <c r="I835" s="29" t="str">
        <f>IF('R J, M, 1, 2, 3 osa bis co'!$U99&gt;0,'R J, M, 1, 2, 3 osa bis co'!U$15,"")</f>
        <v/>
      </c>
      <c r="J835" s="29" t="str">
        <f>IF('R J, M, 1, 2, 3 osa bis co'!$U99&gt;0,'R J, M, 1, 2, 3 osa bis co'!U99,"")</f>
        <v/>
      </c>
      <c r="K835">
        <f t="shared" si="15"/>
        <v>1</v>
      </c>
    </row>
    <row r="836" spans="1:11" ht="14.45" hidden="1" x14ac:dyDescent="0.35">
      <c r="A836" s="90" t="str">
        <f>IF('R J, M, 1, 2, 3 osa bis co'!$Q100&gt;0,"R, J, M, 1, 2, 3 osa bis co","")</f>
        <v/>
      </c>
      <c r="B836" s="29" t="str">
        <f>IF('R J, M, 1, 2, 3 osa bis co'!$Q100&gt;0,'R J, M, 1, 2, 3 osa bis co'!Q$15,"")</f>
        <v/>
      </c>
      <c r="C836" s="29" t="str">
        <f>IF('R J, M, 1, 2, 3 osa bis co'!$Q100&gt;0,'R J, M, 1, 2, 3 osa bis co'!Q100,"")</f>
        <v/>
      </c>
      <c r="D836" s="29" t="str">
        <f>IF('R J, M, 1, 2, 3 osa bis co'!R100&gt;0,'R J, M, 1, 2, 3 osa bis co'!R100,"")</f>
        <v/>
      </c>
      <c r="G836" s="29" t="str">
        <f>IF('R J, M, 1, 2, 3 osa bis co'!S100&gt;0,'R J, M, 1, 2, 3 osa bis co'!S100,"")</f>
        <v/>
      </c>
      <c r="H836" s="29" t="str">
        <f>IF('R J, M, 1, 2, 3 osa bis co'!T100&gt;0,'R J, M, 1, 2, 3 osa bis co'!T100,"")</f>
        <v/>
      </c>
      <c r="I836" s="29" t="str">
        <f>IF('R J, M, 1, 2, 3 osa bis co'!$U100&gt;0,'R J, M, 1, 2, 3 osa bis co'!U$15,"")</f>
        <v/>
      </c>
      <c r="J836" s="29" t="str">
        <f>IF('R J, M, 1, 2, 3 osa bis co'!$U100&gt;0,'R J, M, 1, 2, 3 osa bis co'!U100,"")</f>
        <v/>
      </c>
      <c r="K836">
        <f t="shared" si="15"/>
        <v>1</v>
      </c>
    </row>
    <row r="837" spans="1:11" ht="14.45" hidden="1" x14ac:dyDescent="0.35">
      <c r="A837" s="90" t="str">
        <f>IF('R J, M, 1, 2, 3 osa bis co'!$Q101&gt;0,"R, J, M, 1, 2, 3 osa bis co","")</f>
        <v/>
      </c>
      <c r="B837" s="29" t="str">
        <f>IF('R J, M, 1, 2, 3 osa bis co'!$Q101&gt;0,'R J, M, 1, 2, 3 osa bis co'!Q$15,"")</f>
        <v/>
      </c>
      <c r="C837" s="29" t="str">
        <f>IF('R J, M, 1, 2, 3 osa bis co'!$Q101&gt;0,'R J, M, 1, 2, 3 osa bis co'!Q101,"")</f>
        <v/>
      </c>
      <c r="D837" s="29" t="str">
        <f>IF('R J, M, 1, 2, 3 osa bis co'!R101&gt;0,'R J, M, 1, 2, 3 osa bis co'!R101,"")</f>
        <v/>
      </c>
      <c r="G837" s="29" t="str">
        <f>IF('R J, M, 1, 2, 3 osa bis co'!S101&gt;0,'R J, M, 1, 2, 3 osa bis co'!S101,"")</f>
        <v/>
      </c>
      <c r="H837" s="29" t="str">
        <f>IF('R J, M, 1, 2, 3 osa bis co'!T101&gt;0,'R J, M, 1, 2, 3 osa bis co'!T101,"")</f>
        <v/>
      </c>
      <c r="I837" s="29" t="str">
        <f>IF('R J, M, 1, 2, 3 osa bis co'!$U101&gt;0,'R J, M, 1, 2, 3 osa bis co'!U$15,"")</f>
        <v/>
      </c>
      <c r="J837" s="29" t="str">
        <f>IF('R J, M, 1, 2, 3 osa bis co'!$U101&gt;0,'R J, M, 1, 2, 3 osa bis co'!U101,"")</f>
        <v/>
      </c>
      <c r="K837">
        <f t="shared" si="15"/>
        <v>1</v>
      </c>
    </row>
    <row r="838" spans="1:11" x14ac:dyDescent="0.25">
      <c r="A838" s="100" t="str">
        <f>IF('R J, M, 1, 2, 3 osa bis co'!$Q102&gt;0,"R, J, M, 1, 2, 3 osa bis co","")</f>
        <v>R, J, M, 1, 2, 3 osa bis co</v>
      </c>
      <c r="B838" s="103" t="str">
        <f>IF('R J, M, 1, 2, 3 osa bis co'!$Q102&gt;0,'R J, M, 1, 2, 3 osa bis co'!Q$15,"")</f>
        <v>hochmontan</v>
      </c>
      <c r="C838" s="103">
        <f>IF('R J, M, 1, 2, 3 osa bis co'!$Q102&gt;0,'R J, M, 1, 2, 3 osa bis co'!Q102,"")</f>
        <v>23</v>
      </c>
      <c r="D838" s="103" t="str">
        <f>IF('R J, M, 1, 2, 3 osa bis co'!R102&gt;0,'R J, M, 1, 2, 3 osa bis co'!R102,"")</f>
        <v/>
      </c>
      <c r="E838" s="103"/>
      <c r="F838" s="103"/>
      <c r="G838" s="103" t="str">
        <f>IF('R J, M, 1, 2, 3 osa bis co'!S102&gt;0,'R J, M, 1, 2, 3 osa bis co'!S102,"")</f>
        <v/>
      </c>
      <c r="H838" s="103" t="str">
        <f>IF('R J, M, 1, 2, 3 osa bis co'!T102&gt;0,'R J, M, 1, 2, 3 osa bis co'!T102,"")</f>
        <v/>
      </c>
      <c r="I838" s="103" t="str">
        <f>IF('R J, M, 1, 2, 3 osa bis co'!$U102&gt;0,'R J, M, 1, 2, 3 osa bis co'!U$15,"")</f>
        <v>obermontan</v>
      </c>
      <c r="J838" s="103">
        <f>IF('R J, M, 1, 2, 3 osa bis co'!$U102&gt;0,'R J, M, 1, 2, 3 osa bis co'!U102,"")</f>
        <v>23</v>
      </c>
      <c r="K838" s="105">
        <f t="shared" si="15"/>
        <v>2</v>
      </c>
    </row>
    <row r="839" spans="1:11" x14ac:dyDescent="0.25">
      <c r="A839" s="100" t="str">
        <f>IF('R J, M, 1, 2, 3 osa bis co'!$Q103&gt;0,"R, J, M, 1, 2, 3 osa bis co","")</f>
        <v>R, J, M, 1, 2, 3 osa bis co</v>
      </c>
      <c r="B839" s="103" t="str">
        <f>IF('R J, M, 1, 2, 3 osa bis co'!$Q103&gt;0,'R J, M, 1, 2, 3 osa bis co'!Q$15,"")</f>
        <v>hochmontan</v>
      </c>
      <c r="C839" s="103" t="str">
        <f>IF('R J, M, 1, 2, 3 osa bis co'!$Q103&gt;0,'R J, M, 1, 2, 3 osa bis co'!Q103,"")</f>
        <v>23G</v>
      </c>
      <c r="D839" s="103" t="str">
        <f>IF('R J, M, 1, 2, 3 osa bis co'!R103&gt;0,'R J, M, 1, 2, 3 osa bis co'!R103,"")</f>
        <v/>
      </c>
      <c r="E839" s="103"/>
      <c r="F839" s="103"/>
      <c r="G839" s="103" t="str">
        <f>IF('R J, M, 1, 2, 3 osa bis co'!S103&gt;0,'R J, M, 1, 2, 3 osa bis co'!S103,"")</f>
        <v/>
      </c>
      <c r="H839" s="103" t="str">
        <f>IF('R J, M, 1, 2, 3 osa bis co'!T103&gt;0,'R J, M, 1, 2, 3 osa bis co'!T103,"")</f>
        <v/>
      </c>
      <c r="I839" s="103" t="str">
        <f>IF('R J, M, 1, 2, 3 osa bis co'!$U103&gt;0,'R J, M, 1, 2, 3 osa bis co'!U$15,"")</f>
        <v>obermontan</v>
      </c>
      <c r="J839" s="103" t="str">
        <f>IF('R J, M, 1, 2, 3 osa bis co'!$U103&gt;0,'R J, M, 1, 2, 3 osa bis co'!U103,"")</f>
        <v>23G</v>
      </c>
      <c r="K839" s="105">
        <f t="shared" si="15"/>
        <v>2</v>
      </c>
    </row>
    <row r="840" spans="1:11" x14ac:dyDescent="0.25">
      <c r="A840" s="100" t="str">
        <f>IF('R J, M, 1, 2, 3 osa bis co'!$Q104&gt;0,"R, J, M, 1, 2, 3 osa bis co","")</f>
        <v>R, J, M, 1, 2, 3 osa bis co</v>
      </c>
      <c r="B840" s="103" t="str">
        <f>IF('R J, M, 1, 2, 3 osa bis co'!$Q104&gt;0,'R J, M, 1, 2, 3 osa bis co'!Q$15,"")</f>
        <v>hochmontan</v>
      </c>
      <c r="C840" s="103" t="str">
        <f>IF('R J, M, 1, 2, 3 osa bis co'!$Q104&gt;0,'R J, M, 1, 2, 3 osa bis co'!Q104,"")</f>
        <v>23Fe</v>
      </c>
      <c r="D840" s="103" t="str">
        <f>IF('R J, M, 1, 2, 3 osa bis co'!R104&gt;0,'R J, M, 1, 2, 3 osa bis co'!R104,"")</f>
        <v/>
      </c>
      <c r="E840" s="103"/>
      <c r="F840" s="103"/>
      <c r="G840" s="103" t="str">
        <f>IF('R J, M, 1, 2, 3 osa bis co'!S104&gt;0,'R J, M, 1, 2, 3 osa bis co'!S104,"")</f>
        <v/>
      </c>
      <c r="H840" s="103" t="str">
        <f>IF('R J, M, 1, 2, 3 osa bis co'!T104&gt;0,'R J, M, 1, 2, 3 osa bis co'!T104,"")</f>
        <v/>
      </c>
      <c r="I840" s="103" t="str">
        <f>IF('R J, M, 1, 2, 3 osa bis co'!$U104&gt;0,'R J, M, 1, 2, 3 osa bis co'!U$15,"")</f>
        <v>obermontan</v>
      </c>
      <c r="J840" s="103" t="str">
        <f>IF('R J, M, 1, 2, 3 osa bis co'!$U104&gt;0,'R J, M, 1, 2, 3 osa bis co'!U104,"")</f>
        <v>23Fe</v>
      </c>
      <c r="K840" s="105">
        <f t="shared" si="15"/>
        <v>2</v>
      </c>
    </row>
    <row r="841" spans="1:11" x14ac:dyDescent="0.25">
      <c r="A841" s="100" t="str">
        <f>IF('R J, M, 1, 2, 3 osa bis co'!$Q105&gt;0,"R, J, M, 1, 2, 3 osa bis co","")</f>
        <v>R, J, M, 1, 2, 3 osa bis co</v>
      </c>
      <c r="B841" s="103" t="str">
        <f>IF('R J, M, 1, 2, 3 osa bis co'!$Q105&gt;0,'R J, M, 1, 2, 3 osa bis co'!Q$15,"")</f>
        <v>hochmontan</v>
      </c>
      <c r="C841" s="103" t="str">
        <f>IF('R J, M, 1, 2, 3 osa bis co'!$Q105&gt;0,'R J, M, 1, 2, 3 osa bis co'!Q105,"")</f>
        <v>24*</v>
      </c>
      <c r="D841" s="103" t="str">
        <f>IF('R J, M, 1, 2, 3 osa bis co'!R105&gt;0,'R J, M, 1, 2, 3 osa bis co'!R105,"")</f>
        <v/>
      </c>
      <c r="E841" s="103"/>
      <c r="F841" s="103"/>
      <c r="G841" s="103" t="str">
        <f>IF('R J, M, 1, 2, 3 osa bis co'!S105&gt;0,'R J, M, 1, 2, 3 osa bis co'!S105,"")</f>
        <v/>
      </c>
      <c r="H841" s="103" t="str">
        <f>IF('R J, M, 1, 2, 3 osa bis co'!T105&gt;0,'R J, M, 1, 2, 3 osa bis co'!T105,"")</f>
        <v/>
      </c>
      <c r="I841" s="103" t="str">
        <f>IF('R J, M, 1, 2, 3 osa bis co'!$U105&gt;0,'R J, M, 1, 2, 3 osa bis co'!U$15,"")</f>
        <v>obermontan</v>
      </c>
      <c r="J841" s="103" t="str">
        <f>IF('R J, M, 1, 2, 3 osa bis co'!$U105&gt;0,'R J, M, 1, 2, 3 osa bis co'!U105,"")</f>
        <v>24*</v>
      </c>
      <c r="K841" s="105">
        <f t="shared" si="15"/>
        <v>2</v>
      </c>
    </row>
    <row r="842" spans="1:11" x14ac:dyDescent="0.25">
      <c r="A842" s="100" t="str">
        <f>IF('R J, M, 1, 2, 3 osa bis co'!$Q106&gt;0,"R, J, M, 1, 2, 3 osa bis co","")</f>
        <v>R, J, M, 1, 2, 3 osa bis co</v>
      </c>
      <c r="B842" s="103" t="str">
        <f>IF('R J, M, 1, 2, 3 osa bis co'!$Q106&gt;0,'R J, M, 1, 2, 3 osa bis co'!Q$15,"")</f>
        <v>hochmontan</v>
      </c>
      <c r="C842" s="103" t="str">
        <f>IF('R J, M, 1, 2, 3 osa bis co'!$Q106&gt;0,'R J, M, 1, 2, 3 osa bis co'!Q106,"")</f>
        <v>24*G</v>
      </c>
      <c r="D842" s="103" t="str">
        <f>IF('R J, M, 1, 2, 3 osa bis co'!R106&gt;0,'R J, M, 1, 2, 3 osa bis co'!R106,"")</f>
        <v/>
      </c>
      <c r="E842" s="103"/>
      <c r="F842" s="103"/>
      <c r="G842" s="103" t="str">
        <f>IF('R J, M, 1, 2, 3 osa bis co'!S106&gt;0,'R J, M, 1, 2, 3 osa bis co'!S106,"")</f>
        <v/>
      </c>
      <c r="H842" s="103" t="str">
        <f>IF('R J, M, 1, 2, 3 osa bis co'!T106&gt;0,'R J, M, 1, 2, 3 osa bis co'!T106,"")</f>
        <v/>
      </c>
      <c r="I842" s="103" t="str">
        <f>IF('R J, M, 1, 2, 3 osa bis co'!$U106&gt;0,'R J, M, 1, 2, 3 osa bis co'!U$15,"")</f>
        <v>obermontan</v>
      </c>
      <c r="J842" s="103" t="str">
        <f>IF('R J, M, 1, 2, 3 osa bis co'!$U106&gt;0,'R J, M, 1, 2, 3 osa bis co'!U106,"")</f>
        <v>24*G</v>
      </c>
      <c r="K842" s="105">
        <f t="shared" si="15"/>
        <v>2</v>
      </c>
    </row>
    <row r="843" spans="1:11" x14ac:dyDescent="0.25">
      <c r="A843" s="100" t="str">
        <f>IF('R J, M, 1, 2, 3 osa bis co'!$Q107&gt;0,"R, J, M, 1, 2, 3 osa bis co","")</f>
        <v>R, J, M, 1, 2, 3 osa bis co</v>
      </c>
      <c r="B843" s="103" t="str">
        <f>IF('R J, M, 1, 2, 3 osa bis co'!$Q107&gt;0,'R J, M, 1, 2, 3 osa bis co'!Q$15,"")</f>
        <v>hochmontan</v>
      </c>
      <c r="C843" s="103" t="str">
        <f>IF('R J, M, 1, 2, 3 osa bis co'!$Q107&gt;0,'R J, M, 1, 2, 3 osa bis co'!Q107,"")</f>
        <v>24*Fe</v>
      </c>
      <c r="D843" s="103" t="str">
        <f>IF('R J, M, 1, 2, 3 osa bis co'!R107&gt;0,'R J, M, 1, 2, 3 osa bis co'!R107,"")</f>
        <v/>
      </c>
      <c r="E843" s="103"/>
      <c r="F843" s="103"/>
      <c r="G843" s="103" t="str">
        <f>IF('R J, M, 1, 2, 3 osa bis co'!S107&gt;0,'R J, M, 1, 2, 3 osa bis co'!S107,"")</f>
        <v/>
      </c>
      <c r="H843" s="103" t="str">
        <f>IF('R J, M, 1, 2, 3 osa bis co'!T107&gt;0,'R J, M, 1, 2, 3 osa bis co'!T107,"")</f>
        <v/>
      </c>
      <c r="I843" s="103" t="str">
        <f>IF('R J, M, 1, 2, 3 osa bis co'!$U107&gt;0,'R J, M, 1, 2, 3 osa bis co'!U$15,"")</f>
        <v>obermontan</v>
      </c>
      <c r="J843" s="103" t="str">
        <f>IF('R J, M, 1, 2, 3 osa bis co'!$U107&gt;0,'R J, M, 1, 2, 3 osa bis co'!U107,"")</f>
        <v>24*Fe</v>
      </c>
      <c r="K843" s="105">
        <f t="shared" si="15"/>
        <v>2</v>
      </c>
    </row>
    <row r="844" spans="1:11" x14ac:dyDescent="0.25">
      <c r="A844" s="100" t="str">
        <f>IF('R J, M, 1, 2, 3 osa bis co'!$Q108&gt;0,"R, J, M, 1, 2, 3 osa bis co","")</f>
        <v>R, J, M, 1, 2, 3 osa bis co</v>
      </c>
      <c r="B844" s="103" t="str">
        <f>IF('R J, M, 1, 2, 3 osa bis co'!$Q108&gt;0,'R J, M, 1, 2, 3 osa bis co'!Q$15,"")</f>
        <v>hochmontan</v>
      </c>
      <c r="C844" s="103" t="str">
        <f>IF('R J, M, 1, 2, 3 osa bis co'!$Q108&gt;0,'R J, M, 1, 2, 3 osa bis co'!Q108,"")</f>
        <v>27*</v>
      </c>
      <c r="D844" s="103" t="str">
        <f>IF('R J, M, 1, 2, 3 osa bis co'!R108&gt;0,'R J, M, 1, 2, 3 osa bis co'!R108,"")</f>
        <v>&lt; 20%</v>
      </c>
      <c r="E844" s="103"/>
      <c r="F844" s="103"/>
      <c r="G844" s="103" t="str">
        <f>IF('R J, M, 1, 2, 3 osa bis co'!S108&gt;0,'R J, M, 1, 2, 3 osa bis co'!S108,"")</f>
        <v/>
      </c>
      <c r="H844" s="103" t="str">
        <f>IF('R J, M, 1, 2, 3 osa bis co'!T108&gt;0,'R J, M, 1, 2, 3 osa bis co'!T108,"")</f>
        <v/>
      </c>
      <c r="I844" s="103" t="str">
        <f>IF('R J, M, 1, 2, 3 osa bis co'!$U108&gt;0,'R J, M, 1, 2, 3 osa bis co'!U$15,"")</f>
        <v>obermontan</v>
      </c>
      <c r="J844" s="103" t="str">
        <f>IF('R J, M, 1, 2, 3 osa bis co'!$U108&gt;0,'R J, M, 1, 2, 3 osa bis co'!U108,"")</f>
        <v>27h</v>
      </c>
      <c r="K844" s="105">
        <f t="shared" si="15"/>
        <v>2</v>
      </c>
    </row>
    <row r="845" spans="1:11" x14ac:dyDescent="0.25">
      <c r="A845" s="100" t="str">
        <f>IF('R J, M, 1, 2, 3 osa bis co'!$Q109&gt;0,"R, J, M, 1, 2, 3 osa bis co","")</f>
        <v>R, J, M, 1, 2, 3 osa bis co</v>
      </c>
      <c r="B845" s="103" t="str">
        <f>IF('R J, M, 1, 2, 3 osa bis co'!$Q109&gt;0,'R J, M, 1, 2, 3 osa bis co'!Q$15,"")</f>
        <v>hochmontan</v>
      </c>
      <c r="C845" s="103" t="str">
        <f>IF('R J, M, 1, 2, 3 osa bis co'!$Q109&gt;0,'R J, M, 1, 2, 3 osa bis co'!Q109,"")</f>
        <v>27*</v>
      </c>
      <c r="D845" s="103" t="str">
        <f>IF('R J, M, 1, 2, 3 osa bis co'!R109&gt;0,'R J, M, 1, 2, 3 osa bis co'!R109,"")</f>
        <v>&gt; 20%</v>
      </c>
      <c r="E845" s="103"/>
      <c r="F845" s="103"/>
      <c r="G845" s="103" t="str">
        <f>IF('R J, M, 1, 2, 3 osa bis co'!S109&gt;0,'R J, M, 1, 2, 3 osa bis co'!S109,"")</f>
        <v/>
      </c>
      <c r="H845" s="103" t="str">
        <f>IF('R J, M, 1, 2, 3 osa bis co'!T109&gt;0,'R J, M, 1, 2, 3 osa bis co'!T109,"")</f>
        <v/>
      </c>
      <c r="I845" s="103" t="str">
        <f>IF('R J, M, 1, 2, 3 osa bis co'!$U109&gt;0,'R J, M, 1, 2, 3 osa bis co'!U$15,"")</f>
        <v>obermontan</v>
      </c>
      <c r="J845" s="103" t="str">
        <f>IF('R J, M, 1, 2, 3 osa bis co'!$U109&gt;0,'R J, M, 1, 2, 3 osa bis co'!U109,"")</f>
        <v>26h</v>
      </c>
      <c r="K845" s="105">
        <f t="shared" si="15"/>
        <v>2</v>
      </c>
    </row>
    <row r="846" spans="1:11" x14ac:dyDescent="0.25">
      <c r="A846" s="100" t="str">
        <f>IF('R J, M, 1, 2, 3 osa bis co'!$Q110&gt;0,"R, J, M, 1, 2, 3 osa bis co","")</f>
        <v>R, J, M, 1, 2, 3 osa bis co</v>
      </c>
      <c r="B846" s="103" t="str">
        <f>IF('R J, M, 1, 2, 3 osa bis co'!$Q110&gt;0,'R J, M, 1, 2, 3 osa bis co'!Q$15,"")</f>
        <v>hochmontan</v>
      </c>
      <c r="C846" s="103" t="str">
        <f>IF('R J, M, 1, 2, 3 osa bis co'!$Q110&gt;0,'R J, M, 1, 2, 3 osa bis co'!Q110,"")</f>
        <v>32V</v>
      </c>
      <c r="D846" s="103" t="str">
        <f>IF('R J, M, 1, 2, 3 osa bis co'!R110&gt;0,'R J, M, 1, 2, 3 osa bis co'!R110,"")</f>
        <v/>
      </c>
      <c r="E846" s="103"/>
      <c r="F846" s="103"/>
      <c r="G846" s="103" t="str">
        <f>IF('R J, M, 1, 2, 3 osa bis co'!S110&gt;0,'R J, M, 1, 2, 3 osa bis co'!S110,"")</f>
        <v/>
      </c>
      <c r="H846" s="103" t="str">
        <f>IF('R J, M, 1, 2, 3 osa bis co'!T110&gt;0,'R J, M, 1, 2, 3 osa bis co'!T110,"")</f>
        <v/>
      </c>
      <c r="I846" s="103" t="str">
        <f>IF('R J, M, 1, 2, 3 osa bis co'!$U110&gt;0,'R J, M, 1, 2, 3 osa bis co'!U$15,"")</f>
        <v>obermontan</v>
      </c>
      <c r="J846" s="103" t="str">
        <f>IF('R J, M, 1, 2, 3 osa bis co'!$U110&gt;0,'R J, M, 1, 2, 3 osa bis co'!U110,"")</f>
        <v>32V</v>
      </c>
      <c r="K846" s="105">
        <f t="shared" si="15"/>
        <v>2</v>
      </c>
    </row>
    <row r="847" spans="1:11" ht="14.45" hidden="1" x14ac:dyDescent="0.35">
      <c r="A847" s="90" t="str">
        <f>IF('R J, M, 1, 2, 3 osa bis co'!$Q111&gt;0,"R, J, M, 1, 2, 3 osa bis co","")</f>
        <v/>
      </c>
      <c r="B847" s="29" t="str">
        <f>IF('R J, M, 1, 2, 3 osa bis co'!$Q111&gt;0,'R J, M, 1, 2, 3 osa bis co'!Q$15,"")</f>
        <v/>
      </c>
      <c r="C847" s="29" t="str">
        <f>IF('R J, M, 1, 2, 3 osa bis co'!$Q111&gt;0,'R J, M, 1, 2, 3 osa bis co'!Q111,"")</f>
        <v/>
      </c>
      <c r="D847" s="29" t="str">
        <f>IF('R J, M, 1, 2, 3 osa bis co'!R111&gt;0,'R J, M, 1, 2, 3 osa bis co'!R111,"")</f>
        <v/>
      </c>
      <c r="G847" s="29" t="str">
        <f>IF('R J, M, 1, 2, 3 osa bis co'!S111&gt;0,'R J, M, 1, 2, 3 osa bis co'!S111,"")</f>
        <v/>
      </c>
      <c r="H847" s="29" t="str">
        <f>IF('R J, M, 1, 2, 3 osa bis co'!T111&gt;0,'R J, M, 1, 2, 3 osa bis co'!T111,"")</f>
        <v/>
      </c>
      <c r="I847" s="29" t="str">
        <f>IF('R J, M, 1, 2, 3 osa bis co'!$U111&gt;0,'R J, M, 1, 2, 3 osa bis co'!U$15,"")</f>
        <v/>
      </c>
      <c r="J847" s="29" t="str">
        <f>IF('R J, M, 1, 2, 3 osa bis co'!$U111&gt;0,'R J, M, 1, 2, 3 osa bis co'!U111,"")</f>
        <v/>
      </c>
      <c r="K847">
        <f t="shared" si="15"/>
        <v>1</v>
      </c>
    </row>
    <row r="848" spans="1:11" ht="14.45" hidden="1" x14ac:dyDescent="0.35">
      <c r="A848" s="90" t="str">
        <f>IF('R J, M, 1, 2, 3 osa bis co'!$Q112&gt;0,"R, J, M, 1, 2, 3 osa bis co","")</f>
        <v/>
      </c>
      <c r="B848" s="29" t="str">
        <f>IF('R J, M, 1, 2, 3 osa bis co'!$Q112&gt;0,'R J, M, 1, 2, 3 osa bis co'!Q$15,"")</f>
        <v/>
      </c>
      <c r="C848" s="29" t="str">
        <f>IF('R J, M, 1, 2, 3 osa bis co'!$Q112&gt;0,'R J, M, 1, 2, 3 osa bis co'!Q112,"")</f>
        <v/>
      </c>
      <c r="D848" s="29" t="str">
        <f>IF('R J, M, 1, 2, 3 osa bis co'!R112&gt;0,'R J, M, 1, 2, 3 osa bis co'!R112,"")</f>
        <v/>
      </c>
      <c r="G848" s="29" t="str">
        <f>IF('R J, M, 1, 2, 3 osa bis co'!S112&gt;0,'R J, M, 1, 2, 3 osa bis co'!S112,"")</f>
        <v/>
      </c>
      <c r="H848" s="29" t="str">
        <f>IF('R J, M, 1, 2, 3 osa bis co'!T112&gt;0,'R J, M, 1, 2, 3 osa bis co'!T112,"")</f>
        <v/>
      </c>
      <c r="I848" s="29" t="str">
        <f>IF('R J, M, 1, 2, 3 osa bis co'!$U112&gt;0,'R J, M, 1, 2, 3 osa bis co'!U$15,"")</f>
        <v/>
      </c>
      <c r="J848" s="29" t="str">
        <f>IF('R J, M, 1, 2, 3 osa bis co'!$U112&gt;0,'R J, M, 1, 2, 3 osa bis co'!U112,"")</f>
        <v/>
      </c>
      <c r="K848">
        <f t="shared" si="15"/>
        <v>1</v>
      </c>
    </row>
    <row r="849" spans="1:11" x14ac:dyDescent="0.25">
      <c r="A849" s="100" t="str">
        <f>IF('R J, M, 1, 2, 3 osa bis co'!$Q113&gt;0,"R, J, M, 1, 2, 3 osa bis co","")</f>
        <v>R, J, M, 1, 2, 3 osa bis co</v>
      </c>
      <c r="B849" s="103" t="str">
        <f>IF('R J, M, 1, 2, 3 osa bis co'!$Q113&gt;0,'R J, M, 1, 2, 3 osa bis co'!Q$15,"")</f>
        <v>hochmontan</v>
      </c>
      <c r="C849" s="103" t="str">
        <f>IF('R J, M, 1, 2, 3 osa bis co'!$Q113&gt;0,'R J, M, 1, 2, 3 osa bis co'!Q113,"")</f>
        <v>32VG</v>
      </c>
      <c r="D849" s="103" t="str">
        <f>IF('R J, M, 1, 2, 3 osa bis co'!R113&gt;0,'R J, M, 1, 2, 3 osa bis co'!R113,"")</f>
        <v/>
      </c>
      <c r="E849" s="103"/>
      <c r="F849" s="103"/>
      <c r="G849" s="103" t="str">
        <f>IF('R J, M, 1, 2, 3 osa bis co'!S113&gt;0,'R J, M, 1, 2, 3 osa bis co'!S113,"")</f>
        <v/>
      </c>
      <c r="H849" s="103" t="str">
        <f>IF('R J, M, 1, 2, 3 osa bis co'!T113&gt;0,'R J, M, 1, 2, 3 osa bis co'!T113,"")</f>
        <v/>
      </c>
      <c r="I849" s="103" t="str">
        <f>IF('R J, M, 1, 2, 3 osa bis co'!$U113&gt;0,'R J, M, 1, 2, 3 osa bis co'!U$15,"")</f>
        <v>obermontan</v>
      </c>
      <c r="J849" s="103" t="str">
        <f>IF('R J, M, 1, 2, 3 osa bis co'!$U113&gt;0,'R J, M, 1, 2, 3 osa bis co'!U113,"")</f>
        <v>32VG</v>
      </c>
      <c r="K849" s="105">
        <f t="shared" si="15"/>
        <v>2</v>
      </c>
    </row>
    <row r="850" spans="1:11" ht="14.45" hidden="1" x14ac:dyDescent="0.35">
      <c r="A850" s="90" t="str">
        <f>IF('R J, M, 1, 2, 3 osa bis co'!$Q114&gt;0,"R, J, M, 1, 2, 3 osa bis co","")</f>
        <v/>
      </c>
      <c r="B850" s="29" t="str">
        <f>IF('R J, M, 1, 2, 3 osa bis co'!$Q114&gt;0,'R J, M, 1, 2, 3 osa bis co'!Q$15,"")</f>
        <v/>
      </c>
      <c r="C850" s="29" t="str">
        <f>IF('R J, M, 1, 2, 3 osa bis co'!$Q114&gt;0,'R J, M, 1, 2, 3 osa bis co'!Q114,"")</f>
        <v/>
      </c>
      <c r="D850" s="29" t="str">
        <f>IF('R J, M, 1, 2, 3 osa bis co'!R114&gt;0,'R J, M, 1, 2, 3 osa bis co'!R114,"")</f>
        <v/>
      </c>
      <c r="G850" s="29" t="str">
        <f>IF('R J, M, 1, 2, 3 osa bis co'!S114&gt;0,'R J, M, 1, 2, 3 osa bis co'!S114,"")</f>
        <v/>
      </c>
      <c r="H850" s="29" t="str">
        <f>IF('R J, M, 1, 2, 3 osa bis co'!T114&gt;0,'R J, M, 1, 2, 3 osa bis co'!T114,"")</f>
        <v/>
      </c>
      <c r="I850" s="29" t="str">
        <f>IF('R J, M, 1, 2, 3 osa bis co'!$U114&gt;0,'R J, M, 1, 2, 3 osa bis co'!U$15,"")</f>
        <v/>
      </c>
      <c r="J850" s="29" t="str">
        <f>IF('R J, M, 1, 2, 3 osa bis co'!$U114&gt;0,'R J, M, 1, 2, 3 osa bis co'!U114,"")</f>
        <v/>
      </c>
      <c r="K850">
        <f t="shared" si="15"/>
        <v>1</v>
      </c>
    </row>
    <row r="851" spans="1:11" x14ac:dyDescent="0.25">
      <c r="A851" s="100" t="str">
        <f>IF('R J, M, 1, 2, 3 osa bis co'!$Q115&gt;0,"R, J, M, 1, 2, 3 osa bis co","")</f>
        <v>R, J, M, 1, 2, 3 osa bis co</v>
      </c>
      <c r="B851" s="103" t="str">
        <f>IF('R J, M, 1, 2, 3 osa bis co'!$Q115&gt;0,'R J, M, 1, 2, 3 osa bis co'!Q$15,"")</f>
        <v>hochmontan</v>
      </c>
      <c r="C851" s="103" t="str">
        <f>IF('R J, M, 1, 2, 3 osa bis co'!$Q115&gt;0,'R J, M, 1, 2, 3 osa bis co'!Q115,"")</f>
        <v>47*Lä</v>
      </c>
      <c r="D851" s="103" t="str">
        <f>IF('R J, M, 1, 2, 3 osa bis co'!R115&gt;0,'R J, M, 1, 2, 3 osa bis co'!R115,"")</f>
        <v/>
      </c>
      <c r="E851" s="103"/>
      <c r="F851" s="103"/>
      <c r="G851" s="103" t="str">
        <f>IF('R J, M, 1, 2, 3 osa bis co'!S115&gt;0,'R J, M, 1, 2, 3 osa bis co'!S115,"")</f>
        <v/>
      </c>
      <c r="H851" s="103" t="str">
        <f>IF('R J, M, 1, 2, 3 osa bis co'!T115&gt;0,'R J, M, 1, 2, 3 osa bis co'!T115,"")</f>
        <v/>
      </c>
      <c r="I851" s="103" t="str">
        <f>IF('R J, M, 1, 2, 3 osa bis co'!$U115&gt;0,'R J, M, 1, 2, 3 osa bis co'!U$15,"")</f>
        <v>obermontan</v>
      </c>
      <c r="J851" s="103">
        <f>IF('R J, M, 1, 2, 3 osa bis co'!$U115&gt;0,'R J, M, 1, 2, 3 osa bis co'!U115,"")</f>
        <v>22</v>
      </c>
      <c r="K851" s="105">
        <f t="shared" si="15"/>
        <v>2</v>
      </c>
    </row>
    <row r="852" spans="1:11" x14ac:dyDescent="0.25">
      <c r="A852" s="100" t="str">
        <f>IF('R J, M, 1, 2, 3 osa bis co'!$Q116&gt;0,"R, J, M, 1, 2, 3 osa bis co","")</f>
        <v>R, J, M, 1, 2, 3 osa bis co</v>
      </c>
      <c r="B852" s="103" t="str">
        <f>IF('R J, M, 1, 2, 3 osa bis co'!$Q116&gt;0,'R J, M, 1, 2, 3 osa bis co'!Q$15,"")</f>
        <v>hochmontan</v>
      </c>
      <c r="C852" s="103" t="str">
        <f>IF('R J, M, 1, 2, 3 osa bis co'!$Q116&gt;0,'R J, M, 1, 2, 3 osa bis co'!Q116,"")</f>
        <v>49*Ta</v>
      </c>
      <c r="D852" s="103" t="str">
        <f>IF('R J, M, 1, 2, 3 osa bis co'!R116&gt;0,'R J, M, 1, 2, 3 osa bis co'!R116,"")</f>
        <v>&lt; 20%</v>
      </c>
      <c r="E852" s="103"/>
      <c r="F852" s="103"/>
      <c r="G852" s="103" t="str">
        <f>IF('R J, M, 1, 2, 3 osa bis co'!S116&gt;0,'R J, M, 1, 2, 3 osa bis co'!S116,"")</f>
        <v/>
      </c>
      <c r="H852" s="103" t="str">
        <f>IF('R J, M, 1, 2, 3 osa bis co'!T116&gt;0,'R J, M, 1, 2, 3 osa bis co'!T116,"")</f>
        <v/>
      </c>
      <c r="I852" s="103" t="str">
        <f>IF('R J, M, 1, 2, 3 osa bis co'!$U116&gt;0,'R J, M, 1, 2, 3 osa bis co'!U$15,"")</f>
        <v>obermontan</v>
      </c>
      <c r="J852" s="103" t="str">
        <f>IF('R J, M, 1, 2, 3 osa bis co'!$U116&gt;0,'R J, M, 1, 2, 3 osa bis co'!U116,"")</f>
        <v>27h</v>
      </c>
      <c r="K852" s="105">
        <f t="shared" si="15"/>
        <v>2</v>
      </c>
    </row>
    <row r="853" spans="1:11" x14ac:dyDescent="0.25">
      <c r="A853" s="100" t="str">
        <f>IF('R J, M, 1, 2, 3 osa bis co'!$Q117&gt;0,"R, J, M, 1, 2, 3 osa bis co","")</f>
        <v>R, J, M, 1, 2, 3 osa bis co</v>
      </c>
      <c r="B853" s="103" t="str">
        <f>IF('R J, M, 1, 2, 3 osa bis co'!$Q117&gt;0,'R J, M, 1, 2, 3 osa bis co'!Q$15,"")</f>
        <v>hochmontan</v>
      </c>
      <c r="C853" s="103" t="str">
        <f>IF('R J, M, 1, 2, 3 osa bis co'!$Q117&gt;0,'R J, M, 1, 2, 3 osa bis co'!Q117,"")</f>
        <v>49*Ta</v>
      </c>
      <c r="D853" s="103" t="str">
        <f>IF('R J, M, 1, 2, 3 osa bis co'!R117&gt;0,'R J, M, 1, 2, 3 osa bis co'!R117,"")</f>
        <v>&gt; 20%</v>
      </c>
      <c r="E853" s="103"/>
      <c r="F853" s="103"/>
      <c r="G853" s="103" t="str">
        <f>IF('R J, M, 1, 2, 3 osa bis co'!S117&gt;0,'R J, M, 1, 2, 3 osa bis co'!S117,"")</f>
        <v/>
      </c>
      <c r="H853" s="103" t="str">
        <f>IF('R J, M, 1, 2, 3 osa bis co'!T117&gt;0,'R J, M, 1, 2, 3 osa bis co'!T117,"")</f>
        <v/>
      </c>
      <c r="I853" s="103" t="str">
        <f>IF('R J, M, 1, 2, 3 osa bis co'!$U117&gt;0,'R J, M, 1, 2, 3 osa bis co'!U$15,"")</f>
        <v>obermontan</v>
      </c>
      <c r="J853" s="103" t="str">
        <f>IF('R J, M, 1, 2, 3 osa bis co'!$U117&gt;0,'R J, M, 1, 2, 3 osa bis co'!U117,"")</f>
        <v>26h</v>
      </c>
      <c r="K853" s="105">
        <f t="shared" si="15"/>
        <v>2</v>
      </c>
    </row>
    <row r="854" spans="1:11" x14ac:dyDescent="0.25">
      <c r="A854" s="100" t="str">
        <f>IF('R J, M, 1, 2, 3 osa bis co'!$Q118&gt;0,"R, J, M, 1, 2, 3 osa bis co","")</f>
        <v>R, J, M, 1, 2, 3 osa bis co</v>
      </c>
      <c r="B854" s="103" t="str">
        <f>IF('R J, M, 1, 2, 3 osa bis co'!$Q118&gt;0,'R J, M, 1, 2, 3 osa bis co'!Q$15,"")</f>
        <v>hochmontan</v>
      </c>
      <c r="C854" s="103" t="str">
        <f>IF('R J, M, 1, 2, 3 osa bis co'!$Q118&gt;0,'R J, M, 1, 2, 3 osa bis co'!Q118,"")</f>
        <v>49*</v>
      </c>
      <c r="D854" s="103" t="str">
        <f>IF('R J, M, 1, 2, 3 osa bis co'!R118&gt;0,'R J, M, 1, 2, 3 osa bis co'!R118,"")</f>
        <v>&gt; 20%</v>
      </c>
      <c r="E854" s="103"/>
      <c r="F854" s="103"/>
      <c r="G854" s="103" t="str">
        <f>IF('R J, M, 1, 2, 3 osa bis co'!S118&gt;0,'R J, M, 1, 2, 3 osa bis co'!S118,"")</f>
        <v/>
      </c>
      <c r="H854" s="103" t="str">
        <f>IF('R J, M, 1, 2, 3 osa bis co'!T118&gt;0,'R J, M, 1, 2, 3 osa bis co'!T118,"")</f>
        <v/>
      </c>
      <c r="I854" s="103" t="str">
        <f>IF('R J, M, 1, 2, 3 osa bis co'!$U118&gt;0,'R J, M, 1, 2, 3 osa bis co'!U$15,"")</f>
        <v>obermontan</v>
      </c>
      <c r="J854" s="103" t="str">
        <f>IF('R J, M, 1, 2, 3 osa bis co'!$U118&gt;0,'R J, M, 1, 2, 3 osa bis co'!U118,"")</f>
        <v>26h</v>
      </c>
      <c r="K854" s="105">
        <f t="shared" si="15"/>
        <v>2</v>
      </c>
    </row>
    <row r="855" spans="1:11" x14ac:dyDescent="0.25">
      <c r="A855" s="100" t="str">
        <f>IF('R J, M, 1, 2, 3 osa bis co'!$Q119&gt;0,"R, J, M, 1, 2, 3 osa bis co","")</f>
        <v>R, J, M, 1, 2, 3 osa bis co</v>
      </c>
      <c r="B855" s="103" t="str">
        <f>IF('R J, M, 1, 2, 3 osa bis co'!$Q119&gt;0,'R J, M, 1, 2, 3 osa bis co'!Q$15,"")</f>
        <v>hochmontan</v>
      </c>
      <c r="C855" s="103" t="str">
        <f>IF('R J, M, 1, 2, 3 osa bis co'!$Q119&gt;0,'R J, M, 1, 2, 3 osa bis co'!Q119,"")</f>
        <v>49*</v>
      </c>
      <c r="D855" s="103" t="str">
        <f>IF('R J, M, 1, 2, 3 osa bis co'!R119&gt;0,'R J, M, 1, 2, 3 osa bis co'!R119,"")</f>
        <v>&lt; 20%</v>
      </c>
      <c r="E855" s="103"/>
      <c r="F855" s="103"/>
      <c r="G855" s="103" t="str">
        <f>IF('R J, M, 1, 2, 3 osa bis co'!S119&gt;0,'R J, M, 1, 2, 3 osa bis co'!S119,"")</f>
        <v/>
      </c>
      <c r="H855" s="103" t="str">
        <f>IF('R J, M, 1, 2, 3 osa bis co'!T119&gt;0,'R J, M, 1, 2, 3 osa bis co'!T119,"")</f>
        <v/>
      </c>
      <c r="I855" s="103" t="str">
        <f>IF('R J, M, 1, 2, 3 osa bis co'!$U119&gt;0,'R J, M, 1, 2, 3 osa bis co'!U$15,"")</f>
        <v>obermontan</v>
      </c>
      <c r="J855" s="103" t="str">
        <f>IF('R J, M, 1, 2, 3 osa bis co'!$U119&gt;0,'R J, M, 1, 2, 3 osa bis co'!U119,"")</f>
        <v>27h</v>
      </c>
      <c r="K855" s="105">
        <f t="shared" si="15"/>
        <v>2</v>
      </c>
    </row>
    <row r="856" spans="1:11" x14ac:dyDescent="0.25">
      <c r="A856" s="100" t="str">
        <f>IF('R J, M, 1, 2, 3 osa bis co'!$Q120&gt;0,"R, J, M, 1, 2, 3 osa bis co","")</f>
        <v>R, J, M, 1, 2, 3 osa bis co</v>
      </c>
      <c r="B856" s="103" t="str">
        <f>IF('R J, M, 1, 2, 3 osa bis co'!$Q120&gt;0,'R J, M, 1, 2, 3 osa bis co'!Q$15,"")</f>
        <v>hochmontan</v>
      </c>
      <c r="C856" s="103" t="str">
        <f>IF('R J, M, 1, 2, 3 osa bis co'!$Q120&gt;0,'R J, M, 1, 2, 3 osa bis co'!Q120,"")</f>
        <v>53Ta</v>
      </c>
      <c r="D856" s="103" t="str">
        <f>IF('R J, M, 1, 2, 3 osa bis co'!R120&gt;0,'R J, M, 1, 2, 3 osa bis co'!R120,"")</f>
        <v/>
      </c>
      <c r="E856" s="103"/>
      <c r="F856" s="103"/>
      <c r="G856" s="103" t="str">
        <f>IF('R J, M, 1, 2, 3 osa bis co'!S120&gt;0,'R J, M, 1, 2, 3 osa bis co'!S120,"")</f>
        <v/>
      </c>
      <c r="H856" s="103" t="str">
        <f>IF('R J, M, 1, 2, 3 osa bis co'!T120&gt;0,'R J, M, 1, 2, 3 osa bis co'!T120,"")</f>
        <v/>
      </c>
      <c r="I856" s="103" t="str">
        <f>IF('R J, M, 1, 2, 3 osa bis co'!$U120&gt;0,'R J, M, 1, 2, 3 osa bis co'!U$15,"")</f>
        <v>obermontan</v>
      </c>
      <c r="J856" s="103" t="str">
        <f>IF('R J, M, 1, 2, 3 osa bis co'!$U120&gt;0,'R J, M, 1, 2, 3 osa bis co'!U120,"")</f>
        <v>53Ta</v>
      </c>
      <c r="K856" s="105">
        <f t="shared" si="15"/>
        <v>2</v>
      </c>
    </row>
    <row r="857" spans="1:11" ht="14.45" hidden="1" x14ac:dyDescent="0.35">
      <c r="A857" s="90" t="str">
        <f>IF('R J, M, 1, 2, 3 osa bis co'!$Q121&gt;0,"R, J, M, 1, 2, 3 osa bis co","")</f>
        <v/>
      </c>
      <c r="B857" s="29" t="str">
        <f>IF('R J, M, 1, 2, 3 osa bis co'!$Q121&gt;0,'R J, M, 1, 2, 3 osa bis co'!Q$15,"")</f>
        <v/>
      </c>
      <c r="C857" s="29" t="str">
        <f>IF('R J, M, 1, 2, 3 osa bis co'!$Q121&gt;0,'R J, M, 1, 2, 3 osa bis co'!Q121,"")</f>
        <v/>
      </c>
      <c r="D857" s="29" t="str">
        <f>IF('R J, M, 1, 2, 3 osa bis co'!R121&gt;0,'R J, M, 1, 2, 3 osa bis co'!R121,"")</f>
        <v/>
      </c>
      <c r="G857" s="29" t="str">
        <f>IF('R J, M, 1, 2, 3 osa bis co'!S121&gt;0,'R J, M, 1, 2, 3 osa bis co'!S121,"")</f>
        <v/>
      </c>
      <c r="H857" s="29" t="str">
        <f>IF('R J, M, 1, 2, 3 osa bis co'!T121&gt;0,'R J, M, 1, 2, 3 osa bis co'!T121,"")</f>
        <v/>
      </c>
      <c r="I857" s="29" t="str">
        <f>IF('R J, M, 1, 2, 3 osa bis co'!$U121&gt;0,'R J, M, 1, 2, 3 osa bis co'!U$15,"")</f>
        <v/>
      </c>
      <c r="J857" s="29" t="str">
        <f>IF('R J, M, 1, 2, 3 osa bis co'!$U121&gt;0,'R J, M, 1, 2, 3 osa bis co'!U121,"")</f>
        <v/>
      </c>
      <c r="K857">
        <f t="shared" si="15"/>
        <v>1</v>
      </c>
    </row>
    <row r="858" spans="1:11" ht="14.45" hidden="1" x14ac:dyDescent="0.35">
      <c r="A858" s="90" t="str">
        <f>IF('R J, M, 1, 2, 3 osa bis co'!$Q122&gt;0,"R, J, M, 1, 2, 3 osa bis co","")</f>
        <v/>
      </c>
      <c r="B858" s="29" t="str">
        <f>IF('R J, M, 1, 2, 3 osa bis co'!$Q122&gt;0,'R J, M, 1, 2, 3 osa bis co'!Q$15,"")</f>
        <v/>
      </c>
      <c r="C858" s="29" t="str">
        <f>IF('R J, M, 1, 2, 3 osa bis co'!$Q122&gt;0,'R J, M, 1, 2, 3 osa bis co'!Q122,"")</f>
        <v/>
      </c>
      <c r="D858" s="29" t="str">
        <f>IF('R J, M, 1, 2, 3 osa bis co'!R122&gt;0,'R J, M, 1, 2, 3 osa bis co'!R122,"")</f>
        <v/>
      </c>
      <c r="G858" s="29" t="str">
        <f>IF('R J, M, 1, 2, 3 osa bis co'!S122&gt;0,'R J, M, 1, 2, 3 osa bis co'!S122,"")</f>
        <v/>
      </c>
      <c r="H858" s="29" t="str">
        <f>IF('R J, M, 1, 2, 3 osa bis co'!T122&gt;0,'R J, M, 1, 2, 3 osa bis co'!T122,"")</f>
        <v/>
      </c>
      <c r="I858" s="29" t="str">
        <f>IF('R J, M, 1, 2, 3 osa bis co'!$U122&gt;0,'R J, M, 1, 2, 3 osa bis co'!U$15,"")</f>
        <v/>
      </c>
      <c r="J858" s="29" t="str">
        <f>IF('R J, M, 1, 2, 3 osa bis co'!$U122&gt;0,'R J, M, 1, 2, 3 osa bis co'!U122,"")</f>
        <v/>
      </c>
      <c r="K858">
        <f t="shared" si="15"/>
        <v>1</v>
      </c>
    </row>
    <row r="859" spans="1:11" x14ac:dyDescent="0.25">
      <c r="A859" s="100" t="str">
        <f>IF('R J, M, 1, 2, 3 osa bis co'!$Q123&gt;0,"R, J, M, 1, 2, 3 osa bis co","")</f>
        <v>R, J, M, 1, 2, 3 osa bis co</v>
      </c>
      <c r="B859" s="103" t="str">
        <f>IF('R J, M, 1, 2, 3 osa bis co'!$Q123&gt;0,'R J, M, 1, 2, 3 osa bis co'!Q$15,"")</f>
        <v>hochmontan</v>
      </c>
      <c r="C859" s="103" t="str">
        <f>IF('R J, M, 1, 2, 3 osa bis co'!$Q123&gt;0,'R J, M, 1, 2, 3 osa bis co'!Q123,"")</f>
        <v>53Lä</v>
      </c>
      <c r="D859" s="103" t="str">
        <f>IF('R J, M, 1, 2, 3 osa bis co'!R123&gt;0,'R J, M, 1, 2, 3 osa bis co'!R123,"")</f>
        <v/>
      </c>
      <c r="E859" s="103"/>
      <c r="F859" s="103"/>
      <c r="G859" s="103" t="str">
        <f>IF('R J, M, 1, 2, 3 osa bis co'!S123&gt;0,'R J, M, 1, 2, 3 osa bis co'!S123,"")</f>
        <v/>
      </c>
      <c r="H859" s="103" t="str">
        <f>IF('R J, M, 1, 2, 3 osa bis co'!T123&gt;0,'R J, M, 1, 2, 3 osa bis co'!T123,"")</f>
        <v/>
      </c>
      <c r="I859" s="103" t="str">
        <f>IF('R J, M, 1, 2, 3 osa bis co'!$U123&gt;0,'R J, M, 1, 2, 3 osa bis co'!U$15,"")</f>
        <v>obermontan</v>
      </c>
      <c r="J859" s="103" t="str">
        <f>IF('R J, M, 1, 2, 3 osa bis co'!$U123&gt;0,'R J, M, 1, 2, 3 osa bis co'!U123,"")</f>
        <v>53Lä</v>
      </c>
      <c r="K859" s="105">
        <f t="shared" si="15"/>
        <v>2</v>
      </c>
    </row>
    <row r="860" spans="1:11" ht="14.45" hidden="1" x14ac:dyDescent="0.35">
      <c r="A860" s="90" t="str">
        <f>IF('R J, M, 1, 2, 3 osa bis co'!$Q124&gt;0,"R, J, M, 1, 2, 3 osa bis co","")</f>
        <v/>
      </c>
      <c r="B860" s="29" t="str">
        <f>IF('R J, M, 1, 2, 3 osa bis co'!$Q124&gt;0,'R J, M, 1, 2, 3 osa bis co'!Q$15,"")</f>
        <v/>
      </c>
      <c r="C860" s="29" t="str">
        <f>IF('R J, M, 1, 2, 3 osa bis co'!$Q124&gt;0,'R J, M, 1, 2, 3 osa bis co'!Q124,"")</f>
        <v/>
      </c>
      <c r="D860" s="29" t="str">
        <f>IF('R J, M, 1, 2, 3 osa bis co'!R124&gt;0,'R J, M, 1, 2, 3 osa bis co'!R124,"")</f>
        <v/>
      </c>
      <c r="G860" s="29" t="str">
        <f>IF('R J, M, 1, 2, 3 osa bis co'!S124&gt;0,'R J, M, 1, 2, 3 osa bis co'!S124,"")</f>
        <v/>
      </c>
      <c r="H860" s="29" t="str">
        <f>IF('R J, M, 1, 2, 3 osa bis co'!T124&gt;0,'R J, M, 1, 2, 3 osa bis co'!T124,"")</f>
        <v/>
      </c>
      <c r="I860" s="29" t="str">
        <f>IF('R J, M, 1, 2, 3 osa bis co'!$U124&gt;0,'R J, M, 1, 2, 3 osa bis co'!U$15,"")</f>
        <v/>
      </c>
      <c r="J860" s="29" t="str">
        <f>IF('R J, M, 1, 2, 3 osa bis co'!$U124&gt;0,'R J, M, 1, 2, 3 osa bis co'!U124,"")</f>
        <v/>
      </c>
      <c r="K860">
        <f t="shared" si="15"/>
        <v>1</v>
      </c>
    </row>
    <row r="861" spans="1:11" ht="14.45" hidden="1" x14ac:dyDescent="0.35">
      <c r="A861" s="90" t="str">
        <f>IF('R J, M, 1, 2, 3 osa bis co'!$Q125&gt;0,"R, J, M, 1, 2, 3 osa bis co","")</f>
        <v/>
      </c>
      <c r="B861" s="29" t="str">
        <f>IF('R J, M, 1, 2, 3 osa bis co'!$Q125&gt;0,'R J, M, 1, 2, 3 osa bis co'!Q$15,"")</f>
        <v/>
      </c>
      <c r="C861" s="29" t="str">
        <f>IF('R J, M, 1, 2, 3 osa bis co'!$Q125&gt;0,'R J, M, 1, 2, 3 osa bis co'!Q125,"")</f>
        <v/>
      </c>
      <c r="D861" s="29" t="str">
        <f>IF('R J, M, 1, 2, 3 osa bis co'!R125&gt;0,'R J, M, 1, 2, 3 osa bis co'!R125,"")</f>
        <v/>
      </c>
      <c r="G861" s="29" t="str">
        <f>IF('R J, M, 1, 2, 3 osa bis co'!S125&gt;0,'R J, M, 1, 2, 3 osa bis co'!S125,"")</f>
        <v/>
      </c>
      <c r="H861" s="29" t="str">
        <f>IF('R J, M, 1, 2, 3 osa bis co'!T125&gt;0,'R J, M, 1, 2, 3 osa bis co'!T125,"")</f>
        <v/>
      </c>
      <c r="I861" s="29" t="str">
        <f>IF('R J, M, 1, 2, 3 osa bis co'!$U125&gt;0,'R J, M, 1, 2, 3 osa bis co'!U$15,"")</f>
        <v/>
      </c>
      <c r="J861" s="29" t="str">
        <f>IF('R J, M, 1, 2, 3 osa bis co'!$U125&gt;0,'R J, M, 1, 2, 3 osa bis co'!U125,"")</f>
        <v/>
      </c>
      <c r="K861">
        <f t="shared" si="15"/>
        <v>1</v>
      </c>
    </row>
    <row r="862" spans="1:11" x14ac:dyDescent="0.25">
      <c r="A862" s="100" t="str">
        <f>IF('R J, M, 1, 2, 3 osa bis co'!$Q126&gt;0,"R, J, M, 1, 2, 3 osa bis co","")</f>
        <v>R, J, M, 1, 2, 3 osa bis co</v>
      </c>
      <c r="B862" s="103" t="str">
        <f>IF('R J, M, 1, 2, 3 osa bis co'!$Q126&gt;0,'R J, M, 1, 2, 3 osa bis co'!Q$15,"")</f>
        <v>hochmontan</v>
      </c>
      <c r="C862" s="103">
        <f>IF('R J, M, 1, 2, 3 osa bis co'!$Q126&gt;0,'R J, M, 1, 2, 3 osa bis co'!Q126,"")</f>
        <v>52</v>
      </c>
      <c r="D862" s="103" t="str">
        <f>IF('R J, M, 1, 2, 3 osa bis co'!R126&gt;0,'R J, M, 1, 2, 3 osa bis co'!R126,"")</f>
        <v/>
      </c>
      <c r="E862" s="103"/>
      <c r="F862" s="103"/>
      <c r="G862" s="103" t="str">
        <f>IF('R J, M, 1, 2, 3 osa bis co'!S126&gt;0,'R J, M, 1, 2, 3 osa bis co'!S126,"")</f>
        <v/>
      </c>
      <c r="H862" s="103" t="str">
        <f>IF('R J, M, 1, 2, 3 osa bis co'!T126&gt;0,'R J, M, 1, 2, 3 osa bis co'!T126,"")</f>
        <v/>
      </c>
      <c r="I862" s="103" t="str">
        <f>IF('R J, M, 1, 2, 3 osa bis co'!$U126&gt;0,'R J, M, 1, 2, 3 osa bis co'!U$15,"")</f>
        <v>obermontan</v>
      </c>
      <c r="J862" s="103" t="str">
        <f>IF('R J, M, 1, 2, 3 osa bis co'!$U126&gt;0,'R J, M, 1, 2, 3 osa bis co'!U126,"")</f>
        <v>18*</v>
      </c>
      <c r="K862" s="105">
        <f t="shared" si="15"/>
        <v>2</v>
      </c>
    </row>
    <row r="863" spans="1:11" ht="14.45" hidden="1" x14ac:dyDescent="0.35">
      <c r="A863" s="90" t="str">
        <f>IF('R J, M, 1, 2, 3 osa bis co'!$Q127&gt;0,"R, J, M, 1, 2, 3 osa bis co","")</f>
        <v/>
      </c>
      <c r="B863" s="29" t="str">
        <f>IF('R J, M, 1, 2, 3 osa bis co'!$Q127&gt;0,'R J, M, 1, 2, 3 osa bis co'!Q$15,"")</f>
        <v/>
      </c>
      <c r="C863" s="29" t="str">
        <f>IF('R J, M, 1, 2, 3 osa bis co'!$Q127&gt;0,'R J, M, 1, 2, 3 osa bis co'!Q127,"")</f>
        <v/>
      </c>
      <c r="D863" s="29" t="str">
        <f>IF('R J, M, 1, 2, 3 osa bis co'!R127&gt;0,'R J, M, 1, 2, 3 osa bis co'!R127,"")</f>
        <v/>
      </c>
      <c r="G863" s="29" t="str">
        <f>IF('R J, M, 1, 2, 3 osa bis co'!S127&gt;0,'R J, M, 1, 2, 3 osa bis co'!S127,"")</f>
        <v/>
      </c>
      <c r="H863" s="29" t="str">
        <f>IF('R J, M, 1, 2, 3 osa bis co'!T127&gt;0,'R J, M, 1, 2, 3 osa bis co'!T127,"")</f>
        <v/>
      </c>
      <c r="I863" s="29" t="str">
        <f>IF('R J, M, 1, 2, 3 osa bis co'!$U127&gt;0,'R J, M, 1, 2, 3 osa bis co'!U$15,"")</f>
        <v/>
      </c>
      <c r="J863" s="29" t="str">
        <f>IF('R J, M, 1, 2, 3 osa bis co'!$U127&gt;0,'R J, M, 1, 2, 3 osa bis co'!U127,"")</f>
        <v/>
      </c>
      <c r="K863">
        <f t="shared" si="15"/>
        <v>1</v>
      </c>
    </row>
    <row r="864" spans="1:11" ht="14.45" hidden="1" x14ac:dyDescent="0.35">
      <c r="A864" s="90" t="str">
        <f>IF('R J, M, 1, 2, 3 osa bis co'!$Q128&gt;0,"R, J, M, 1, 2, 3 osa bis co","")</f>
        <v/>
      </c>
      <c r="B864" s="29" t="str">
        <f>IF('R J, M, 1, 2, 3 osa bis co'!$Q128&gt;0,'R J, M, 1, 2, 3 osa bis co'!Q$15,"")</f>
        <v/>
      </c>
      <c r="C864" s="29" t="str">
        <f>IF('R J, M, 1, 2, 3 osa bis co'!$Q128&gt;0,'R J, M, 1, 2, 3 osa bis co'!Q128,"")</f>
        <v/>
      </c>
      <c r="D864" s="29" t="str">
        <f>IF('R J, M, 1, 2, 3 osa bis co'!R128&gt;0,'R J, M, 1, 2, 3 osa bis co'!R128,"")</f>
        <v/>
      </c>
      <c r="G864" s="29" t="str">
        <f>IF('R J, M, 1, 2, 3 osa bis co'!S128&gt;0,'R J, M, 1, 2, 3 osa bis co'!S128,"")</f>
        <v/>
      </c>
      <c r="H864" s="29" t="str">
        <f>IF('R J, M, 1, 2, 3 osa bis co'!T128&gt;0,'R J, M, 1, 2, 3 osa bis co'!T128,"")</f>
        <v/>
      </c>
      <c r="I864" s="29" t="str">
        <f>IF('R J, M, 1, 2, 3 osa bis co'!$U128&gt;0,'R J, M, 1, 2, 3 osa bis co'!U$15,"")</f>
        <v/>
      </c>
      <c r="J864" s="29" t="str">
        <f>IF('R J, M, 1, 2, 3 osa bis co'!$U128&gt;0,'R J, M, 1, 2, 3 osa bis co'!U128,"")</f>
        <v/>
      </c>
      <c r="K864">
        <f t="shared" si="15"/>
        <v>1</v>
      </c>
    </row>
    <row r="865" spans="1:11" x14ac:dyDescent="0.25">
      <c r="A865" s="100" t="str">
        <f>IF('R J, M, 1, 2, 3 osa bis co'!$Q129&gt;0,"R, J, M, 1, 2, 3 osa bis co","")</f>
        <v>R, J, M, 1, 2, 3 osa bis co</v>
      </c>
      <c r="B865" s="103" t="str">
        <f>IF('R J, M, 1, 2, 3 osa bis co'!$Q129&gt;0,'R J, M, 1, 2, 3 osa bis co'!Q$15,"")</f>
        <v>hochmontan</v>
      </c>
      <c r="C865" s="103" t="str">
        <f>IF('R J, M, 1, 2, 3 osa bis co'!$Q129&gt;0,'R J, M, 1, 2, 3 osa bis co'!Q129,"")</f>
        <v>46*</v>
      </c>
      <c r="D865" s="103" t="str">
        <f>IF('R J, M, 1, 2, 3 osa bis co'!R129&gt;0,'R J, M, 1, 2, 3 osa bis co'!R129,"")</f>
        <v>&lt; 20%</v>
      </c>
      <c r="E865" s="103"/>
      <c r="F865" s="103"/>
      <c r="G865" s="103" t="str">
        <f>IF('R J, M, 1, 2, 3 osa bis co'!S129&gt;0,'R J, M, 1, 2, 3 osa bis co'!S129,"")</f>
        <v/>
      </c>
      <c r="H865" s="103" t="str">
        <f>IF('R J, M, 1, 2, 3 osa bis co'!T129&gt;0,'R J, M, 1, 2, 3 osa bis co'!T129,"")</f>
        <v/>
      </c>
      <c r="I865" s="103" t="str">
        <f>IF('R J, M, 1, 2, 3 osa bis co'!$U129&gt;0,'R J, M, 1, 2, 3 osa bis co'!U$15,"")</f>
        <v>obermontan</v>
      </c>
      <c r="J865" s="103" t="str">
        <f>IF('R J, M, 1, 2, 3 osa bis co'!$U129&gt;0,'R J, M, 1, 2, 3 osa bis co'!U129,"")</f>
        <v>46*</v>
      </c>
      <c r="K865" s="105">
        <f t="shared" si="15"/>
        <v>2</v>
      </c>
    </row>
    <row r="866" spans="1:11" x14ac:dyDescent="0.25">
      <c r="A866" s="100" t="str">
        <f>IF('R J, M, 1, 2, 3 osa bis co'!$Q130&gt;0,"R, J, M, 1, 2, 3 osa bis co","")</f>
        <v>R, J, M, 1, 2, 3 osa bis co</v>
      </c>
      <c r="B866" s="103" t="str">
        <f>IF('R J, M, 1, 2, 3 osa bis co'!$Q130&gt;0,'R J, M, 1, 2, 3 osa bis co'!Q$15,"")</f>
        <v>hochmontan</v>
      </c>
      <c r="C866" s="103" t="str">
        <f>IF('R J, M, 1, 2, 3 osa bis co'!$Q130&gt;0,'R J, M, 1, 2, 3 osa bis co'!Q130,"")</f>
        <v>46*</v>
      </c>
      <c r="D866" s="103" t="str">
        <f>IF('R J, M, 1, 2, 3 osa bis co'!R130&gt;0,'R J, M, 1, 2, 3 osa bis co'!R130,"")</f>
        <v>&gt; 20%</v>
      </c>
      <c r="E866" s="103"/>
      <c r="F866" s="103"/>
      <c r="G866" s="103" t="str">
        <f>IF('R J, M, 1, 2, 3 osa bis co'!S130&gt;0,'R J, M, 1, 2, 3 osa bis co'!S130,"")</f>
        <v/>
      </c>
      <c r="H866" s="103" t="str">
        <f>IF('R J, M, 1, 2, 3 osa bis co'!T130&gt;0,'R J, M, 1, 2, 3 osa bis co'!T130,"")</f>
        <v/>
      </c>
      <c r="I866" s="103" t="str">
        <f>IF('R J, M, 1, 2, 3 osa bis co'!$U130&gt;0,'R J, M, 1, 2, 3 osa bis co'!U$15,"")</f>
        <v>obermontan</v>
      </c>
      <c r="J866" s="103">
        <f>IF('R J, M, 1, 2, 3 osa bis co'!$U130&gt;0,'R J, M, 1, 2, 3 osa bis co'!U130,"")</f>
        <v>46</v>
      </c>
      <c r="K866" s="105">
        <f t="shared" si="15"/>
        <v>2</v>
      </c>
    </row>
    <row r="867" spans="1:11" ht="14.45" hidden="1" x14ac:dyDescent="0.35">
      <c r="A867" s="90" t="str">
        <f>IF('R J, M, 1, 2, 3 osa bis co'!$Q131&gt;0,"R, J, M, 1, 2, 3 osa bis co","")</f>
        <v/>
      </c>
      <c r="B867" s="29" t="str">
        <f>IF('R J, M, 1, 2, 3 osa bis co'!$Q131&gt;0,'R J, M, 1, 2, 3 osa bis co'!Q$15,"")</f>
        <v/>
      </c>
      <c r="C867" s="29" t="str">
        <f>IF('R J, M, 1, 2, 3 osa bis co'!$Q131&gt;0,'R J, M, 1, 2, 3 osa bis co'!Q131,"")</f>
        <v/>
      </c>
      <c r="D867" s="29" t="str">
        <f>IF('R J, M, 1, 2, 3 osa bis co'!R131&gt;0,'R J, M, 1, 2, 3 osa bis co'!R131,"")</f>
        <v/>
      </c>
      <c r="G867" s="29" t="str">
        <f>IF('R J, M, 1, 2, 3 osa bis co'!S131&gt;0,'R J, M, 1, 2, 3 osa bis co'!S131,"")</f>
        <v/>
      </c>
      <c r="H867" s="29" t="str">
        <f>IF('R J, M, 1, 2, 3 osa bis co'!T131&gt;0,'R J, M, 1, 2, 3 osa bis co'!T131,"")</f>
        <v/>
      </c>
      <c r="I867" s="29" t="str">
        <f>IF('R J, M, 1, 2, 3 osa bis co'!$U131&gt;0,'R J, M, 1, 2, 3 osa bis co'!U$15,"")</f>
        <v/>
      </c>
      <c r="J867" s="29" t="str">
        <f>IF('R J, M, 1, 2, 3 osa bis co'!$U131&gt;0,'R J, M, 1, 2, 3 osa bis co'!U131,"")</f>
        <v/>
      </c>
      <c r="K867">
        <f t="shared" si="15"/>
        <v>1</v>
      </c>
    </row>
    <row r="868" spans="1:11" ht="14.45" hidden="1" x14ac:dyDescent="0.35">
      <c r="A868" s="90" t="str">
        <f>IF('R J, M, 1, 2, 3 osa bis co'!$Q132&gt;0,"R, J, M, 1, 2, 3 osa bis co","")</f>
        <v/>
      </c>
      <c r="B868" s="29" t="str">
        <f>IF('R J, M, 1, 2, 3 osa bis co'!$Q132&gt;0,'R J, M, 1, 2, 3 osa bis co'!Q$15,"")</f>
        <v/>
      </c>
      <c r="C868" s="29" t="str">
        <f>IF('R J, M, 1, 2, 3 osa bis co'!$Q132&gt;0,'R J, M, 1, 2, 3 osa bis co'!Q132,"")</f>
        <v/>
      </c>
      <c r="D868" s="29" t="str">
        <f>IF('R J, M, 1, 2, 3 osa bis co'!R132&gt;0,'R J, M, 1, 2, 3 osa bis co'!R132,"")</f>
        <v/>
      </c>
      <c r="G868" s="29" t="str">
        <f>IF('R J, M, 1, 2, 3 osa bis co'!S132&gt;0,'R J, M, 1, 2, 3 osa bis co'!S132,"")</f>
        <v/>
      </c>
      <c r="H868" s="29" t="str">
        <f>IF('R J, M, 1, 2, 3 osa bis co'!T132&gt;0,'R J, M, 1, 2, 3 osa bis co'!T132,"")</f>
        <v/>
      </c>
      <c r="I868" s="29" t="str">
        <f>IF('R J, M, 1, 2, 3 osa bis co'!$U132&gt;0,'R J, M, 1, 2, 3 osa bis co'!U$15,"")</f>
        <v/>
      </c>
      <c r="J868" s="29" t="str">
        <f>IF('R J, M, 1, 2, 3 osa bis co'!$U132&gt;0,'R J, M, 1, 2, 3 osa bis co'!U132,"")</f>
        <v/>
      </c>
      <c r="K868">
        <f t="shared" si="15"/>
        <v>1</v>
      </c>
    </row>
    <row r="869" spans="1:11" ht="14.45" hidden="1" x14ac:dyDescent="0.35">
      <c r="A869" s="90" t="str">
        <f>IF('R J, M, 1, 2, 3 osa bis co'!$Q133&gt;0,"R, J, M, 1, 2, 3 osa bis co","")</f>
        <v/>
      </c>
      <c r="B869" s="29" t="str">
        <f>IF('R J, M, 1, 2, 3 osa bis co'!$Q133&gt;0,'R J, M, 1, 2, 3 osa bis co'!Q$15,"")</f>
        <v/>
      </c>
      <c r="C869" s="29" t="str">
        <f>IF('R J, M, 1, 2, 3 osa bis co'!$Q133&gt;0,'R J, M, 1, 2, 3 osa bis co'!Q133,"")</f>
        <v/>
      </c>
      <c r="D869" s="29" t="str">
        <f>IF('R J, M, 1, 2, 3 osa bis co'!R133&gt;0,'R J, M, 1, 2, 3 osa bis co'!R133,"")</f>
        <v/>
      </c>
      <c r="G869" s="29" t="str">
        <f>IF('R J, M, 1, 2, 3 osa bis co'!S133&gt;0,'R J, M, 1, 2, 3 osa bis co'!S133,"")</f>
        <v/>
      </c>
      <c r="H869" s="29" t="str">
        <f>IF('R J, M, 1, 2, 3 osa bis co'!T133&gt;0,'R J, M, 1, 2, 3 osa bis co'!T133,"")</f>
        <v/>
      </c>
      <c r="I869" s="29" t="str">
        <f>IF('R J, M, 1, 2, 3 osa bis co'!$U133&gt;0,'R J, M, 1, 2, 3 osa bis co'!U$15,"")</f>
        <v/>
      </c>
      <c r="J869" s="29" t="str">
        <f>IF('R J, M, 1, 2, 3 osa bis co'!$U133&gt;0,'R J, M, 1, 2, 3 osa bis co'!U133,"")</f>
        <v/>
      </c>
      <c r="K869">
        <f t="shared" si="15"/>
        <v>1</v>
      </c>
    </row>
    <row r="870" spans="1:11" ht="14.45" hidden="1" x14ac:dyDescent="0.35">
      <c r="A870" s="90" t="str">
        <f>IF('R J, M, 1, 2, 3 osa bis co'!$Q134&gt;0,"R, J, M, 1, 2, 3 osa bis co","")</f>
        <v/>
      </c>
      <c r="B870" s="29" t="str">
        <f>IF('R J, M, 1, 2, 3 osa bis co'!$Q134&gt;0,'R J, M, 1, 2, 3 osa bis co'!Q$15,"")</f>
        <v/>
      </c>
      <c r="C870" s="29" t="str">
        <f>IF('R J, M, 1, 2, 3 osa bis co'!$Q134&gt;0,'R J, M, 1, 2, 3 osa bis co'!Q134,"")</f>
        <v/>
      </c>
      <c r="D870" s="29" t="str">
        <f>IF('R J, M, 1, 2, 3 osa bis co'!R134&gt;0,'R J, M, 1, 2, 3 osa bis co'!R134,"")</f>
        <v/>
      </c>
      <c r="G870" s="29" t="str">
        <f>IF('R J, M, 1, 2, 3 osa bis co'!S134&gt;0,'R J, M, 1, 2, 3 osa bis co'!S134,"")</f>
        <v/>
      </c>
      <c r="H870" s="29" t="str">
        <f>IF('R J, M, 1, 2, 3 osa bis co'!T134&gt;0,'R J, M, 1, 2, 3 osa bis co'!T134,"")</f>
        <v/>
      </c>
      <c r="I870" s="29" t="str">
        <f>IF('R J, M, 1, 2, 3 osa bis co'!$U134&gt;0,'R J, M, 1, 2, 3 osa bis co'!U$15,"")</f>
        <v/>
      </c>
      <c r="J870" s="29" t="str">
        <f>IF('R J, M, 1, 2, 3 osa bis co'!$U134&gt;0,'R J, M, 1, 2, 3 osa bis co'!U134,"")</f>
        <v/>
      </c>
      <c r="K870">
        <f t="shared" si="15"/>
        <v>1</v>
      </c>
    </row>
    <row r="871" spans="1:11" ht="14.45" hidden="1" x14ac:dyDescent="0.35">
      <c r="A871" s="90" t="str">
        <f>IF('R J, M, 1, 2, 3 osa bis co'!$Q135&gt;0,"R, J, M, 1, 2, 3 osa bis co","")</f>
        <v/>
      </c>
      <c r="B871" s="29" t="str">
        <f>IF('R J, M, 1, 2, 3 osa bis co'!$Q135&gt;0,'R J, M, 1, 2, 3 osa bis co'!Q$15,"")</f>
        <v/>
      </c>
      <c r="C871" s="29" t="str">
        <f>IF('R J, M, 1, 2, 3 osa bis co'!$Q135&gt;0,'R J, M, 1, 2, 3 osa bis co'!Q135,"")</f>
        <v/>
      </c>
      <c r="D871" s="29" t="str">
        <f>IF('R J, M, 1, 2, 3 osa bis co'!R135&gt;0,'R J, M, 1, 2, 3 osa bis co'!R135,"")</f>
        <v/>
      </c>
      <c r="G871" s="29" t="str">
        <f>IF('R J, M, 1, 2, 3 osa bis co'!S135&gt;0,'R J, M, 1, 2, 3 osa bis co'!S135,"")</f>
        <v/>
      </c>
      <c r="H871" s="29" t="str">
        <f>IF('R J, M, 1, 2, 3 osa bis co'!T135&gt;0,'R J, M, 1, 2, 3 osa bis co'!T135,"")</f>
        <v/>
      </c>
      <c r="I871" s="29" t="str">
        <f>IF('R J, M, 1, 2, 3 osa bis co'!$U135&gt;0,'R J, M, 1, 2, 3 osa bis co'!U$15,"")</f>
        <v/>
      </c>
      <c r="J871" s="29" t="str">
        <f>IF('R J, M, 1, 2, 3 osa bis co'!$U135&gt;0,'R J, M, 1, 2, 3 osa bis co'!U135,"")</f>
        <v/>
      </c>
      <c r="K871">
        <f t="shared" si="15"/>
        <v>1</v>
      </c>
    </row>
    <row r="872" spans="1:11" ht="14.45" hidden="1" x14ac:dyDescent="0.35">
      <c r="A872" s="90" t="str">
        <f>IF('R J, M, 1, 2, 3 osa bis co'!$Q136&gt;0,"R, J, M, 1, 2, 3 osa bis co","")</f>
        <v/>
      </c>
      <c r="B872" s="29" t="str">
        <f>IF('R J, M, 1, 2, 3 osa bis co'!$Q136&gt;0,'R J, M, 1, 2, 3 osa bis co'!Q$15,"")</f>
        <v/>
      </c>
      <c r="C872" s="29" t="str">
        <f>IF('R J, M, 1, 2, 3 osa bis co'!$Q136&gt;0,'R J, M, 1, 2, 3 osa bis co'!Q136,"")</f>
        <v/>
      </c>
      <c r="D872" s="29" t="str">
        <f>IF('R J, M, 1, 2, 3 osa bis co'!R136&gt;0,'R J, M, 1, 2, 3 osa bis co'!R136,"")</f>
        <v/>
      </c>
      <c r="G872" s="29" t="str">
        <f>IF('R J, M, 1, 2, 3 osa bis co'!S136&gt;0,'R J, M, 1, 2, 3 osa bis co'!S136,"")</f>
        <v/>
      </c>
      <c r="H872" s="29" t="str">
        <f>IF('R J, M, 1, 2, 3 osa bis co'!T136&gt;0,'R J, M, 1, 2, 3 osa bis co'!T136,"")</f>
        <v/>
      </c>
      <c r="I872" s="29" t="str">
        <f>IF('R J, M, 1, 2, 3 osa bis co'!$U136&gt;0,'R J, M, 1, 2, 3 osa bis co'!U$15,"")</f>
        <v/>
      </c>
      <c r="J872" s="29" t="str">
        <f>IF('R J, M, 1, 2, 3 osa bis co'!$U136&gt;0,'R J, M, 1, 2, 3 osa bis co'!U136,"")</f>
        <v/>
      </c>
      <c r="K872">
        <f t="shared" si="15"/>
        <v>1</v>
      </c>
    </row>
    <row r="873" spans="1:11" ht="14.45" hidden="1" x14ac:dyDescent="0.35">
      <c r="A873" s="90" t="str">
        <f>IF('R J, M, 1, 2, 3 osa bis co'!$Q137&gt;0,"R, J, M, 1, 2, 3 osa bis co","")</f>
        <v/>
      </c>
      <c r="B873" s="29" t="str">
        <f>IF('R J, M, 1, 2, 3 osa bis co'!$Q137&gt;0,'R J, M, 1, 2, 3 osa bis co'!Q$15,"")</f>
        <v/>
      </c>
      <c r="C873" s="29" t="str">
        <f>IF('R J, M, 1, 2, 3 osa bis co'!$Q137&gt;0,'R J, M, 1, 2, 3 osa bis co'!Q137,"")</f>
        <v/>
      </c>
      <c r="D873" s="29" t="str">
        <f>IF('R J, M, 1, 2, 3 osa bis co'!R137&gt;0,'R J, M, 1, 2, 3 osa bis co'!R137,"")</f>
        <v/>
      </c>
      <c r="G873" s="29" t="str">
        <f>IF('R J, M, 1, 2, 3 osa bis co'!S137&gt;0,'R J, M, 1, 2, 3 osa bis co'!S137,"")</f>
        <v/>
      </c>
      <c r="H873" s="29" t="str">
        <f>IF('R J, M, 1, 2, 3 osa bis co'!T137&gt;0,'R J, M, 1, 2, 3 osa bis co'!T137,"")</f>
        <v/>
      </c>
      <c r="I873" s="29" t="str">
        <f>IF('R J, M, 1, 2, 3 osa bis co'!$U137&gt;0,'R J, M, 1, 2, 3 osa bis co'!U$15,"")</f>
        <v/>
      </c>
      <c r="J873" s="29" t="str">
        <f>IF('R J, M, 1, 2, 3 osa bis co'!$U137&gt;0,'R J, M, 1, 2, 3 osa bis co'!U137,"")</f>
        <v/>
      </c>
      <c r="K873">
        <f t="shared" si="15"/>
        <v>1</v>
      </c>
    </row>
    <row r="874" spans="1:11" ht="14.45" hidden="1" x14ac:dyDescent="0.35">
      <c r="A874" s="90" t="str">
        <f>IF('R J, M, 1, 2, 3 osa bis co'!$Q138&gt;0,"R, J, M, 1, 2, 3 osa bis co","")</f>
        <v/>
      </c>
      <c r="B874" s="29" t="str">
        <f>IF('R J, M, 1, 2, 3 osa bis co'!$Q138&gt;0,'R J, M, 1, 2, 3 osa bis co'!Q$15,"")</f>
        <v/>
      </c>
      <c r="C874" s="29" t="str">
        <f>IF('R J, M, 1, 2, 3 osa bis co'!$Q138&gt;0,'R J, M, 1, 2, 3 osa bis co'!Q138,"")</f>
        <v/>
      </c>
      <c r="D874" s="29" t="str">
        <f>IF('R J, M, 1, 2, 3 osa bis co'!R138&gt;0,'R J, M, 1, 2, 3 osa bis co'!R138,"")</f>
        <v/>
      </c>
      <c r="G874" s="29" t="str">
        <f>IF('R J, M, 1, 2, 3 osa bis co'!S138&gt;0,'R J, M, 1, 2, 3 osa bis co'!S138,"")</f>
        <v/>
      </c>
      <c r="H874" s="29" t="str">
        <f>IF('R J, M, 1, 2, 3 osa bis co'!T138&gt;0,'R J, M, 1, 2, 3 osa bis co'!T138,"")</f>
        <v/>
      </c>
      <c r="I874" s="29" t="str">
        <f>IF('R J, M, 1, 2, 3 osa bis co'!$U138&gt;0,'R J, M, 1, 2, 3 osa bis co'!U$15,"")</f>
        <v/>
      </c>
      <c r="J874" s="29" t="str">
        <f>IF('R J, M, 1, 2, 3 osa bis co'!$U138&gt;0,'R J, M, 1, 2, 3 osa bis co'!U138,"")</f>
        <v/>
      </c>
      <c r="K874">
        <f t="shared" si="15"/>
        <v>1</v>
      </c>
    </row>
    <row r="875" spans="1:11" ht="14.45" hidden="1" x14ac:dyDescent="0.35">
      <c r="A875" s="90" t="str">
        <f>IF('R J, M, 1, 2, 3 osa bis co'!$Q139&gt;0,"R, J, M, 1, 2, 3 osa bis co","")</f>
        <v/>
      </c>
      <c r="B875" s="29" t="str">
        <f>IF('R J, M, 1, 2, 3 osa bis co'!$Q139&gt;0,'R J, M, 1, 2, 3 osa bis co'!Q$15,"")</f>
        <v/>
      </c>
      <c r="C875" s="29" t="str">
        <f>IF('R J, M, 1, 2, 3 osa bis co'!$Q139&gt;0,'R J, M, 1, 2, 3 osa bis co'!Q139,"")</f>
        <v/>
      </c>
      <c r="D875" s="29" t="str">
        <f>IF('R J, M, 1, 2, 3 osa bis co'!R139&gt;0,'R J, M, 1, 2, 3 osa bis co'!R139,"")</f>
        <v/>
      </c>
      <c r="G875" s="29" t="str">
        <f>IF('R J, M, 1, 2, 3 osa bis co'!S139&gt;0,'R J, M, 1, 2, 3 osa bis co'!S139,"")</f>
        <v/>
      </c>
      <c r="H875" s="29" t="str">
        <f>IF('R J, M, 1, 2, 3 osa bis co'!T139&gt;0,'R J, M, 1, 2, 3 osa bis co'!T139,"")</f>
        <v/>
      </c>
      <c r="I875" s="29" t="str">
        <f>IF('R J, M, 1, 2, 3 osa bis co'!$U139&gt;0,'R J, M, 1, 2, 3 osa bis co'!U$15,"")</f>
        <v/>
      </c>
      <c r="J875" s="29" t="str">
        <f>IF('R J, M, 1, 2, 3 osa bis co'!$U139&gt;0,'R J, M, 1, 2, 3 osa bis co'!U139,"")</f>
        <v/>
      </c>
      <c r="K875">
        <f t="shared" si="15"/>
        <v>1</v>
      </c>
    </row>
    <row r="876" spans="1:11" ht="14.45" hidden="1" x14ac:dyDescent="0.35">
      <c r="A876" s="90" t="str">
        <f>IF('R J, M, 1, 2, 3 osa bis co'!$Q140&gt;0,"R, J, M, 1, 2, 3 osa bis co","")</f>
        <v/>
      </c>
      <c r="B876" s="29" t="str">
        <f>IF('R J, M, 1, 2, 3 osa bis co'!$Q140&gt;0,'R J, M, 1, 2, 3 osa bis co'!Q$15,"")</f>
        <v/>
      </c>
      <c r="C876" s="29" t="str">
        <f>IF('R J, M, 1, 2, 3 osa bis co'!$Q140&gt;0,'R J, M, 1, 2, 3 osa bis co'!Q140,"")</f>
        <v/>
      </c>
      <c r="D876" s="29" t="str">
        <f>IF('R J, M, 1, 2, 3 osa bis co'!R140&gt;0,'R J, M, 1, 2, 3 osa bis co'!R140,"")</f>
        <v/>
      </c>
      <c r="G876" s="29" t="str">
        <f>IF('R J, M, 1, 2, 3 osa bis co'!S140&gt;0,'R J, M, 1, 2, 3 osa bis co'!S140,"")</f>
        <v/>
      </c>
      <c r="H876" s="29" t="str">
        <f>IF('R J, M, 1, 2, 3 osa bis co'!T140&gt;0,'R J, M, 1, 2, 3 osa bis co'!T140,"")</f>
        <v/>
      </c>
      <c r="I876" s="29" t="str">
        <f>IF('R J, M, 1, 2, 3 osa bis co'!$U140&gt;0,'R J, M, 1, 2, 3 osa bis co'!U$15,"")</f>
        <v/>
      </c>
      <c r="J876" s="29" t="str">
        <f>IF('R J, M, 1, 2, 3 osa bis co'!$U140&gt;0,'R J, M, 1, 2, 3 osa bis co'!U140,"")</f>
        <v/>
      </c>
      <c r="K876">
        <f t="shared" si="15"/>
        <v>1</v>
      </c>
    </row>
    <row r="877" spans="1:11" ht="14.45" hidden="1" x14ac:dyDescent="0.35">
      <c r="A877" s="90" t="str">
        <f>IF('R J, M, 1, 2, 3 osa bis co'!$Q141&gt;0,"R, J, M, 1, 2, 3 osa bis co","")</f>
        <v/>
      </c>
      <c r="B877" s="29" t="str">
        <f>IF('R J, M, 1, 2, 3 osa bis co'!$Q141&gt;0,'R J, M, 1, 2, 3 osa bis co'!Q$15,"")</f>
        <v/>
      </c>
      <c r="C877" s="29" t="str">
        <f>IF('R J, M, 1, 2, 3 osa bis co'!$Q141&gt;0,'R J, M, 1, 2, 3 osa bis co'!Q141,"")</f>
        <v/>
      </c>
      <c r="D877" s="29" t="str">
        <f>IF('R J, M, 1, 2, 3 osa bis co'!R141&gt;0,'R J, M, 1, 2, 3 osa bis co'!R141,"")</f>
        <v/>
      </c>
      <c r="G877" s="29" t="str">
        <f>IF('R J, M, 1, 2, 3 osa bis co'!S141&gt;0,'R J, M, 1, 2, 3 osa bis co'!S141,"")</f>
        <v/>
      </c>
      <c r="H877" s="29" t="str">
        <f>IF('R J, M, 1, 2, 3 osa bis co'!T141&gt;0,'R J, M, 1, 2, 3 osa bis co'!T141,"")</f>
        <v/>
      </c>
      <c r="I877" s="29" t="str">
        <f>IF('R J, M, 1, 2, 3 osa bis co'!$U141&gt;0,'R J, M, 1, 2, 3 osa bis co'!U$15,"")</f>
        <v/>
      </c>
      <c r="J877" s="29" t="str">
        <f>IF('R J, M, 1, 2, 3 osa bis co'!$U141&gt;0,'R J, M, 1, 2, 3 osa bis co'!U141,"")</f>
        <v/>
      </c>
      <c r="K877">
        <f t="shared" si="15"/>
        <v>1</v>
      </c>
    </row>
    <row r="878" spans="1:11" x14ac:dyDescent="0.25">
      <c r="A878" s="100" t="str">
        <f>IF('R J, M, 1, 2, 3 osa bis co'!$Q142&gt;0,"R, J, M, 1, 2, 3 osa bis co","")</f>
        <v>R, J, M, 1, 2, 3 osa bis co</v>
      </c>
      <c r="B878" s="103" t="str">
        <f>IF('R J, M, 1, 2, 3 osa bis co'!$Q142&gt;0,'R J, M, 1, 2, 3 osa bis co'!Q$15,"")</f>
        <v>hochmontan</v>
      </c>
      <c r="C878" s="103">
        <f>IF('R J, M, 1, 2, 3 osa bis co'!$Q142&gt;0,'R J, M, 1, 2, 3 osa bis co'!Q142,"")</f>
        <v>49</v>
      </c>
      <c r="D878" s="103" t="str">
        <f>IF('R J, M, 1, 2, 3 osa bis co'!R142&gt;0,'R J, M, 1, 2, 3 osa bis co'!R142,"")</f>
        <v>&lt; 20%</v>
      </c>
      <c r="E878" s="103"/>
      <c r="F878" s="103"/>
      <c r="G878" s="103" t="str">
        <f>IF('R J, M, 1, 2, 3 osa bis co'!S142&gt;0,'R J, M, 1, 2, 3 osa bis co'!S142,"")</f>
        <v/>
      </c>
      <c r="H878" s="103" t="str">
        <f>IF('R J, M, 1, 2, 3 osa bis co'!T142&gt;0,'R J, M, 1, 2, 3 osa bis co'!T142,"")</f>
        <v/>
      </c>
      <c r="I878" s="103" t="str">
        <f>IF('R J, M, 1, 2, 3 osa bis co'!$U142&gt;0,'R J, M, 1, 2, 3 osa bis co'!U$15,"")</f>
        <v>obermontan</v>
      </c>
      <c r="J878" s="103">
        <f>IF('R J, M, 1, 2, 3 osa bis co'!$U142&gt;0,'R J, M, 1, 2, 3 osa bis co'!U142,"")</f>
        <v>49</v>
      </c>
      <c r="K878" s="105">
        <f t="shared" si="15"/>
        <v>2</v>
      </c>
    </row>
    <row r="879" spans="1:11" x14ac:dyDescent="0.25">
      <c r="A879" s="100" t="str">
        <f>IF('R J, M, 1, 2, 3 osa bis co'!$Q143&gt;0,"R, J, M, 1, 2, 3 osa bis co","")</f>
        <v>R, J, M, 1, 2, 3 osa bis co</v>
      </c>
      <c r="B879" s="103" t="str">
        <f>IF('R J, M, 1, 2, 3 osa bis co'!$Q143&gt;0,'R J, M, 1, 2, 3 osa bis co'!Q$15,"")</f>
        <v>hochmontan</v>
      </c>
      <c r="C879" s="103">
        <f>IF('R J, M, 1, 2, 3 osa bis co'!$Q143&gt;0,'R J, M, 1, 2, 3 osa bis co'!Q143,"")</f>
        <v>49</v>
      </c>
      <c r="D879" s="103" t="str">
        <f>IF('R J, M, 1, 2, 3 osa bis co'!R143&gt;0,'R J, M, 1, 2, 3 osa bis co'!R143,"")</f>
        <v>&gt; 20%</v>
      </c>
      <c r="E879" s="103"/>
      <c r="F879" s="103"/>
      <c r="G879" s="103" t="str">
        <f>IF('R J, M, 1, 2, 3 osa bis co'!S143&gt;0,'R J, M, 1, 2, 3 osa bis co'!S143,"")</f>
        <v/>
      </c>
      <c r="H879" s="103" t="str">
        <f>IF('R J, M, 1, 2, 3 osa bis co'!T143&gt;0,'R J, M, 1, 2, 3 osa bis co'!T143,"")</f>
        <v/>
      </c>
      <c r="I879" s="103" t="str">
        <f>IF('R J, M, 1, 2, 3 osa bis co'!$U143&gt;0,'R J, M, 1, 2, 3 osa bis co'!U$15,"")</f>
        <v>obermontan</v>
      </c>
      <c r="J879" s="103" t="str">
        <f>IF('R J, M, 1, 2, 3 osa bis co'!$U143&gt;0,'R J, M, 1, 2, 3 osa bis co'!U143,"")</f>
        <v>19f</v>
      </c>
      <c r="K879" s="105">
        <f t="shared" si="15"/>
        <v>2</v>
      </c>
    </row>
    <row r="880" spans="1:11" ht="14.45" hidden="1" x14ac:dyDescent="0.35">
      <c r="A880" s="90" t="str">
        <f>IF('R J, M, 1, 2, 3 osa bis co'!$Q144&gt;0,"R, J, M, 1, 2, 3 osa bis co","")</f>
        <v/>
      </c>
      <c r="B880" s="29" t="str">
        <f>IF('R J, M, 1, 2, 3 osa bis co'!$Q144&gt;0,'R J, M, 1, 2, 3 osa bis co'!Q$15,"")</f>
        <v/>
      </c>
      <c r="C880" s="29" t="str">
        <f>IF('R J, M, 1, 2, 3 osa bis co'!$Q144&gt;0,'R J, M, 1, 2, 3 osa bis co'!Q144,"")</f>
        <v/>
      </c>
      <c r="D880" s="29" t="str">
        <f>IF('R J, M, 1, 2, 3 osa bis co'!R144&gt;0,'R J, M, 1, 2, 3 osa bis co'!R144,"")</f>
        <v/>
      </c>
      <c r="G880" s="29" t="str">
        <f>IF('R J, M, 1, 2, 3 osa bis co'!S144&gt;0,'R J, M, 1, 2, 3 osa bis co'!S144,"")</f>
        <v/>
      </c>
      <c r="H880" s="29" t="str">
        <f>IF('R J, M, 1, 2, 3 osa bis co'!T144&gt;0,'R J, M, 1, 2, 3 osa bis co'!T144,"")</f>
        <v/>
      </c>
      <c r="I880" s="29" t="str">
        <f>IF('R J, M, 1, 2, 3 osa bis co'!$U144&gt;0,'R J, M, 1, 2, 3 osa bis co'!U$15,"")</f>
        <v/>
      </c>
      <c r="J880" s="29" t="str">
        <f>IF('R J, M, 1, 2, 3 osa bis co'!$U144&gt;0,'R J, M, 1, 2, 3 osa bis co'!U144,"")</f>
        <v/>
      </c>
      <c r="K880">
        <f t="shared" si="15"/>
        <v>1</v>
      </c>
    </row>
    <row r="881" spans="1:11" ht="14.45" hidden="1" x14ac:dyDescent="0.35">
      <c r="A881" s="90" t="str">
        <f>IF('R J, M, 1, 2, 3 osa bis co'!$Q145&gt;0,"R, J, M, 1, 2, 3 osa bis co","")</f>
        <v/>
      </c>
      <c r="B881" s="29" t="str">
        <f>IF('R J, M, 1, 2, 3 osa bis co'!$Q145&gt;0,'R J, M, 1, 2, 3 osa bis co'!Q$15,"")</f>
        <v/>
      </c>
      <c r="C881" s="29" t="str">
        <f>IF('R J, M, 1, 2, 3 osa bis co'!$Q145&gt;0,'R J, M, 1, 2, 3 osa bis co'!Q145,"")</f>
        <v/>
      </c>
      <c r="D881" s="29" t="str">
        <f>IF('R J, M, 1, 2, 3 osa bis co'!R145&gt;0,'R J, M, 1, 2, 3 osa bis co'!R145,"")</f>
        <v/>
      </c>
      <c r="G881" s="29" t="str">
        <f>IF('R J, M, 1, 2, 3 osa bis co'!S145&gt;0,'R J, M, 1, 2, 3 osa bis co'!S145,"")</f>
        <v/>
      </c>
      <c r="H881" s="29" t="str">
        <f>IF('R J, M, 1, 2, 3 osa bis co'!T145&gt;0,'R J, M, 1, 2, 3 osa bis co'!T145,"")</f>
        <v/>
      </c>
      <c r="I881" s="29" t="str">
        <f>IF('R J, M, 1, 2, 3 osa bis co'!$U145&gt;0,'R J, M, 1, 2, 3 osa bis co'!U$15,"")</f>
        <v/>
      </c>
      <c r="J881" s="29" t="str">
        <f>IF('R J, M, 1, 2, 3 osa bis co'!$U145&gt;0,'R J, M, 1, 2, 3 osa bis co'!U145,"")</f>
        <v/>
      </c>
      <c r="K881">
        <f t="shared" ref="K881:K944" si="16">IF(J881="",1,2)</f>
        <v>1</v>
      </c>
    </row>
    <row r="882" spans="1:11" x14ac:dyDescent="0.25">
      <c r="A882" s="100" t="str">
        <f>IF('R J, M, 1, 2, 3 osa bis co'!$Q146&gt;0,"R, J, M, 1, 2, 3 osa bis co","")</f>
        <v>R, J, M, 1, 2, 3 osa bis co</v>
      </c>
      <c r="B882" s="103" t="str">
        <f>IF('R J, M, 1, 2, 3 osa bis co'!$Q146&gt;0,'R J, M, 1, 2, 3 osa bis co'!Q$15,"")</f>
        <v>hochmontan</v>
      </c>
      <c r="C882" s="103" t="str">
        <f>IF('R J, M, 1, 2, 3 osa bis co'!$Q146&gt;0,'R J, M, 1, 2, 3 osa bis co'!Q146,"")</f>
        <v>60*Ta</v>
      </c>
      <c r="D882" s="103" t="str">
        <f>IF('R J, M, 1, 2, 3 osa bis co'!R146&gt;0,'R J, M, 1, 2, 3 osa bis co'!R146,"")</f>
        <v/>
      </c>
      <c r="E882" s="103"/>
      <c r="F882" s="103"/>
      <c r="G882" s="103" t="str">
        <f>IF('R J, M, 1, 2, 3 osa bis co'!S146&gt;0,'R J, M, 1, 2, 3 osa bis co'!S146,"")</f>
        <v/>
      </c>
      <c r="H882" s="103" t="str">
        <f>IF('R J, M, 1, 2, 3 osa bis co'!T146&gt;0,'R J, M, 1, 2, 3 osa bis co'!T146,"")</f>
        <v>normal</v>
      </c>
      <c r="I882" s="103" t="str">
        <f>IF('R J, M, 1, 2, 3 osa bis co'!$U146&gt;0,'R J, M, 1, 2, 3 osa bis co'!U$15,"")</f>
        <v>obermontan</v>
      </c>
      <c r="J882" s="103" t="str">
        <f>IF('R J, M, 1, 2, 3 osa bis co'!$U146&gt;0,'R J, M, 1, 2, 3 osa bis co'!U146,"")</f>
        <v>18w</v>
      </c>
      <c r="K882" s="105">
        <f t="shared" si="16"/>
        <v>2</v>
      </c>
    </row>
    <row r="883" spans="1:11" x14ac:dyDescent="0.25">
      <c r="A883" s="100" t="str">
        <f>IF('R J, M, 1, 2, 3 osa bis co'!$Q147&gt;0,"R, J, M, 1, 2, 3 osa bis co","")</f>
        <v>R, J, M, 1, 2, 3 osa bis co</v>
      </c>
      <c r="B883" s="103" t="str">
        <f>IF('R J, M, 1, 2, 3 osa bis co'!$Q147&gt;0,'R J, M, 1, 2, 3 osa bis co'!Q$15,"")</f>
        <v>hochmontan</v>
      </c>
      <c r="C883" s="103" t="str">
        <f>IF('R J, M, 1, 2, 3 osa bis co'!$Q147&gt;0,'R J, M, 1, 2, 3 osa bis co'!Q147,"")</f>
        <v>60*Ta</v>
      </c>
      <c r="D883" s="103" t="str">
        <f>IF('R J, M, 1, 2, 3 osa bis co'!R147&gt;0,'R J, M, 1, 2, 3 osa bis co'!R147,"")</f>
        <v/>
      </c>
      <c r="E883" s="103"/>
      <c r="F883" s="103"/>
      <c r="G883" s="103" t="str">
        <f>IF('R J, M, 1, 2, 3 osa bis co'!S147&gt;0,'R J, M, 1, 2, 3 osa bis co'!S147,"")</f>
        <v/>
      </c>
      <c r="H883" s="103" t="str">
        <f>IF('R J, M, 1, 2, 3 osa bis co'!T147&gt;0,'R J, M, 1, 2, 3 osa bis co'!T147,"")</f>
        <v>schattig, kühl</v>
      </c>
      <c r="I883" s="103" t="str">
        <f>IF('R J, M, 1, 2, 3 osa bis co'!$U147&gt;0,'R J, M, 1, 2, 3 osa bis co'!U$15,"")</f>
        <v>obermontan</v>
      </c>
      <c r="J883" s="103" t="str">
        <f>IF('R J, M, 1, 2, 3 osa bis co'!$U147&gt;0,'R J, M, 1, 2, 3 osa bis co'!U147,"")</f>
        <v>18v</v>
      </c>
      <c r="K883" s="105">
        <f t="shared" si="16"/>
        <v>2</v>
      </c>
    </row>
    <row r="884" spans="1:11" x14ac:dyDescent="0.25">
      <c r="A884" s="100" t="str">
        <f>IF('R J, M, 1, 2, 3 osa bis co'!$Q148&gt;0,"R, J, M, 1, 2, 3 osa bis co","")</f>
        <v>R, J, M, 1, 2, 3 osa bis co</v>
      </c>
      <c r="B884" s="103" t="str">
        <f>IF('R J, M, 1, 2, 3 osa bis co'!$Q148&gt;0,'R J, M, 1, 2, 3 osa bis co'!Q$15,"")</f>
        <v>hochmontan</v>
      </c>
      <c r="C884" s="103" t="str">
        <f>IF('R J, M, 1, 2, 3 osa bis co'!$Q148&gt;0,'R J, M, 1, 2, 3 osa bis co'!Q148,"")</f>
        <v>60*</v>
      </c>
      <c r="D884" s="103" t="str">
        <f>IF('R J, M, 1, 2, 3 osa bis co'!R148&gt;0,'R J, M, 1, 2, 3 osa bis co'!R148,"")</f>
        <v/>
      </c>
      <c r="E884" s="103"/>
      <c r="F884" s="103"/>
      <c r="G884" s="103" t="str">
        <f>IF('R J, M, 1, 2, 3 osa bis co'!S148&gt;0,'R J, M, 1, 2, 3 osa bis co'!S148,"")</f>
        <v/>
      </c>
      <c r="H884" s="103" t="str">
        <f>IF('R J, M, 1, 2, 3 osa bis co'!T148&gt;0,'R J, M, 1, 2, 3 osa bis co'!T148,"")</f>
        <v>normal</v>
      </c>
      <c r="I884" s="103" t="str">
        <f>IF('R J, M, 1, 2, 3 osa bis co'!$U148&gt;0,'R J, M, 1, 2, 3 osa bis co'!U$15,"")</f>
        <v>obermontan</v>
      </c>
      <c r="J884" s="103" t="str">
        <f>IF('R J, M, 1, 2, 3 osa bis co'!$U148&gt;0,'R J, M, 1, 2, 3 osa bis co'!U148,"")</f>
        <v>18w</v>
      </c>
      <c r="K884" s="105">
        <f t="shared" si="16"/>
        <v>2</v>
      </c>
    </row>
    <row r="885" spans="1:11" x14ac:dyDescent="0.25">
      <c r="A885" s="100" t="str">
        <f>IF('R J, M, 1, 2, 3 osa bis co'!$Q149&gt;0,"R, J, M, 1, 2, 3 osa bis co","")</f>
        <v>R, J, M, 1, 2, 3 osa bis co</v>
      </c>
      <c r="B885" s="103" t="str">
        <f>IF('R J, M, 1, 2, 3 osa bis co'!$Q149&gt;0,'R J, M, 1, 2, 3 osa bis co'!Q$15,"")</f>
        <v>hochmontan</v>
      </c>
      <c r="C885" s="103" t="str">
        <f>IF('R J, M, 1, 2, 3 osa bis co'!$Q149&gt;0,'R J, M, 1, 2, 3 osa bis co'!Q149,"")</f>
        <v>60*</v>
      </c>
      <c r="D885" s="103" t="str">
        <f>IF('R J, M, 1, 2, 3 osa bis co'!R149&gt;0,'R J, M, 1, 2, 3 osa bis co'!R149,"")</f>
        <v/>
      </c>
      <c r="E885" s="103"/>
      <c r="F885" s="103"/>
      <c r="G885" s="103" t="str">
        <f>IF('R J, M, 1, 2, 3 osa bis co'!S149&gt;0,'R J, M, 1, 2, 3 osa bis co'!S149,"")</f>
        <v/>
      </c>
      <c r="H885" s="103" t="str">
        <f>IF('R J, M, 1, 2, 3 osa bis co'!T149&gt;0,'R J, M, 1, 2, 3 osa bis co'!T149,"")</f>
        <v>schattig, kühl</v>
      </c>
      <c r="I885" s="103" t="str">
        <f>IF('R J, M, 1, 2, 3 osa bis co'!$U149&gt;0,'R J, M, 1, 2, 3 osa bis co'!U$15,"")</f>
        <v>obermontan</v>
      </c>
      <c r="J885" s="103" t="str">
        <f>IF('R J, M, 1, 2, 3 osa bis co'!$U149&gt;0,'R J, M, 1, 2, 3 osa bis co'!U149,"")</f>
        <v>18v</v>
      </c>
      <c r="K885" s="105">
        <f t="shared" si="16"/>
        <v>2</v>
      </c>
    </row>
    <row r="886" spans="1:11" x14ac:dyDescent="0.25">
      <c r="A886" s="100" t="str">
        <f>IF('R J, M, 1, 2, 3 osa bis co'!$Q150&gt;0,"R, J, M, 1, 2, 3 osa bis co","")</f>
        <v>R, J, M, 1, 2, 3 osa bis co</v>
      </c>
      <c r="B886" s="103" t="str">
        <f>IF('R J, M, 1, 2, 3 osa bis co'!$Q150&gt;0,'R J, M, 1, 2, 3 osa bis co'!Q$15,"")</f>
        <v>hochmontan</v>
      </c>
      <c r="C886" s="103" t="str">
        <f>IF('R J, M, 1, 2, 3 osa bis co'!$Q150&gt;0,'R J, M, 1, 2, 3 osa bis co'!Q150,"")</f>
        <v>50*</v>
      </c>
      <c r="D886" s="103" t="str">
        <f>IF('R J, M, 1, 2, 3 osa bis co'!R150&gt;0,'R J, M, 1, 2, 3 osa bis co'!R150,"")</f>
        <v/>
      </c>
      <c r="E886" s="103"/>
      <c r="F886" s="103"/>
      <c r="G886" s="103" t="str">
        <f>IF('R J, M, 1, 2, 3 osa bis co'!S150&gt;0,'R J, M, 1, 2, 3 osa bis co'!S150,"")</f>
        <v/>
      </c>
      <c r="H886" s="103" t="str">
        <f>IF('R J, M, 1, 2, 3 osa bis co'!T150&gt;0,'R J, M, 1, 2, 3 osa bis co'!T150,"")</f>
        <v/>
      </c>
      <c r="I886" s="103" t="str">
        <f>IF('R J, M, 1, 2, 3 osa bis co'!$U150&gt;0,'R J, M, 1, 2, 3 osa bis co'!U$15,"")</f>
        <v>obermontan</v>
      </c>
      <c r="J886" s="103" t="str">
        <f>IF('R J, M, 1, 2, 3 osa bis co'!$U150&gt;0,'R J, M, 1, 2, 3 osa bis co'!U150,"")</f>
        <v>18M</v>
      </c>
      <c r="K886" s="105">
        <f t="shared" si="16"/>
        <v>2</v>
      </c>
    </row>
    <row r="887" spans="1:11" x14ac:dyDescent="0.25">
      <c r="A887" s="100" t="str">
        <f>IF('R J, M, 1, 2, 3 osa bis co'!$Q151&gt;0,"R, J, M, 1, 2, 3 osa bis co","")</f>
        <v>R, J, M, 1, 2, 3 osa bis co</v>
      </c>
      <c r="B887" s="103" t="str">
        <f>IF('R J, M, 1, 2, 3 osa bis co'!$Q151&gt;0,'R J, M, 1, 2, 3 osa bis co'!Q$15,"")</f>
        <v>hochmontan</v>
      </c>
      <c r="C887" s="103" t="str">
        <f>IF('R J, M, 1, 2, 3 osa bis co'!$Q151&gt;0,'R J, M, 1, 2, 3 osa bis co'!Q151,"")</f>
        <v>50*Re</v>
      </c>
      <c r="D887" s="103" t="str">
        <f>IF('R J, M, 1, 2, 3 osa bis co'!R151&gt;0,'R J, M, 1, 2, 3 osa bis co'!R151,"")</f>
        <v/>
      </c>
      <c r="E887" s="103"/>
      <c r="F887" s="103"/>
      <c r="G887" s="103" t="str">
        <f>IF('R J, M, 1, 2, 3 osa bis co'!S151&gt;0,'R J, M, 1, 2, 3 osa bis co'!S151,"")</f>
        <v/>
      </c>
      <c r="H887" s="103" t="str">
        <f>IF('R J, M, 1, 2, 3 osa bis co'!T151&gt;0,'R J, M, 1, 2, 3 osa bis co'!T151,"")</f>
        <v/>
      </c>
      <c r="I887" s="103" t="str">
        <f>IF('R J, M, 1, 2, 3 osa bis co'!$U151&gt;0,'R J, M, 1, 2, 3 osa bis co'!U$15,"")</f>
        <v>obermontan</v>
      </c>
      <c r="J887" s="103" t="str">
        <f>IF('R J, M, 1, 2, 3 osa bis co'!$U151&gt;0,'R J, M, 1, 2, 3 osa bis co'!U151,"")</f>
        <v>18M</v>
      </c>
      <c r="K887" s="105">
        <f t="shared" si="16"/>
        <v>2</v>
      </c>
    </row>
    <row r="888" spans="1:11" x14ac:dyDescent="0.25">
      <c r="A888" s="100" t="str">
        <f>IF('R J, M, 1, 2, 3 osa bis co'!$Q152&gt;0,"R, J, M, 1, 2, 3 osa bis co","")</f>
        <v>R, J, M, 1, 2, 3 osa bis co</v>
      </c>
      <c r="B888" s="103" t="str">
        <f>IF('R J, M, 1, 2, 3 osa bis co'!$Q152&gt;0,'R J, M, 1, 2, 3 osa bis co'!Q$15,"")</f>
        <v>hochmontan</v>
      </c>
      <c r="C888" s="103" t="str">
        <f>IF('R J, M, 1, 2, 3 osa bis co'!$Q152&gt;0,'R J, M, 1, 2, 3 osa bis co'!Q152,"")</f>
        <v>60*Lä</v>
      </c>
      <c r="D888" s="103" t="str">
        <f>IF('R J, M, 1, 2, 3 osa bis co'!R152&gt;0,'R J, M, 1, 2, 3 osa bis co'!R152,"")</f>
        <v/>
      </c>
      <c r="E888" s="103"/>
      <c r="F888" s="103"/>
      <c r="G888" s="103" t="str">
        <f>IF('R J, M, 1, 2, 3 osa bis co'!S152&gt;0,'R J, M, 1, 2, 3 osa bis co'!S152,"")</f>
        <v/>
      </c>
      <c r="H888" s="103" t="str">
        <f>IF('R J, M, 1, 2, 3 osa bis co'!T152&gt;0,'R J, M, 1, 2, 3 osa bis co'!T152,"")</f>
        <v>normal</v>
      </c>
      <c r="I888" s="103" t="str">
        <f>IF('R J, M, 1, 2, 3 osa bis co'!$U152&gt;0,'R J, M, 1, 2, 3 osa bis co'!U$15,"")</f>
        <v>obermontan</v>
      </c>
      <c r="J888" s="103" t="str">
        <f>IF('R J, M, 1, 2, 3 osa bis co'!$U152&gt;0,'R J, M, 1, 2, 3 osa bis co'!U152,"")</f>
        <v>18w</v>
      </c>
      <c r="K888" s="105">
        <f t="shared" si="16"/>
        <v>2</v>
      </c>
    </row>
    <row r="889" spans="1:11" x14ac:dyDescent="0.25">
      <c r="A889" s="100" t="str">
        <f>IF('R J, M, 1, 2, 3 osa bis co'!$Q153&gt;0,"R, J, M, 1, 2, 3 osa bis co","")</f>
        <v>R, J, M, 1, 2, 3 osa bis co</v>
      </c>
      <c r="B889" s="103" t="str">
        <f>IF('R J, M, 1, 2, 3 osa bis co'!$Q153&gt;0,'R J, M, 1, 2, 3 osa bis co'!Q$15,"")</f>
        <v>hochmontan</v>
      </c>
      <c r="C889" s="103" t="str">
        <f>IF('R J, M, 1, 2, 3 osa bis co'!$Q153&gt;0,'R J, M, 1, 2, 3 osa bis co'!Q153,"")</f>
        <v>60*Lä</v>
      </c>
      <c r="D889" s="103" t="str">
        <f>IF('R J, M, 1, 2, 3 osa bis co'!R153&gt;0,'R J, M, 1, 2, 3 osa bis co'!R153,"")</f>
        <v/>
      </c>
      <c r="E889" s="103"/>
      <c r="F889" s="103"/>
      <c r="G889" s="103" t="str">
        <f>IF('R J, M, 1, 2, 3 osa bis co'!S153&gt;0,'R J, M, 1, 2, 3 osa bis co'!S153,"")</f>
        <v/>
      </c>
      <c r="H889" s="103" t="str">
        <f>IF('R J, M, 1, 2, 3 osa bis co'!T153&gt;0,'R J, M, 1, 2, 3 osa bis co'!T153,"")</f>
        <v>schattig, kühl</v>
      </c>
      <c r="I889" s="103" t="str">
        <f>IF('R J, M, 1, 2, 3 osa bis co'!$U153&gt;0,'R J, M, 1, 2, 3 osa bis co'!U$15,"")</f>
        <v>obermontan</v>
      </c>
      <c r="J889" s="103" t="str">
        <f>IF('R J, M, 1, 2, 3 osa bis co'!$U153&gt;0,'R J, M, 1, 2, 3 osa bis co'!U153,"")</f>
        <v>18v</v>
      </c>
      <c r="K889" s="105">
        <f t="shared" si="16"/>
        <v>2</v>
      </c>
    </row>
    <row r="890" spans="1:11" ht="14.45" hidden="1" x14ac:dyDescent="0.35">
      <c r="A890" s="90" t="str">
        <f>IF('R J, M, 1, 2, 3 osa bis co'!$Q154&gt;0,"R, J, M, 1, 2, 3 osa bis co","")</f>
        <v/>
      </c>
      <c r="B890" s="29" t="str">
        <f>IF('R J, M, 1, 2, 3 osa bis co'!$Q154&gt;0,'R J, M, 1, 2, 3 osa bis co'!Q$15,"")</f>
        <v/>
      </c>
      <c r="C890" s="29" t="str">
        <f>IF('R J, M, 1, 2, 3 osa bis co'!$Q154&gt;0,'R J, M, 1, 2, 3 osa bis co'!Q154,"")</f>
        <v/>
      </c>
      <c r="D890" s="29" t="str">
        <f>IF('R J, M, 1, 2, 3 osa bis co'!R154&gt;0,'R J, M, 1, 2, 3 osa bis co'!R154,"")</f>
        <v/>
      </c>
      <c r="G890" s="29" t="str">
        <f>IF('R J, M, 1, 2, 3 osa bis co'!S154&gt;0,'R J, M, 1, 2, 3 osa bis co'!S154,"")</f>
        <v/>
      </c>
      <c r="H890" s="29" t="str">
        <f>IF('R J, M, 1, 2, 3 osa bis co'!T154&gt;0,'R J, M, 1, 2, 3 osa bis co'!T154,"")</f>
        <v/>
      </c>
      <c r="I890" s="29" t="str">
        <f>IF('R J, M, 1, 2, 3 osa bis co'!$U154&gt;0,'R J, M, 1, 2, 3 osa bis co'!U$15,"")</f>
        <v/>
      </c>
      <c r="J890" s="29" t="str">
        <f>IF('R J, M, 1, 2, 3 osa bis co'!$U154&gt;0,'R J, M, 1, 2, 3 osa bis co'!U154,"")</f>
        <v/>
      </c>
      <c r="K890">
        <f t="shared" si="16"/>
        <v>1</v>
      </c>
    </row>
    <row r="891" spans="1:11" ht="14.45" hidden="1" x14ac:dyDescent="0.35">
      <c r="A891" s="90" t="str">
        <f>IF('R J, M, 1, 2, 3 osa bis co'!$Q155&gt;0,"R, J, M, 1, 2, 3 osa bis co","")</f>
        <v/>
      </c>
      <c r="B891" s="29" t="str">
        <f>IF('R J, M, 1, 2, 3 osa bis co'!$Q155&gt;0,'R J, M, 1, 2, 3 osa bis co'!Q$15,"")</f>
        <v/>
      </c>
      <c r="C891" s="29" t="str">
        <f>IF('R J, M, 1, 2, 3 osa bis co'!$Q155&gt;0,'R J, M, 1, 2, 3 osa bis co'!Q155,"")</f>
        <v/>
      </c>
      <c r="D891" s="29" t="str">
        <f>IF('R J, M, 1, 2, 3 osa bis co'!R155&gt;0,'R J, M, 1, 2, 3 osa bis co'!R155,"")</f>
        <v/>
      </c>
      <c r="G891" s="29" t="str">
        <f>IF('R J, M, 1, 2, 3 osa bis co'!S155&gt;0,'R J, M, 1, 2, 3 osa bis co'!S155,"")</f>
        <v/>
      </c>
      <c r="H891" s="29" t="str">
        <f>IF('R J, M, 1, 2, 3 osa bis co'!T155&gt;0,'R J, M, 1, 2, 3 osa bis co'!T155,"")</f>
        <v/>
      </c>
      <c r="I891" s="29" t="str">
        <f>IF('R J, M, 1, 2, 3 osa bis co'!$U155&gt;0,'R J, M, 1, 2, 3 osa bis co'!U$15,"")</f>
        <v/>
      </c>
      <c r="J891" s="29" t="str">
        <f>IF('R J, M, 1, 2, 3 osa bis co'!$U155&gt;0,'R J, M, 1, 2, 3 osa bis co'!U155,"")</f>
        <v/>
      </c>
      <c r="K891">
        <f t="shared" si="16"/>
        <v>1</v>
      </c>
    </row>
    <row r="892" spans="1:11" ht="14.45" hidden="1" x14ac:dyDescent="0.35">
      <c r="A892" s="90" t="str">
        <f>IF('R J, M, 1, 2, 3 osa bis co'!$Q156&gt;0,"R, J, M, 1, 2, 3 osa bis co","")</f>
        <v/>
      </c>
      <c r="B892" s="29" t="str">
        <f>IF('R J, M, 1, 2, 3 osa bis co'!$Q156&gt;0,'R J, M, 1, 2, 3 osa bis co'!Q$15,"")</f>
        <v/>
      </c>
      <c r="C892" s="29" t="str">
        <f>IF('R J, M, 1, 2, 3 osa bis co'!$Q156&gt;0,'R J, M, 1, 2, 3 osa bis co'!Q156,"")</f>
        <v/>
      </c>
      <c r="D892" s="29" t="str">
        <f>IF('R J, M, 1, 2, 3 osa bis co'!R156&gt;0,'R J, M, 1, 2, 3 osa bis co'!R156,"")</f>
        <v/>
      </c>
      <c r="G892" s="29" t="str">
        <f>IF('R J, M, 1, 2, 3 osa bis co'!S156&gt;0,'R J, M, 1, 2, 3 osa bis co'!S156,"")</f>
        <v/>
      </c>
      <c r="H892" s="29" t="str">
        <f>IF('R J, M, 1, 2, 3 osa bis co'!T156&gt;0,'R J, M, 1, 2, 3 osa bis co'!T156,"")</f>
        <v/>
      </c>
      <c r="I892" s="29" t="str">
        <f>IF('R J, M, 1, 2, 3 osa bis co'!$U156&gt;0,'R J, M, 1, 2, 3 osa bis co'!U$15,"")</f>
        <v/>
      </c>
      <c r="J892" s="29" t="str">
        <f>IF('R J, M, 1, 2, 3 osa bis co'!$U156&gt;0,'R J, M, 1, 2, 3 osa bis co'!U156,"")</f>
        <v/>
      </c>
      <c r="K892">
        <f t="shared" si="16"/>
        <v>1</v>
      </c>
    </row>
    <row r="893" spans="1:11" ht="14.45" hidden="1" x14ac:dyDescent="0.35">
      <c r="A893" s="90" t="str">
        <f>IF('R J, M, 1, 2, 3 osa bis co'!$Q157&gt;0,"R, J, M, 1, 2, 3 osa bis co","")</f>
        <v/>
      </c>
      <c r="B893" s="29" t="str">
        <f>IF('R J, M, 1, 2, 3 osa bis co'!$Q157&gt;0,'R J, M, 1, 2, 3 osa bis co'!Q$15,"")</f>
        <v/>
      </c>
      <c r="C893" s="29" t="str">
        <f>IF('R J, M, 1, 2, 3 osa bis co'!$Q157&gt;0,'R J, M, 1, 2, 3 osa bis co'!Q157,"")</f>
        <v/>
      </c>
      <c r="D893" s="29" t="str">
        <f>IF('R J, M, 1, 2, 3 osa bis co'!R157&gt;0,'R J, M, 1, 2, 3 osa bis co'!R157,"")</f>
        <v/>
      </c>
      <c r="G893" s="29" t="str">
        <f>IF('R J, M, 1, 2, 3 osa bis co'!S157&gt;0,'R J, M, 1, 2, 3 osa bis co'!S157,"")</f>
        <v/>
      </c>
      <c r="H893" s="29" t="str">
        <f>IF('R J, M, 1, 2, 3 osa bis co'!T157&gt;0,'R J, M, 1, 2, 3 osa bis co'!T157,"")</f>
        <v/>
      </c>
      <c r="I893" s="29" t="str">
        <f>IF('R J, M, 1, 2, 3 osa bis co'!$U157&gt;0,'R J, M, 1, 2, 3 osa bis co'!U$15,"")</f>
        <v/>
      </c>
      <c r="J893" s="29" t="str">
        <f>IF('R J, M, 1, 2, 3 osa bis co'!$U157&gt;0,'R J, M, 1, 2, 3 osa bis co'!U157,"")</f>
        <v/>
      </c>
      <c r="K893">
        <f t="shared" si="16"/>
        <v>1</v>
      </c>
    </row>
    <row r="894" spans="1:11" x14ac:dyDescent="0.25">
      <c r="A894" s="100" t="str">
        <f>IF('R J, M, 1, 2, 3 osa bis co'!$Q158&gt;0,"R, J, M, 1, 2, 3 osa bis co","")</f>
        <v>R, J, M, 1, 2, 3 osa bis co</v>
      </c>
      <c r="B894" s="103" t="str">
        <f>IF('R J, M, 1, 2, 3 osa bis co'!$Q158&gt;0,'R J, M, 1, 2, 3 osa bis co'!Q$15,"")</f>
        <v>hochmontan</v>
      </c>
      <c r="C894" s="103" t="str">
        <f>IF('R J, M, 1, 2, 3 osa bis co'!$Q158&gt;0,'R J, M, 1, 2, 3 osa bis co'!Q158,"")</f>
        <v>60*TaG</v>
      </c>
      <c r="D894" s="103" t="str">
        <f>IF('R J, M, 1, 2, 3 osa bis co'!R158&gt;0,'R J, M, 1, 2, 3 osa bis co'!R158,"")</f>
        <v/>
      </c>
      <c r="E894" s="103"/>
      <c r="F894" s="103"/>
      <c r="G894" s="103" t="str">
        <f>IF('R J, M, 1, 2, 3 osa bis co'!S158&gt;0,'R J, M, 1, 2, 3 osa bis co'!S158,"")</f>
        <v/>
      </c>
      <c r="H894" s="103" t="str">
        <f>IF('R J, M, 1, 2, 3 osa bis co'!T158&gt;0,'R J, M, 1, 2, 3 osa bis co'!T158,"")</f>
        <v>normal</v>
      </c>
      <c r="I894" s="103" t="str">
        <f>IF('R J, M, 1, 2, 3 osa bis co'!$U158&gt;0,'R J, M, 1, 2, 3 osa bis co'!U$15,"")</f>
        <v>obermontan</v>
      </c>
      <c r="J894" s="103" t="str">
        <f>IF('R J, M, 1, 2, 3 osa bis co'!$U158&gt;0,'R J, M, 1, 2, 3 osa bis co'!U158,"")</f>
        <v>18wG</v>
      </c>
      <c r="K894" s="105">
        <f t="shared" si="16"/>
        <v>2</v>
      </c>
    </row>
    <row r="895" spans="1:11" x14ac:dyDescent="0.25">
      <c r="A895" s="100" t="str">
        <f>IF('R J, M, 1, 2, 3 osa bis co'!$Q159&gt;0,"R, J, M, 1, 2, 3 osa bis co","")</f>
        <v>R, J, M, 1, 2, 3 osa bis co</v>
      </c>
      <c r="B895" s="103" t="str">
        <f>IF('R J, M, 1, 2, 3 osa bis co'!$Q159&gt;0,'R J, M, 1, 2, 3 osa bis co'!Q$15,"")</f>
        <v>hochmontan</v>
      </c>
      <c r="C895" s="103" t="str">
        <f>IF('R J, M, 1, 2, 3 osa bis co'!$Q159&gt;0,'R J, M, 1, 2, 3 osa bis co'!Q159,"")</f>
        <v>60*TaG</v>
      </c>
      <c r="D895" s="103" t="str">
        <f>IF('R J, M, 1, 2, 3 osa bis co'!R159&gt;0,'R J, M, 1, 2, 3 osa bis co'!R159,"")</f>
        <v/>
      </c>
      <c r="E895" s="103"/>
      <c r="F895" s="103"/>
      <c r="G895" s="103" t="str">
        <f>IF('R J, M, 1, 2, 3 osa bis co'!S159&gt;0,'R J, M, 1, 2, 3 osa bis co'!S159,"")</f>
        <v/>
      </c>
      <c r="H895" s="103" t="str">
        <f>IF('R J, M, 1, 2, 3 osa bis co'!T159&gt;0,'R J, M, 1, 2, 3 osa bis co'!T159,"")</f>
        <v>schattig, kühl</v>
      </c>
      <c r="I895" s="103" t="str">
        <f>IF('R J, M, 1, 2, 3 osa bis co'!$U159&gt;0,'R J, M, 1, 2, 3 osa bis co'!U$15,"")</f>
        <v>obermontan</v>
      </c>
      <c r="J895" s="103" t="str">
        <f>IF('R J, M, 1, 2, 3 osa bis co'!$U159&gt;0,'R J, M, 1, 2, 3 osa bis co'!U159,"")</f>
        <v>18vG</v>
      </c>
      <c r="K895" s="105">
        <f t="shared" si="16"/>
        <v>2</v>
      </c>
    </row>
    <row r="896" spans="1:11" x14ac:dyDescent="0.25">
      <c r="A896" s="100" t="str">
        <f>IF('R J, M, 1, 2, 3 osa bis co'!$Q160&gt;0,"R, J, M, 1, 2, 3 osa bis co","")</f>
        <v>R, J, M, 1, 2, 3 osa bis co</v>
      </c>
      <c r="B896" s="103" t="str">
        <f>IF('R J, M, 1, 2, 3 osa bis co'!$Q160&gt;0,'R J, M, 1, 2, 3 osa bis co'!Q$15,"")</f>
        <v>hochmontan</v>
      </c>
      <c r="C896" s="103" t="str">
        <f>IF('R J, M, 1, 2, 3 osa bis co'!$Q160&gt;0,'R J, M, 1, 2, 3 osa bis co'!Q160,"")</f>
        <v>60*G</v>
      </c>
      <c r="D896" s="103" t="str">
        <f>IF('R J, M, 1, 2, 3 osa bis co'!R160&gt;0,'R J, M, 1, 2, 3 osa bis co'!R160,"")</f>
        <v/>
      </c>
      <c r="E896" s="103"/>
      <c r="F896" s="103"/>
      <c r="G896" s="103" t="str">
        <f>IF('R J, M, 1, 2, 3 osa bis co'!S160&gt;0,'R J, M, 1, 2, 3 osa bis co'!S160,"")</f>
        <v/>
      </c>
      <c r="H896" s="103" t="str">
        <f>IF('R J, M, 1, 2, 3 osa bis co'!T160&gt;0,'R J, M, 1, 2, 3 osa bis co'!T160,"")</f>
        <v>normal</v>
      </c>
      <c r="I896" s="103" t="str">
        <f>IF('R J, M, 1, 2, 3 osa bis co'!$U160&gt;0,'R J, M, 1, 2, 3 osa bis co'!U$15,"")</f>
        <v>obermontan</v>
      </c>
      <c r="J896" s="103" t="str">
        <f>IF('R J, M, 1, 2, 3 osa bis co'!$U160&gt;0,'R J, M, 1, 2, 3 osa bis co'!U160,"")</f>
        <v>18wG</v>
      </c>
      <c r="K896" s="105">
        <f t="shared" si="16"/>
        <v>2</v>
      </c>
    </row>
    <row r="897" spans="1:11" x14ac:dyDescent="0.25">
      <c r="A897" s="100" t="str">
        <f>IF('R J, M, 1, 2, 3 osa bis co'!$Q161&gt;0,"R, J, M, 1, 2, 3 osa bis co","")</f>
        <v>R, J, M, 1, 2, 3 osa bis co</v>
      </c>
      <c r="B897" s="103" t="str">
        <f>IF('R J, M, 1, 2, 3 osa bis co'!$Q161&gt;0,'R J, M, 1, 2, 3 osa bis co'!Q$15,"")</f>
        <v>hochmontan</v>
      </c>
      <c r="C897" s="103" t="str">
        <f>IF('R J, M, 1, 2, 3 osa bis co'!$Q161&gt;0,'R J, M, 1, 2, 3 osa bis co'!Q161,"")</f>
        <v>60*G</v>
      </c>
      <c r="D897" s="103" t="str">
        <f>IF('R J, M, 1, 2, 3 osa bis co'!R161&gt;0,'R J, M, 1, 2, 3 osa bis co'!R161,"")</f>
        <v/>
      </c>
      <c r="E897" s="103"/>
      <c r="F897" s="103"/>
      <c r="G897" s="103" t="str">
        <f>IF('R J, M, 1, 2, 3 osa bis co'!S161&gt;0,'R J, M, 1, 2, 3 osa bis co'!S161,"")</f>
        <v/>
      </c>
      <c r="H897" s="103" t="str">
        <f>IF('R J, M, 1, 2, 3 osa bis co'!T161&gt;0,'R J, M, 1, 2, 3 osa bis co'!T161,"")</f>
        <v>schattig, kühl</v>
      </c>
      <c r="I897" s="103" t="str">
        <f>IF('R J, M, 1, 2, 3 osa bis co'!$U161&gt;0,'R J, M, 1, 2, 3 osa bis co'!U$15,"")</f>
        <v>obermontan</v>
      </c>
      <c r="J897" s="103" t="str">
        <f>IF('R J, M, 1, 2, 3 osa bis co'!$U161&gt;0,'R J, M, 1, 2, 3 osa bis co'!U161,"")</f>
        <v>18vG</v>
      </c>
      <c r="K897" s="105">
        <f t="shared" si="16"/>
        <v>2</v>
      </c>
    </row>
    <row r="898" spans="1:11" ht="14.45" hidden="1" x14ac:dyDescent="0.35">
      <c r="A898" s="90" t="str">
        <f>IF('R J, M, 1, 2, 3 osa bis co'!$Q162&gt;0,"R, J, M, 1, 2, 3 osa bis co","")</f>
        <v/>
      </c>
      <c r="B898" s="29" t="str">
        <f>IF('R J, M, 1, 2, 3 osa bis co'!$Q162&gt;0,'R J, M, 1, 2, 3 osa bis co'!Q$15,"")</f>
        <v/>
      </c>
      <c r="C898" s="29" t="str">
        <f>IF('R J, M, 1, 2, 3 osa bis co'!$Q162&gt;0,'R J, M, 1, 2, 3 osa bis co'!Q162,"")</f>
        <v/>
      </c>
      <c r="D898" s="29" t="str">
        <f>IF('R J, M, 1, 2, 3 osa bis co'!R162&gt;0,'R J, M, 1, 2, 3 osa bis co'!R162,"")</f>
        <v/>
      </c>
      <c r="G898" s="29" t="str">
        <f>IF('R J, M, 1, 2, 3 osa bis co'!S162&gt;0,'R J, M, 1, 2, 3 osa bis co'!S162,"")</f>
        <v/>
      </c>
      <c r="H898" s="29" t="str">
        <f>IF('R J, M, 1, 2, 3 osa bis co'!T162&gt;0,'R J, M, 1, 2, 3 osa bis co'!T162,"")</f>
        <v/>
      </c>
      <c r="I898" s="29" t="str">
        <f>IF('R J, M, 1, 2, 3 osa bis co'!$U162&gt;0,'R J, M, 1, 2, 3 osa bis co'!U$15,"")</f>
        <v/>
      </c>
      <c r="J898" s="29" t="str">
        <f>IF('R J, M, 1, 2, 3 osa bis co'!$U162&gt;0,'R J, M, 1, 2, 3 osa bis co'!U162,"")</f>
        <v/>
      </c>
      <c r="K898">
        <f t="shared" si="16"/>
        <v>1</v>
      </c>
    </row>
    <row r="899" spans="1:11" x14ac:dyDescent="0.25">
      <c r="A899" s="100" t="str">
        <f>IF('R J, M, 1, 2, 3 osa bis co'!$Q163&gt;0,"R, J, M, 1, 2, 3 osa bis co","")</f>
        <v>R, J, M, 1, 2, 3 osa bis co</v>
      </c>
      <c r="B899" s="103" t="str">
        <f>IF('R J, M, 1, 2, 3 osa bis co'!$Q163&gt;0,'R J, M, 1, 2, 3 osa bis co'!Q$15,"")</f>
        <v>hochmontan</v>
      </c>
      <c r="C899" s="103">
        <f>IF('R J, M, 1, 2, 3 osa bis co'!$Q163&gt;0,'R J, M, 1, 2, 3 osa bis co'!Q163,"")</f>
        <v>21</v>
      </c>
      <c r="D899" s="103" t="str">
        <f>IF('R J, M, 1, 2, 3 osa bis co'!R163&gt;0,'R J, M, 1, 2, 3 osa bis co'!R163,"")</f>
        <v/>
      </c>
      <c r="E899" s="103"/>
      <c r="F899" s="103"/>
      <c r="G899" s="103" t="str">
        <f>IF('R J, M, 1, 2, 3 osa bis co'!S163&gt;0,'R J, M, 1, 2, 3 osa bis co'!S163,"")</f>
        <v/>
      </c>
      <c r="H899" s="103" t="str">
        <f>IF('R J, M, 1, 2, 3 osa bis co'!T163&gt;0,'R J, M, 1, 2, 3 osa bis co'!T163,"")</f>
        <v/>
      </c>
      <c r="I899" s="103" t="str">
        <f>IF('R J, M, 1, 2, 3 osa bis co'!$U163&gt;0,'R J, M, 1, 2, 3 osa bis co'!U$15,"")</f>
        <v>obermontan</v>
      </c>
      <c r="J899" s="103">
        <f>IF('R J, M, 1, 2, 3 osa bis co'!$U163&gt;0,'R J, M, 1, 2, 3 osa bis co'!U163,"")</f>
        <v>20</v>
      </c>
      <c r="K899" s="105">
        <f t="shared" si="16"/>
        <v>2</v>
      </c>
    </row>
    <row r="900" spans="1:11" x14ac:dyDescent="0.25">
      <c r="A900" s="100" t="str">
        <f>IF('R J, M, 1, 2, 3 osa bis co'!$Q164&gt;0,"R, J, M, 1, 2, 3 osa bis co","")</f>
        <v>R, J, M, 1, 2, 3 osa bis co</v>
      </c>
      <c r="B900" s="103" t="str">
        <f>IF('R J, M, 1, 2, 3 osa bis co'!$Q164&gt;0,'R J, M, 1, 2, 3 osa bis co'!Q$15,"")</f>
        <v>hochmontan</v>
      </c>
      <c r="C900" s="103" t="str">
        <f>IF('R J, M, 1, 2, 3 osa bis co'!$Q164&gt;0,'R J, M, 1, 2, 3 osa bis co'!Q164,"")</f>
        <v>23H</v>
      </c>
      <c r="D900" s="103" t="str">
        <f>IF('R J, M, 1, 2, 3 osa bis co'!R164&gt;0,'R J, M, 1, 2, 3 osa bis co'!R164,"")</f>
        <v/>
      </c>
      <c r="E900" s="103"/>
      <c r="F900" s="103"/>
      <c r="G900" s="103" t="str">
        <f>IF('R J, M, 1, 2, 3 osa bis co'!S164&gt;0,'R J, M, 1, 2, 3 osa bis co'!S164,"")</f>
        <v/>
      </c>
      <c r="H900" s="103" t="str">
        <f>IF('R J, M, 1, 2, 3 osa bis co'!T164&gt;0,'R J, M, 1, 2, 3 osa bis co'!T164,"")</f>
        <v/>
      </c>
      <c r="I900" s="103" t="str">
        <f>IF('R J, M, 1, 2, 3 osa bis co'!$U164&gt;0,'R J, M, 1, 2, 3 osa bis co'!U$15,"")</f>
        <v>obermontan</v>
      </c>
      <c r="J900" s="103">
        <f>IF('R J, M, 1, 2, 3 osa bis co'!$U164&gt;0,'R J, M, 1, 2, 3 osa bis co'!U164,"")</f>
        <v>20</v>
      </c>
      <c r="K900" s="105">
        <f t="shared" si="16"/>
        <v>2</v>
      </c>
    </row>
    <row r="901" spans="1:11" x14ac:dyDescent="0.25">
      <c r="A901" s="100" t="str">
        <f>IF('R J, M, 1, 2, 3 osa bis co'!$Q165&gt;0,"R, J, M, 1, 2, 3 osa bis co","")</f>
        <v>R, J, M, 1, 2, 3 osa bis co</v>
      </c>
      <c r="B901" s="103" t="str">
        <f>IF('R J, M, 1, 2, 3 osa bis co'!$Q165&gt;0,'R J, M, 1, 2, 3 osa bis co'!Q$15,"")</f>
        <v>hochmontan</v>
      </c>
      <c r="C901" s="103">
        <f>IF('R J, M, 1, 2, 3 osa bis co'!$Q165&gt;0,'R J, M, 1, 2, 3 osa bis co'!Q165,"")</f>
        <v>26</v>
      </c>
      <c r="D901" s="103" t="str">
        <f>IF('R J, M, 1, 2, 3 osa bis co'!R165&gt;0,'R J, M, 1, 2, 3 osa bis co'!R165,"")</f>
        <v/>
      </c>
      <c r="E901" s="103"/>
      <c r="F901" s="103"/>
      <c r="G901" s="103" t="str">
        <f>IF('R J, M, 1, 2, 3 osa bis co'!S165&gt;0,'R J, M, 1, 2, 3 osa bis co'!S165,"")</f>
        <v/>
      </c>
      <c r="H901" s="103" t="str">
        <f>IF('R J, M, 1, 2, 3 osa bis co'!T165&gt;0,'R J, M, 1, 2, 3 osa bis co'!T165,"")</f>
        <v/>
      </c>
      <c r="I901" s="103" t="str">
        <f>IF('R J, M, 1, 2, 3 osa bis co'!$U165&gt;0,'R J, M, 1, 2, 3 osa bis co'!U$15,"")</f>
        <v>obermontan</v>
      </c>
      <c r="J901" s="103" t="str">
        <f>IF('R J, M, 1, 2, 3 osa bis co'!$U165&gt;0,'R J, M, 1, 2, 3 osa bis co'!U165,"")</f>
        <v>26h</v>
      </c>
      <c r="K901" s="105">
        <f t="shared" si="16"/>
        <v>2</v>
      </c>
    </row>
    <row r="902" spans="1:11" x14ac:dyDescent="0.25">
      <c r="A902" s="100" t="str">
        <f>IF('R J, M, 1, 2, 3 osa bis co'!$Q166&gt;0,"R, J, M, 1, 2, 3 osa bis co","")</f>
        <v>R, J, M, 1, 2, 3 osa bis co</v>
      </c>
      <c r="B902" s="103" t="str">
        <f>IF('R J, M, 1, 2, 3 osa bis co'!$Q166&gt;0,'R J, M, 1, 2, 3 osa bis co'!Q$15,"")</f>
        <v>hochmontan</v>
      </c>
      <c r="C902" s="103" t="str">
        <f>IF('R J, M, 1, 2, 3 osa bis co'!$Q166&gt;0,'R J, M, 1, 2, 3 osa bis co'!Q166,"")</f>
        <v>26h</v>
      </c>
      <c r="D902" s="103" t="str">
        <f>IF('R J, M, 1, 2, 3 osa bis co'!R166&gt;0,'R J, M, 1, 2, 3 osa bis co'!R166,"")</f>
        <v/>
      </c>
      <c r="E902" s="103"/>
      <c r="F902" s="103"/>
      <c r="G902" s="103" t="str">
        <f>IF('R J, M, 1, 2, 3 osa bis co'!S166&gt;0,'R J, M, 1, 2, 3 osa bis co'!S166,"")</f>
        <v/>
      </c>
      <c r="H902" s="103" t="str">
        <f>IF('R J, M, 1, 2, 3 osa bis co'!T166&gt;0,'R J, M, 1, 2, 3 osa bis co'!T166,"")</f>
        <v/>
      </c>
      <c r="I902" s="103" t="str">
        <f>IF('R J, M, 1, 2, 3 osa bis co'!$U166&gt;0,'R J, M, 1, 2, 3 osa bis co'!U$15,"")</f>
        <v>obermontan</v>
      </c>
      <c r="J902" s="103" t="str">
        <f>IF('R J, M, 1, 2, 3 osa bis co'!$U166&gt;0,'R J, M, 1, 2, 3 osa bis co'!U166,"")</f>
        <v>26h</v>
      </c>
      <c r="K902" s="105">
        <f t="shared" si="16"/>
        <v>2</v>
      </c>
    </row>
    <row r="903" spans="1:11" x14ac:dyDescent="0.25">
      <c r="A903" s="100" t="str">
        <f>IF('R J, M, 1, 2, 3 osa bis co'!$Q167&gt;0,"R, J, M, 1, 2, 3 osa bis co","")</f>
        <v>R, J, M, 1, 2, 3 osa bis co</v>
      </c>
      <c r="B903" s="103" t="str">
        <f>IF('R J, M, 1, 2, 3 osa bis co'!$Q167&gt;0,'R J, M, 1, 2, 3 osa bis co'!Q$15,"")</f>
        <v>hochmontan</v>
      </c>
      <c r="C903" s="103" t="str">
        <f>IF('R J, M, 1, 2, 3 osa bis co'!$Q167&gt;0,'R J, M, 1, 2, 3 osa bis co'!Q167,"")</f>
        <v>26hG</v>
      </c>
      <c r="D903" s="103" t="str">
        <f>IF('R J, M, 1, 2, 3 osa bis co'!R167&gt;0,'R J, M, 1, 2, 3 osa bis co'!R167,"")</f>
        <v/>
      </c>
      <c r="E903" s="103"/>
      <c r="F903" s="103"/>
      <c r="G903" s="103" t="str">
        <f>IF('R J, M, 1, 2, 3 osa bis co'!S167&gt;0,'R J, M, 1, 2, 3 osa bis co'!S167,"")</f>
        <v/>
      </c>
      <c r="H903" s="103" t="str">
        <f>IF('R J, M, 1, 2, 3 osa bis co'!T167&gt;0,'R J, M, 1, 2, 3 osa bis co'!T167,"")</f>
        <v/>
      </c>
      <c r="I903" s="103" t="str">
        <f>IF('R J, M, 1, 2, 3 osa bis co'!$U167&gt;0,'R J, M, 1, 2, 3 osa bis co'!U$15,"")</f>
        <v>obermontan</v>
      </c>
      <c r="J903" s="103" t="str">
        <f>IF('R J, M, 1, 2, 3 osa bis co'!$U167&gt;0,'R J, M, 1, 2, 3 osa bis co'!U167,"")</f>
        <v>26hG</v>
      </c>
      <c r="K903" s="105">
        <f t="shared" si="16"/>
        <v>2</v>
      </c>
    </row>
    <row r="904" spans="1:11" x14ac:dyDescent="0.25">
      <c r="A904" s="100" t="str">
        <f>IF('R J, M, 1, 2, 3 osa bis co'!$Q168&gt;0,"R, J, M, 1, 2, 3 osa bis co","")</f>
        <v>R, J, M, 1, 2, 3 osa bis co</v>
      </c>
      <c r="B904" s="103" t="str">
        <f>IF('R J, M, 1, 2, 3 osa bis co'!$Q168&gt;0,'R J, M, 1, 2, 3 osa bis co'!Q$15,"")</f>
        <v>hochmontan</v>
      </c>
      <c r="C904" s="103" t="str">
        <f>IF('R J, M, 1, 2, 3 osa bis co'!$Q168&gt;0,'R J, M, 1, 2, 3 osa bis co'!Q168,"")</f>
        <v>26w</v>
      </c>
      <c r="D904" s="103" t="str">
        <f>IF('R J, M, 1, 2, 3 osa bis co'!R168&gt;0,'R J, M, 1, 2, 3 osa bis co'!R168,"")</f>
        <v/>
      </c>
      <c r="E904" s="103"/>
      <c r="F904" s="103"/>
      <c r="G904" s="103" t="str">
        <f>IF('R J, M, 1, 2, 3 osa bis co'!S168&gt;0,'R J, M, 1, 2, 3 osa bis co'!S168,"")</f>
        <v/>
      </c>
      <c r="H904" s="103" t="str">
        <f>IF('R J, M, 1, 2, 3 osa bis co'!T168&gt;0,'R J, M, 1, 2, 3 osa bis co'!T168,"")</f>
        <v/>
      </c>
      <c r="I904" s="103" t="str">
        <f>IF('R J, M, 1, 2, 3 osa bis co'!$U168&gt;0,'R J, M, 1, 2, 3 osa bis co'!U$15,"")</f>
        <v>obermontan</v>
      </c>
      <c r="J904" s="103" t="str">
        <f>IF('R J, M, 1, 2, 3 osa bis co'!$U168&gt;0,'R J, M, 1, 2, 3 osa bis co'!U168,"")</f>
        <v>26w</v>
      </c>
      <c r="K904" s="105">
        <f t="shared" si="16"/>
        <v>2</v>
      </c>
    </row>
    <row r="905" spans="1:11" x14ac:dyDescent="0.25">
      <c r="A905" s="100" t="str">
        <f>IF('R J, M, 1, 2, 3 osa bis co'!$Q169&gt;0,"R, J, M, 1, 2, 3 osa bis co","")</f>
        <v>R, J, M, 1, 2, 3 osa bis co</v>
      </c>
      <c r="B905" s="103" t="str">
        <f>IF('R J, M, 1, 2, 3 osa bis co'!$Q169&gt;0,'R J, M, 1, 2, 3 osa bis co'!Q$15,"")</f>
        <v>hochmontan</v>
      </c>
      <c r="C905" s="103" t="str">
        <f>IF('R J, M, 1, 2, 3 osa bis co'!$Q169&gt;0,'R J, M, 1, 2, 3 osa bis co'!Q169,"")</f>
        <v>32C</v>
      </c>
      <c r="D905" s="103" t="str">
        <f>IF('R J, M, 1, 2, 3 osa bis co'!R169&gt;0,'R J, M, 1, 2, 3 osa bis co'!R169,"")</f>
        <v/>
      </c>
      <c r="E905" s="103"/>
      <c r="F905" s="103"/>
      <c r="G905" s="103" t="str">
        <f>IF('R J, M, 1, 2, 3 osa bis co'!S169&gt;0,'R J, M, 1, 2, 3 osa bis co'!S169,"")</f>
        <v/>
      </c>
      <c r="H905" s="103" t="str">
        <f>IF('R J, M, 1, 2, 3 osa bis co'!T169&gt;0,'R J, M, 1, 2, 3 osa bis co'!T169,"")</f>
        <v/>
      </c>
      <c r="I905" s="103" t="str">
        <f>IF('R J, M, 1, 2, 3 osa bis co'!$U169&gt;0,'R J, M, 1, 2, 3 osa bis co'!U$15,"")</f>
        <v>obermontan</v>
      </c>
      <c r="J905" s="103" t="str">
        <f>IF('R J, M, 1, 2, 3 osa bis co'!$U169&gt;0,'R J, M, 1, 2, 3 osa bis co'!U169,"")</f>
        <v>32V</v>
      </c>
      <c r="K905" s="105">
        <f t="shared" si="16"/>
        <v>2</v>
      </c>
    </row>
    <row r="906" spans="1:11" x14ac:dyDescent="0.25">
      <c r="A906" s="100" t="str">
        <f>IF('R J, M, 1, 2, 3 osa bis co'!$Q170&gt;0,"R, J, M, 1, 2, 3 osa bis co","")</f>
        <v>R, J, M, 1, 2, 3 osa bis co</v>
      </c>
      <c r="B906" s="103" t="str">
        <f>IF('R J, M, 1, 2, 3 osa bis co'!$Q170&gt;0,'R J, M, 1, 2, 3 osa bis co'!Q$15,"")</f>
        <v>hochmontan</v>
      </c>
      <c r="C906" s="103" t="str">
        <f>IF('R J, M, 1, 2, 3 osa bis co'!$Q170&gt;0,'R J, M, 1, 2, 3 osa bis co'!Q170,"")</f>
        <v>32*</v>
      </c>
      <c r="D906" s="103" t="str">
        <f>IF('R J, M, 1, 2, 3 osa bis co'!R170&gt;0,'R J, M, 1, 2, 3 osa bis co'!R170,"")</f>
        <v/>
      </c>
      <c r="E906" s="103"/>
      <c r="F906" s="103"/>
      <c r="G906" s="103" t="str">
        <f>IF('R J, M, 1, 2, 3 osa bis co'!S170&gt;0,'R J, M, 1, 2, 3 osa bis co'!S170,"")</f>
        <v/>
      </c>
      <c r="H906" s="103" t="str">
        <f>IF('R J, M, 1, 2, 3 osa bis co'!T170&gt;0,'R J, M, 1, 2, 3 osa bis co'!T170,"")</f>
        <v/>
      </c>
      <c r="I906" s="103" t="str">
        <f>IF('R J, M, 1, 2, 3 osa bis co'!$U170&gt;0,'R J, M, 1, 2, 3 osa bis co'!U$15,"")</f>
        <v>obermontan</v>
      </c>
      <c r="J906" s="103" t="str">
        <f>IF('R J, M, 1, 2, 3 osa bis co'!$U170&gt;0,'R J, M, 1, 2, 3 osa bis co'!U170,"")</f>
        <v>32*</v>
      </c>
      <c r="K906" s="105">
        <f t="shared" si="16"/>
        <v>2</v>
      </c>
    </row>
    <row r="907" spans="1:11" x14ac:dyDescent="0.25">
      <c r="A907" s="100" t="str">
        <f>IF('R J, M, 1, 2, 3 osa bis co'!$Q171&gt;0,"R, J, M, 1, 2, 3 osa bis co","")</f>
        <v>R, J, M, 1, 2, 3 osa bis co</v>
      </c>
      <c r="B907" s="103" t="str">
        <f>IF('R J, M, 1, 2, 3 osa bis co'!$Q171&gt;0,'R J, M, 1, 2, 3 osa bis co'!Q$15,"")</f>
        <v>hochmontan</v>
      </c>
      <c r="C907" s="103" t="str">
        <f>IF('R J, M, 1, 2, 3 osa bis co'!$Q171&gt;0,'R J, M, 1, 2, 3 osa bis co'!Q171,"")</f>
        <v>33V</v>
      </c>
      <c r="D907" s="103" t="str">
        <f>IF('R J, M, 1, 2, 3 osa bis co'!R171&gt;0,'R J, M, 1, 2, 3 osa bis co'!R171,"")</f>
        <v/>
      </c>
      <c r="E907" s="103"/>
      <c r="F907" s="103"/>
      <c r="G907" s="103" t="str">
        <f>IF('R J, M, 1, 2, 3 osa bis co'!S171&gt;0,'R J, M, 1, 2, 3 osa bis co'!S171,"")</f>
        <v/>
      </c>
      <c r="H907" s="103" t="str">
        <f>IF('R J, M, 1, 2, 3 osa bis co'!T171&gt;0,'R J, M, 1, 2, 3 osa bis co'!T171,"")</f>
        <v/>
      </c>
      <c r="I907" s="103" t="str">
        <f>IF('R J, M, 1, 2, 3 osa bis co'!$U171&gt;0,'R J, M, 1, 2, 3 osa bis co'!U$15,"")</f>
        <v>obermontan</v>
      </c>
      <c r="J907" s="103">
        <f>IF('R J, M, 1, 2, 3 osa bis co'!$U171&gt;0,'R J, M, 1, 2, 3 osa bis co'!U171,"")</f>
        <v>20</v>
      </c>
      <c r="K907" s="105">
        <f t="shared" si="16"/>
        <v>2</v>
      </c>
    </row>
    <row r="908" spans="1:11" x14ac:dyDescent="0.25">
      <c r="A908" s="100" t="str">
        <f>IF('R J, M, 1, 2, 3 osa bis co'!$Q172&gt;0,"R, J, M, 1, 2, 3 osa bis co","")</f>
        <v>R, J, M, 1, 2, 3 osa bis co</v>
      </c>
      <c r="B908" s="103" t="str">
        <f>IF('R J, M, 1, 2, 3 osa bis co'!$Q172&gt;0,'R J, M, 1, 2, 3 osa bis co'!Q$15,"")</f>
        <v>hochmontan</v>
      </c>
      <c r="C908" s="103">
        <f>IF('R J, M, 1, 2, 3 osa bis co'!$Q172&gt;0,'R J, M, 1, 2, 3 osa bis co'!Q172,"")</f>
        <v>24</v>
      </c>
      <c r="D908" s="103" t="str">
        <f>IF('R J, M, 1, 2, 3 osa bis co'!R172&gt;0,'R J, M, 1, 2, 3 osa bis co'!R172,"")</f>
        <v/>
      </c>
      <c r="E908" s="103"/>
      <c r="F908" s="103"/>
      <c r="G908" s="103" t="str">
        <f>IF('R J, M, 1, 2, 3 osa bis co'!S172&gt;0,'R J, M, 1, 2, 3 osa bis co'!S172,"")</f>
        <v/>
      </c>
      <c r="H908" s="103" t="str">
        <f>IF('R J, M, 1, 2, 3 osa bis co'!T172&gt;0,'R J, M, 1, 2, 3 osa bis co'!T172,"")</f>
        <v/>
      </c>
      <c r="I908" s="103" t="str">
        <f>IF('R J, M, 1, 2, 3 osa bis co'!$U172&gt;0,'R J, M, 1, 2, 3 osa bis co'!U$15,"")</f>
        <v>obermontan</v>
      </c>
      <c r="J908" s="103">
        <f>IF('R J, M, 1, 2, 3 osa bis co'!$U172&gt;0,'R J, M, 1, 2, 3 osa bis co'!U172,"")</f>
        <v>24</v>
      </c>
      <c r="K908" s="105">
        <f t="shared" si="16"/>
        <v>2</v>
      </c>
    </row>
    <row r="909" spans="1:11" x14ac:dyDescent="0.25">
      <c r="A909" s="100" t="str">
        <f>IF('R J, M, 1, 2, 3 osa bis co'!$Q173&gt;0,"R, J, M, 1, 2, 3 osa bis co","")</f>
        <v>R, J, M, 1, 2, 3 osa bis co</v>
      </c>
      <c r="B909" s="103" t="str">
        <f>IF('R J, M, 1, 2, 3 osa bis co'!$Q173&gt;0,'R J, M, 1, 2, 3 osa bis co'!Q$15,"")</f>
        <v>hochmontan</v>
      </c>
      <c r="C909" s="103" t="str">
        <f>IF('R J, M, 1, 2, 3 osa bis co'!$Q173&gt;0,'R J, M, 1, 2, 3 osa bis co'!Q173,"")</f>
        <v>24G</v>
      </c>
      <c r="D909" s="103" t="str">
        <f>IF('R J, M, 1, 2, 3 osa bis co'!R173&gt;0,'R J, M, 1, 2, 3 osa bis co'!R173,"")</f>
        <v/>
      </c>
      <c r="E909" s="103"/>
      <c r="F909" s="103"/>
      <c r="G909" s="103" t="str">
        <f>IF('R J, M, 1, 2, 3 osa bis co'!S173&gt;0,'R J, M, 1, 2, 3 osa bis co'!S173,"")</f>
        <v/>
      </c>
      <c r="H909" s="103" t="str">
        <f>IF('R J, M, 1, 2, 3 osa bis co'!T173&gt;0,'R J, M, 1, 2, 3 osa bis co'!T173,"")</f>
        <v/>
      </c>
      <c r="I909" s="103" t="str">
        <f>IF('R J, M, 1, 2, 3 osa bis co'!$U173&gt;0,'R J, M, 1, 2, 3 osa bis co'!U$15,"")</f>
        <v>obermontan</v>
      </c>
      <c r="J909" s="103" t="str">
        <f>IF('R J, M, 1, 2, 3 osa bis co'!$U173&gt;0,'R J, M, 1, 2, 3 osa bis co'!U173,"")</f>
        <v>24G</v>
      </c>
      <c r="K909" s="105">
        <f t="shared" si="16"/>
        <v>2</v>
      </c>
    </row>
    <row r="910" spans="1:11" x14ac:dyDescent="0.25">
      <c r="A910" s="100" t="str">
        <f>IF('R J, M, 1, 2, 3 osa bis co'!$Q174&gt;0,"R, J, M, 1, 2, 3 osa bis co","")</f>
        <v>R, J, M, 1, 2, 3 osa bis co</v>
      </c>
      <c r="B910" s="103" t="str">
        <f>IF('R J, M, 1, 2, 3 osa bis co'!$Q174&gt;0,'R J, M, 1, 2, 3 osa bis co'!Q$15,"")</f>
        <v>hochmontan</v>
      </c>
      <c r="C910" s="103" t="str">
        <f>IF('R J, M, 1, 2, 3 osa bis co'!$Q174&gt;0,'R J, M, 1, 2, 3 osa bis co'!Q174,"")</f>
        <v>40PBl</v>
      </c>
      <c r="D910" s="103" t="str">
        <f>IF('R J, M, 1, 2, 3 osa bis co'!R174&gt;0,'R J, M, 1, 2, 3 osa bis co'!R174,"")</f>
        <v/>
      </c>
      <c r="E910" s="103"/>
      <c r="F910" s="103"/>
      <c r="G910" s="103" t="str">
        <f>IF('R J, M, 1, 2, 3 osa bis co'!S174&gt;0,'R J, M, 1, 2, 3 osa bis co'!S174,"")</f>
        <v/>
      </c>
      <c r="H910" s="103" t="str">
        <f>IF('R J, M, 1, 2, 3 osa bis co'!T174&gt;0,'R J, M, 1, 2, 3 osa bis co'!T174,"")</f>
        <v/>
      </c>
      <c r="I910" s="103" t="str">
        <f>IF('R J, M, 1, 2, 3 osa bis co'!$U174&gt;0,'R J, M, 1, 2, 3 osa bis co'!U$15,"")</f>
        <v>obermontan</v>
      </c>
      <c r="J910" s="103" t="str">
        <f>IF('R J, M, 1, 2, 3 osa bis co'!$U174&gt;0,'R J, M, 1, 2, 3 osa bis co'!U174,"")</f>
        <v>47H</v>
      </c>
      <c r="K910" s="105">
        <f t="shared" si="16"/>
        <v>2</v>
      </c>
    </row>
    <row r="911" spans="1:11" x14ac:dyDescent="0.25">
      <c r="A911" s="100" t="str">
        <f>IF('R J, M, 1, 2, 3 osa bis co'!$Q175&gt;0,"R, J, M, 1, 2, 3 osa bis co","")</f>
        <v>R, J, M, 1, 2, 3 osa bis co</v>
      </c>
      <c r="B911" s="103" t="str">
        <f>IF('R J, M, 1, 2, 3 osa bis co'!$Q175&gt;0,'R J, M, 1, 2, 3 osa bis co'!Q$15,"")</f>
        <v>hochmontan</v>
      </c>
      <c r="C911" s="103" t="str">
        <f>IF('R J, M, 1, 2, 3 osa bis co'!$Q175&gt;0,'R J, M, 1, 2, 3 osa bis co'!Q175,"")</f>
        <v>40P</v>
      </c>
      <c r="D911" s="103" t="str">
        <f>IF('R J, M, 1, 2, 3 osa bis co'!R175&gt;0,'R J, M, 1, 2, 3 osa bis co'!R175,"")</f>
        <v/>
      </c>
      <c r="E911" s="103"/>
      <c r="F911" s="103"/>
      <c r="G911" s="103" t="str">
        <f>IF('R J, M, 1, 2, 3 osa bis co'!S175&gt;0,'R J, M, 1, 2, 3 osa bis co'!S175,"")</f>
        <v/>
      </c>
      <c r="H911" s="103" t="str">
        <f>IF('R J, M, 1, 2, 3 osa bis co'!T175&gt;0,'R J, M, 1, 2, 3 osa bis co'!T175,"")</f>
        <v/>
      </c>
      <c r="I911" s="103" t="str">
        <f>IF('R J, M, 1, 2, 3 osa bis co'!$U175&gt;0,'R J, M, 1, 2, 3 osa bis co'!U$15,"")</f>
        <v>obermontan</v>
      </c>
      <c r="J911" s="103" t="str">
        <f>IF('R J, M, 1, 2, 3 osa bis co'!$U175&gt;0,'R J, M, 1, 2, 3 osa bis co'!U175,"")</f>
        <v>40P</v>
      </c>
      <c r="K911" s="105">
        <f t="shared" si="16"/>
        <v>2</v>
      </c>
    </row>
    <row r="912" spans="1:11" x14ac:dyDescent="0.25">
      <c r="A912" s="100" t="str">
        <f>IF('R J, M, 1, 2, 3 osa bis co'!$Q176&gt;0,"R, J, M, 1, 2, 3 osa bis co","")</f>
        <v>R, J, M, 1, 2, 3 osa bis co</v>
      </c>
      <c r="B912" s="103" t="str">
        <f>IF('R J, M, 1, 2, 3 osa bis co'!$Q176&gt;0,'R J, M, 1, 2, 3 osa bis co'!Q$15,"")</f>
        <v>hochmontan</v>
      </c>
      <c r="C912" s="103" t="str">
        <f>IF('R J, M, 1, 2, 3 osa bis co'!$Q176&gt;0,'R J, M, 1, 2, 3 osa bis co'!Q176,"")</f>
        <v>46*Re</v>
      </c>
      <c r="D912" s="103" t="str">
        <f>IF('R J, M, 1, 2, 3 osa bis co'!R176&gt;0,'R J, M, 1, 2, 3 osa bis co'!R176,"")</f>
        <v>&lt; 20%</v>
      </c>
      <c r="E912" s="103"/>
      <c r="F912" s="103"/>
      <c r="G912" s="103" t="str">
        <f>IF('R J, M, 1, 2, 3 osa bis co'!S176&gt;0,'R J, M, 1, 2, 3 osa bis co'!S176,"")</f>
        <v/>
      </c>
      <c r="H912" s="103" t="str">
        <f>IF('R J, M, 1, 2, 3 osa bis co'!T176&gt;0,'R J, M, 1, 2, 3 osa bis co'!T176,"")</f>
        <v/>
      </c>
      <c r="I912" s="103" t="str">
        <f>IF('R J, M, 1, 2, 3 osa bis co'!$U176&gt;0,'R J, M, 1, 2, 3 osa bis co'!U$15,"")</f>
        <v>obermontan</v>
      </c>
      <c r="J912" s="103" t="str">
        <f>IF('R J, M, 1, 2, 3 osa bis co'!$U176&gt;0,'R J, M, 1, 2, 3 osa bis co'!U176,"")</f>
        <v>46*</v>
      </c>
      <c r="K912" s="105">
        <f t="shared" si="16"/>
        <v>2</v>
      </c>
    </row>
    <row r="913" spans="1:11" x14ac:dyDescent="0.25">
      <c r="A913" s="100" t="str">
        <f>IF('R J, M, 1, 2, 3 osa bis co'!$Q177&gt;0,"R, J, M, 1, 2, 3 osa bis co","")</f>
        <v>R, J, M, 1, 2, 3 osa bis co</v>
      </c>
      <c r="B913" s="103" t="str">
        <f>IF('R J, M, 1, 2, 3 osa bis co'!$Q177&gt;0,'R J, M, 1, 2, 3 osa bis co'!Q$15,"")</f>
        <v>hochmontan</v>
      </c>
      <c r="C913" s="103" t="str">
        <f>IF('R J, M, 1, 2, 3 osa bis co'!$Q177&gt;0,'R J, M, 1, 2, 3 osa bis co'!Q177,"")</f>
        <v>46*Re</v>
      </c>
      <c r="D913" s="103" t="str">
        <f>IF('R J, M, 1, 2, 3 osa bis co'!R177&gt;0,'R J, M, 1, 2, 3 osa bis co'!R177,"")</f>
        <v>&gt; 20%</v>
      </c>
      <c r="E913" s="103"/>
      <c r="F913" s="103"/>
      <c r="G913" s="103" t="str">
        <f>IF('R J, M, 1, 2, 3 osa bis co'!S177&gt;0,'R J, M, 1, 2, 3 osa bis co'!S177,"")</f>
        <v/>
      </c>
      <c r="H913" s="103" t="str">
        <f>IF('R J, M, 1, 2, 3 osa bis co'!T177&gt;0,'R J, M, 1, 2, 3 osa bis co'!T177,"")</f>
        <v/>
      </c>
      <c r="I913" s="103" t="str">
        <f>IF('R J, M, 1, 2, 3 osa bis co'!$U177&gt;0,'R J, M, 1, 2, 3 osa bis co'!U$15,"")</f>
        <v>obermontan</v>
      </c>
      <c r="J913" s="103">
        <f>IF('R J, M, 1, 2, 3 osa bis co'!$U177&gt;0,'R J, M, 1, 2, 3 osa bis co'!U177,"")</f>
        <v>46</v>
      </c>
      <c r="K913" s="105">
        <f t="shared" si="16"/>
        <v>2</v>
      </c>
    </row>
    <row r="914" spans="1:11" x14ac:dyDescent="0.25">
      <c r="A914" s="100" t="str">
        <f>IF('R J, M, 1, 2, 3 osa bis co'!$Q178&gt;0,"R, J, M, 1, 2, 3 osa bis co","")</f>
        <v>R, J, M, 1, 2, 3 osa bis co</v>
      </c>
      <c r="B914" s="103" t="str">
        <f>IF('R J, M, 1, 2, 3 osa bis co'!$Q178&gt;0,'R J, M, 1, 2, 3 osa bis co'!Q$15,"")</f>
        <v>hochmontan</v>
      </c>
      <c r="C914" s="103">
        <f>IF('R J, M, 1, 2, 3 osa bis co'!$Q178&gt;0,'R J, M, 1, 2, 3 osa bis co'!Q178,"")</f>
        <v>47</v>
      </c>
      <c r="D914" s="103" t="str">
        <f>IF('R J, M, 1, 2, 3 osa bis co'!R178&gt;0,'R J, M, 1, 2, 3 osa bis co'!R178,"")</f>
        <v/>
      </c>
      <c r="E914" s="103"/>
      <c r="F914" s="103"/>
      <c r="G914" s="103" t="str">
        <f>IF('R J, M, 1, 2, 3 osa bis co'!S178&gt;0,'R J, M, 1, 2, 3 osa bis co'!S178,"")</f>
        <v/>
      </c>
      <c r="H914" s="103" t="str">
        <f>IF('R J, M, 1, 2, 3 osa bis co'!T178&gt;0,'R J, M, 1, 2, 3 osa bis co'!T178,"")</f>
        <v/>
      </c>
      <c r="I914" s="103" t="str">
        <f>IF('R J, M, 1, 2, 3 osa bis co'!$U178&gt;0,'R J, M, 1, 2, 3 osa bis co'!U$15,"")</f>
        <v>obermontan</v>
      </c>
      <c r="J914" s="103" t="str">
        <f>IF('R J, M, 1, 2, 3 osa bis co'!$U178&gt;0,'R J, M, 1, 2, 3 osa bis co'!U178,"")</f>
        <v>19L</v>
      </c>
      <c r="K914" s="105">
        <f t="shared" si="16"/>
        <v>2</v>
      </c>
    </row>
    <row r="915" spans="1:11" ht="14.45" hidden="1" x14ac:dyDescent="0.35">
      <c r="A915" s="90" t="str">
        <f>IF('R J, M, 1, 2, 3 osa bis co'!$Q179&gt;0,"R, J, M, 1, 2, 3 osa bis co","")</f>
        <v/>
      </c>
      <c r="B915" s="29" t="str">
        <f>IF('R J, M, 1, 2, 3 osa bis co'!$Q179&gt;0,'R J, M, 1, 2, 3 osa bis co'!Q$15,"")</f>
        <v/>
      </c>
      <c r="C915" s="29" t="str">
        <f>IF('R J, M, 1, 2, 3 osa bis co'!$Q179&gt;0,'R J, M, 1, 2, 3 osa bis co'!Q179,"")</f>
        <v/>
      </c>
      <c r="D915" s="29" t="str">
        <f>IF('R J, M, 1, 2, 3 osa bis co'!R179&gt;0,'R J, M, 1, 2, 3 osa bis co'!R179,"")</f>
        <v/>
      </c>
      <c r="G915" s="29" t="str">
        <f>IF('R J, M, 1, 2, 3 osa bis co'!S179&gt;0,'R J, M, 1, 2, 3 osa bis co'!S179,"")</f>
        <v/>
      </c>
      <c r="H915" s="29" t="str">
        <f>IF('R J, M, 1, 2, 3 osa bis co'!T179&gt;0,'R J, M, 1, 2, 3 osa bis co'!T179,"")</f>
        <v/>
      </c>
      <c r="I915" s="29" t="str">
        <f>IF('R J, M, 1, 2, 3 osa bis co'!$U179&gt;0,'R J, M, 1, 2, 3 osa bis co'!U$15,"")</f>
        <v/>
      </c>
      <c r="J915" s="29" t="str">
        <f>IF('R J, M, 1, 2, 3 osa bis co'!$U179&gt;0,'R J, M, 1, 2, 3 osa bis co'!U179,"")</f>
        <v/>
      </c>
      <c r="K915">
        <f t="shared" si="16"/>
        <v>1</v>
      </c>
    </row>
    <row r="916" spans="1:11" x14ac:dyDescent="0.25">
      <c r="A916" s="100" t="str">
        <f>IF('R J, M, 1, 2, 3 osa bis co'!$Q180&gt;0,"R, J, M, 1, 2, 3 osa bis co","")</f>
        <v>R, J, M, 1, 2, 3 osa bis co</v>
      </c>
      <c r="B916" s="103" t="str">
        <f>IF('R J, M, 1, 2, 3 osa bis co'!$Q180&gt;0,'R J, M, 1, 2, 3 osa bis co'!Q$15,"")</f>
        <v>hochmontan</v>
      </c>
      <c r="C916" s="103" t="str">
        <f>IF('R J, M, 1, 2, 3 osa bis co'!$Q180&gt;0,'R J, M, 1, 2, 3 osa bis co'!Q180,"")</f>
        <v>50P</v>
      </c>
      <c r="D916" s="103" t="str">
        <f>IF('R J, M, 1, 2, 3 osa bis co'!R180&gt;0,'R J, M, 1, 2, 3 osa bis co'!R180,"")</f>
        <v/>
      </c>
      <c r="E916" s="103"/>
      <c r="F916" s="103"/>
      <c r="G916" s="103" t="str">
        <f>IF('R J, M, 1, 2, 3 osa bis co'!S180&gt;0,'R J, M, 1, 2, 3 osa bis co'!S180,"")</f>
        <v/>
      </c>
      <c r="H916" s="103" t="str">
        <f>IF('R J, M, 1, 2, 3 osa bis co'!T180&gt;0,'R J, M, 1, 2, 3 osa bis co'!T180,"")</f>
        <v/>
      </c>
      <c r="I916" s="103" t="str">
        <f>IF('R J, M, 1, 2, 3 osa bis co'!$U180&gt;0,'R J, M, 1, 2, 3 osa bis co'!U$15,"")</f>
        <v>obermontan</v>
      </c>
      <c r="J916" s="103">
        <f>IF('R J, M, 1, 2, 3 osa bis co'!$U180&gt;0,'R J, M, 1, 2, 3 osa bis co'!U180,"")</f>
        <v>20</v>
      </c>
      <c r="K916" s="105">
        <f t="shared" si="16"/>
        <v>2</v>
      </c>
    </row>
    <row r="917" spans="1:11" x14ac:dyDescent="0.25">
      <c r="A917" s="100" t="str">
        <f>IF('R J, M, 1, 2, 3 osa bis co'!$Q181&gt;0,"R, J, M, 1, 2, 3 osa bis co","")</f>
        <v>R, J, M, 1, 2, 3 osa bis co</v>
      </c>
      <c r="B917" s="103" t="str">
        <f>IF('R J, M, 1, 2, 3 osa bis co'!$Q181&gt;0,'R J, M, 1, 2, 3 osa bis co'!Q$15,"")</f>
        <v>hochmontan</v>
      </c>
      <c r="C917" s="103" t="str">
        <f>IF('R J, M, 1, 2, 3 osa bis co'!$Q181&gt;0,'R J, M, 1, 2, 3 osa bis co'!Q181,"")</f>
        <v>50*Re</v>
      </c>
      <c r="D917" s="103" t="str">
        <f>IF('R J, M, 1, 2, 3 osa bis co'!R181&gt;0,'R J, M, 1, 2, 3 osa bis co'!R181,"")</f>
        <v/>
      </c>
      <c r="E917" s="103"/>
      <c r="F917" s="103"/>
      <c r="G917" s="103" t="str">
        <f>IF('R J, M, 1, 2, 3 osa bis co'!S181&gt;0,'R J, M, 1, 2, 3 osa bis co'!S181,"")</f>
        <v/>
      </c>
      <c r="H917" s="103" t="str">
        <f>IF('R J, M, 1, 2, 3 osa bis co'!T181&gt;0,'R J, M, 1, 2, 3 osa bis co'!T181,"")</f>
        <v/>
      </c>
      <c r="I917" s="103" t="str">
        <f>IF('R J, M, 1, 2, 3 osa bis co'!$U181&gt;0,'R J, M, 1, 2, 3 osa bis co'!U$15,"")</f>
        <v>obermontan</v>
      </c>
      <c r="J917" s="103" t="str">
        <f>IF('R J, M, 1, 2, 3 osa bis co'!$U181&gt;0,'R J, M, 1, 2, 3 osa bis co'!U181,"")</f>
        <v>18M</v>
      </c>
      <c r="K917" s="105">
        <f t="shared" si="16"/>
        <v>2</v>
      </c>
    </row>
    <row r="918" spans="1:11" x14ac:dyDescent="0.25">
      <c r="A918" s="100" t="str">
        <f>IF('R J, M, 1, 2, 3 osa bis co'!$Q182&gt;0,"R, J, M, 1, 2, 3 osa bis co","")</f>
        <v>R, J, M, 1, 2, 3 osa bis co</v>
      </c>
      <c r="B918" s="103" t="str">
        <f>IF('R J, M, 1, 2, 3 osa bis co'!$Q182&gt;0,'R J, M, 1, 2, 3 osa bis co'!Q$15,"")</f>
        <v>hochmontan</v>
      </c>
      <c r="C918" s="103" t="str">
        <f>IF('R J, M, 1, 2, 3 osa bis co'!$Q182&gt;0,'R J, M, 1, 2, 3 osa bis co'!Q182,"")</f>
        <v>51C</v>
      </c>
      <c r="D918" s="103" t="str">
        <f>IF('R J, M, 1, 2, 3 osa bis co'!R182&gt;0,'R J, M, 1, 2, 3 osa bis co'!R182,"")</f>
        <v/>
      </c>
      <c r="E918" s="103"/>
      <c r="F918" s="103"/>
      <c r="G918" s="103" t="str">
        <f>IF('R J, M, 1, 2, 3 osa bis co'!S182&gt;0,'R J, M, 1, 2, 3 osa bis co'!S182,"")</f>
        <v>Kuppenlage</v>
      </c>
      <c r="H918" s="103" t="str">
        <f>IF('R J, M, 1, 2, 3 osa bis co'!T182&gt;0,'R J, M, 1, 2, 3 osa bis co'!T182,"")</f>
        <v/>
      </c>
      <c r="I918" s="103" t="str">
        <f>IF('R J, M, 1, 2, 3 osa bis co'!$U182&gt;0,'R J, M, 1, 2, 3 osa bis co'!U$15,"")</f>
        <v>obermontan</v>
      </c>
      <c r="J918" s="103">
        <f>IF('R J, M, 1, 2, 3 osa bis co'!$U182&gt;0,'R J, M, 1, 2, 3 osa bis co'!U182,"")</f>
        <v>19</v>
      </c>
      <c r="K918" s="105">
        <f t="shared" si="16"/>
        <v>2</v>
      </c>
    </row>
    <row r="919" spans="1:11" x14ac:dyDescent="0.25">
      <c r="A919" s="100" t="str">
        <f>IF('R J, M, 1, 2, 3 osa bis co'!$Q183&gt;0,"R, J, M, 1, 2, 3 osa bis co","")</f>
        <v>R, J, M, 1, 2, 3 osa bis co</v>
      </c>
      <c r="B919" s="103" t="str">
        <f>IF('R J, M, 1, 2, 3 osa bis co'!$Q183&gt;0,'R J, M, 1, 2, 3 osa bis co'!Q$15,"")</f>
        <v>hochmontan</v>
      </c>
      <c r="C919" s="103" t="str">
        <f>IF('R J, M, 1, 2, 3 osa bis co'!$Q183&gt;0,'R J, M, 1, 2, 3 osa bis co'!Q183,"")</f>
        <v>51C</v>
      </c>
      <c r="D919" s="103" t="str">
        <f>IF('R J, M, 1, 2, 3 osa bis co'!R183&gt;0,'R J, M, 1, 2, 3 osa bis co'!R183,"")</f>
        <v/>
      </c>
      <c r="E919" s="103"/>
      <c r="F919" s="103"/>
      <c r="G919" s="103" t="str">
        <f>IF('R J, M, 1, 2, 3 osa bis co'!S183&gt;0,'R J, M, 1, 2, 3 osa bis co'!S183,"")</f>
        <v>Hang- oder Muldenlage</v>
      </c>
      <c r="H919" s="103" t="str">
        <f>IF('R J, M, 1, 2, 3 osa bis co'!T183&gt;0,'R J, M, 1, 2, 3 osa bis co'!T183,"")</f>
        <v/>
      </c>
      <c r="I919" s="103" t="str">
        <f>IF('R J, M, 1, 2, 3 osa bis co'!$U183&gt;0,'R J, M, 1, 2, 3 osa bis co'!U$15,"")</f>
        <v>obermontan</v>
      </c>
      <c r="J919" s="103">
        <f>IF('R J, M, 1, 2, 3 osa bis co'!$U183&gt;0,'R J, M, 1, 2, 3 osa bis co'!U183,"")</f>
        <v>18</v>
      </c>
      <c r="K919" s="105">
        <f t="shared" si="16"/>
        <v>2</v>
      </c>
    </row>
    <row r="920" spans="1:11" x14ac:dyDescent="0.25">
      <c r="A920" s="100" t="str">
        <f>IF('R J, M, 1, 2, 3 osa bis co'!$Q184&gt;0,"R, J, M, 1, 2, 3 osa bis co","")</f>
        <v>R, J, M, 1, 2, 3 osa bis co</v>
      </c>
      <c r="B920" s="103" t="str">
        <f>IF('R J, M, 1, 2, 3 osa bis co'!$Q184&gt;0,'R J, M, 1, 2, 3 osa bis co'!Q$15,"")</f>
        <v>hochmontan</v>
      </c>
      <c r="C920" s="103" t="str">
        <f>IF('R J, M, 1, 2, 3 osa bis co'!$Q184&gt;0,'R J, M, 1, 2, 3 osa bis co'!Q184,"")</f>
        <v>52Re</v>
      </c>
      <c r="D920" s="103" t="str">
        <f>IF('R J, M, 1, 2, 3 osa bis co'!R184&gt;0,'R J, M, 1, 2, 3 osa bis co'!R184,"")</f>
        <v/>
      </c>
      <c r="E920" s="103"/>
      <c r="F920" s="103"/>
      <c r="G920" s="103" t="str">
        <f>IF('R J, M, 1, 2, 3 osa bis co'!S184&gt;0,'R J, M, 1, 2, 3 osa bis co'!S184,"")</f>
        <v/>
      </c>
      <c r="H920" s="103" t="str">
        <f>IF('R J, M, 1, 2, 3 osa bis co'!T184&gt;0,'R J, M, 1, 2, 3 osa bis co'!T184,"")</f>
        <v/>
      </c>
      <c r="I920" s="103" t="str">
        <f>IF('R J, M, 1, 2, 3 osa bis co'!$U184&gt;0,'R J, M, 1, 2, 3 osa bis co'!U$15,"")</f>
        <v>obermontan</v>
      </c>
      <c r="J920" s="103" t="str">
        <f>IF('R J, M, 1, 2, 3 osa bis co'!$U184&gt;0,'R J, M, 1, 2, 3 osa bis co'!U184,"")</f>
        <v>18*</v>
      </c>
      <c r="K920" s="105">
        <f t="shared" si="16"/>
        <v>2</v>
      </c>
    </row>
    <row r="921" spans="1:11" x14ac:dyDescent="0.25">
      <c r="A921" s="100" t="str">
        <f>IF('R J, M, 1, 2, 3 osa bis co'!$Q185&gt;0,"R, J, M, 1, 2, 3 osa bis co","")</f>
        <v>R, J, M, 1, 2, 3 osa bis co</v>
      </c>
      <c r="B921" s="103" t="str">
        <f>IF('R J, M, 1, 2, 3 osa bis co'!$Q185&gt;0,'R J, M, 1, 2, 3 osa bis co'!Q$15,"")</f>
        <v>hochmontan</v>
      </c>
      <c r="C921" s="103" t="str">
        <f>IF('R J, M, 1, 2, 3 osa bis co'!$Q185&gt;0,'R J, M, 1, 2, 3 osa bis co'!Q185,"")</f>
        <v>52T</v>
      </c>
      <c r="D921" s="103" t="str">
        <f>IF('R J, M, 1, 2, 3 osa bis co'!R185&gt;0,'R J, M, 1, 2, 3 osa bis co'!R185,"")</f>
        <v/>
      </c>
      <c r="E921" s="103"/>
      <c r="F921" s="103"/>
      <c r="G921" s="103" t="str">
        <f>IF('R J, M, 1, 2, 3 osa bis co'!S185&gt;0,'R J, M, 1, 2, 3 osa bis co'!S185,"")</f>
        <v/>
      </c>
      <c r="H921" s="103" t="str">
        <f>IF('R J, M, 1, 2, 3 osa bis co'!T185&gt;0,'R J, M, 1, 2, 3 osa bis co'!T185,"")</f>
        <v/>
      </c>
      <c r="I921" s="103" t="str">
        <f>IF('R J, M, 1, 2, 3 osa bis co'!$U185&gt;0,'R J, M, 1, 2, 3 osa bis co'!U$15,"")</f>
        <v>obermontan</v>
      </c>
      <c r="J921" s="103" t="str">
        <f>IF('R J, M, 1, 2, 3 osa bis co'!$U185&gt;0,'R J, M, 1, 2, 3 osa bis co'!U185,"")</f>
        <v>18*</v>
      </c>
      <c r="K921" s="105">
        <f t="shared" si="16"/>
        <v>2</v>
      </c>
    </row>
    <row r="922" spans="1:11" x14ac:dyDescent="0.25">
      <c r="A922" s="100" t="str">
        <f>IF('R J, M, 1, 2, 3 osa bis co'!$Q186&gt;0,"R, J, M, 1, 2, 3 osa bis co","")</f>
        <v>R, J, M, 1, 2, 3 osa bis co</v>
      </c>
      <c r="B922" s="103" t="str">
        <f>IF('R J, M, 1, 2, 3 osa bis co'!$Q186&gt;0,'R J, M, 1, 2, 3 osa bis co'!Q$15,"")</f>
        <v>hochmontan</v>
      </c>
      <c r="C922" s="103">
        <f>IF('R J, M, 1, 2, 3 osa bis co'!$Q186&gt;0,'R J, M, 1, 2, 3 osa bis co'!Q186,"")</f>
        <v>54</v>
      </c>
      <c r="D922" s="103" t="str">
        <f>IF('R J, M, 1, 2, 3 osa bis co'!R186&gt;0,'R J, M, 1, 2, 3 osa bis co'!R186,"")</f>
        <v/>
      </c>
      <c r="E922" s="103"/>
      <c r="F922" s="103"/>
      <c r="G922" s="103" t="str">
        <f>IF('R J, M, 1, 2, 3 osa bis co'!S186&gt;0,'R J, M, 1, 2, 3 osa bis co'!S186,"")</f>
        <v/>
      </c>
      <c r="H922" s="103" t="str">
        <f>IF('R J, M, 1, 2, 3 osa bis co'!T186&gt;0,'R J, M, 1, 2, 3 osa bis co'!T186,"")</f>
        <v/>
      </c>
      <c r="I922" s="103" t="str">
        <f>IF('R J, M, 1, 2, 3 osa bis co'!$U186&gt;0,'R J, M, 1, 2, 3 osa bis co'!U$15,"")</f>
        <v>obermontan</v>
      </c>
      <c r="J922" s="103" t="str">
        <f>IF('R J, M, 1, 2, 3 osa bis co'!$U186&gt;0,'R J, M, 1, 2, 3 osa bis co'!U186,"")</f>
        <v>18*</v>
      </c>
      <c r="K922" s="105">
        <f t="shared" si="16"/>
        <v>2</v>
      </c>
    </row>
    <row r="923" spans="1:11" x14ac:dyDescent="0.25">
      <c r="A923" s="100" t="str">
        <f>IF('R J, M, 1, 2, 3 osa bis co'!$Q187&gt;0,"R, J, M, 1, 2, 3 osa bis co","")</f>
        <v>R, J, M, 1, 2, 3 osa bis co</v>
      </c>
      <c r="B923" s="103" t="str">
        <f>IF('R J, M, 1, 2, 3 osa bis co'!$Q187&gt;0,'R J, M, 1, 2, 3 osa bis co'!Q$15,"")</f>
        <v>hochmontan</v>
      </c>
      <c r="C923" s="103" t="str">
        <f>IF('R J, M, 1, 2, 3 osa bis co'!$Q187&gt;0,'R J, M, 1, 2, 3 osa bis co'!Q187,"")</f>
        <v>54A</v>
      </c>
      <c r="D923" s="103" t="str">
        <f>IF('R J, M, 1, 2, 3 osa bis co'!R187&gt;0,'R J, M, 1, 2, 3 osa bis co'!R187,"")</f>
        <v/>
      </c>
      <c r="E923" s="103"/>
      <c r="F923" s="103"/>
      <c r="G923" s="103" t="str">
        <f>IF('R J, M, 1, 2, 3 osa bis co'!S187&gt;0,'R J, M, 1, 2, 3 osa bis co'!S187,"")</f>
        <v/>
      </c>
      <c r="H923" s="103" t="str">
        <f>IF('R J, M, 1, 2, 3 osa bis co'!T187&gt;0,'R J, M, 1, 2, 3 osa bis co'!T187,"")</f>
        <v/>
      </c>
      <c r="I923" s="103" t="str">
        <f>IF('R J, M, 1, 2, 3 osa bis co'!$U187&gt;0,'R J, M, 1, 2, 3 osa bis co'!U$15,"")</f>
        <v>obermontan</v>
      </c>
      <c r="J923" s="103">
        <f>IF('R J, M, 1, 2, 3 osa bis co'!$U187&gt;0,'R J, M, 1, 2, 3 osa bis co'!U187,"")</f>
        <v>18</v>
      </c>
      <c r="K923" s="105">
        <f t="shared" si="16"/>
        <v>2</v>
      </c>
    </row>
    <row r="924" spans="1:11" x14ac:dyDescent="0.25">
      <c r="A924" s="100" t="str">
        <f>IF('R J, M, 1, 2, 3 osa bis co'!$Q188&gt;0,"R, J, M, 1, 2, 3 osa bis co","")</f>
        <v>R, J, M, 1, 2, 3 osa bis co</v>
      </c>
      <c r="B924" s="103" t="str">
        <f>IF('R J, M, 1, 2, 3 osa bis co'!$Q188&gt;0,'R J, M, 1, 2, 3 osa bis co'!Q$15,"")</f>
        <v>hochmontan</v>
      </c>
      <c r="C924" s="103">
        <f>IF('R J, M, 1, 2, 3 osa bis co'!$Q188&gt;0,'R J, M, 1, 2, 3 osa bis co'!Q188,"")</f>
        <v>56</v>
      </c>
      <c r="D924" s="103" t="str">
        <f>IF('R J, M, 1, 2, 3 osa bis co'!R188&gt;0,'R J, M, 1, 2, 3 osa bis co'!R188,"")</f>
        <v/>
      </c>
      <c r="E924" s="103"/>
      <c r="F924" s="103"/>
      <c r="G924" s="103" t="str">
        <f>IF('R J, M, 1, 2, 3 osa bis co'!S188&gt;0,'R J, M, 1, 2, 3 osa bis co'!S188,"")</f>
        <v/>
      </c>
      <c r="H924" s="103" t="str">
        <f>IF('R J, M, 1, 2, 3 osa bis co'!T188&gt;0,'R J, M, 1, 2, 3 osa bis co'!T188,"")</f>
        <v/>
      </c>
      <c r="I924" s="103" t="str">
        <f>IF('R J, M, 1, 2, 3 osa bis co'!$U188&gt;0,'R J, M, 1, 2, 3 osa bis co'!U$15,"")</f>
        <v>obermontan</v>
      </c>
      <c r="J924" s="103">
        <f>IF('R J, M, 1, 2, 3 osa bis co'!$U188&gt;0,'R J, M, 1, 2, 3 osa bis co'!U188,"")</f>
        <v>56</v>
      </c>
      <c r="K924" s="105">
        <f t="shared" si="16"/>
        <v>2</v>
      </c>
    </row>
    <row r="925" spans="1:11" x14ac:dyDescent="0.25">
      <c r="A925" s="100" t="str">
        <f>IF('R J, M, 1, 2, 3 osa bis co'!$Q189&gt;0,"R, J, M, 1, 2, 3 osa bis co","")</f>
        <v>R, J, M, 1, 2, 3 osa bis co</v>
      </c>
      <c r="B925" s="103" t="str">
        <f>IF('R J, M, 1, 2, 3 osa bis co'!$Q189&gt;0,'R J, M, 1, 2, 3 osa bis co'!Q$15,"")</f>
        <v>hochmontan</v>
      </c>
      <c r="C925" s="103">
        <f>IF('R J, M, 1, 2, 3 osa bis co'!$Q189&gt;0,'R J, M, 1, 2, 3 osa bis co'!Q189,"")</f>
        <v>60</v>
      </c>
      <c r="D925" s="103" t="str">
        <f>IF('R J, M, 1, 2, 3 osa bis co'!R189&gt;0,'R J, M, 1, 2, 3 osa bis co'!R189,"")</f>
        <v/>
      </c>
      <c r="E925" s="103"/>
      <c r="F925" s="103"/>
      <c r="G925" s="103" t="str">
        <f>IF('R J, M, 1, 2, 3 osa bis co'!S189&gt;0,'R J, M, 1, 2, 3 osa bis co'!S189,"")</f>
        <v/>
      </c>
      <c r="H925" s="103" t="str">
        <f>IF('R J, M, 1, 2, 3 osa bis co'!T189&gt;0,'R J, M, 1, 2, 3 osa bis co'!T189,"")</f>
        <v/>
      </c>
      <c r="I925" s="103" t="str">
        <f>IF('R J, M, 1, 2, 3 osa bis co'!$U189&gt;0,'R J, M, 1, 2, 3 osa bis co'!U$15,"")</f>
        <v>obermontan</v>
      </c>
      <c r="J925" s="103">
        <f>IF('R J, M, 1, 2, 3 osa bis co'!$U189&gt;0,'R J, M, 1, 2, 3 osa bis co'!U189,"")</f>
        <v>20</v>
      </c>
      <c r="K925" s="105">
        <f t="shared" si="16"/>
        <v>2</v>
      </c>
    </row>
    <row r="926" spans="1:11" x14ac:dyDescent="0.25">
      <c r="A926" s="100" t="str">
        <f>IF('R J, M, 1, 2, 3 osa bis co'!$V17&gt;0,"R, J, M, 1, 2, 3 osa bis co","")</f>
        <v>R, J, M, 1, 2, 3 osa bis co</v>
      </c>
      <c r="B926" s="103" t="str">
        <f>IF('R J, M, 1, 2, 3 osa bis co'!$V17&gt;0,'R J, M, 1, 2, 3 osa bis co'!V$15,"")</f>
        <v>obermontan</v>
      </c>
      <c r="C926" s="103">
        <f>IF('R J, M, 1, 2, 3 osa bis co'!$V17&gt;0,'R J, M, 1, 2, 3 osa bis co'!V17,"")</f>
        <v>19</v>
      </c>
      <c r="D926" s="103"/>
      <c r="E926" s="103" t="str">
        <f>IF('R J, M, 1, 2, 3 osa bis co'!W17&gt;0,'R J, M, 1, 2, 3 osa bis co'!W17,"")</f>
        <v/>
      </c>
      <c r="F926" s="103"/>
      <c r="G926" s="103" t="str">
        <f>IF('R J, M, 1, 2, 3 osa bis co'!X17&gt;0,'R J, M, 1, 2, 3 osa bis co'!X17,"")</f>
        <v/>
      </c>
      <c r="H926" s="103" t="str">
        <f>IF('R J, M, 1, 2, 3 osa bis co'!Y17&gt;0,'R J, M, 1, 2, 3 osa bis co'!Y17,"")</f>
        <v/>
      </c>
      <c r="I926" s="103" t="str">
        <f>IF('R J, M, 1, 2, 3 osa bis co'!$Z17&gt;0,'R J, M, 1, 2, 3 osa bis co'!Z$15,"")</f>
        <v>untermontan</v>
      </c>
      <c r="J926" s="103" t="str">
        <f>IF('R J, M, 1, 2, 3 osa bis co'!$Z17&gt;0,'R J, M, 1, 2, 3 osa bis co'!Z17,"")</f>
        <v>8d</v>
      </c>
      <c r="K926" s="105">
        <f t="shared" si="16"/>
        <v>2</v>
      </c>
    </row>
    <row r="927" spans="1:11" ht="14.45" hidden="1" x14ac:dyDescent="0.35">
      <c r="A927" s="90" t="str">
        <f>IF('R J, M, 1, 2, 3 osa bis co'!$V18&gt;0,"R, J, M, 1, 2, 3 osa bis co","")</f>
        <v/>
      </c>
      <c r="B927" s="29" t="str">
        <f>IF('R J, M, 1, 2, 3 osa bis co'!$V18&gt;0,'R J, M, 1, 2, 3 osa bis co'!V$15,"")</f>
        <v/>
      </c>
      <c r="C927" s="29" t="str">
        <f>IF('R J, M, 1, 2, 3 osa bis co'!$V18&gt;0,'R J, M, 1, 2, 3 osa bis co'!V18,"")</f>
        <v/>
      </c>
      <c r="E927" s="29" t="str">
        <f>IF('R J, M, 1, 2, 3 osa bis co'!W18&gt;0,'R J, M, 1, 2, 3 osa bis co'!W18,"")</f>
        <v/>
      </c>
      <c r="G927" s="29" t="str">
        <f>IF('R J, M, 1, 2, 3 osa bis co'!X18&gt;0,'R J, M, 1, 2, 3 osa bis co'!X18,"")</f>
        <v/>
      </c>
      <c r="H927" s="29" t="str">
        <f>IF('R J, M, 1, 2, 3 osa bis co'!Y18&gt;0,'R J, M, 1, 2, 3 osa bis co'!Y18,"")</f>
        <v/>
      </c>
      <c r="I927" s="29" t="str">
        <f>IF('R J, M, 1, 2, 3 osa bis co'!$Z18&gt;0,'R J, M, 1, 2, 3 osa bis co'!Z$15,"")</f>
        <v/>
      </c>
      <c r="J927" s="29" t="str">
        <f>IF('R J, M, 1, 2, 3 osa bis co'!$Z18&gt;0,'R J, M, 1, 2, 3 osa bis co'!Z18,"")</f>
        <v/>
      </c>
      <c r="K927">
        <f t="shared" si="16"/>
        <v>1</v>
      </c>
    </row>
    <row r="928" spans="1:11" x14ac:dyDescent="0.25">
      <c r="A928" s="100" t="str">
        <f>IF('R J, M, 1, 2, 3 osa bis co'!$V19&gt;0,"R, J, M, 1, 2, 3 osa bis co","")</f>
        <v>R, J, M, 1, 2, 3 osa bis co</v>
      </c>
      <c r="B928" s="103" t="str">
        <f>IF('R J, M, 1, 2, 3 osa bis co'!$V19&gt;0,'R J, M, 1, 2, 3 osa bis co'!V$15,"")</f>
        <v>obermontan</v>
      </c>
      <c r="C928" s="103">
        <f>IF('R J, M, 1, 2, 3 osa bis co'!$V19&gt;0,'R J, M, 1, 2, 3 osa bis co'!V19,"")</f>
        <v>18</v>
      </c>
      <c r="D928" s="103"/>
      <c r="E928" s="103" t="str">
        <f>IF('R J, M, 1, 2, 3 osa bis co'!W19&gt;0,'R J, M, 1, 2, 3 osa bis co'!W19,"")</f>
        <v/>
      </c>
      <c r="F928" s="103"/>
      <c r="G928" s="103" t="str">
        <f>IF('R J, M, 1, 2, 3 osa bis co'!X19&gt;0,'R J, M, 1, 2, 3 osa bis co'!X19,"")</f>
        <v/>
      </c>
      <c r="H928" s="103" t="str">
        <f>IF('R J, M, 1, 2, 3 osa bis co'!Y19&gt;0,'R J, M, 1, 2, 3 osa bis co'!Y19,"")</f>
        <v/>
      </c>
      <c r="I928" s="103" t="str">
        <f>IF('R J, M, 1, 2, 3 osa bis co'!$Z19&gt;0,'R J, M, 1, 2, 3 osa bis co'!Z$15,"")</f>
        <v>untermontan</v>
      </c>
      <c r="J928" s="103" t="str">
        <f>IF('R J, M, 1, 2, 3 osa bis co'!$Z19&gt;0,'R J, M, 1, 2, 3 osa bis co'!Z19,"")</f>
        <v>8a</v>
      </c>
      <c r="K928" s="105">
        <f t="shared" si="16"/>
        <v>2</v>
      </c>
    </row>
    <row r="929" spans="1:11" ht="14.45" hidden="1" x14ac:dyDescent="0.35">
      <c r="A929" s="90" t="str">
        <f>IF('R J, M, 1, 2, 3 osa bis co'!$V20&gt;0,"R, J, M, 1, 2, 3 osa bis co","")</f>
        <v/>
      </c>
      <c r="B929" s="29" t="str">
        <f>IF('R J, M, 1, 2, 3 osa bis co'!$V20&gt;0,'R J, M, 1, 2, 3 osa bis co'!V$15,"")</f>
        <v/>
      </c>
      <c r="C929" s="29" t="str">
        <f>IF('R J, M, 1, 2, 3 osa bis co'!$V20&gt;0,'R J, M, 1, 2, 3 osa bis co'!V20,"")</f>
        <v/>
      </c>
      <c r="E929" s="29" t="str">
        <f>IF('R J, M, 1, 2, 3 osa bis co'!W20&gt;0,'R J, M, 1, 2, 3 osa bis co'!W20,"")</f>
        <v/>
      </c>
      <c r="G929" s="29" t="str">
        <f>IF('R J, M, 1, 2, 3 osa bis co'!X20&gt;0,'R J, M, 1, 2, 3 osa bis co'!X20,"")</f>
        <v/>
      </c>
      <c r="H929" s="29" t="str">
        <f>IF('R J, M, 1, 2, 3 osa bis co'!Y20&gt;0,'R J, M, 1, 2, 3 osa bis co'!Y20,"")</f>
        <v/>
      </c>
      <c r="I929" s="29" t="str">
        <f>IF('R J, M, 1, 2, 3 osa bis co'!$Z20&gt;0,'R J, M, 1, 2, 3 osa bis co'!Z$15,"")</f>
        <v/>
      </c>
      <c r="J929" s="29" t="str">
        <f>IF('R J, M, 1, 2, 3 osa bis co'!$Z20&gt;0,'R J, M, 1, 2, 3 osa bis co'!Z20,"")</f>
        <v/>
      </c>
      <c r="K929">
        <f t="shared" si="16"/>
        <v>1</v>
      </c>
    </row>
    <row r="930" spans="1:11" ht="14.45" hidden="1" x14ac:dyDescent="0.35">
      <c r="A930" s="90" t="str">
        <f>IF('R J, M, 1, 2, 3 osa bis co'!$V21&gt;0,"R, J, M, 1, 2, 3 osa bis co","")</f>
        <v/>
      </c>
      <c r="B930" s="29" t="str">
        <f>IF('R J, M, 1, 2, 3 osa bis co'!$V21&gt;0,'R J, M, 1, 2, 3 osa bis co'!V$15,"")</f>
        <v/>
      </c>
      <c r="C930" s="29" t="str">
        <f>IF('R J, M, 1, 2, 3 osa bis co'!$V21&gt;0,'R J, M, 1, 2, 3 osa bis co'!V21,"")</f>
        <v/>
      </c>
      <c r="E930" s="29" t="str">
        <f>IF('R J, M, 1, 2, 3 osa bis co'!W21&gt;0,'R J, M, 1, 2, 3 osa bis co'!W21,"")</f>
        <v/>
      </c>
      <c r="G930" s="29" t="str">
        <f>IF('R J, M, 1, 2, 3 osa bis co'!X21&gt;0,'R J, M, 1, 2, 3 osa bis co'!X21,"")</f>
        <v/>
      </c>
      <c r="H930" s="29" t="str">
        <f>IF('R J, M, 1, 2, 3 osa bis co'!Y21&gt;0,'R J, M, 1, 2, 3 osa bis co'!Y21,"")</f>
        <v/>
      </c>
      <c r="I930" s="29" t="str">
        <f>IF('R J, M, 1, 2, 3 osa bis co'!$Z21&gt;0,'R J, M, 1, 2, 3 osa bis co'!Z$15,"")</f>
        <v/>
      </c>
      <c r="J930" s="29" t="str">
        <f>IF('R J, M, 1, 2, 3 osa bis co'!$Z21&gt;0,'R J, M, 1, 2, 3 osa bis co'!Z21,"")</f>
        <v/>
      </c>
      <c r="K930">
        <f t="shared" si="16"/>
        <v>1</v>
      </c>
    </row>
    <row r="931" spans="1:11" x14ac:dyDescent="0.25">
      <c r="A931" s="100" t="str">
        <f>IF('R J, M, 1, 2, 3 osa bis co'!$V22&gt;0,"R, J, M, 1, 2, 3 osa bis co","")</f>
        <v>R, J, M, 1, 2, 3 osa bis co</v>
      </c>
      <c r="B931" s="103" t="str">
        <f>IF('R J, M, 1, 2, 3 osa bis co'!$V22&gt;0,'R J, M, 1, 2, 3 osa bis co'!V$15,"")</f>
        <v>obermontan</v>
      </c>
      <c r="C931" s="103">
        <f>IF('R J, M, 1, 2, 3 osa bis co'!$V22&gt;0,'R J, M, 1, 2, 3 osa bis co'!V22,"")</f>
        <v>46</v>
      </c>
      <c r="D931" s="103"/>
      <c r="E931" s="103" t="str">
        <f>IF('R J, M, 1, 2, 3 osa bis co'!W22&gt;0,'R J, M, 1, 2, 3 osa bis co'!W22,"")</f>
        <v/>
      </c>
      <c r="F931" s="103"/>
      <c r="G931" s="103" t="str">
        <f>IF('R J, M, 1, 2, 3 osa bis co'!X22&gt;0,'R J, M, 1, 2, 3 osa bis co'!X22,"")</f>
        <v/>
      </c>
      <c r="H931" s="103" t="str">
        <f>IF('R J, M, 1, 2, 3 osa bis co'!Y22&gt;0,'R J, M, 1, 2, 3 osa bis co'!Y22,"")</f>
        <v/>
      </c>
      <c r="I931" s="103" t="str">
        <f>IF('R J, M, 1, 2, 3 osa bis co'!$Z22&gt;0,'R J, M, 1, 2, 3 osa bis co'!Z$15,"")</f>
        <v>untermontan</v>
      </c>
      <c r="J931" s="103" t="str">
        <f>IF('R J, M, 1, 2, 3 osa bis co'!$Z22&gt;0,'R J, M, 1, 2, 3 osa bis co'!Z22,"")</f>
        <v>8*</v>
      </c>
      <c r="K931" s="105">
        <f t="shared" si="16"/>
        <v>2</v>
      </c>
    </row>
    <row r="932" spans="1:11" ht="14.45" hidden="1" x14ac:dyDescent="0.35">
      <c r="A932" s="90" t="str">
        <f>IF('R J, M, 1, 2, 3 osa bis co'!$V23&gt;0,"R, J, M, 1, 2, 3 osa bis co","")</f>
        <v/>
      </c>
      <c r="B932" s="29" t="str">
        <f>IF('R J, M, 1, 2, 3 osa bis co'!$V23&gt;0,'R J, M, 1, 2, 3 osa bis co'!V$15,"")</f>
        <v/>
      </c>
      <c r="C932" s="29" t="str">
        <f>IF('R J, M, 1, 2, 3 osa bis co'!$V23&gt;0,'R J, M, 1, 2, 3 osa bis co'!V23,"")</f>
        <v/>
      </c>
      <c r="E932" s="29" t="str">
        <f>IF('R J, M, 1, 2, 3 osa bis co'!W23&gt;0,'R J, M, 1, 2, 3 osa bis co'!W23,"")</f>
        <v/>
      </c>
      <c r="G932" s="29" t="str">
        <f>IF('R J, M, 1, 2, 3 osa bis co'!X23&gt;0,'R J, M, 1, 2, 3 osa bis co'!X23,"")</f>
        <v/>
      </c>
      <c r="H932" s="29" t="str">
        <f>IF('R J, M, 1, 2, 3 osa bis co'!Y23&gt;0,'R J, M, 1, 2, 3 osa bis co'!Y23,"")</f>
        <v/>
      </c>
      <c r="I932" s="29" t="str">
        <f>IF('R J, M, 1, 2, 3 osa bis co'!$Z23&gt;0,'R J, M, 1, 2, 3 osa bis co'!Z$15,"")</f>
        <v/>
      </c>
      <c r="J932" s="29" t="str">
        <f>IF('R J, M, 1, 2, 3 osa bis co'!$Z23&gt;0,'R J, M, 1, 2, 3 osa bis co'!Z23,"")</f>
        <v/>
      </c>
      <c r="K932">
        <f t="shared" si="16"/>
        <v>1</v>
      </c>
    </row>
    <row r="933" spans="1:11" ht="14.45" hidden="1" x14ac:dyDescent="0.35">
      <c r="A933" s="90" t="str">
        <f>IF('R J, M, 1, 2, 3 osa bis co'!$V24&gt;0,"R, J, M, 1, 2, 3 osa bis co","")</f>
        <v/>
      </c>
      <c r="B933" s="29" t="str">
        <f>IF('R J, M, 1, 2, 3 osa bis co'!$V24&gt;0,'R J, M, 1, 2, 3 osa bis co'!V$15,"")</f>
        <v/>
      </c>
      <c r="C933" s="29" t="str">
        <f>IF('R J, M, 1, 2, 3 osa bis co'!$V24&gt;0,'R J, M, 1, 2, 3 osa bis co'!V24,"")</f>
        <v/>
      </c>
      <c r="E933" s="29" t="str">
        <f>IF('R J, M, 1, 2, 3 osa bis co'!W24&gt;0,'R J, M, 1, 2, 3 osa bis co'!W24,"")</f>
        <v/>
      </c>
      <c r="G933" s="29" t="str">
        <f>IF('R J, M, 1, 2, 3 osa bis co'!X24&gt;0,'R J, M, 1, 2, 3 osa bis co'!X24,"")</f>
        <v/>
      </c>
      <c r="H933" s="29" t="str">
        <f>IF('R J, M, 1, 2, 3 osa bis co'!Y24&gt;0,'R J, M, 1, 2, 3 osa bis co'!Y24,"")</f>
        <v/>
      </c>
      <c r="I933" s="29" t="str">
        <f>IF('R J, M, 1, 2, 3 osa bis co'!$Z24&gt;0,'R J, M, 1, 2, 3 osa bis co'!Z$15,"")</f>
        <v/>
      </c>
      <c r="J933" s="29" t="str">
        <f>IF('R J, M, 1, 2, 3 osa bis co'!$Z24&gt;0,'R J, M, 1, 2, 3 osa bis co'!Z24,"")</f>
        <v/>
      </c>
      <c r="K933">
        <f t="shared" si="16"/>
        <v>1</v>
      </c>
    </row>
    <row r="934" spans="1:11" ht="14.45" hidden="1" x14ac:dyDescent="0.35">
      <c r="A934" s="90" t="str">
        <f>IF('R J, M, 1, 2, 3 osa bis co'!$V25&gt;0,"R, J, M, 1, 2, 3 osa bis co","")</f>
        <v/>
      </c>
      <c r="B934" s="29" t="str">
        <f>IF('R J, M, 1, 2, 3 osa bis co'!$V25&gt;0,'R J, M, 1, 2, 3 osa bis co'!V$15,"")</f>
        <v/>
      </c>
      <c r="C934" s="29" t="str">
        <f>IF('R J, M, 1, 2, 3 osa bis co'!$V25&gt;0,'R J, M, 1, 2, 3 osa bis co'!V25,"")</f>
        <v/>
      </c>
      <c r="E934" s="29" t="str">
        <f>IF('R J, M, 1, 2, 3 osa bis co'!W25&gt;0,'R J, M, 1, 2, 3 osa bis co'!W25,"")</f>
        <v/>
      </c>
      <c r="G934" s="29" t="str">
        <f>IF('R J, M, 1, 2, 3 osa bis co'!X25&gt;0,'R J, M, 1, 2, 3 osa bis co'!X25,"")</f>
        <v/>
      </c>
      <c r="H934" s="29" t="str">
        <f>IF('R J, M, 1, 2, 3 osa bis co'!Y25&gt;0,'R J, M, 1, 2, 3 osa bis co'!Y25,"")</f>
        <v/>
      </c>
      <c r="I934" s="29" t="str">
        <f>IF('R J, M, 1, 2, 3 osa bis co'!$Z25&gt;0,'R J, M, 1, 2, 3 osa bis co'!Z$15,"")</f>
        <v/>
      </c>
      <c r="J934" s="29" t="str">
        <f>IF('R J, M, 1, 2, 3 osa bis co'!$Z25&gt;0,'R J, M, 1, 2, 3 osa bis co'!Z25,"")</f>
        <v/>
      </c>
      <c r="K934">
        <f t="shared" si="16"/>
        <v>1</v>
      </c>
    </row>
    <row r="935" spans="1:11" ht="14.45" hidden="1" x14ac:dyDescent="0.35">
      <c r="A935" s="90" t="str">
        <f>IF('R J, M, 1, 2, 3 osa bis co'!$V26&gt;0,"R, J, M, 1, 2, 3 osa bis co","")</f>
        <v/>
      </c>
      <c r="B935" s="29" t="str">
        <f>IF('R J, M, 1, 2, 3 osa bis co'!$V26&gt;0,'R J, M, 1, 2, 3 osa bis co'!V$15,"")</f>
        <v/>
      </c>
      <c r="C935" s="29" t="str">
        <f>IF('R J, M, 1, 2, 3 osa bis co'!$V26&gt;0,'R J, M, 1, 2, 3 osa bis co'!V26,"")</f>
        <v/>
      </c>
      <c r="E935" s="29" t="str">
        <f>IF('R J, M, 1, 2, 3 osa bis co'!W26&gt;0,'R J, M, 1, 2, 3 osa bis co'!W26,"")</f>
        <v/>
      </c>
      <c r="G935" s="29" t="str">
        <f>IF('R J, M, 1, 2, 3 osa bis co'!X26&gt;0,'R J, M, 1, 2, 3 osa bis co'!X26,"")</f>
        <v/>
      </c>
      <c r="H935" s="29" t="str">
        <f>IF('R J, M, 1, 2, 3 osa bis co'!Y26&gt;0,'R J, M, 1, 2, 3 osa bis co'!Y26,"")</f>
        <v/>
      </c>
      <c r="I935" s="29" t="str">
        <f>IF('R J, M, 1, 2, 3 osa bis co'!$Z26&gt;0,'R J, M, 1, 2, 3 osa bis co'!Z$15,"")</f>
        <v/>
      </c>
      <c r="J935" s="29" t="str">
        <f>IF('R J, M, 1, 2, 3 osa bis co'!$Z26&gt;0,'R J, M, 1, 2, 3 osa bis co'!Z26,"")</f>
        <v/>
      </c>
      <c r="K935">
        <f t="shared" si="16"/>
        <v>1</v>
      </c>
    </row>
    <row r="936" spans="1:11" ht="14.45" hidden="1" x14ac:dyDescent="0.35">
      <c r="A936" s="90" t="str">
        <f>IF('R J, M, 1, 2, 3 osa bis co'!$V27&gt;0,"R, J, M, 1, 2, 3 osa bis co","")</f>
        <v/>
      </c>
      <c r="B936" s="29" t="str">
        <f>IF('R J, M, 1, 2, 3 osa bis co'!$V27&gt;0,'R J, M, 1, 2, 3 osa bis co'!V$15,"")</f>
        <v/>
      </c>
      <c r="C936" s="29" t="str">
        <f>IF('R J, M, 1, 2, 3 osa bis co'!$V27&gt;0,'R J, M, 1, 2, 3 osa bis co'!V27,"")</f>
        <v/>
      </c>
      <c r="E936" s="29" t="str">
        <f>IF('R J, M, 1, 2, 3 osa bis co'!W27&gt;0,'R J, M, 1, 2, 3 osa bis co'!W27,"")</f>
        <v/>
      </c>
      <c r="G936" s="29" t="str">
        <f>IF('R J, M, 1, 2, 3 osa bis co'!X27&gt;0,'R J, M, 1, 2, 3 osa bis co'!X27,"")</f>
        <v/>
      </c>
      <c r="H936" s="29" t="str">
        <f>IF('R J, M, 1, 2, 3 osa bis co'!Y27&gt;0,'R J, M, 1, 2, 3 osa bis co'!Y27,"")</f>
        <v/>
      </c>
      <c r="I936" s="29" t="str">
        <f>IF('R J, M, 1, 2, 3 osa bis co'!$Z27&gt;0,'R J, M, 1, 2, 3 osa bis co'!Z$15,"")</f>
        <v/>
      </c>
      <c r="J936" s="29" t="str">
        <f>IF('R J, M, 1, 2, 3 osa bis co'!$Z27&gt;0,'R J, M, 1, 2, 3 osa bis co'!Z27,"")</f>
        <v/>
      </c>
      <c r="K936">
        <f t="shared" si="16"/>
        <v>1</v>
      </c>
    </row>
    <row r="937" spans="1:11" ht="14.45" hidden="1" x14ac:dyDescent="0.35">
      <c r="A937" s="90" t="str">
        <f>IF('R J, M, 1, 2, 3 osa bis co'!$V28&gt;0,"R, J, M, 1, 2, 3 osa bis co","")</f>
        <v/>
      </c>
      <c r="B937" s="29" t="str">
        <f>IF('R J, M, 1, 2, 3 osa bis co'!$V28&gt;0,'R J, M, 1, 2, 3 osa bis co'!V$15,"")</f>
        <v/>
      </c>
      <c r="C937" s="29" t="str">
        <f>IF('R J, M, 1, 2, 3 osa bis co'!$V28&gt;0,'R J, M, 1, 2, 3 osa bis co'!V28,"")</f>
        <v/>
      </c>
      <c r="E937" s="29" t="str">
        <f>IF('R J, M, 1, 2, 3 osa bis co'!W28&gt;0,'R J, M, 1, 2, 3 osa bis co'!W28,"")</f>
        <v/>
      </c>
      <c r="G937" s="29" t="str">
        <f>IF('R J, M, 1, 2, 3 osa bis co'!X28&gt;0,'R J, M, 1, 2, 3 osa bis co'!X28,"")</f>
        <v/>
      </c>
      <c r="H937" s="29" t="str">
        <f>IF('R J, M, 1, 2, 3 osa bis co'!Y28&gt;0,'R J, M, 1, 2, 3 osa bis co'!Y28,"")</f>
        <v/>
      </c>
      <c r="I937" s="29" t="str">
        <f>IF('R J, M, 1, 2, 3 osa bis co'!$Z28&gt;0,'R J, M, 1, 2, 3 osa bis co'!Z$15,"")</f>
        <v/>
      </c>
      <c r="J937" s="29" t="str">
        <f>IF('R J, M, 1, 2, 3 osa bis co'!$Z28&gt;0,'R J, M, 1, 2, 3 osa bis co'!Z28,"")</f>
        <v/>
      </c>
      <c r="K937">
        <f t="shared" si="16"/>
        <v>1</v>
      </c>
    </row>
    <row r="938" spans="1:11" ht="14.45" hidden="1" x14ac:dyDescent="0.35">
      <c r="A938" s="90" t="str">
        <f>IF('R J, M, 1, 2, 3 osa bis co'!$V29&gt;0,"R, J, M, 1, 2, 3 osa bis co","")</f>
        <v/>
      </c>
      <c r="B938" s="29" t="str">
        <f>IF('R J, M, 1, 2, 3 osa bis co'!$V29&gt;0,'R J, M, 1, 2, 3 osa bis co'!V$15,"")</f>
        <v/>
      </c>
      <c r="C938" s="29" t="str">
        <f>IF('R J, M, 1, 2, 3 osa bis co'!$V29&gt;0,'R J, M, 1, 2, 3 osa bis co'!V29,"")</f>
        <v/>
      </c>
      <c r="E938" s="29" t="str">
        <f>IF('R J, M, 1, 2, 3 osa bis co'!W29&gt;0,'R J, M, 1, 2, 3 osa bis co'!W29,"")</f>
        <v/>
      </c>
      <c r="G938" s="29" t="str">
        <f>IF('R J, M, 1, 2, 3 osa bis co'!X29&gt;0,'R J, M, 1, 2, 3 osa bis co'!X29,"")</f>
        <v/>
      </c>
      <c r="H938" s="29" t="str">
        <f>IF('R J, M, 1, 2, 3 osa bis co'!Y29&gt;0,'R J, M, 1, 2, 3 osa bis co'!Y29,"")</f>
        <v/>
      </c>
      <c r="I938" s="29" t="str">
        <f>IF('R J, M, 1, 2, 3 osa bis co'!$Z29&gt;0,'R J, M, 1, 2, 3 osa bis co'!Z$15,"")</f>
        <v/>
      </c>
      <c r="J938" s="29" t="str">
        <f>IF('R J, M, 1, 2, 3 osa bis co'!$Z29&gt;0,'R J, M, 1, 2, 3 osa bis co'!Z29,"")</f>
        <v/>
      </c>
      <c r="K938">
        <f t="shared" si="16"/>
        <v>1</v>
      </c>
    </row>
    <row r="939" spans="1:11" ht="14.45" hidden="1" x14ac:dyDescent="0.35">
      <c r="A939" s="90" t="str">
        <f>IF('R J, M, 1, 2, 3 osa bis co'!$V30&gt;0,"R, J, M, 1, 2, 3 osa bis co","")</f>
        <v/>
      </c>
      <c r="B939" s="29" t="str">
        <f>IF('R J, M, 1, 2, 3 osa bis co'!$V30&gt;0,'R J, M, 1, 2, 3 osa bis co'!V$15,"")</f>
        <v/>
      </c>
      <c r="C939" s="29" t="str">
        <f>IF('R J, M, 1, 2, 3 osa bis co'!$V30&gt;0,'R J, M, 1, 2, 3 osa bis co'!V30,"")</f>
        <v/>
      </c>
      <c r="E939" s="29" t="str">
        <f>IF('R J, M, 1, 2, 3 osa bis co'!W30&gt;0,'R J, M, 1, 2, 3 osa bis co'!W30,"")</f>
        <v/>
      </c>
      <c r="G939" s="29" t="str">
        <f>IF('R J, M, 1, 2, 3 osa bis co'!X30&gt;0,'R J, M, 1, 2, 3 osa bis co'!X30,"")</f>
        <v/>
      </c>
      <c r="H939" s="29" t="str">
        <f>IF('R J, M, 1, 2, 3 osa bis co'!Y30&gt;0,'R J, M, 1, 2, 3 osa bis co'!Y30,"")</f>
        <v/>
      </c>
      <c r="I939" s="29" t="str">
        <f>IF('R J, M, 1, 2, 3 osa bis co'!$Z30&gt;0,'R J, M, 1, 2, 3 osa bis co'!Z$15,"")</f>
        <v/>
      </c>
      <c r="J939" s="29" t="str">
        <f>IF('R J, M, 1, 2, 3 osa bis co'!$Z30&gt;0,'R J, M, 1, 2, 3 osa bis co'!Z30,"")</f>
        <v/>
      </c>
      <c r="K939">
        <f t="shared" si="16"/>
        <v>1</v>
      </c>
    </row>
    <row r="940" spans="1:11" x14ac:dyDescent="0.25">
      <c r="A940" s="100" t="str">
        <f>IF('R J, M, 1, 2, 3 osa bis co'!$V31&gt;0,"R, J, M, 1, 2, 3 osa bis co","")</f>
        <v>R, J, M, 1, 2, 3 osa bis co</v>
      </c>
      <c r="B940" s="103" t="str">
        <f>IF('R J, M, 1, 2, 3 osa bis co'!$V31&gt;0,'R J, M, 1, 2, 3 osa bis co'!V$15,"")</f>
        <v>obermontan</v>
      </c>
      <c r="C940" s="103">
        <f>IF('R J, M, 1, 2, 3 osa bis co'!$V31&gt;0,'R J, M, 1, 2, 3 osa bis co'!V31,"")</f>
        <v>22</v>
      </c>
      <c r="D940" s="103"/>
      <c r="E940" s="103" t="str">
        <f>IF('R J, M, 1, 2, 3 osa bis co'!W31&gt;0,'R J, M, 1, 2, 3 osa bis co'!W31,"")</f>
        <v/>
      </c>
      <c r="F940" s="103"/>
      <c r="G940" s="103" t="str">
        <f>IF('R J, M, 1, 2, 3 osa bis co'!X31&gt;0,'R J, M, 1, 2, 3 osa bis co'!X31,"")</f>
        <v/>
      </c>
      <c r="H940" s="103" t="str">
        <f>IF('R J, M, 1, 2, 3 osa bis co'!Y31&gt;0,'R J, M, 1, 2, 3 osa bis co'!Y31,"")</f>
        <v/>
      </c>
      <c r="I940" s="103" t="str">
        <f>IF('R J, M, 1, 2, 3 osa bis co'!$Z31&gt;0,'R J, M, 1, 2, 3 osa bis co'!Z$15,"")</f>
        <v>untermontan</v>
      </c>
      <c r="J940" s="103">
        <f>IF('R J, M, 1, 2, 3 osa bis co'!$Z31&gt;0,'R J, M, 1, 2, 3 osa bis co'!Z31,"")</f>
        <v>22</v>
      </c>
      <c r="K940" s="105">
        <f t="shared" si="16"/>
        <v>2</v>
      </c>
    </row>
    <row r="941" spans="1:11" x14ac:dyDescent="0.25">
      <c r="A941" s="100" t="str">
        <f>IF('R J, M, 1, 2, 3 osa bis co'!$V32&gt;0,"R, J, M, 1, 2, 3 osa bis co","")</f>
        <v>R, J, M, 1, 2, 3 osa bis co</v>
      </c>
      <c r="B941" s="103" t="str">
        <f>IF('R J, M, 1, 2, 3 osa bis co'!$V32&gt;0,'R J, M, 1, 2, 3 osa bis co'!V$15,"")</f>
        <v>obermontan</v>
      </c>
      <c r="C941" s="103">
        <f>IF('R J, M, 1, 2, 3 osa bis co'!$V32&gt;0,'R J, M, 1, 2, 3 osa bis co'!V32,"")</f>
        <v>48</v>
      </c>
      <c r="D941" s="103"/>
      <c r="E941" s="103" t="str">
        <f>IF('R J, M, 1, 2, 3 osa bis co'!W32&gt;0,'R J, M, 1, 2, 3 osa bis co'!W32,"")</f>
        <v/>
      </c>
      <c r="F941" s="103"/>
      <c r="G941" s="103" t="str">
        <f>IF('R J, M, 1, 2, 3 osa bis co'!X32&gt;0,'R J, M, 1, 2, 3 osa bis co'!X32,"")</f>
        <v/>
      </c>
      <c r="H941" s="103" t="str">
        <f>IF('R J, M, 1, 2, 3 osa bis co'!Y32&gt;0,'R J, M, 1, 2, 3 osa bis co'!Y32,"")</f>
        <v/>
      </c>
      <c r="I941" s="103" t="str">
        <f>IF('R J, M, 1, 2, 3 osa bis co'!$Z32&gt;0,'R J, M, 1, 2, 3 osa bis co'!Z$15,"")</f>
        <v>untermontan</v>
      </c>
      <c r="J941" s="103">
        <f>IF('R J, M, 1, 2, 3 osa bis co'!$Z32&gt;0,'R J, M, 1, 2, 3 osa bis co'!Z32,"")</f>
        <v>22</v>
      </c>
      <c r="K941" s="105">
        <f t="shared" si="16"/>
        <v>2</v>
      </c>
    </row>
    <row r="942" spans="1:11" ht="14.45" hidden="1" x14ac:dyDescent="0.35">
      <c r="A942" s="90" t="str">
        <f>IF('R J, M, 1, 2, 3 osa bis co'!$V33&gt;0,"R, J, M, 1, 2, 3 osa bis co","")</f>
        <v/>
      </c>
      <c r="B942" s="29" t="str">
        <f>IF('R J, M, 1, 2, 3 osa bis co'!$V33&gt;0,'R J, M, 1, 2, 3 osa bis co'!V$15,"")</f>
        <v/>
      </c>
      <c r="C942" s="29" t="str">
        <f>IF('R J, M, 1, 2, 3 osa bis co'!$V33&gt;0,'R J, M, 1, 2, 3 osa bis co'!V33,"")</f>
        <v/>
      </c>
      <c r="E942" s="29" t="str">
        <f>IF('R J, M, 1, 2, 3 osa bis co'!W33&gt;0,'R J, M, 1, 2, 3 osa bis co'!W33,"")</f>
        <v/>
      </c>
      <c r="G942" s="29" t="str">
        <f>IF('R J, M, 1, 2, 3 osa bis co'!X33&gt;0,'R J, M, 1, 2, 3 osa bis co'!X33,"")</f>
        <v/>
      </c>
      <c r="H942" s="29" t="str">
        <f>IF('R J, M, 1, 2, 3 osa bis co'!Y33&gt;0,'R J, M, 1, 2, 3 osa bis co'!Y33,"")</f>
        <v/>
      </c>
      <c r="I942" s="29" t="str">
        <f>IF('R J, M, 1, 2, 3 osa bis co'!$Z33&gt;0,'R J, M, 1, 2, 3 osa bis co'!Z$15,"")</f>
        <v/>
      </c>
      <c r="J942" s="29" t="str">
        <f>IF('R J, M, 1, 2, 3 osa bis co'!$Z33&gt;0,'R J, M, 1, 2, 3 osa bis co'!Z33,"")</f>
        <v/>
      </c>
      <c r="K942">
        <f t="shared" si="16"/>
        <v>1</v>
      </c>
    </row>
    <row r="943" spans="1:11" x14ac:dyDescent="0.25">
      <c r="A943" s="100" t="str">
        <f>IF('R J, M, 1, 2, 3 osa bis co'!$V34&gt;0,"R, J, M, 1, 2, 3 osa bis co","")</f>
        <v>R, J, M, 1, 2, 3 osa bis co</v>
      </c>
      <c r="B943" s="103" t="str">
        <f>IF('R J, M, 1, 2, 3 osa bis co'!$V34&gt;0,'R J, M, 1, 2, 3 osa bis co'!V$15,"")</f>
        <v>obermontan</v>
      </c>
      <c r="C943" s="103" t="str">
        <f>IF('R J, M, 1, 2, 3 osa bis co'!$V34&gt;0,'R J, M, 1, 2, 3 osa bis co'!V34,"")</f>
        <v>57Bl</v>
      </c>
      <c r="D943" s="103"/>
      <c r="E943" s="103" t="str">
        <f>IF('R J, M, 1, 2, 3 osa bis co'!W34&gt;0,'R J, M, 1, 2, 3 osa bis co'!W34,"")</f>
        <v/>
      </c>
      <c r="F943" s="103"/>
      <c r="G943" s="103" t="str">
        <f>IF('R J, M, 1, 2, 3 osa bis co'!X34&gt;0,'R J, M, 1, 2, 3 osa bis co'!X34,"")</f>
        <v/>
      </c>
      <c r="H943" s="103" t="str">
        <f>IF('R J, M, 1, 2, 3 osa bis co'!Y34&gt;0,'R J, M, 1, 2, 3 osa bis co'!Y34,"")</f>
        <v/>
      </c>
      <c r="I943" s="103" t="str">
        <f>IF('R J, M, 1, 2, 3 osa bis co'!$Z34&gt;0,'R J, M, 1, 2, 3 osa bis co'!Z$15,"")</f>
        <v>untermontan</v>
      </c>
      <c r="J943" s="103">
        <f>IF('R J, M, 1, 2, 3 osa bis co'!$Z34&gt;0,'R J, M, 1, 2, 3 osa bis co'!Z34,"")</f>
        <v>48</v>
      </c>
      <c r="K943" s="105">
        <f t="shared" si="16"/>
        <v>2</v>
      </c>
    </row>
    <row r="944" spans="1:11" ht="14.45" hidden="1" x14ac:dyDescent="0.35">
      <c r="A944" s="90" t="str">
        <f>IF('R J, M, 1, 2, 3 osa bis co'!$V35&gt;0,"R, J, M, 1, 2, 3 osa bis co","")</f>
        <v/>
      </c>
      <c r="B944" s="29" t="str">
        <f>IF('R J, M, 1, 2, 3 osa bis co'!$V35&gt;0,'R J, M, 1, 2, 3 osa bis co'!V$15,"")</f>
        <v/>
      </c>
      <c r="C944" s="29" t="str">
        <f>IF('R J, M, 1, 2, 3 osa bis co'!$V35&gt;0,'R J, M, 1, 2, 3 osa bis co'!V35,"")</f>
        <v/>
      </c>
      <c r="E944" s="29" t="str">
        <f>IF('R J, M, 1, 2, 3 osa bis co'!W35&gt;0,'R J, M, 1, 2, 3 osa bis co'!W35,"")</f>
        <v/>
      </c>
      <c r="G944" s="29" t="str">
        <f>IF('R J, M, 1, 2, 3 osa bis co'!X35&gt;0,'R J, M, 1, 2, 3 osa bis co'!X35,"")</f>
        <v/>
      </c>
      <c r="H944" s="29" t="str">
        <f>IF('R J, M, 1, 2, 3 osa bis co'!Y35&gt;0,'R J, M, 1, 2, 3 osa bis co'!Y35,"")</f>
        <v/>
      </c>
      <c r="I944" s="29" t="str">
        <f>IF('R J, M, 1, 2, 3 osa bis co'!$Z35&gt;0,'R J, M, 1, 2, 3 osa bis co'!Z$15,"")</f>
        <v/>
      </c>
      <c r="J944" s="29" t="str">
        <f>IF('R J, M, 1, 2, 3 osa bis co'!$Z35&gt;0,'R J, M, 1, 2, 3 osa bis co'!Z35,"")</f>
        <v/>
      </c>
      <c r="K944">
        <f t="shared" si="16"/>
        <v>1</v>
      </c>
    </row>
    <row r="945" spans="1:11" ht="14.45" hidden="1" x14ac:dyDescent="0.35">
      <c r="A945" s="90" t="str">
        <f>IF('R J, M, 1, 2, 3 osa bis co'!$V36&gt;0,"R, J, M, 1, 2, 3 osa bis co","")</f>
        <v/>
      </c>
      <c r="B945" s="29" t="str">
        <f>IF('R J, M, 1, 2, 3 osa bis co'!$V36&gt;0,'R J, M, 1, 2, 3 osa bis co'!V$15,"")</f>
        <v/>
      </c>
      <c r="C945" s="29" t="str">
        <f>IF('R J, M, 1, 2, 3 osa bis co'!$V36&gt;0,'R J, M, 1, 2, 3 osa bis co'!V36,"")</f>
        <v/>
      </c>
      <c r="E945" s="29" t="str">
        <f>IF('R J, M, 1, 2, 3 osa bis co'!W36&gt;0,'R J, M, 1, 2, 3 osa bis co'!W36,"")</f>
        <v/>
      </c>
      <c r="G945" s="29" t="str">
        <f>IF('R J, M, 1, 2, 3 osa bis co'!X36&gt;0,'R J, M, 1, 2, 3 osa bis co'!X36,"")</f>
        <v/>
      </c>
      <c r="H945" s="29" t="str">
        <f>IF('R J, M, 1, 2, 3 osa bis co'!Y36&gt;0,'R J, M, 1, 2, 3 osa bis co'!Y36,"")</f>
        <v/>
      </c>
      <c r="I945" s="29" t="str">
        <f>IF('R J, M, 1, 2, 3 osa bis co'!$Z36&gt;0,'R J, M, 1, 2, 3 osa bis co'!Z$15,"")</f>
        <v/>
      </c>
      <c r="J945" s="29" t="str">
        <f>IF('R J, M, 1, 2, 3 osa bis co'!$Z36&gt;0,'R J, M, 1, 2, 3 osa bis co'!Z36,"")</f>
        <v/>
      </c>
      <c r="K945">
        <f t="shared" ref="K945:K1008" si="17">IF(J945="",1,2)</f>
        <v>1</v>
      </c>
    </row>
    <row r="946" spans="1:11" ht="14.45" hidden="1" x14ac:dyDescent="0.35">
      <c r="A946" s="90" t="str">
        <f>IF('R J, M, 1, 2, 3 osa bis co'!$V37&gt;0,"R, J, M, 1, 2, 3 osa bis co","")</f>
        <v/>
      </c>
      <c r="B946" s="29" t="str">
        <f>IF('R J, M, 1, 2, 3 osa bis co'!$V37&gt;0,'R J, M, 1, 2, 3 osa bis co'!V$15,"")</f>
        <v/>
      </c>
      <c r="C946" s="29" t="str">
        <f>IF('R J, M, 1, 2, 3 osa bis co'!$V37&gt;0,'R J, M, 1, 2, 3 osa bis co'!V37,"")</f>
        <v/>
      </c>
      <c r="E946" s="29" t="str">
        <f>IF('R J, M, 1, 2, 3 osa bis co'!W37&gt;0,'R J, M, 1, 2, 3 osa bis co'!W37,"")</f>
        <v/>
      </c>
      <c r="G946" s="29" t="str">
        <f>IF('R J, M, 1, 2, 3 osa bis co'!X37&gt;0,'R J, M, 1, 2, 3 osa bis co'!X37,"")</f>
        <v/>
      </c>
      <c r="H946" s="29" t="str">
        <f>IF('R J, M, 1, 2, 3 osa bis co'!Y37&gt;0,'R J, M, 1, 2, 3 osa bis co'!Y37,"")</f>
        <v/>
      </c>
      <c r="I946" s="29" t="str">
        <f>IF('R J, M, 1, 2, 3 osa bis co'!$Z37&gt;0,'R J, M, 1, 2, 3 osa bis co'!Z$15,"")</f>
        <v/>
      </c>
      <c r="J946" s="29" t="str">
        <f>IF('R J, M, 1, 2, 3 osa bis co'!$Z37&gt;0,'R J, M, 1, 2, 3 osa bis co'!Z37,"")</f>
        <v/>
      </c>
      <c r="K946">
        <f t="shared" si="17"/>
        <v>1</v>
      </c>
    </row>
    <row r="947" spans="1:11" ht="14.45" hidden="1" x14ac:dyDescent="0.35">
      <c r="A947" s="90" t="str">
        <f>IF('R J, M, 1, 2, 3 osa bis co'!$V38&gt;0,"R, J, M, 1, 2, 3 osa bis co","")</f>
        <v/>
      </c>
      <c r="B947" s="29" t="str">
        <f>IF('R J, M, 1, 2, 3 osa bis co'!$V38&gt;0,'R J, M, 1, 2, 3 osa bis co'!V$15,"")</f>
        <v/>
      </c>
      <c r="C947" s="29" t="str">
        <f>IF('R J, M, 1, 2, 3 osa bis co'!$V38&gt;0,'R J, M, 1, 2, 3 osa bis co'!V38,"")</f>
        <v/>
      </c>
      <c r="E947" s="29" t="str">
        <f>IF('R J, M, 1, 2, 3 osa bis co'!W38&gt;0,'R J, M, 1, 2, 3 osa bis co'!W38,"")</f>
        <v/>
      </c>
      <c r="G947" s="29" t="str">
        <f>IF('R J, M, 1, 2, 3 osa bis co'!X38&gt;0,'R J, M, 1, 2, 3 osa bis co'!X38,"")</f>
        <v/>
      </c>
      <c r="H947" s="29" t="str">
        <f>IF('R J, M, 1, 2, 3 osa bis co'!Y38&gt;0,'R J, M, 1, 2, 3 osa bis co'!Y38,"")</f>
        <v/>
      </c>
      <c r="I947" s="29" t="str">
        <f>IF('R J, M, 1, 2, 3 osa bis co'!$Z38&gt;0,'R J, M, 1, 2, 3 osa bis co'!Z$15,"")</f>
        <v/>
      </c>
      <c r="J947" s="29" t="str">
        <f>IF('R J, M, 1, 2, 3 osa bis co'!$Z38&gt;0,'R J, M, 1, 2, 3 osa bis co'!Z38,"")</f>
        <v/>
      </c>
      <c r="K947">
        <f t="shared" si="17"/>
        <v>1</v>
      </c>
    </row>
    <row r="948" spans="1:11" ht="14.45" hidden="1" x14ac:dyDescent="0.35">
      <c r="A948" s="90" t="str">
        <f>IF('R J, M, 1, 2, 3 osa bis co'!$V39&gt;0,"R, J, M, 1, 2, 3 osa bis co","")</f>
        <v/>
      </c>
      <c r="B948" s="29" t="str">
        <f>IF('R J, M, 1, 2, 3 osa bis co'!$V39&gt;0,'R J, M, 1, 2, 3 osa bis co'!V$15,"")</f>
        <v/>
      </c>
      <c r="C948" s="29" t="str">
        <f>IF('R J, M, 1, 2, 3 osa bis co'!$V39&gt;0,'R J, M, 1, 2, 3 osa bis co'!V39,"")</f>
        <v/>
      </c>
      <c r="E948" s="29" t="str">
        <f>IF('R J, M, 1, 2, 3 osa bis co'!W39&gt;0,'R J, M, 1, 2, 3 osa bis co'!W39,"")</f>
        <v/>
      </c>
      <c r="G948" s="29" t="str">
        <f>IF('R J, M, 1, 2, 3 osa bis co'!X39&gt;0,'R J, M, 1, 2, 3 osa bis co'!X39,"")</f>
        <v/>
      </c>
      <c r="H948" s="29" t="str">
        <f>IF('R J, M, 1, 2, 3 osa bis co'!Y39&gt;0,'R J, M, 1, 2, 3 osa bis co'!Y39,"")</f>
        <v/>
      </c>
      <c r="I948" s="29" t="str">
        <f>IF('R J, M, 1, 2, 3 osa bis co'!$Z39&gt;0,'R J, M, 1, 2, 3 osa bis co'!Z$15,"")</f>
        <v/>
      </c>
      <c r="J948" s="29" t="str">
        <f>IF('R J, M, 1, 2, 3 osa bis co'!$Z39&gt;0,'R J, M, 1, 2, 3 osa bis co'!Z39,"")</f>
        <v/>
      </c>
      <c r="K948">
        <f t="shared" si="17"/>
        <v>1</v>
      </c>
    </row>
    <row r="949" spans="1:11" ht="14.45" hidden="1" x14ac:dyDescent="0.35">
      <c r="A949" s="90" t="str">
        <f>IF('R J, M, 1, 2, 3 osa bis co'!$V40&gt;0,"R, J, M, 1, 2, 3 osa bis co","")</f>
        <v/>
      </c>
      <c r="B949" s="29" t="str">
        <f>IF('R J, M, 1, 2, 3 osa bis co'!$V40&gt;0,'R J, M, 1, 2, 3 osa bis co'!V$15,"")</f>
        <v/>
      </c>
      <c r="C949" s="29" t="str">
        <f>IF('R J, M, 1, 2, 3 osa bis co'!$V40&gt;0,'R J, M, 1, 2, 3 osa bis co'!V40,"")</f>
        <v/>
      </c>
      <c r="E949" s="29" t="str">
        <f>IF('R J, M, 1, 2, 3 osa bis co'!W40&gt;0,'R J, M, 1, 2, 3 osa bis co'!W40,"")</f>
        <v/>
      </c>
      <c r="G949" s="29" t="str">
        <f>IF('R J, M, 1, 2, 3 osa bis co'!X40&gt;0,'R J, M, 1, 2, 3 osa bis co'!X40,"")</f>
        <v/>
      </c>
      <c r="H949" s="29" t="str">
        <f>IF('R J, M, 1, 2, 3 osa bis co'!Y40&gt;0,'R J, M, 1, 2, 3 osa bis co'!Y40,"")</f>
        <v/>
      </c>
      <c r="I949" s="29" t="str">
        <f>IF('R J, M, 1, 2, 3 osa bis co'!$Z40&gt;0,'R J, M, 1, 2, 3 osa bis co'!Z$15,"")</f>
        <v/>
      </c>
      <c r="J949" s="29" t="str">
        <f>IF('R J, M, 1, 2, 3 osa bis co'!$Z40&gt;0,'R J, M, 1, 2, 3 osa bis co'!Z40,"")</f>
        <v/>
      </c>
      <c r="K949">
        <f t="shared" si="17"/>
        <v>1</v>
      </c>
    </row>
    <row r="950" spans="1:11" ht="14.45" hidden="1" x14ac:dyDescent="0.35">
      <c r="A950" s="90" t="str">
        <f>IF('R J, M, 1, 2, 3 osa bis co'!$V41&gt;0,"R, J, M, 1, 2, 3 osa bis co","")</f>
        <v/>
      </c>
      <c r="B950" s="29" t="str">
        <f>IF('R J, M, 1, 2, 3 osa bis co'!$V41&gt;0,'R J, M, 1, 2, 3 osa bis co'!V$15,"")</f>
        <v/>
      </c>
      <c r="C950" s="29" t="str">
        <f>IF('R J, M, 1, 2, 3 osa bis co'!$V41&gt;0,'R J, M, 1, 2, 3 osa bis co'!V41,"")</f>
        <v/>
      </c>
      <c r="E950" s="29" t="str">
        <f>IF('R J, M, 1, 2, 3 osa bis co'!W41&gt;0,'R J, M, 1, 2, 3 osa bis co'!W41,"")</f>
        <v/>
      </c>
      <c r="G950" s="29" t="str">
        <f>IF('R J, M, 1, 2, 3 osa bis co'!X41&gt;0,'R J, M, 1, 2, 3 osa bis co'!X41,"")</f>
        <v/>
      </c>
      <c r="H950" s="29" t="str">
        <f>IF('R J, M, 1, 2, 3 osa bis co'!Y41&gt;0,'R J, M, 1, 2, 3 osa bis co'!Y41,"")</f>
        <v/>
      </c>
      <c r="I950" s="29" t="str">
        <f>IF('R J, M, 1, 2, 3 osa bis co'!$Z41&gt;0,'R J, M, 1, 2, 3 osa bis co'!Z$15,"")</f>
        <v/>
      </c>
      <c r="J950" s="29" t="str">
        <f>IF('R J, M, 1, 2, 3 osa bis co'!$Z41&gt;0,'R J, M, 1, 2, 3 osa bis co'!Z41,"")</f>
        <v/>
      </c>
      <c r="K950">
        <f t="shared" si="17"/>
        <v>1</v>
      </c>
    </row>
    <row r="951" spans="1:11" ht="14.45" hidden="1" x14ac:dyDescent="0.35">
      <c r="A951" s="90" t="str">
        <f>IF('R J, M, 1, 2, 3 osa bis co'!$V42&gt;0,"R, J, M, 1, 2, 3 osa bis co","")</f>
        <v/>
      </c>
      <c r="B951" s="29" t="str">
        <f>IF('R J, M, 1, 2, 3 osa bis co'!$V42&gt;0,'R J, M, 1, 2, 3 osa bis co'!V$15,"")</f>
        <v/>
      </c>
      <c r="C951" s="29" t="str">
        <f>IF('R J, M, 1, 2, 3 osa bis co'!$V42&gt;0,'R J, M, 1, 2, 3 osa bis co'!V42,"")</f>
        <v/>
      </c>
      <c r="E951" s="29" t="str">
        <f>IF('R J, M, 1, 2, 3 osa bis co'!W42&gt;0,'R J, M, 1, 2, 3 osa bis co'!W42,"")</f>
        <v/>
      </c>
      <c r="G951" s="29" t="str">
        <f>IF('R J, M, 1, 2, 3 osa bis co'!X42&gt;0,'R J, M, 1, 2, 3 osa bis co'!X42,"")</f>
        <v/>
      </c>
      <c r="H951" s="29" t="str">
        <f>IF('R J, M, 1, 2, 3 osa bis co'!Y42&gt;0,'R J, M, 1, 2, 3 osa bis co'!Y42,"")</f>
        <v/>
      </c>
      <c r="I951" s="29" t="str">
        <f>IF('R J, M, 1, 2, 3 osa bis co'!$Z42&gt;0,'R J, M, 1, 2, 3 osa bis co'!Z$15,"")</f>
        <v/>
      </c>
      <c r="J951" s="29" t="str">
        <f>IF('R J, M, 1, 2, 3 osa bis co'!$Z42&gt;0,'R J, M, 1, 2, 3 osa bis co'!Z42,"")</f>
        <v/>
      </c>
      <c r="K951">
        <f t="shared" si="17"/>
        <v>1</v>
      </c>
    </row>
    <row r="952" spans="1:11" ht="14.45" hidden="1" x14ac:dyDescent="0.35">
      <c r="A952" s="90" t="str">
        <f>IF('R J, M, 1, 2, 3 osa bis co'!$V43&gt;0,"R, J, M, 1, 2, 3 osa bis co","")</f>
        <v/>
      </c>
      <c r="B952" s="29" t="str">
        <f>IF('R J, M, 1, 2, 3 osa bis co'!$V43&gt;0,'R J, M, 1, 2, 3 osa bis co'!V$15,"")</f>
        <v/>
      </c>
      <c r="C952" s="29" t="str">
        <f>IF('R J, M, 1, 2, 3 osa bis co'!$V43&gt;0,'R J, M, 1, 2, 3 osa bis co'!V43,"")</f>
        <v/>
      </c>
      <c r="E952" s="29" t="str">
        <f>IF('R J, M, 1, 2, 3 osa bis co'!W43&gt;0,'R J, M, 1, 2, 3 osa bis co'!W43,"")</f>
        <v/>
      </c>
      <c r="G952" s="29" t="str">
        <f>IF('R J, M, 1, 2, 3 osa bis co'!X43&gt;0,'R J, M, 1, 2, 3 osa bis co'!X43,"")</f>
        <v/>
      </c>
      <c r="H952" s="29" t="str">
        <f>IF('R J, M, 1, 2, 3 osa bis co'!Y43&gt;0,'R J, M, 1, 2, 3 osa bis co'!Y43,"")</f>
        <v/>
      </c>
      <c r="I952" s="29" t="str">
        <f>IF('R J, M, 1, 2, 3 osa bis co'!$Z43&gt;0,'R J, M, 1, 2, 3 osa bis co'!Z$15,"")</f>
        <v/>
      </c>
      <c r="J952" s="29" t="str">
        <f>IF('R J, M, 1, 2, 3 osa bis co'!$Z43&gt;0,'R J, M, 1, 2, 3 osa bis co'!Z43,"")</f>
        <v/>
      </c>
      <c r="K952">
        <f t="shared" si="17"/>
        <v>1</v>
      </c>
    </row>
    <row r="953" spans="1:11" x14ac:dyDescent="0.25">
      <c r="A953" s="100" t="str">
        <f>IF('R J, M, 1, 2, 3 osa bis co'!$V44&gt;0,"R, J, M, 1, 2, 3 osa bis co","")</f>
        <v>R, J, M, 1, 2, 3 osa bis co</v>
      </c>
      <c r="B953" s="103" t="str">
        <f>IF('R J, M, 1, 2, 3 osa bis co'!$V44&gt;0,'R J, M, 1, 2, 3 osa bis co'!V$15,"")</f>
        <v>obermontan</v>
      </c>
      <c r="C953" s="103">
        <f>IF('R J, M, 1, 2, 3 osa bis co'!$V44&gt;0,'R J, M, 1, 2, 3 osa bis co'!V44,"")</f>
        <v>20</v>
      </c>
      <c r="D953" s="103"/>
      <c r="E953" s="103" t="str">
        <f>IF('R J, M, 1, 2, 3 osa bis co'!W44&gt;0,'R J, M, 1, 2, 3 osa bis co'!W44,"")</f>
        <v/>
      </c>
      <c r="F953" s="103"/>
      <c r="G953" s="103" t="str">
        <f>IF('R J, M, 1, 2, 3 osa bis co'!X44&gt;0,'R J, M, 1, 2, 3 osa bis co'!X44,"")</f>
        <v/>
      </c>
      <c r="H953" s="103" t="str">
        <f>IF('R J, M, 1, 2, 3 osa bis co'!Y44&gt;0,'R J, M, 1, 2, 3 osa bis co'!Y44,"")</f>
        <v/>
      </c>
      <c r="I953" s="103" t="str">
        <f>IF('R J, M, 1, 2, 3 osa bis co'!$Z44&gt;0,'R J, M, 1, 2, 3 osa bis co'!Z$15,"")</f>
        <v>untermontan</v>
      </c>
      <c r="J953" s="103" t="str">
        <f>IF('R J, M, 1, 2, 3 osa bis co'!$Z44&gt;0,'R J, M, 1, 2, 3 osa bis co'!Z44,"")</f>
        <v>8S</v>
      </c>
      <c r="K953" s="105">
        <f t="shared" si="17"/>
        <v>2</v>
      </c>
    </row>
    <row r="954" spans="1:11" ht="14.45" hidden="1" x14ac:dyDescent="0.35">
      <c r="A954" s="90" t="str">
        <f>IF('R J, M, 1, 2, 3 osa bis co'!$V45&gt;0,"R, J, M, 1, 2, 3 osa bis co","")</f>
        <v/>
      </c>
      <c r="B954" s="29" t="str">
        <f>IF('R J, M, 1, 2, 3 osa bis co'!$V45&gt;0,'R J, M, 1, 2, 3 osa bis co'!V$15,"")</f>
        <v/>
      </c>
      <c r="C954" s="29" t="str">
        <f>IF('R J, M, 1, 2, 3 osa bis co'!$V45&gt;0,'R J, M, 1, 2, 3 osa bis co'!V45,"")</f>
        <v/>
      </c>
      <c r="E954" s="29" t="str">
        <f>IF('R J, M, 1, 2, 3 osa bis co'!W45&gt;0,'R J, M, 1, 2, 3 osa bis co'!W45,"")</f>
        <v/>
      </c>
      <c r="G954" s="29" t="str">
        <f>IF('R J, M, 1, 2, 3 osa bis co'!X45&gt;0,'R J, M, 1, 2, 3 osa bis co'!X45,"")</f>
        <v/>
      </c>
      <c r="H954" s="29" t="str">
        <f>IF('R J, M, 1, 2, 3 osa bis co'!Y45&gt;0,'R J, M, 1, 2, 3 osa bis co'!Y45,"")</f>
        <v/>
      </c>
      <c r="I954" s="29" t="str">
        <f>IF('R J, M, 1, 2, 3 osa bis co'!$Z45&gt;0,'R J, M, 1, 2, 3 osa bis co'!Z$15,"")</f>
        <v/>
      </c>
      <c r="J954" s="29" t="str">
        <f>IF('R J, M, 1, 2, 3 osa bis co'!$Z45&gt;0,'R J, M, 1, 2, 3 osa bis co'!Z45,"")</f>
        <v/>
      </c>
      <c r="K954">
        <f t="shared" si="17"/>
        <v>1</v>
      </c>
    </row>
    <row r="955" spans="1:11" ht="14.45" hidden="1" x14ac:dyDescent="0.35">
      <c r="A955" s="90" t="str">
        <f>IF('R J, M, 1, 2, 3 osa bis co'!$V46&gt;0,"R, J, M, 1, 2, 3 osa bis co","")</f>
        <v/>
      </c>
      <c r="B955" s="29" t="str">
        <f>IF('R J, M, 1, 2, 3 osa bis co'!$V46&gt;0,'R J, M, 1, 2, 3 osa bis co'!V$15,"")</f>
        <v/>
      </c>
      <c r="C955" s="29" t="str">
        <f>IF('R J, M, 1, 2, 3 osa bis co'!$V46&gt;0,'R J, M, 1, 2, 3 osa bis co'!V46,"")</f>
        <v/>
      </c>
      <c r="E955" s="29" t="str">
        <f>IF('R J, M, 1, 2, 3 osa bis co'!W46&gt;0,'R J, M, 1, 2, 3 osa bis co'!W46,"")</f>
        <v/>
      </c>
      <c r="G955" s="29" t="str">
        <f>IF('R J, M, 1, 2, 3 osa bis co'!X46&gt;0,'R J, M, 1, 2, 3 osa bis co'!X46,"")</f>
        <v/>
      </c>
      <c r="H955" s="29" t="str">
        <f>IF('R J, M, 1, 2, 3 osa bis co'!Y46&gt;0,'R J, M, 1, 2, 3 osa bis co'!Y46,"")</f>
        <v/>
      </c>
      <c r="I955" s="29" t="str">
        <f>IF('R J, M, 1, 2, 3 osa bis co'!$Z46&gt;0,'R J, M, 1, 2, 3 osa bis co'!Z$15,"")</f>
        <v/>
      </c>
      <c r="J955" s="29" t="str">
        <f>IF('R J, M, 1, 2, 3 osa bis co'!$Z46&gt;0,'R J, M, 1, 2, 3 osa bis co'!Z46,"")</f>
        <v/>
      </c>
      <c r="K955">
        <f t="shared" si="17"/>
        <v>1</v>
      </c>
    </row>
    <row r="956" spans="1:11" ht="14.45" hidden="1" x14ac:dyDescent="0.35">
      <c r="A956" s="90" t="str">
        <f>IF('R J, M, 1, 2, 3 osa bis co'!$V47&gt;0,"R, J, M, 1, 2, 3 osa bis co","")</f>
        <v/>
      </c>
      <c r="B956" s="29" t="str">
        <f>IF('R J, M, 1, 2, 3 osa bis co'!$V47&gt;0,'R J, M, 1, 2, 3 osa bis co'!V$15,"")</f>
        <v/>
      </c>
      <c r="C956" s="29" t="str">
        <f>IF('R J, M, 1, 2, 3 osa bis co'!$V47&gt;0,'R J, M, 1, 2, 3 osa bis co'!V47,"")</f>
        <v/>
      </c>
      <c r="E956" s="29" t="str">
        <f>IF('R J, M, 1, 2, 3 osa bis co'!W47&gt;0,'R J, M, 1, 2, 3 osa bis co'!W47,"")</f>
        <v/>
      </c>
      <c r="G956" s="29" t="str">
        <f>IF('R J, M, 1, 2, 3 osa bis co'!X47&gt;0,'R J, M, 1, 2, 3 osa bis co'!X47,"")</f>
        <v/>
      </c>
      <c r="H956" s="29" t="str">
        <f>IF('R J, M, 1, 2, 3 osa bis co'!Y47&gt;0,'R J, M, 1, 2, 3 osa bis co'!Y47,"")</f>
        <v/>
      </c>
      <c r="I956" s="29" t="str">
        <f>IF('R J, M, 1, 2, 3 osa bis co'!$Z47&gt;0,'R J, M, 1, 2, 3 osa bis co'!Z$15,"")</f>
        <v/>
      </c>
      <c r="J956" s="29" t="str">
        <f>IF('R J, M, 1, 2, 3 osa bis co'!$Z47&gt;0,'R J, M, 1, 2, 3 osa bis co'!Z47,"")</f>
        <v/>
      </c>
      <c r="K956">
        <f t="shared" si="17"/>
        <v>1</v>
      </c>
    </row>
    <row r="957" spans="1:11" ht="14.45" hidden="1" x14ac:dyDescent="0.35">
      <c r="A957" s="90" t="str">
        <f>IF('R J, M, 1, 2, 3 osa bis co'!$V48&gt;0,"R, J, M, 1, 2, 3 osa bis co","")</f>
        <v/>
      </c>
      <c r="B957" s="29" t="str">
        <f>IF('R J, M, 1, 2, 3 osa bis co'!$V48&gt;0,'R J, M, 1, 2, 3 osa bis co'!V$15,"")</f>
        <v/>
      </c>
      <c r="C957" s="29" t="str">
        <f>IF('R J, M, 1, 2, 3 osa bis co'!$V48&gt;0,'R J, M, 1, 2, 3 osa bis co'!V48,"")</f>
        <v/>
      </c>
      <c r="E957" s="29" t="str">
        <f>IF('R J, M, 1, 2, 3 osa bis co'!W48&gt;0,'R J, M, 1, 2, 3 osa bis co'!W48,"")</f>
        <v/>
      </c>
      <c r="G957" s="29" t="str">
        <f>IF('R J, M, 1, 2, 3 osa bis co'!X48&gt;0,'R J, M, 1, 2, 3 osa bis co'!X48,"")</f>
        <v/>
      </c>
      <c r="H957" s="29" t="str">
        <f>IF('R J, M, 1, 2, 3 osa bis co'!Y48&gt;0,'R J, M, 1, 2, 3 osa bis co'!Y48,"")</f>
        <v/>
      </c>
      <c r="I957" s="29" t="str">
        <f>IF('R J, M, 1, 2, 3 osa bis co'!$Z48&gt;0,'R J, M, 1, 2, 3 osa bis co'!Z$15,"")</f>
        <v/>
      </c>
      <c r="J957" s="29" t="str">
        <f>IF('R J, M, 1, 2, 3 osa bis co'!$Z48&gt;0,'R J, M, 1, 2, 3 osa bis co'!Z48,"")</f>
        <v/>
      </c>
      <c r="K957">
        <f t="shared" si="17"/>
        <v>1</v>
      </c>
    </row>
    <row r="958" spans="1:11" x14ac:dyDescent="0.25">
      <c r="A958" s="100" t="str">
        <f>IF('R J, M, 1, 2, 3 osa bis co'!$V49&gt;0,"R, J, M, 1, 2, 3 osa bis co","")</f>
        <v>R, J, M, 1, 2, 3 osa bis co</v>
      </c>
      <c r="B958" s="103" t="str">
        <f>IF('R J, M, 1, 2, 3 osa bis co'!$V49&gt;0,'R J, M, 1, 2, 3 osa bis co'!V$15,"")</f>
        <v>obermontan</v>
      </c>
      <c r="C958" s="103" t="str">
        <f>IF('R J, M, 1, 2, 3 osa bis co'!$V49&gt;0,'R J, M, 1, 2, 3 osa bis co'!V49,"")</f>
        <v>20G</v>
      </c>
      <c r="D958" s="103"/>
      <c r="E958" s="103" t="str">
        <f>IF('R J, M, 1, 2, 3 osa bis co'!W49&gt;0,'R J, M, 1, 2, 3 osa bis co'!W49,"")</f>
        <v/>
      </c>
      <c r="F958" s="103"/>
      <c r="G958" s="103" t="str">
        <f>IF('R J, M, 1, 2, 3 osa bis co'!X49&gt;0,'R J, M, 1, 2, 3 osa bis co'!X49,"")</f>
        <v/>
      </c>
      <c r="H958" s="103" t="str">
        <f>IF('R J, M, 1, 2, 3 osa bis co'!Y49&gt;0,'R J, M, 1, 2, 3 osa bis co'!Y49,"")</f>
        <v/>
      </c>
      <c r="I958" s="103" t="str">
        <f>IF('R J, M, 1, 2, 3 osa bis co'!$Z49&gt;0,'R J, M, 1, 2, 3 osa bis co'!Z$15,"")</f>
        <v>untermontan</v>
      </c>
      <c r="J958" s="103" t="str">
        <f>IF('R J, M, 1, 2, 3 osa bis co'!$Z49&gt;0,'R J, M, 1, 2, 3 osa bis co'!Z49,"")</f>
        <v>8S</v>
      </c>
      <c r="K958" s="105">
        <f t="shared" si="17"/>
        <v>2</v>
      </c>
    </row>
    <row r="959" spans="1:11" x14ac:dyDescent="0.25">
      <c r="A959" s="100" t="str">
        <f>IF('R J, M, 1, 2, 3 osa bis co'!$V50&gt;0,"R, J, M, 1, 2, 3 osa bis co","")</f>
        <v>R, J, M, 1, 2, 3 osa bis co</v>
      </c>
      <c r="B959" s="103" t="str">
        <f>IF('R J, M, 1, 2, 3 osa bis co'!$V50&gt;0,'R J, M, 1, 2, 3 osa bis co'!V$15,"")</f>
        <v>obermontan</v>
      </c>
      <c r="C959" s="103" t="str">
        <f>IF('R J, M, 1, 2, 3 osa bis co'!$V50&gt;0,'R J, M, 1, 2, 3 osa bis co'!V50,"")</f>
        <v>20Fe</v>
      </c>
      <c r="D959" s="103"/>
      <c r="E959" s="103" t="str">
        <f>IF('R J, M, 1, 2, 3 osa bis co'!W50&gt;0,'R J, M, 1, 2, 3 osa bis co'!W50,"")</f>
        <v/>
      </c>
      <c r="F959" s="103"/>
      <c r="G959" s="103" t="str">
        <f>IF('R J, M, 1, 2, 3 osa bis co'!X50&gt;0,'R J, M, 1, 2, 3 osa bis co'!X50,"")</f>
        <v/>
      </c>
      <c r="H959" s="103" t="str">
        <f>IF('R J, M, 1, 2, 3 osa bis co'!Y50&gt;0,'R J, M, 1, 2, 3 osa bis co'!Y50,"")</f>
        <v/>
      </c>
      <c r="I959" s="103" t="str">
        <f>IF('R J, M, 1, 2, 3 osa bis co'!$Z50&gt;0,'R J, M, 1, 2, 3 osa bis co'!Z$15,"")</f>
        <v>untermontan</v>
      </c>
      <c r="J959" s="103" t="str">
        <f>IF('R J, M, 1, 2, 3 osa bis co'!$Z50&gt;0,'R J, M, 1, 2, 3 osa bis co'!Z50,"")</f>
        <v>8S</v>
      </c>
      <c r="K959" s="105">
        <f t="shared" si="17"/>
        <v>2</v>
      </c>
    </row>
    <row r="960" spans="1:11" x14ac:dyDescent="0.25">
      <c r="A960" s="100" t="str">
        <f>IF('R J, M, 1, 2, 3 osa bis co'!$V51&gt;0,"R, J, M, 1, 2, 3 osa bis co","")</f>
        <v>R, J, M, 1, 2, 3 osa bis co</v>
      </c>
      <c r="B960" s="103" t="str">
        <f>IF('R J, M, 1, 2, 3 osa bis co'!$V51&gt;0,'R J, M, 1, 2, 3 osa bis co'!V$15,"")</f>
        <v>obermontan</v>
      </c>
      <c r="C960" s="103" t="str">
        <f>IF('R J, M, 1, 2, 3 osa bis co'!$V51&gt;0,'R J, M, 1, 2, 3 osa bis co'!V51,"")</f>
        <v>47H</v>
      </c>
      <c r="D960" s="103"/>
      <c r="E960" s="103" t="str">
        <f>IF('R J, M, 1, 2, 3 osa bis co'!W51&gt;0,'R J, M, 1, 2, 3 osa bis co'!W51,"")</f>
        <v/>
      </c>
      <c r="F960" s="103"/>
      <c r="G960" s="103" t="str">
        <f>IF('R J, M, 1, 2, 3 osa bis co'!X51&gt;0,'R J, M, 1, 2, 3 osa bis co'!X51,"")</f>
        <v/>
      </c>
      <c r="H960" s="103" t="str">
        <f>IF('R J, M, 1, 2, 3 osa bis co'!Y51&gt;0,'R J, M, 1, 2, 3 osa bis co'!Y51,"")</f>
        <v/>
      </c>
      <c r="I960" s="103" t="str">
        <f>IF('R J, M, 1, 2, 3 osa bis co'!$Z51&gt;0,'R J, M, 1, 2, 3 osa bis co'!Z$15,"")</f>
        <v>untermontan</v>
      </c>
      <c r="J960" s="103" t="str">
        <f>IF('R J, M, 1, 2, 3 osa bis co'!$Z51&gt;0,'R J, M, 1, 2, 3 osa bis co'!Z51,"")</f>
        <v>34*</v>
      </c>
      <c r="K960" s="105">
        <f t="shared" si="17"/>
        <v>2</v>
      </c>
    </row>
    <row r="961" spans="1:11" ht="14.45" hidden="1" x14ac:dyDescent="0.35">
      <c r="A961" s="90" t="str">
        <f>IF('R J, M, 1, 2, 3 osa bis co'!$V52&gt;0,"R, J, M, 1, 2, 3 osa bis co","")</f>
        <v/>
      </c>
      <c r="B961" s="29" t="str">
        <f>IF('R J, M, 1, 2, 3 osa bis co'!$V52&gt;0,'R J, M, 1, 2, 3 osa bis co'!V$15,"")</f>
        <v/>
      </c>
      <c r="C961" s="29" t="str">
        <f>IF('R J, M, 1, 2, 3 osa bis co'!$V52&gt;0,'R J, M, 1, 2, 3 osa bis co'!V52,"")</f>
        <v/>
      </c>
      <c r="E961" s="29" t="str">
        <f>IF('R J, M, 1, 2, 3 osa bis co'!W52&gt;0,'R J, M, 1, 2, 3 osa bis co'!W52,"")</f>
        <v/>
      </c>
      <c r="G961" s="29" t="str">
        <f>IF('R J, M, 1, 2, 3 osa bis co'!X52&gt;0,'R J, M, 1, 2, 3 osa bis co'!X52,"")</f>
        <v/>
      </c>
      <c r="H961" s="29" t="str">
        <f>IF('R J, M, 1, 2, 3 osa bis co'!Y52&gt;0,'R J, M, 1, 2, 3 osa bis co'!Y52,"")</f>
        <v/>
      </c>
      <c r="I961" s="29" t="str">
        <f>IF('R J, M, 1, 2, 3 osa bis co'!$Z52&gt;0,'R J, M, 1, 2, 3 osa bis co'!Z$15,"")</f>
        <v/>
      </c>
      <c r="J961" s="29" t="str">
        <f>IF('R J, M, 1, 2, 3 osa bis co'!$Z52&gt;0,'R J, M, 1, 2, 3 osa bis co'!Z52,"")</f>
        <v/>
      </c>
      <c r="K961">
        <f t="shared" si="17"/>
        <v>1</v>
      </c>
    </row>
    <row r="962" spans="1:11" x14ac:dyDescent="0.25">
      <c r="A962" s="100" t="str">
        <f>IF('R J, M, 1, 2, 3 osa bis co'!$V53&gt;0,"R, J, M, 1, 2, 3 osa bis co","")</f>
        <v>R, J, M, 1, 2, 3 osa bis co</v>
      </c>
      <c r="B962" s="103" t="str">
        <f>IF('R J, M, 1, 2, 3 osa bis co'!$V53&gt;0,'R J, M, 1, 2, 3 osa bis co'!V$15,"")</f>
        <v>obermontan</v>
      </c>
      <c r="C962" s="103" t="str">
        <f>IF('R J, M, 1, 2, 3 osa bis co'!$V53&gt;0,'R J, M, 1, 2, 3 osa bis co'!V53,"")</f>
        <v>53Ta</v>
      </c>
      <c r="D962" s="103"/>
      <c r="E962" s="103" t="str">
        <f>IF('R J, M, 1, 2, 3 osa bis co'!W53&gt;0,'R J, M, 1, 2, 3 osa bis co'!W53,"")</f>
        <v/>
      </c>
      <c r="F962" s="103"/>
      <c r="G962" s="103" t="str">
        <f>IF('R J, M, 1, 2, 3 osa bis co'!X53&gt;0,'R J, M, 1, 2, 3 osa bis co'!X53,"")</f>
        <v/>
      </c>
      <c r="H962" s="103" t="str">
        <f>IF('R J, M, 1, 2, 3 osa bis co'!Y53&gt;0,'R J, M, 1, 2, 3 osa bis co'!Y53,"")</f>
        <v/>
      </c>
      <c r="I962" s="103" t="str">
        <f>IF('R J, M, 1, 2, 3 osa bis co'!$Z53&gt;0,'R J, M, 1, 2, 3 osa bis co'!Z$15,"")</f>
        <v>untermontan</v>
      </c>
      <c r="J962" s="103">
        <f>IF('R J, M, 1, 2, 3 osa bis co'!$Z53&gt;0,'R J, M, 1, 2, 3 osa bis co'!Z53,"")</f>
        <v>62</v>
      </c>
      <c r="K962" s="105">
        <f t="shared" si="17"/>
        <v>2</v>
      </c>
    </row>
    <row r="963" spans="1:11" ht="14.45" hidden="1" x14ac:dyDescent="0.35">
      <c r="A963" s="90" t="str">
        <f>IF('R J, M, 1, 2, 3 osa bis co'!$V54&gt;0,"R, J, M, 1, 2, 3 osa bis co","")</f>
        <v/>
      </c>
      <c r="B963" s="29" t="str">
        <f>IF('R J, M, 1, 2, 3 osa bis co'!$V54&gt;0,'R J, M, 1, 2, 3 osa bis co'!V$15,"")</f>
        <v/>
      </c>
      <c r="C963" s="29" t="str">
        <f>IF('R J, M, 1, 2, 3 osa bis co'!$V54&gt;0,'R J, M, 1, 2, 3 osa bis co'!V54,"")</f>
        <v/>
      </c>
      <c r="E963" s="29" t="str">
        <f>IF('R J, M, 1, 2, 3 osa bis co'!W54&gt;0,'R J, M, 1, 2, 3 osa bis co'!W54,"")</f>
        <v/>
      </c>
      <c r="G963" s="29" t="str">
        <f>IF('R J, M, 1, 2, 3 osa bis co'!X54&gt;0,'R J, M, 1, 2, 3 osa bis co'!X54,"")</f>
        <v/>
      </c>
      <c r="H963" s="29" t="str">
        <f>IF('R J, M, 1, 2, 3 osa bis co'!Y54&gt;0,'R J, M, 1, 2, 3 osa bis co'!Y54,"")</f>
        <v/>
      </c>
      <c r="I963" s="29" t="str">
        <f>IF('R J, M, 1, 2, 3 osa bis co'!$Z54&gt;0,'R J, M, 1, 2, 3 osa bis co'!Z$15,"")</f>
        <v/>
      </c>
      <c r="J963" s="29" t="str">
        <f>IF('R J, M, 1, 2, 3 osa bis co'!$Z54&gt;0,'R J, M, 1, 2, 3 osa bis co'!Z54,"")</f>
        <v/>
      </c>
      <c r="K963">
        <f t="shared" si="17"/>
        <v>1</v>
      </c>
    </row>
    <row r="964" spans="1:11" ht="14.45" hidden="1" x14ac:dyDescent="0.35">
      <c r="A964" s="90" t="str">
        <f>IF('R J, M, 1, 2, 3 osa bis co'!$V55&gt;0,"R, J, M, 1, 2, 3 osa bis co","")</f>
        <v/>
      </c>
      <c r="B964" s="29" t="str">
        <f>IF('R J, M, 1, 2, 3 osa bis co'!$V55&gt;0,'R J, M, 1, 2, 3 osa bis co'!V$15,"")</f>
        <v/>
      </c>
      <c r="C964" s="29" t="str">
        <f>IF('R J, M, 1, 2, 3 osa bis co'!$V55&gt;0,'R J, M, 1, 2, 3 osa bis co'!V55,"")</f>
        <v/>
      </c>
      <c r="E964" s="29" t="str">
        <f>IF('R J, M, 1, 2, 3 osa bis co'!W55&gt;0,'R J, M, 1, 2, 3 osa bis co'!W55,"")</f>
        <v/>
      </c>
      <c r="G964" s="29" t="str">
        <f>IF('R J, M, 1, 2, 3 osa bis co'!X55&gt;0,'R J, M, 1, 2, 3 osa bis co'!X55,"")</f>
        <v/>
      </c>
      <c r="H964" s="29" t="str">
        <f>IF('R J, M, 1, 2, 3 osa bis co'!Y55&gt;0,'R J, M, 1, 2, 3 osa bis co'!Y55,"")</f>
        <v/>
      </c>
      <c r="I964" s="29" t="str">
        <f>IF('R J, M, 1, 2, 3 osa bis co'!$Z55&gt;0,'R J, M, 1, 2, 3 osa bis co'!Z$15,"")</f>
        <v/>
      </c>
      <c r="J964" s="29" t="str">
        <f>IF('R J, M, 1, 2, 3 osa bis co'!$Z55&gt;0,'R J, M, 1, 2, 3 osa bis co'!Z55,"")</f>
        <v/>
      </c>
      <c r="K964">
        <f t="shared" si="17"/>
        <v>1</v>
      </c>
    </row>
    <row r="965" spans="1:11" ht="14.45" hidden="1" x14ac:dyDescent="0.35">
      <c r="A965" s="90" t="str">
        <f>IF('R J, M, 1, 2, 3 osa bis co'!$V56&gt;0,"R, J, M, 1, 2, 3 osa bis co","")</f>
        <v/>
      </c>
      <c r="B965" s="29" t="str">
        <f>IF('R J, M, 1, 2, 3 osa bis co'!$V56&gt;0,'R J, M, 1, 2, 3 osa bis co'!V$15,"")</f>
        <v/>
      </c>
      <c r="C965" s="29" t="str">
        <f>IF('R J, M, 1, 2, 3 osa bis co'!$V56&gt;0,'R J, M, 1, 2, 3 osa bis co'!V56,"")</f>
        <v/>
      </c>
      <c r="E965" s="29" t="str">
        <f>IF('R J, M, 1, 2, 3 osa bis co'!W56&gt;0,'R J, M, 1, 2, 3 osa bis co'!W56,"")</f>
        <v/>
      </c>
      <c r="G965" s="29" t="str">
        <f>IF('R J, M, 1, 2, 3 osa bis co'!X56&gt;0,'R J, M, 1, 2, 3 osa bis co'!X56,"")</f>
        <v/>
      </c>
      <c r="H965" s="29" t="str">
        <f>IF('R J, M, 1, 2, 3 osa bis co'!Y56&gt;0,'R J, M, 1, 2, 3 osa bis co'!Y56,"")</f>
        <v/>
      </c>
      <c r="I965" s="29" t="str">
        <f>IF('R J, M, 1, 2, 3 osa bis co'!$Z56&gt;0,'R J, M, 1, 2, 3 osa bis co'!Z$15,"")</f>
        <v/>
      </c>
      <c r="J965" s="29" t="str">
        <f>IF('R J, M, 1, 2, 3 osa bis co'!$Z56&gt;0,'R J, M, 1, 2, 3 osa bis co'!Z56,"")</f>
        <v/>
      </c>
      <c r="K965">
        <f t="shared" si="17"/>
        <v>1</v>
      </c>
    </row>
    <row r="966" spans="1:11" ht="14.45" hidden="1" x14ac:dyDescent="0.35">
      <c r="A966" s="90" t="str">
        <f>IF('R J, M, 1, 2, 3 osa bis co'!$V57&gt;0,"R, J, M, 1, 2, 3 osa bis co","")</f>
        <v/>
      </c>
      <c r="B966" s="29" t="str">
        <f>IF('R J, M, 1, 2, 3 osa bis co'!$V57&gt;0,'R J, M, 1, 2, 3 osa bis co'!V$15,"")</f>
        <v/>
      </c>
      <c r="C966" s="29" t="str">
        <f>IF('R J, M, 1, 2, 3 osa bis co'!$V57&gt;0,'R J, M, 1, 2, 3 osa bis co'!V57,"")</f>
        <v/>
      </c>
      <c r="E966" s="29" t="str">
        <f>IF('R J, M, 1, 2, 3 osa bis co'!W57&gt;0,'R J, M, 1, 2, 3 osa bis co'!W57,"")</f>
        <v/>
      </c>
      <c r="G966" s="29" t="str">
        <f>IF('R J, M, 1, 2, 3 osa bis co'!X57&gt;0,'R J, M, 1, 2, 3 osa bis co'!X57,"")</f>
        <v/>
      </c>
      <c r="H966" s="29" t="str">
        <f>IF('R J, M, 1, 2, 3 osa bis co'!Y57&gt;0,'R J, M, 1, 2, 3 osa bis co'!Y57,"")</f>
        <v/>
      </c>
      <c r="I966" s="29" t="str">
        <f>IF('R J, M, 1, 2, 3 osa bis co'!$Z57&gt;0,'R J, M, 1, 2, 3 osa bis co'!Z$15,"")</f>
        <v/>
      </c>
      <c r="J966" s="29" t="str">
        <f>IF('R J, M, 1, 2, 3 osa bis co'!$Z57&gt;0,'R J, M, 1, 2, 3 osa bis co'!Z57,"")</f>
        <v/>
      </c>
      <c r="K966">
        <f t="shared" si="17"/>
        <v>1</v>
      </c>
    </row>
    <row r="967" spans="1:11" ht="14.45" hidden="1" x14ac:dyDescent="0.35">
      <c r="A967" s="90" t="str">
        <f>IF('R J, M, 1, 2, 3 osa bis co'!$V58&gt;0,"R, J, M, 1, 2, 3 osa bis co","")</f>
        <v/>
      </c>
      <c r="B967" s="29" t="str">
        <f>IF('R J, M, 1, 2, 3 osa bis co'!$V58&gt;0,'R J, M, 1, 2, 3 osa bis co'!V$15,"")</f>
        <v/>
      </c>
      <c r="C967" s="29" t="str">
        <f>IF('R J, M, 1, 2, 3 osa bis co'!$V58&gt;0,'R J, M, 1, 2, 3 osa bis co'!V58,"")</f>
        <v/>
      </c>
      <c r="E967" s="29" t="str">
        <f>IF('R J, M, 1, 2, 3 osa bis co'!W58&gt;0,'R J, M, 1, 2, 3 osa bis co'!W58,"")</f>
        <v/>
      </c>
      <c r="G967" s="29" t="str">
        <f>IF('R J, M, 1, 2, 3 osa bis co'!X58&gt;0,'R J, M, 1, 2, 3 osa bis co'!X58,"")</f>
        <v/>
      </c>
      <c r="H967" s="29" t="str">
        <f>IF('R J, M, 1, 2, 3 osa bis co'!Y58&gt;0,'R J, M, 1, 2, 3 osa bis co'!Y58,"")</f>
        <v/>
      </c>
      <c r="I967" s="29" t="str">
        <f>IF('R J, M, 1, 2, 3 osa bis co'!$Z58&gt;0,'R J, M, 1, 2, 3 osa bis co'!Z$15,"")</f>
        <v/>
      </c>
      <c r="J967" s="29" t="str">
        <f>IF('R J, M, 1, 2, 3 osa bis co'!$Z58&gt;0,'R J, M, 1, 2, 3 osa bis co'!Z58,"")</f>
        <v/>
      </c>
      <c r="K967">
        <f t="shared" si="17"/>
        <v>1</v>
      </c>
    </row>
    <row r="968" spans="1:11" ht="14.45" hidden="1" x14ac:dyDescent="0.35">
      <c r="A968" s="90" t="str">
        <f>IF('R J, M, 1, 2, 3 osa bis co'!$V59&gt;0,"R, J, M, 1, 2, 3 osa bis co","")</f>
        <v/>
      </c>
      <c r="B968" s="29" t="str">
        <f>IF('R J, M, 1, 2, 3 osa bis co'!$V59&gt;0,'R J, M, 1, 2, 3 osa bis co'!V$15,"")</f>
        <v/>
      </c>
      <c r="C968" s="29" t="str">
        <f>IF('R J, M, 1, 2, 3 osa bis co'!$V59&gt;0,'R J, M, 1, 2, 3 osa bis co'!V59,"")</f>
        <v/>
      </c>
      <c r="E968" s="29" t="str">
        <f>IF('R J, M, 1, 2, 3 osa bis co'!W59&gt;0,'R J, M, 1, 2, 3 osa bis co'!W59,"")</f>
        <v/>
      </c>
      <c r="G968" s="29" t="str">
        <f>IF('R J, M, 1, 2, 3 osa bis co'!X59&gt;0,'R J, M, 1, 2, 3 osa bis co'!X59,"")</f>
        <v/>
      </c>
      <c r="H968" s="29" t="str">
        <f>IF('R J, M, 1, 2, 3 osa bis co'!Y59&gt;0,'R J, M, 1, 2, 3 osa bis co'!Y59,"")</f>
        <v/>
      </c>
      <c r="I968" s="29" t="str">
        <f>IF('R J, M, 1, 2, 3 osa bis co'!$Z59&gt;0,'R J, M, 1, 2, 3 osa bis co'!Z$15,"")</f>
        <v/>
      </c>
      <c r="J968" s="29" t="str">
        <f>IF('R J, M, 1, 2, 3 osa bis co'!$Z59&gt;0,'R J, M, 1, 2, 3 osa bis co'!Z59,"")</f>
        <v/>
      </c>
      <c r="K968">
        <f t="shared" si="17"/>
        <v>1</v>
      </c>
    </row>
    <row r="969" spans="1:11" ht="14.45" hidden="1" x14ac:dyDescent="0.35">
      <c r="A969" s="90" t="str">
        <f>IF('R J, M, 1, 2, 3 osa bis co'!$V60&gt;0,"R, J, M, 1, 2, 3 osa bis co","")</f>
        <v/>
      </c>
      <c r="B969" s="29" t="str">
        <f>IF('R J, M, 1, 2, 3 osa bis co'!$V60&gt;0,'R J, M, 1, 2, 3 osa bis co'!V$15,"")</f>
        <v/>
      </c>
      <c r="C969" s="29" t="str">
        <f>IF('R J, M, 1, 2, 3 osa bis co'!$V60&gt;0,'R J, M, 1, 2, 3 osa bis co'!V60,"")</f>
        <v/>
      </c>
      <c r="E969" s="29" t="str">
        <f>IF('R J, M, 1, 2, 3 osa bis co'!W60&gt;0,'R J, M, 1, 2, 3 osa bis co'!W60,"")</f>
        <v/>
      </c>
      <c r="G969" s="29" t="str">
        <f>IF('R J, M, 1, 2, 3 osa bis co'!X60&gt;0,'R J, M, 1, 2, 3 osa bis co'!X60,"")</f>
        <v/>
      </c>
      <c r="H969" s="29" t="str">
        <f>IF('R J, M, 1, 2, 3 osa bis co'!Y60&gt;0,'R J, M, 1, 2, 3 osa bis co'!Y60,"")</f>
        <v/>
      </c>
      <c r="I969" s="29" t="str">
        <f>IF('R J, M, 1, 2, 3 osa bis co'!$Z60&gt;0,'R J, M, 1, 2, 3 osa bis co'!Z$15,"")</f>
        <v/>
      </c>
      <c r="J969" s="29" t="str">
        <f>IF('R J, M, 1, 2, 3 osa bis co'!$Z60&gt;0,'R J, M, 1, 2, 3 osa bis co'!Z60,"")</f>
        <v/>
      </c>
      <c r="K969">
        <f t="shared" si="17"/>
        <v>1</v>
      </c>
    </row>
    <row r="970" spans="1:11" ht="14.45" hidden="1" x14ac:dyDescent="0.35">
      <c r="A970" s="90" t="str">
        <f>IF('R J, M, 1, 2, 3 osa bis co'!$V61&gt;0,"R, J, M, 1, 2, 3 osa bis co","")</f>
        <v/>
      </c>
      <c r="B970" s="29" t="str">
        <f>IF('R J, M, 1, 2, 3 osa bis co'!$V61&gt;0,'R J, M, 1, 2, 3 osa bis co'!V$15,"")</f>
        <v/>
      </c>
      <c r="C970" s="29" t="str">
        <f>IF('R J, M, 1, 2, 3 osa bis co'!$V61&gt;0,'R J, M, 1, 2, 3 osa bis co'!V61,"")</f>
        <v/>
      </c>
      <c r="E970" s="29" t="str">
        <f>IF('R J, M, 1, 2, 3 osa bis co'!W61&gt;0,'R J, M, 1, 2, 3 osa bis co'!W61,"")</f>
        <v/>
      </c>
      <c r="G970" s="29" t="str">
        <f>IF('R J, M, 1, 2, 3 osa bis co'!X61&gt;0,'R J, M, 1, 2, 3 osa bis co'!X61,"")</f>
        <v/>
      </c>
      <c r="H970" s="29" t="str">
        <f>IF('R J, M, 1, 2, 3 osa bis co'!Y61&gt;0,'R J, M, 1, 2, 3 osa bis co'!Y61,"")</f>
        <v/>
      </c>
      <c r="I970" s="29" t="str">
        <f>IF('R J, M, 1, 2, 3 osa bis co'!$Z61&gt;0,'R J, M, 1, 2, 3 osa bis co'!Z$15,"")</f>
        <v/>
      </c>
      <c r="J970" s="29" t="str">
        <f>IF('R J, M, 1, 2, 3 osa bis co'!$Z61&gt;0,'R J, M, 1, 2, 3 osa bis co'!Z61,"")</f>
        <v/>
      </c>
      <c r="K970">
        <f t="shared" si="17"/>
        <v>1</v>
      </c>
    </row>
    <row r="971" spans="1:11" x14ac:dyDescent="0.25">
      <c r="A971" s="100" t="str">
        <f>IF('R J, M, 1, 2, 3 osa bis co'!$V62&gt;0,"R, J, M, 1, 2, 3 osa bis co","")</f>
        <v>R, J, M, 1, 2, 3 osa bis co</v>
      </c>
      <c r="B971" s="103" t="str">
        <f>IF('R J, M, 1, 2, 3 osa bis co'!$V62&gt;0,'R J, M, 1, 2, 3 osa bis co'!V$15,"")</f>
        <v>obermontan</v>
      </c>
      <c r="C971" s="103" t="str">
        <f>IF('R J, M, 1, 2, 3 osa bis co'!$V62&gt;0,'R J, M, 1, 2, 3 osa bis co'!V62,"")</f>
        <v>19G</v>
      </c>
      <c r="D971" s="103"/>
      <c r="E971" s="103" t="str">
        <f>IF('R J, M, 1, 2, 3 osa bis co'!W62&gt;0,'R J, M, 1, 2, 3 osa bis co'!W62,"")</f>
        <v/>
      </c>
      <c r="F971" s="103"/>
      <c r="G971" s="103" t="str">
        <f>IF('R J, M, 1, 2, 3 osa bis co'!X62&gt;0,'R J, M, 1, 2, 3 osa bis co'!X62,"")</f>
        <v/>
      </c>
      <c r="H971" s="103" t="str">
        <f>IF('R J, M, 1, 2, 3 osa bis co'!Y62&gt;0,'R J, M, 1, 2, 3 osa bis co'!Y62,"")</f>
        <v/>
      </c>
      <c r="I971" s="103" t="str">
        <f>IF('R J, M, 1, 2, 3 osa bis co'!$Z62&gt;0,'R J, M, 1, 2, 3 osa bis co'!Z$15,"")</f>
        <v>untermontan</v>
      </c>
      <c r="J971" s="103" t="str">
        <f>IF('R J, M, 1, 2, 3 osa bis co'!$Z62&gt;0,'R J, M, 1, 2, 3 osa bis co'!Z62,"")</f>
        <v>8d</v>
      </c>
      <c r="K971" s="105">
        <f t="shared" si="17"/>
        <v>2</v>
      </c>
    </row>
    <row r="972" spans="1:11" x14ac:dyDescent="0.25">
      <c r="A972" s="100" t="str">
        <f>IF('R J, M, 1, 2, 3 osa bis co'!$V63&gt;0,"R, J, M, 1, 2, 3 osa bis co","")</f>
        <v>R, J, M, 1, 2, 3 osa bis co</v>
      </c>
      <c r="B972" s="103" t="str">
        <f>IF('R J, M, 1, 2, 3 osa bis co'!$V63&gt;0,'R J, M, 1, 2, 3 osa bis co'!V$15,"")</f>
        <v>obermontan</v>
      </c>
      <c r="C972" s="103" t="str">
        <f>IF('R J, M, 1, 2, 3 osa bis co'!$V63&gt;0,'R J, M, 1, 2, 3 osa bis co'!V63,"")</f>
        <v>18G</v>
      </c>
      <c r="D972" s="103"/>
      <c r="E972" s="103" t="str">
        <f>IF('R J, M, 1, 2, 3 osa bis co'!W63&gt;0,'R J, M, 1, 2, 3 osa bis co'!W63,"")</f>
        <v/>
      </c>
      <c r="F972" s="103"/>
      <c r="G972" s="103" t="str">
        <f>IF('R J, M, 1, 2, 3 osa bis co'!X63&gt;0,'R J, M, 1, 2, 3 osa bis co'!X63,"")</f>
        <v/>
      </c>
      <c r="H972" s="103" t="str">
        <f>IF('R J, M, 1, 2, 3 osa bis co'!Y63&gt;0,'R J, M, 1, 2, 3 osa bis co'!Y63,"")</f>
        <v/>
      </c>
      <c r="I972" s="103" t="str">
        <f>IF('R J, M, 1, 2, 3 osa bis co'!$Z63&gt;0,'R J, M, 1, 2, 3 osa bis co'!Z$15,"")</f>
        <v>untermontan</v>
      </c>
      <c r="J972" s="103" t="str">
        <f>IF('R J, M, 1, 2, 3 osa bis co'!$Z63&gt;0,'R J, M, 1, 2, 3 osa bis co'!Z63,"")</f>
        <v>8a</v>
      </c>
      <c r="K972" s="105">
        <f t="shared" si="17"/>
        <v>2</v>
      </c>
    </row>
    <row r="973" spans="1:11" x14ac:dyDescent="0.25">
      <c r="A973" s="100" t="str">
        <f>IF('R J, M, 1, 2, 3 osa bis co'!$V64&gt;0,"R, J, M, 1, 2, 3 osa bis co","")</f>
        <v>R, J, M, 1, 2, 3 osa bis co</v>
      </c>
      <c r="B973" s="103" t="str">
        <f>IF('R J, M, 1, 2, 3 osa bis co'!$V64&gt;0,'R J, M, 1, 2, 3 osa bis co'!V$15,"")</f>
        <v>obermontan</v>
      </c>
      <c r="C973" s="103" t="str">
        <f>IF('R J, M, 1, 2, 3 osa bis co'!$V64&gt;0,'R J, M, 1, 2, 3 osa bis co'!V64,"")</f>
        <v>19Fe</v>
      </c>
      <c r="D973" s="103"/>
      <c r="E973" s="103" t="str">
        <f>IF('R J, M, 1, 2, 3 osa bis co'!W64&gt;0,'R J, M, 1, 2, 3 osa bis co'!W64,"")</f>
        <v/>
      </c>
      <c r="F973" s="103"/>
      <c r="G973" s="103" t="str">
        <f>IF('R J, M, 1, 2, 3 osa bis co'!X64&gt;0,'R J, M, 1, 2, 3 osa bis co'!X64,"")</f>
        <v/>
      </c>
      <c r="H973" s="103" t="str">
        <f>IF('R J, M, 1, 2, 3 osa bis co'!Y64&gt;0,'R J, M, 1, 2, 3 osa bis co'!Y64,"")</f>
        <v/>
      </c>
      <c r="I973" s="103" t="str">
        <f>IF('R J, M, 1, 2, 3 osa bis co'!$Z64&gt;0,'R J, M, 1, 2, 3 osa bis co'!Z$15,"")</f>
        <v>untermontan</v>
      </c>
      <c r="J973" s="103" t="str">
        <f>IF('R J, M, 1, 2, 3 osa bis co'!$Z64&gt;0,'R J, M, 1, 2, 3 osa bis co'!Z64,"")</f>
        <v>8dFe</v>
      </c>
      <c r="K973" s="105">
        <f t="shared" si="17"/>
        <v>2</v>
      </c>
    </row>
    <row r="974" spans="1:11" x14ac:dyDescent="0.25">
      <c r="A974" s="100" t="str">
        <f>IF('R J, M, 1, 2, 3 osa bis co'!$V65&gt;0,"R, J, M, 1, 2, 3 osa bis co","")</f>
        <v>R, J, M, 1, 2, 3 osa bis co</v>
      </c>
      <c r="B974" s="103" t="str">
        <f>IF('R J, M, 1, 2, 3 osa bis co'!$V65&gt;0,'R J, M, 1, 2, 3 osa bis co'!V$15,"")</f>
        <v>obermontan</v>
      </c>
      <c r="C974" s="103" t="str">
        <f>IF('R J, M, 1, 2, 3 osa bis co'!$V65&gt;0,'R J, M, 1, 2, 3 osa bis co'!V65,"")</f>
        <v>18Fe</v>
      </c>
      <c r="D974" s="103"/>
      <c r="E974" s="103" t="str">
        <f>IF('R J, M, 1, 2, 3 osa bis co'!W65&gt;0,'R J, M, 1, 2, 3 osa bis co'!W65,"")</f>
        <v/>
      </c>
      <c r="F974" s="103"/>
      <c r="G974" s="103" t="str">
        <f>IF('R J, M, 1, 2, 3 osa bis co'!X65&gt;0,'R J, M, 1, 2, 3 osa bis co'!X65,"")</f>
        <v/>
      </c>
      <c r="H974" s="103" t="str">
        <f>IF('R J, M, 1, 2, 3 osa bis co'!Y65&gt;0,'R J, M, 1, 2, 3 osa bis co'!Y65,"")</f>
        <v/>
      </c>
      <c r="I974" s="103" t="str">
        <f>IF('R J, M, 1, 2, 3 osa bis co'!$Z65&gt;0,'R J, M, 1, 2, 3 osa bis co'!Z$15,"")</f>
        <v>untermontan</v>
      </c>
      <c r="J974" s="103" t="str">
        <f>IF('R J, M, 1, 2, 3 osa bis co'!$Z65&gt;0,'R J, M, 1, 2, 3 osa bis co'!Z65,"")</f>
        <v>8aFe</v>
      </c>
      <c r="K974" s="105">
        <f t="shared" si="17"/>
        <v>2</v>
      </c>
    </row>
    <row r="975" spans="1:11" ht="14.45" hidden="1" x14ac:dyDescent="0.35">
      <c r="A975" s="90" t="str">
        <f>IF('R J, M, 1, 2, 3 osa bis co'!$V66&gt;0,"R, J, M, 1, 2, 3 osa bis co","")</f>
        <v/>
      </c>
      <c r="B975" s="29" t="str">
        <f>IF('R J, M, 1, 2, 3 osa bis co'!$V66&gt;0,'R J, M, 1, 2, 3 osa bis co'!V$15,"")</f>
        <v/>
      </c>
      <c r="C975" s="29" t="str">
        <f>IF('R J, M, 1, 2, 3 osa bis co'!$V66&gt;0,'R J, M, 1, 2, 3 osa bis co'!V66,"")</f>
        <v/>
      </c>
      <c r="E975" s="29" t="str">
        <f>IF('R J, M, 1, 2, 3 osa bis co'!W66&gt;0,'R J, M, 1, 2, 3 osa bis co'!W66,"")</f>
        <v/>
      </c>
      <c r="G975" s="29" t="str">
        <f>IF('R J, M, 1, 2, 3 osa bis co'!X66&gt;0,'R J, M, 1, 2, 3 osa bis co'!X66,"")</f>
        <v/>
      </c>
      <c r="H975" s="29" t="str">
        <f>IF('R J, M, 1, 2, 3 osa bis co'!Y66&gt;0,'R J, M, 1, 2, 3 osa bis co'!Y66,"")</f>
        <v/>
      </c>
      <c r="I975" s="29" t="str">
        <f>IF('R J, M, 1, 2, 3 osa bis co'!$Z66&gt;0,'R J, M, 1, 2, 3 osa bis co'!Z$15,"")</f>
        <v/>
      </c>
      <c r="J975" s="29" t="str">
        <f>IF('R J, M, 1, 2, 3 osa bis co'!$Z66&gt;0,'R J, M, 1, 2, 3 osa bis co'!Z66,"")</f>
        <v/>
      </c>
      <c r="K975">
        <f t="shared" si="17"/>
        <v>1</v>
      </c>
    </row>
    <row r="976" spans="1:11" x14ac:dyDescent="0.25">
      <c r="A976" s="100" t="str">
        <f>IF('R J, M, 1, 2, 3 osa bis co'!$V67&gt;0,"R, J, M, 1, 2, 3 osa bis co","")</f>
        <v>R, J, M, 1, 2, 3 osa bis co</v>
      </c>
      <c r="B976" s="103" t="str">
        <f>IF('R J, M, 1, 2, 3 osa bis co'!$V67&gt;0,'R J, M, 1, 2, 3 osa bis co'!V$15,"")</f>
        <v>obermontan</v>
      </c>
      <c r="C976" s="103" t="str">
        <f>IF('R J, M, 1, 2, 3 osa bis co'!$V67&gt;0,'R J, M, 1, 2, 3 osa bis co'!V67,"")</f>
        <v>1h</v>
      </c>
      <c r="D976" s="103"/>
      <c r="E976" s="103" t="str">
        <f>IF('R J, M, 1, 2, 3 osa bis co'!W67&gt;0,'R J, M, 1, 2, 3 osa bis co'!W67,"")</f>
        <v/>
      </c>
      <c r="F976" s="103"/>
      <c r="G976" s="103" t="str">
        <f>IF('R J, M, 1, 2, 3 osa bis co'!X67&gt;0,'R J, M, 1, 2, 3 osa bis co'!X67,"")</f>
        <v/>
      </c>
      <c r="H976" s="103" t="str">
        <f>IF('R J, M, 1, 2, 3 osa bis co'!Y67&gt;0,'R J, M, 1, 2, 3 osa bis co'!Y67,"")</f>
        <v/>
      </c>
      <c r="I976" s="103" t="str">
        <f>IF('R J, M, 1, 2, 3 osa bis co'!$Z67&gt;0,'R J, M, 1, 2, 3 osa bis co'!Z$15,"")</f>
        <v>untermontan</v>
      </c>
      <c r="J976" s="103">
        <f>IF('R J, M, 1, 2, 3 osa bis co'!$Z67&gt;0,'R J, M, 1, 2, 3 osa bis co'!Z67,"")</f>
        <v>1</v>
      </c>
      <c r="K976" s="105">
        <f t="shared" si="17"/>
        <v>2</v>
      </c>
    </row>
    <row r="977" spans="1:11" ht="14.45" hidden="1" x14ac:dyDescent="0.35">
      <c r="A977" s="90" t="str">
        <f>IF('R J, M, 1, 2, 3 osa bis co'!$V68&gt;0,"R, J, M, 1, 2, 3 osa bis co","")</f>
        <v/>
      </c>
      <c r="B977" s="29" t="str">
        <f>IF('R J, M, 1, 2, 3 osa bis co'!$V68&gt;0,'R J, M, 1, 2, 3 osa bis co'!V$15,"")</f>
        <v/>
      </c>
      <c r="C977" s="29" t="str">
        <f>IF('R J, M, 1, 2, 3 osa bis co'!$V68&gt;0,'R J, M, 1, 2, 3 osa bis co'!V68,"")</f>
        <v/>
      </c>
      <c r="E977" s="29" t="str">
        <f>IF('R J, M, 1, 2, 3 osa bis co'!W68&gt;0,'R J, M, 1, 2, 3 osa bis co'!W68,"")</f>
        <v/>
      </c>
      <c r="G977" s="29" t="str">
        <f>IF('R J, M, 1, 2, 3 osa bis co'!X68&gt;0,'R J, M, 1, 2, 3 osa bis co'!X68,"")</f>
        <v/>
      </c>
      <c r="H977" s="29" t="str">
        <f>IF('R J, M, 1, 2, 3 osa bis co'!Y68&gt;0,'R J, M, 1, 2, 3 osa bis co'!Y68,"")</f>
        <v/>
      </c>
      <c r="I977" s="29" t="str">
        <f>IF('R J, M, 1, 2, 3 osa bis co'!$Z68&gt;0,'R J, M, 1, 2, 3 osa bis co'!Z$15,"")</f>
        <v/>
      </c>
      <c r="J977" s="29" t="str">
        <f>IF('R J, M, 1, 2, 3 osa bis co'!$Z68&gt;0,'R J, M, 1, 2, 3 osa bis co'!Z68,"")</f>
        <v/>
      </c>
      <c r="K977">
        <f t="shared" si="17"/>
        <v>1</v>
      </c>
    </row>
    <row r="978" spans="1:11" ht="14.45" hidden="1" x14ac:dyDescent="0.35">
      <c r="A978" s="90" t="str">
        <f>IF('R J, M, 1, 2, 3 osa bis co'!$V69&gt;0,"R, J, M, 1, 2, 3 osa bis co","")</f>
        <v/>
      </c>
      <c r="B978" s="29" t="str">
        <f>IF('R J, M, 1, 2, 3 osa bis co'!$V69&gt;0,'R J, M, 1, 2, 3 osa bis co'!V$15,"")</f>
        <v/>
      </c>
      <c r="C978" s="29" t="str">
        <f>IF('R J, M, 1, 2, 3 osa bis co'!$V69&gt;0,'R J, M, 1, 2, 3 osa bis co'!V69,"")</f>
        <v/>
      </c>
      <c r="E978" s="29" t="str">
        <f>IF('R J, M, 1, 2, 3 osa bis co'!W69&gt;0,'R J, M, 1, 2, 3 osa bis co'!W69,"")</f>
        <v/>
      </c>
      <c r="G978" s="29" t="str">
        <f>IF('R J, M, 1, 2, 3 osa bis co'!X69&gt;0,'R J, M, 1, 2, 3 osa bis co'!X69,"")</f>
        <v/>
      </c>
      <c r="H978" s="29" t="str">
        <f>IF('R J, M, 1, 2, 3 osa bis co'!Y69&gt;0,'R J, M, 1, 2, 3 osa bis co'!Y69,"")</f>
        <v/>
      </c>
      <c r="I978" s="29" t="str">
        <f>IF('R J, M, 1, 2, 3 osa bis co'!$Z69&gt;0,'R J, M, 1, 2, 3 osa bis co'!Z$15,"")</f>
        <v/>
      </c>
      <c r="J978" s="29" t="str">
        <f>IF('R J, M, 1, 2, 3 osa bis co'!$Z69&gt;0,'R J, M, 1, 2, 3 osa bis co'!Z69,"")</f>
        <v/>
      </c>
      <c r="K978">
        <f t="shared" si="17"/>
        <v>1</v>
      </c>
    </row>
    <row r="979" spans="1:11" ht="14.45" hidden="1" x14ac:dyDescent="0.35">
      <c r="A979" s="90" t="str">
        <f>IF('R J, M, 1, 2, 3 osa bis co'!$V70&gt;0,"R, J, M, 1, 2, 3 osa bis co","")</f>
        <v/>
      </c>
      <c r="B979" s="29" t="str">
        <f>IF('R J, M, 1, 2, 3 osa bis co'!$V70&gt;0,'R J, M, 1, 2, 3 osa bis co'!V$15,"")</f>
        <v/>
      </c>
      <c r="C979" s="29" t="str">
        <f>IF('R J, M, 1, 2, 3 osa bis co'!$V70&gt;0,'R J, M, 1, 2, 3 osa bis co'!V70,"")</f>
        <v/>
      </c>
      <c r="E979" s="29" t="str">
        <f>IF('R J, M, 1, 2, 3 osa bis co'!W70&gt;0,'R J, M, 1, 2, 3 osa bis co'!W70,"")</f>
        <v/>
      </c>
      <c r="G979" s="29" t="str">
        <f>IF('R J, M, 1, 2, 3 osa bis co'!X70&gt;0,'R J, M, 1, 2, 3 osa bis co'!X70,"")</f>
        <v/>
      </c>
      <c r="H979" s="29" t="str">
        <f>IF('R J, M, 1, 2, 3 osa bis co'!Y70&gt;0,'R J, M, 1, 2, 3 osa bis co'!Y70,"")</f>
        <v/>
      </c>
      <c r="I979" s="29" t="str">
        <f>IF('R J, M, 1, 2, 3 osa bis co'!$Z70&gt;0,'R J, M, 1, 2, 3 osa bis co'!Z$15,"")</f>
        <v/>
      </c>
      <c r="J979" s="29" t="str">
        <f>IF('R J, M, 1, 2, 3 osa bis co'!$Z70&gt;0,'R J, M, 1, 2, 3 osa bis co'!Z70,"")</f>
        <v/>
      </c>
      <c r="K979">
        <f t="shared" si="17"/>
        <v>1</v>
      </c>
    </row>
    <row r="980" spans="1:11" ht="14.45" hidden="1" x14ac:dyDescent="0.35">
      <c r="A980" s="90" t="str">
        <f>IF('R J, M, 1, 2, 3 osa bis co'!$V71&gt;0,"R, J, M, 1, 2, 3 osa bis co","")</f>
        <v/>
      </c>
      <c r="B980" s="29" t="str">
        <f>IF('R J, M, 1, 2, 3 osa bis co'!$V71&gt;0,'R J, M, 1, 2, 3 osa bis co'!V$15,"")</f>
        <v/>
      </c>
      <c r="C980" s="29" t="str">
        <f>IF('R J, M, 1, 2, 3 osa bis co'!$V71&gt;0,'R J, M, 1, 2, 3 osa bis co'!V71,"")</f>
        <v/>
      </c>
      <c r="E980" s="29" t="str">
        <f>IF('R J, M, 1, 2, 3 osa bis co'!W71&gt;0,'R J, M, 1, 2, 3 osa bis co'!W71,"")</f>
        <v/>
      </c>
      <c r="G980" s="29" t="str">
        <f>IF('R J, M, 1, 2, 3 osa bis co'!X71&gt;0,'R J, M, 1, 2, 3 osa bis co'!X71,"")</f>
        <v/>
      </c>
      <c r="H980" s="29" t="str">
        <f>IF('R J, M, 1, 2, 3 osa bis co'!Y71&gt;0,'R J, M, 1, 2, 3 osa bis co'!Y71,"")</f>
        <v/>
      </c>
      <c r="I980" s="29" t="str">
        <f>IF('R J, M, 1, 2, 3 osa bis co'!$Z71&gt;0,'R J, M, 1, 2, 3 osa bis co'!Z$15,"")</f>
        <v/>
      </c>
      <c r="J980" s="29" t="str">
        <f>IF('R J, M, 1, 2, 3 osa bis co'!$Z71&gt;0,'R J, M, 1, 2, 3 osa bis co'!Z71,"")</f>
        <v/>
      </c>
      <c r="K980">
        <f t="shared" si="17"/>
        <v>1</v>
      </c>
    </row>
    <row r="981" spans="1:11" ht="14.45" hidden="1" x14ac:dyDescent="0.35">
      <c r="A981" s="90" t="str">
        <f>IF('R J, M, 1, 2, 3 osa bis co'!$V72&gt;0,"R, J, M, 1, 2, 3 osa bis co","")</f>
        <v/>
      </c>
      <c r="B981" s="29" t="str">
        <f>IF('R J, M, 1, 2, 3 osa bis co'!$V72&gt;0,'R J, M, 1, 2, 3 osa bis co'!V$15,"")</f>
        <v/>
      </c>
      <c r="C981" s="29" t="str">
        <f>IF('R J, M, 1, 2, 3 osa bis co'!$V72&gt;0,'R J, M, 1, 2, 3 osa bis co'!V72,"")</f>
        <v/>
      </c>
      <c r="E981" s="29" t="str">
        <f>IF('R J, M, 1, 2, 3 osa bis co'!W72&gt;0,'R J, M, 1, 2, 3 osa bis co'!W72,"")</f>
        <v/>
      </c>
      <c r="G981" s="29" t="str">
        <f>IF('R J, M, 1, 2, 3 osa bis co'!X72&gt;0,'R J, M, 1, 2, 3 osa bis co'!X72,"")</f>
        <v/>
      </c>
      <c r="H981" s="29" t="str">
        <f>IF('R J, M, 1, 2, 3 osa bis co'!Y72&gt;0,'R J, M, 1, 2, 3 osa bis co'!Y72,"")</f>
        <v/>
      </c>
      <c r="I981" s="29" t="str">
        <f>IF('R J, M, 1, 2, 3 osa bis co'!$Z72&gt;0,'R J, M, 1, 2, 3 osa bis co'!Z$15,"")</f>
        <v/>
      </c>
      <c r="J981" s="29" t="str">
        <f>IF('R J, M, 1, 2, 3 osa bis co'!$Z72&gt;0,'R J, M, 1, 2, 3 osa bis co'!Z72,"")</f>
        <v/>
      </c>
      <c r="K981">
        <f t="shared" si="17"/>
        <v>1</v>
      </c>
    </row>
    <row r="982" spans="1:11" ht="14.45" hidden="1" x14ac:dyDescent="0.35">
      <c r="A982" s="90" t="str">
        <f>IF('R J, M, 1, 2, 3 osa bis co'!$V73&gt;0,"R, J, M, 1, 2, 3 osa bis co","")</f>
        <v/>
      </c>
      <c r="B982" s="29" t="str">
        <f>IF('R J, M, 1, 2, 3 osa bis co'!$V73&gt;0,'R J, M, 1, 2, 3 osa bis co'!V$15,"")</f>
        <v/>
      </c>
      <c r="C982" s="29" t="str">
        <f>IF('R J, M, 1, 2, 3 osa bis co'!$V73&gt;0,'R J, M, 1, 2, 3 osa bis co'!V73,"")</f>
        <v/>
      </c>
      <c r="E982" s="29" t="str">
        <f>IF('R J, M, 1, 2, 3 osa bis co'!W73&gt;0,'R J, M, 1, 2, 3 osa bis co'!W73,"")</f>
        <v/>
      </c>
      <c r="G982" s="29" t="str">
        <f>IF('R J, M, 1, 2, 3 osa bis co'!X73&gt;0,'R J, M, 1, 2, 3 osa bis co'!X73,"")</f>
        <v/>
      </c>
      <c r="H982" s="29" t="str">
        <f>IF('R J, M, 1, 2, 3 osa bis co'!Y73&gt;0,'R J, M, 1, 2, 3 osa bis co'!Y73,"")</f>
        <v/>
      </c>
      <c r="I982" s="29" t="str">
        <f>IF('R J, M, 1, 2, 3 osa bis co'!$Z73&gt;0,'R J, M, 1, 2, 3 osa bis co'!Z$15,"")</f>
        <v/>
      </c>
      <c r="J982" s="29" t="str">
        <f>IF('R J, M, 1, 2, 3 osa bis co'!$Z73&gt;0,'R J, M, 1, 2, 3 osa bis co'!Z73,"")</f>
        <v/>
      </c>
      <c r="K982">
        <f t="shared" si="17"/>
        <v>1</v>
      </c>
    </row>
    <row r="983" spans="1:11" ht="14.45" hidden="1" x14ac:dyDescent="0.35">
      <c r="A983" s="90" t="str">
        <f>IF('R J, M, 1, 2, 3 osa bis co'!$V74&gt;0,"R, J, M, 1, 2, 3 osa bis co","")</f>
        <v/>
      </c>
      <c r="B983" s="29" t="str">
        <f>IF('R J, M, 1, 2, 3 osa bis co'!$V74&gt;0,'R J, M, 1, 2, 3 osa bis co'!V$15,"")</f>
        <v/>
      </c>
      <c r="C983" s="29" t="str">
        <f>IF('R J, M, 1, 2, 3 osa bis co'!$V74&gt;0,'R J, M, 1, 2, 3 osa bis co'!V74,"")</f>
        <v/>
      </c>
      <c r="E983" s="29" t="str">
        <f>IF('R J, M, 1, 2, 3 osa bis co'!W74&gt;0,'R J, M, 1, 2, 3 osa bis co'!W74,"")</f>
        <v/>
      </c>
      <c r="G983" s="29" t="str">
        <f>IF('R J, M, 1, 2, 3 osa bis co'!X74&gt;0,'R J, M, 1, 2, 3 osa bis co'!X74,"")</f>
        <v/>
      </c>
      <c r="H983" s="29" t="str">
        <f>IF('R J, M, 1, 2, 3 osa bis co'!Y74&gt;0,'R J, M, 1, 2, 3 osa bis co'!Y74,"")</f>
        <v/>
      </c>
      <c r="I983" s="29" t="str">
        <f>IF('R J, M, 1, 2, 3 osa bis co'!$Z74&gt;0,'R J, M, 1, 2, 3 osa bis co'!Z$15,"")</f>
        <v/>
      </c>
      <c r="J983" s="29" t="str">
        <f>IF('R J, M, 1, 2, 3 osa bis co'!$Z74&gt;0,'R J, M, 1, 2, 3 osa bis co'!Z74,"")</f>
        <v/>
      </c>
      <c r="K983">
        <f t="shared" si="17"/>
        <v>1</v>
      </c>
    </row>
    <row r="984" spans="1:11" ht="14.45" hidden="1" x14ac:dyDescent="0.35">
      <c r="A984" s="90" t="str">
        <f>IF('R J, M, 1, 2, 3 osa bis co'!$V75&gt;0,"R, J, M, 1, 2, 3 osa bis co","")</f>
        <v/>
      </c>
      <c r="B984" s="29" t="str">
        <f>IF('R J, M, 1, 2, 3 osa bis co'!$V75&gt;0,'R J, M, 1, 2, 3 osa bis co'!V$15,"")</f>
        <v/>
      </c>
      <c r="C984" s="29" t="str">
        <f>IF('R J, M, 1, 2, 3 osa bis co'!$V75&gt;0,'R J, M, 1, 2, 3 osa bis co'!V75,"")</f>
        <v/>
      </c>
      <c r="E984" s="29" t="str">
        <f>IF('R J, M, 1, 2, 3 osa bis co'!W75&gt;0,'R J, M, 1, 2, 3 osa bis co'!W75,"")</f>
        <v/>
      </c>
      <c r="G984" s="29" t="str">
        <f>IF('R J, M, 1, 2, 3 osa bis co'!X75&gt;0,'R J, M, 1, 2, 3 osa bis co'!X75,"")</f>
        <v/>
      </c>
      <c r="H984" s="29" t="str">
        <f>IF('R J, M, 1, 2, 3 osa bis co'!Y75&gt;0,'R J, M, 1, 2, 3 osa bis co'!Y75,"")</f>
        <v/>
      </c>
      <c r="I984" s="29" t="str">
        <f>IF('R J, M, 1, 2, 3 osa bis co'!$Z75&gt;0,'R J, M, 1, 2, 3 osa bis co'!Z$15,"")</f>
        <v/>
      </c>
      <c r="J984" s="29" t="str">
        <f>IF('R J, M, 1, 2, 3 osa bis co'!$Z75&gt;0,'R J, M, 1, 2, 3 osa bis co'!Z75,"")</f>
        <v/>
      </c>
      <c r="K984">
        <f t="shared" si="17"/>
        <v>1</v>
      </c>
    </row>
    <row r="985" spans="1:11" ht="14.45" hidden="1" x14ac:dyDescent="0.35">
      <c r="A985" s="90" t="str">
        <f>IF('R J, M, 1, 2, 3 osa bis co'!$V76&gt;0,"R, J, M, 1, 2, 3 osa bis co","")</f>
        <v/>
      </c>
      <c r="B985" s="29" t="str">
        <f>IF('R J, M, 1, 2, 3 osa bis co'!$V76&gt;0,'R J, M, 1, 2, 3 osa bis co'!V$15,"")</f>
        <v/>
      </c>
      <c r="C985" s="29" t="str">
        <f>IF('R J, M, 1, 2, 3 osa bis co'!$V76&gt;0,'R J, M, 1, 2, 3 osa bis co'!V76,"")</f>
        <v/>
      </c>
      <c r="E985" s="29" t="str">
        <f>IF('R J, M, 1, 2, 3 osa bis co'!W76&gt;0,'R J, M, 1, 2, 3 osa bis co'!W76,"")</f>
        <v/>
      </c>
      <c r="G985" s="29" t="str">
        <f>IF('R J, M, 1, 2, 3 osa bis co'!X76&gt;0,'R J, M, 1, 2, 3 osa bis co'!X76,"")</f>
        <v/>
      </c>
      <c r="H985" s="29" t="str">
        <f>IF('R J, M, 1, 2, 3 osa bis co'!Y76&gt;0,'R J, M, 1, 2, 3 osa bis co'!Y76,"")</f>
        <v/>
      </c>
      <c r="I985" s="29" t="str">
        <f>IF('R J, M, 1, 2, 3 osa bis co'!$Z76&gt;0,'R J, M, 1, 2, 3 osa bis co'!Z$15,"")</f>
        <v/>
      </c>
      <c r="J985" s="29" t="str">
        <f>IF('R J, M, 1, 2, 3 osa bis co'!$Z76&gt;0,'R J, M, 1, 2, 3 osa bis co'!Z76,"")</f>
        <v/>
      </c>
      <c r="K985">
        <f t="shared" si="17"/>
        <v>1</v>
      </c>
    </row>
    <row r="986" spans="1:11" ht="14.45" hidden="1" x14ac:dyDescent="0.35">
      <c r="A986" s="90" t="str">
        <f>IF('R J, M, 1, 2, 3 osa bis co'!$V77&gt;0,"R, J, M, 1, 2, 3 osa bis co","")</f>
        <v/>
      </c>
      <c r="B986" s="29" t="str">
        <f>IF('R J, M, 1, 2, 3 osa bis co'!$V77&gt;0,'R J, M, 1, 2, 3 osa bis co'!V$15,"")</f>
        <v/>
      </c>
      <c r="C986" s="29" t="str">
        <f>IF('R J, M, 1, 2, 3 osa bis co'!$V77&gt;0,'R J, M, 1, 2, 3 osa bis co'!V77,"")</f>
        <v/>
      </c>
      <c r="E986" s="29" t="str">
        <f>IF('R J, M, 1, 2, 3 osa bis co'!W77&gt;0,'R J, M, 1, 2, 3 osa bis co'!W77,"")</f>
        <v/>
      </c>
      <c r="G986" s="29" t="str">
        <f>IF('R J, M, 1, 2, 3 osa bis co'!X77&gt;0,'R J, M, 1, 2, 3 osa bis co'!X77,"")</f>
        <v/>
      </c>
      <c r="H986" s="29" t="str">
        <f>IF('R J, M, 1, 2, 3 osa bis co'!Y77&gt;0,'R J, M, 1, 2, 3 osa bis co'!Y77,"")</f>
        <v/>
      </c>
      <c r="I986" s="29" t="str">
        <f>IF('R J, M, 1, 2, 3 osa bis co'!$Z77&gt;0,'R J, M, 1, 2, 3 osa bis co'!Z$15,"")</f>
        <v/>
      </c>
      <c r="J986" s="29" t="str">
        <f>IF('R J, M, 1, 2, 3 osa bis co'!$Z77&gt;0,'R J, M, 1, 2, 3 osa bis co'!Z77,"")</f>
        <v/>
      </c>
      <c r="K986">
        <f t="shared" si="17"/>
        <v>1</v>
      </c>
    </row>
    <row r="987" spans="1:11" x14ac:dyDescent="0.25">
      <c r="A987" s="100" t="str">
        <f>IF('R J, M, 1, 2, 3 osa bis co'!$V78&gt;0,"R, J, M, 1, 2, 3 osa bis co","")</f>
        <v>R, J, M, 1, 2, 3 osa bis co</v>
      </c>
      <c r="B987" s="103" t="str">
        <f>IF('R J, M, 1, 2, 3 osa bis co'!$V78&gt;0,'R J, M, 1, 2, 3 osa bis co'!V$15,"")</f>
        <v>obermontan</v>
      </c>
      <c r="C987" s="103">
        <f>IF('R J, M, 1, 2, 3 osa bis co'!$V78&gt;0,'R J, M, 1, 2, 3 osa bis co'!V78,"")</f>
        <v>66</v>
      </c>
      <c r="D987" s="103"/>
      <c r="E987" s="103" t="str">
        <f>IF('R J, M, 1, 2, 3 osa bis co'!W78&gt;0,'R J, M, 1, 2, 3 osa bis co'!W78,"")</f>
        <v/>
      </c>
      <c r="F987" s="103"/>
      <c r="G987" s="103" t="str">
        <f>IF('R J, M, 1, 2, 3 osa bis co'!X78&gt;0,'R J, M, 1, 2, 3 osa bis co'!X78,"")</f>
        <v/>
      </c>
      <c r="H987" s="103" t="str">
        <f>IF('R J, M, 1, 2, 3 osa bis co'!Y78&gt;0,'R J, M, 1, 2, 3 osa bis co'!Y78,"")</f>
        <v/>
      </c>
      <c r="I987" s="103" t="str">
        <f>IF('R J, M, 1, 2, 3 osa bis co'!$Z78&gt;0,'R J, M, 1, 2, 3 osa bis co'!Z$15,"")</f>
        <v>untermontan</v>
      </c>
      <c r="J987" s="103">
        <f>IF('R J, M, 1, 2, 3 osa bis co'!$Z78&gt;0,'R J, M, 1, 2, 3 osa bis co'!Z78,"")</f>
        <v>66</v>
      </c>
      <c r="K987" s="105">
        <f t="shared" si="17"/>
        <v>2</v>
      </c>
    </row>
    <row r="988" spans="1:11" x14ac:dyDescent="0.25">
      <c r="A988" s="100" t="str">
        <f>IF('R J, M, 1, 2, 3 osa bis co'!$V79&gt;0,"R, J, M, 1, 2, 3 osa bis co","")</f>
        <v>R, J, M, 1, 2, 3 osa bis co</v>
      </c>
      <c r="B988" s="103" t="str">
        <f>IF('R J, M, 1, 2, 3 osa bis co'!$V79&gt;0,'R J, M, 1, 2, 3 osa bis co'!V$15,"")</f>
        <v>obermontan</v>
      </c>
      <c r="C988" s="103">
        <f>IF('R J, M, 1, 2, 3 osa bis co'!$V79&gt;0,'R J, M, 1, 2, 3 osa bis co'!V79,"")</f>
        <v>65</v>
      </c>
      <c r="D988" s="103"/>
      <c r="E988" s="103" t="str">
        <f>IF('R J, M, 1, 2, 3 osa bis co'!W79&gt;0,'R J, M, 1, 2, 3 osa bis co'!W79,"")</f>
        <v/>
      </c>
      <c r="F988" s="103"/>
      <c r="G988" s="103" t="str">
        <f>IF('R J, M, 1, 2, 3 osa bis co'!X79&gt;0,'R J, M, 1, 2, 3 osa bis co'!X79,"")</f>
        <v/>
      </c>
      <c r="H988" s="103" t="str">
        <f>IF('R J, M, 1, 2, 3 osa bis co'!Y79&gt;0,'R J, M, 1, 2, 3 osa bis co'!Y79,"")</f>
        <v/>
      </c>
      <c r="I988" s="103" t="str">
        <f>IF('R J, M, 1, 2, 3 osa bis co'!$Z79&gt;0,'R J, M, 1, 2, 3 osa bis co'!Z$15,"")</f>
        <v>untermontan</v>
      </c>
      <c r="J988" s="103">
        <f>IF('R J, M, 1, 2, 3 osa bis co'!$Z79&gt;0,'R J, M, 1, 2, 3 osa bis co'!Z79,"")</f>
        <v>65</v>
      </c>
      <c r="K988" s="105">
        <f t="shared" si="17"/>
        <v>2</v>
      </c>
    </row>
    <row r="989" spans="1:11" ht="14.45" hidden="1" x14ac:dyDescent="0.35">
      <c r="A989" s="90" t="str">
        <f>IF('R J, M, 1, 2, 3 osa bis co'!$V80&gt;0,"R, J, M, 1, 2, 3 osa bis co","")</f>
        <v/>
      </c>
      <c r="B989" s="29" t="str">
        <f>IF('R J, M, 1, 2, 3 osa bis co'!$V80&gt;0,'R J, M, 1, 2, 3 osa bis co'!V$15,"")</f>
        <v/>
      </c>
      <c r="C989" s="29" t="str">
        <f>IF('R J, M, 1, 2, 3 osa bis co'!$V80&gt;0,'R J, M, 1, 2, 3 osa bis co'!V80,"")</f>
        <v/>
      </c>
      <c r="E989" s="29" t="str">
        <f>IF('R J, M, 1, 2, 3 osa bis co'!W80&gt;0,'R J, M, 1, 2, 3 osa bis co'!W80,"")</f>
        <v/>
      </c>
      <c r="G989" s="29" t="str">
        <f>IF('R J, M, 1, 2, 3 osa bis co'!X80&gt;0,'R J, M, 1, 2, 3 osa bis co'!X80,"")</f>
        <v/>
      </c>
      <c r="H989" s="29" t="str">
        <f>IF('R J, M, 1, 2, 3 osa bis co'!Y80&gt;0,'R J, M, 1, 2, 3 osa bis co'!Y80,"")</f>
        <v/>
      </c>
      <c r="I989" s="29" t="str">
        <f>IF('R J, M, 1, 2, 3 osa bis co'!$Z80&gt;0,'R J, M, 1, 2, 3 osa bis co'!Z$15,"")</f>
        <v/>
      </c>
      <c r="J989" s="29" t="str">
        <f>IF('R J, M, 1, 2, 3 osa bis co'!$Z80&gt;0,'R J, M, 1, 2, 3 osa bis co'!Z80,"")</f>
        <v/>
      </c>
      <c r="K989">
        <f t="shared" si="17"/>
        <v>1</v>
      </c>
    </row>
    <row r="990" spans="1:11" ht="14.45" hidden="1" x14ac:dyDescent="0.35">
      <c r="A990" s="90" t="str">
        <f>IF('R J, M, 1, 2, 3 osa bis co'!$V81&gt;0,"R, J, M, 1, 2, 3 osa bis co","")</f>
        <v/>
      </c>
      <c r="B990" s="29" t="str">
        <f>IF('R J, M, 1, 2, 3 osa bis co'!$V81&gt;0,'R J, M, 1, 2, 3 osa bis co'!V$15,"")</f>
        <v/>
      </c>
      <c r="C990" s="29" t="str">
        <f>IF('R J, M, 1, 2, 3 osa bis co'!$V81&gt;0,'R J, M, 1, 2, 3 osa bis co'!V81,"")</f>
        <v/>
      </c>
      <c r="E990" s="29" t="str">
        <f>IF('R J, M, 1, 2, 3 osa bis co'!W81&gt;0,'R J, M, 1, 2, 3 osa bis co'!W81,"")</f>
        <v/>
      </c>
      <c r="G990" s="29" t="str">
        <f>IF('R J, M, 1, 2, 3 osa bis co'!X81&gt;0,'R J, M, 1, 2, 3 osa bis co'!X81,"")</f>
        <v/>
      </c>
      <c r="H990" s="29" t="str">
        <f>IF('R J, M, 1, 2, 3 osa bis co'!Y81&gt;0,'R J, M, 1, 2, 3 osa bis co'!Y81,"")</f>
        <v/>
      </c>
      <c r="I990" s="29" t="str">
        <f>IF('R J, M, 1, 2, 3 osa bis co'!$Z81&gt;0,'R J, M, 1, 2, 3 osa bis co'!Z$15,"")</f>
        <v/>
      </c>
      <c r="J990" s="29" t="str">
        <f>IF('R J, M, 1, 2, 3 osa bis co'!$Z81&gt;0,'R J, M, 1, 2, 3 osa bis co'!Z81,"")</f>
        <v/>
      </c>
      <c r="K990">
        <f t="shared" si="17"/>
        <v>1</v>
      </c>
    </row>
    <row r="991" spans="1:11" ht="14.45" hidden="1" x14ac:dyDescent="0.35">
      <c r="A991" s="90" t="str">
        <f>IF('R J, M, 1, 2, 3 osa bis co'!$V82&gt;0,"R, J, M, 1, 2, 3 osa bis co","")</f>
        <v/>
      </c>
      <c r="B991" s="29" t="str">
        <f>IF('R J, M, 1, 2, 3 osa bis co'!$V82&gt;0,'R J, M, 1, 2, 3 osa bis co'!V$15,"")</f>
        <v/>
      </c>
      <c r="C991" s="29" t="str">
        <f>IF('R J, M, 1, 2, 3 osa bis co'!$V82&gt;0,'R J, M, 1, 2, 3 osa bis co'!V82,"")</f>
        <v/>
      </c>
      <c r="E991" s="29" t="str">
        <f>IF('R J, M, 1, 2, 3 osa bis co'!W82&gt;0,'R J, M, 1, 2, 3 osa bis co'!W82,"")</f>
        <v/>
      </c>
      <c r="G991" s="29" t="str">
        <f>IF('R J, M, 1, 2, 3 osa bis co'!X82&gt;0,'R J, M, 1, 2, 3 osa bis co'!X82,"")</f>
        <v/>
      </c>
      <c r="H991" s="29" t="str">
        <f>IF('R J, M, 1, 2, 3 osa bis co'!Y82&gt;0,'R J, M, 1, 2, 3 osa bis co'!Y82,"")</f>
        <v/>
      </c>
      <c r="I991" s="29" t="str">
        <f>IF('R J, M, 1, 2, 3 osa bis co'!$Z82&gt;0,'R J, M, 1, 2, 3 osa bis co'!Z$15,"")</f>
        <v/>
      </c>
      <c r="J991" s="29" t="str">
        <f>IF('R J, M, 1, 2, 3 osa bis co'!$Z82&gt;0,'R J, M, 1, 2, 3 osa bis co'!Z82,"")</f>
        <v/>
      </c>
      <c r="K991">
        <f t="shared" si="17"/>
        <v>1</v>
      </c>
    </row>
    <row r="992" spans="1:11" ht="14.45" hidden="1" x14ac:dyDescent="0.35">
      <c r="A992" s="90" t="str">
        <f>IF('R J, M, 1, 2, 3 osa bis co'!$V83&gt;0,"R, J, M, 1, 2, 3 osa bis co","")</f>
        <v/>
      </c>
      <c r="B992" s="29" t="str">
        <f>IF('R J, M, 1, 2, 3 osa bis co'!$V83&gt;0,'R J, M, 1, 2, 3 osa bis co'!V$15,"")</f>
        <v/>
      </c>
      <c r="C992" s="29" t="str">
        <f>IF('R J, M, 1, 2, 3 osa bis co'!$V83&gt;0,'R J, M, 1, 2, 3 osa bis co'!V83,"")</f>
        <v/>
      </c>
      <c r="E992" s="29" t="str">
        <f>IF('R J, M, 1, 2, 3 osa bis co'!W83&gt;0,'R J, M, 1, 2, 3 osa bis co'!W83,"")</f>
        <v/>
      </c>
      <c r="G992" s="29" t="str">
        <f>IF('R J, M, 1, 2, 3 osa bis co'!X83&gt;0,'R J, M, 1, 2, 3 osa bis co'!X83,"")</f>
        <v/>
      </c>
      <c r="H992" s="29" t="str">
        <f>IF('R J, M, 1, 2, 3 osa bis co'!Y83&gt;0,'R J, M, 1, 2, 3 osa bis co'!Y83,"")</f>
        <v/>
      </c>
      <c r="I992" s="29" t="str">
        <f>IF('R J, M, 1, 2, 3 osa bis co'!$Z83&gt;0,'R J, M, 1, 2, 3 osa bis co'!Z$15,"")</f>
        <v/>
      </c>
      <c r="J992" s="29" t="str">
        <f>IF('R J, M, 1, 2, 3 osa bis co'!$Z83&gt;0,'R J, M, 1, 2, 3 osa bis co'!Z83,"")</f>
        <v/>
      </c>
      <c r="K992">
        <f t="shared" si="17"/>
        <v>1</v>
      </c>
    </row>
    <row r="993" spans="1:11" ht="14.45" hidden="1" x14ac:dyDescent="0.35">
      <c r="A993" s="90" t="str">
        <f>IF('R J, M, 1, 2, 3 osa bis co'!$V84&gt;0,"R, J, M, 1, 2, 3 osa bis co","")</f>
        <v/>
      </c>
      <c r="B993" s="29" t="str">
        <f>IF('R J, M, 1, 2, 3 osa bis co'!$V84&gt;0,'R J, M, 1, 2, 3 osa bis co'!V$15,"")</f>
        <v/>
      </c>
      <c r="C993" s="29" t="str">
        <f>IF('R J, M, 1, 2, 3 osa bis co'!$V84&gt;0,'R J, M, 1, 2, 3 osa bis co'!V84,"")</f>
        <v/>
      </c>
      <c r="E993" s="29" t="str">
        <f>IF('R J, M, 1, 2, 3 osa bis co'!W84&gt;0,'R J, M, 1, 2, 3 osa bis co'!W84,"")</f>
        <v/>
      </c>
      <c r="G993" s="29" t="str">
        <f>IF('R J, M, 1, 2, 3 osa bis co'!X84&gt;0,'R J, M, 1, 2, 3 osa bis co'!X84,"")</f>
        <v/>
      </c>
      <c r="H993" s="29" t="str">
        <f>IF('R J, M, 1, 2, 3 osa bis co'!Y84&gt;0,'R J, M, 1, 2, 3 osa bis co'!Y84,"")</f>
        <v/>
      </c>
      <c r="I993" s="29" t="str">
        <f>IF('R J, M, 1, 2, 3 osa bis co'!$Z84&gt;0,'R J, M, 1, 2, 3 osa bis co'!Z$15,"")</f>
        <v/>
      </c>
      <c r="J993" s="29" t="str">
        <f>IF('R J, M, 1, 2, 3 osa bis co'!$Z84&gt;0,'R J, M, 1, 2, 3 osa bis co'!Z84,"")</f>
        <v/>
      </c>
      <c r="K993">
        <f t="shared" si="17"/>
        <v>1</v>
      </c>
    </row>
    <row r="994" spans="1:11" ht="14.45" hidden="1" x14ac:dyDescent="0.35">
      <c r="A994" s="90" t="str">
        <f>IF('R J, M, 1, 2, 3 osa bis co'!$V85&gt;0,"R, J, M, 1, 2, 3 osa bis co","")</f>
        <v/>
      </c>
      <c r="B994" s="29" t="str">
        <f>IF('R J, M, 1, 2, 3 osa bis co'!$V85&gt;0,'R J, M, 1, 2, 3 osa bis co'!V$15,"")</f>
        <v/>
      </c>
      <c r="C994" s="29" t="str">
        <f>IF('R J, M, 1, 2, 3 osa bis co'!$V85&gt;0,'R J, M, 1, 2, 3 osa bis co'!V85,"")</f>
        <v/>
      </c>
      <c r="E994" s="29" t="str">
        <f>IF('R J, M, 1, 2, 3 osa bis co'!W85&gt;0,'R J, M, 1, 2, 3 osa bis co'!W85,"")</f>
        <v/>
      </c>
      <c r="G994" s="29" t="str">
        <f>IF('R J, M, 1, 2, 3 osa bis co'!X85&gt;0,'R J, M, 1, 2, 3 osa bis co'!X85,"")</f>
        <v/>
      </c>
      <c r="H994" s="29" t="str">
        <f>IF('R J, M, 1, 2, 3 osa bis co'!Y85&gt;0,'R J, M, 1, 2, 3 osa bis co'!Y85,"")</f>
        <v/>
      </c>
      <c r="I994" s="29" t="str">
        <f>IF('R J, M, 1, 2, 3 osa bis co'!$Z85&gt;0,'R J, M, 1, 2, 3 osa bis co'!Z$15,"")</f>
        <v/>
      </c>
      <c r="J994" s="29" t="str">
        <f>IF('R J, M, 1, 2, 3 osa bis co'!$Z85&gt;0,'R J, M, 1, 2, 3 osa bis co'!Z85,"")</f>
        <v/>
      </c>
      <c r="K994">
        <f t="shared" si="17"/>
        <v>1</v>
      </c>
    </row>
    <row r="995" spans="1:11" ht="14.45" hidden="1" x14ac:dyDescent="0.35">
      <c r="A995" s="90" t="str">
        <f>IF('R J, M, 1, 2, 3 osa bis co'!$V86&gt;0,"R, J, M, 1, 2, 3 osa bis co","")</f>
        <v/>
      </c>
      <c r="B995" s="29" t="str">
        <f>IF('R J, M, 1, 2, 3 osa bis co'!$V86&gt;0,'R J, M, 1, 2, 3 osa bis co'!V$15,"")</f>
        <v/>
      </c>
      <c r="C995" s="29" t="str">
        <f>IF('R J, M, 1, 2, 3 osa bis co'!$V86&gt;0,'R J, M, 1, 2, 3 osa bis co'!V86,"")</f>
        <v/>
      </c>
      <c r="E995" s="29" t="str">
        <f>IF('R J, M, 1, 2, 3 osa bis co'!W86&gt;0,'R J, M, 1, 2, 3 osa bis co'!W86,"")</f>
        <v/>
      </c>
      <c r="G995" s="29" t="str">
        <f>IF('R J, M, 1, 2, 3 osa bis co'!X86&gt;0,'R J, M, 1, 2, 3 osa bis co'!X86,"")</f>
        <v/>
      </c>
      <c r="H995" s="29" t="str">
        <f>IF('R J, M, 1, 2, 3 osa bis co'!Y86&gt;0,'R J, M, 1, 2, 3 osa bis co'!Y86,"")</f>
        <v/>
      </c>
      <c r="I995" s="29" t="str">
        <f>IF('R J, M, 1, 2, 3 osa bis co'!$Z86&gt;0,'R J, M, 1, 2, 3 osa bis co'!Z$15,"")</f>
        <v/>
      </c>
      <c r="J995" s="29" t="str">
        <f>IF('R J, M, 1, 2, 3 osa bis co'!$Z86&gt;0,'R J, M, 1, 2, 3 osa bis co'!Z86,"")</f>
        <v/>
      </c>
      <c r="K995">
        <f t="shared" si="17"/>
        <v>1</v>
      </c>
    </row>
    <row r="996" spans="1:11" ht="14.45" hidden="1" x14ac:dyDescent="0.35">
      <c r="A996" s="90" t="str">
        <f>IF('R J, M, 1, 2, 3 osa bis co'!$V87&gt;0,"R, J, M, 1, 2, 3 osa bis co","")</f>
        <v/>
      </c>
      <c r="B996" s="29" t="str">
        <f>IF('R J, M, 1, 2, 3 osa bis co'!$V87&gt;0,'R J, M, 1, 2, 3 osa bis co'!V$15,"")</f>
        <v/>
      </c>
      <c r="C996" s="29" t="str">
        <f>IF('R J, M, 1, 2, 3 osa bis co'!$V87&gt;0,'R J, M, 1, 2, 3 osa bis co'!V87,"")</f>
        <v/>
      </c>
      <c r="E996" s="29" t="str">
        <f>IF('R J, M, 1, 2, 3 osa bis co'!W87&gt;0,'R J, M, 1, 2, 3 osa bis co'!W87,"")</f>
        <v/>
      </c>
      <c r="G996" s="29" t="str">
        <f>IF('R J, M, 1, 2, 3 osa bis co'!X87&gt;0,'R J, M, 1, 2, 3 osa bis co'!X87,"")</f>
        <v/>
      </c>
      <c r="H996" s="29" t="str">
        <f>IF('R J, M, 1, 2, 3 osa bis co'!Y87&gt;0,'R J, M, 1, 2, 3 osa bis co'!Y87,"")</f>
        <v/>
      </c>
      <c r="I996" s="29" t="str">
        <f>IF('R J, M, 1, 2, 3 osa bis co'!$Z87&gt;0,'R J, M, 1, 2, 3 osa bis co'!Z$15,"")</f>
        <v/>
      </c>
      <c r="J996" s="29" t="str">
        <f>IF('R J, M, 1, 2, 3 osa bis co'!$Z87&gt;0,'R J, M, 1, 2, 3 osa bis co'!Z87,"")</f>
        <v/>
      </c>
      <c r="K996">
        <f t="shared" si="17"/>
        <v>1</v>
      </c>
    </row>
    <row r="997" spans="1:11" x14ac:dyDescent="0.25">
      <c r="A997" s="100" t="str">
        <f>IF('R J, M, 1, 2, 3 osa bis co'!$V88&gt;0,"R, J, M, 1, 2, 3 osa bis co","")</f>
        <v>R, J, M, 1, 2, 3 osa bis co</v>
      </c>
      <c r="B997" s="103" t="str">
        <f>IF('R J, M, 1, 2, 3 osa bis co'!$V88&gt;0,'R J, M, 1, 2, 3 osa bis co'!V$15,"")</f>
        <v>obermontan</v>
      </c>
      <c r="C997" s="103">
        <f>IF('R J, M, 1, 2, 3 osa bis co'!$V88&gt;0,'R J, M, 1, 2, 3 osa bis co'!V88,"")</f>
        <v>68</v>
      </c>
      <c r="D997" s="103"/>
      <c r="E997" s="103" t="str">
        <f>IF('R J, M, 1, 2, 3 osa bis co'!W88&gt;0,'R J, M, 1, 2, 3 osa bis co'!W88,"")</f>
        <v/>
      </c>
      <c r="F997" s="103"/>
      <c r="G997" s="103" t="str">
        <f>IF('R J, M, 1, 2, 3 osa bis co'!X88&gt;0,'R J, M, 1, 2, 3 osa bis co'!X88,"")</f>
        <v/>
      </c>
      <c r="H997" s="103" t="str">
        <f>IF('R J, M, 1, 2, 3 osa bis co'!Y88&gt;0,'R J, M, 1, 2, 3 osa bis co'!Y88,"")</f>
        <v/>
      </c>
      <c r="I997" s="103" t="str">
        <f>IF('R J, M, 1, 2, 3 osa bis co'!$Z88&gt;0,'R J, M, 1, 2, 3 osa bis co'!Z$15,"")</f>
        <v>untermontan</v>
      </c>
      <c r="J997" s="103">
        <f>IF('R J, M, 1, 2, 3 osa bis co'!$Z88&gt;0,'R J, M, 1, 2, 3 osa bis co'!Z88,"")</f>
        <v>68</v>
      </c>
      <c r="K997" s="105">
        <f t="shared" si="17"/>
        <v>2</v>
      </c>
    </row>
    <row r="998" spans="1:11" ht="14.45" hidden="1" x14ac:dyDescent="0.35">
      <c r="A998" s="90" t="str">
        <f>IF('R J, M, 1, 2, 3 osa bis co'!$V89&gt;0,"R, J, M, 1, 2, 3 osa bis co","")</f>
        <v/>
      </c>
      <c r="B998" s="29" t="str">
        <f>IF('R J, M, 1, 2, 3 osa bis co'!$V89&gt;0,'R J, M, 1, 2, 3 osa bis co'!V$15,"")</f>
        <v/>
      </c>
      <c r="C998" s="29" t="str">
        <f>IF('R J, M, 1, 2, 3 osa bis co'!$V89&gt;0,'R J, M, 1, 2, 3 osa bis co'!V89,"")</f>
        <v/>
      </c>
      <c r="E998" s="29" t="str">
        <f>IF('R J, M, 1, 2, 3 osa bis co'!W89&gt;0,'R J, M, 1, 2, 3 osa bis co'!W89,"")</f>
        <v/>
      </c>
      <c r="G998" s="29" t="str">
        <f>IF('R J, M, 1, 2, 3 osa bis co'!X89&gt;0,'R J, M, 1, 2, 3 osa bis co'!X89,"")</f>
        <v/>
      </c>
      <c r="H998" s="29" t="str">
        <f>IF('R J, M, 1, 2, 3 osa bis co'!Y89&gt;0,'R J, M, 1, 2, 3 osa bis co'!Y89,"")</f>
        <v/>
      </c>
      <c r="I998" s="29" t="str">
        <f>IF('R J, M, 1, 2, 3 osa bis co'!$Z89&gt;0,'R J, M, 1, 2, 3 osa bis co'!Z$15,"")</f>
        <v/>
      </c>
      <c r="J998" s="29" t="str">
        <f>IF('R J, M, 1, 2, 3 osa bis co'!$Z89&gt;0,'R J, M, 1, 2, 3 osa bis co'!Z89,"")</f>
        <v/>
      </c>
      <c r="K998">
        <f t="shared" si="17"/>
        <v>1</v>
      </c>
    </row>
    <row r="999" spans="1:11" ht="14.45" hidden="1" x14ac:dyDescent="0.35">
      <c r="A999" s="90" t="str">
        <f>IF('R J, M, 1, 2, 3 osa bis co'!$V90&gt;0,"R, J, M, 1, 2, 3 osa bis co","")</f>
        <v/>
      </c>
      <c r="B999" s="29" t="str">
        <f>IF('R J, M, 1, 2, 3 osa bis co'!$V90&gt;0,'R J, M, 1, 2, 3 osa bis co'!V$15,"")</f>
        <v/>
      </c>
      <c r="C999" s="29" t="str">
        <f>IF('R J, M, 1, 2, 3 osa bis co'!$V90&gt;0,'R J, M, 1, 2, 3 osa bis co'!V90,"")</f>
        <v/>
      </c>
      <c r="E999" s="29" t="str">
        <f>IF('R J, M, 1, 2, 3 osa bis co'!W90&gt;0,'R J, M, 1, 2, 3 osa bis co'!W90,"")</f>
        <v/>
      </c>
      <c r="G999" s="29" t="str">
        <f>IF('R J, M, 1, 2, 3 osa bis co'!X90&gt;0,'R J, M, 1, 2, 3 osa bis co'!X90,"")</f>
        <v/>
      </c>
      <c r="H999" s="29" t="str">
        <f>IF('R J, M, 1, 2, 3 osa bis co'!Y90&gt;0,'R J, M, 1, 2, 3 osa bis co'!Y90,"")</f>
        <v/>
      </c>
      <c r="I999" s="29" t="str">
        <f>IF('R J, M, 1, 2, 3 osa bis co'!$Z90&gt;0,'R J, M, 1, 2, 3 osa bis co'!Z$15,"")</f>
        <v/>
      </c>
      <c r="J999" s="29" t="str">
        <f>IF('R J, M, 1, 2, 3 osa bis co'!$Z90&gt;0,'R J, M, 1, 2, 3 osa bis co'!Z90,"")</f>
        <v/>
      </c>
      <c r="K999">
        <f t="shared" si="17"/>
        <v>1</v>
      </c>
    </row>
    <row r="1000" spans="1:11" ht="14.45" hidden="1" x14ac:dyDescent="0.35">
      <c r="A1000" s="90" t="str">
        <f>IF('R J, M, 1, 2, 3 osa bis co'!$V91&gt;0,"R, J, M, 1, 2, 3 osa bis co","")</f>
        <v/>
      </c>
      <c r="B1000" s="29" t="str">
        <f>IF('R J, M, 1, 2, 3 osa bis co'!$V91&gt;0,'R J, M, 1, 2, 3 osa bis co'!V$15,"")</f>
        <v/>
      </c>
      <c r="C1000" s="29" t="str">
        <f>IF('R J, M, 1, 2, 3 osa bis co'!$V91&gt;0,'R J, M, 1, 2, 3 osa bis co'!V91,"")</f>
        <v/>
      </c>
      <c r="E1000" s="29" t="str">
        <f>IF('R J, M, 1, 2, 3 osa bis co'!W91&gt;0,'R J, M, 1, 2, 3 osa bis co'!W91,"")</f>
        <v/>
      </c>
      <c r="G1000" s="29" t="str">
        <f>IF('R J, M, 1, 2, 3 osa bis co'!X91&gt;0,'R J, M, 1, 2, 3 osa bis co'!X91,"")</f>
        <v/>
      </c>
      <c r="H1000" s="29" t="str">
        <f>IF('R J, M, 1, 2, 3 osa bis co'!Y91&gt;0,'R J, M, 1, 2, 3 osa bis co'!Y91,"")</f>
        <v/>
      </c>
      <c r="I1000" s="29" t="str">
        <f>IF('R J, M, 1, 2, 3 osa bis co'!$Z91&gt;0,'R J, M, 1, 2, 3 osa bis co'!Z$15,"")</f>
        <v/>
      </c>
      <c r="J1000" s="29" t="str">
        <f>IF('R J, M, 1, 2, 3 osa bis co'!$Z91&gt;0,'R J, M, 1, 2, 3 osa bis co'!Z91,"")</f>
        <v/>
      </c>
      <c r="K1000">
        <f t="shared" si="17"/>
        <v>1</v>
      </c>
    </row>
    <row r="1001" spans="1:11" ht="14.45" hidden="1" x14ac:dyDescent="0.35">
      <c r="A1001" s="90" t="str">
        <f>IF('R J, M, 1, 2, 3 osa bis co'!$V92&gt;0,"R, J, M, 1, 2, 3 osa bis co","")</f>
        <v/>
      </c>
      <c r="B1001" s="29" t="str">
        <f>IF('R J, M, 1, 2, 3 osa bis co'!$V92&gt;0,'R J, M, 1, 2, 3 osa bis co'!V$15,"")</f>
        <v/>
      </c>
      <c r="C1001" s="29" t="str">
        <f>IF('R J, M, 1, 2, 3 osa bis co'!$V92&gt;0,'R J, M, 1, 2, 3 osa bis co'!V92,"")</f>
        <v/>
      </c>
      <c r="E1001" s="29" t="str">
        <f>IF('R J, M, 1, 2, 3 osa bis co'!W92&gt;0,'R J, M, 1, 2, 3 osa bis co'!W92,"")</f>
        <v/>
      </c>
      <c r="G1001" s="29" t="str">
        <f>IF('R J, M, 1, 2, 3 osa bis co'!X92&gt;0,'R J, M, 1, 2, 3 osa bis co'!X92,"")</f>
        <v/>
      </c>
      <c r="H1001" s="29" t="str">
        <f>IF('R J, M, 1, 2, 3 osa bis co'!Y92&gt;0,'R J, M, 1, 2, 3 osa bis co'!Y92,"")</f>
        <v/>
      </c>
      <c r="I1001" s="29" t="str">
        <f>IF('R J, M, 1, 2, 3 osa bis co'!$Z92&gt;0,'R J, M, 1, 2, 3 osa bis co'!Z$15,"")</f>
        <v/>
      </c>
      <c r="J1001" s="29" t="str">
        <f>IF('R J, M, 1, 2, 3 osa bis co'!$Z92&gt;0,'R J, M, 1, 2, 3 osa bis co'!Z92,"")</f>
        <v/>
      </c>
      <c r="K1001">
        <f t="shared" si="17"/>
        <v>1</v>
      </c>
    </row>
    <row r="1002" spans="1:11" ht="14.45" hidden="1" x14ac:dyDescent="0.35">
      <c r="A1002" s="90" t="str">
        <f>IF('R J, M, 1, 2, 3 osa bis co'!$V93&gt;0,"R, J, M, 1, 2, 3 osa bis co","")</f>
        <v/>
      </c>
      <c r="B1002" s="29" t="str">
        <f>IF('R J, M, 1, 2, 3 osa bis co'!$V93&gt;0,'R J, M, 1, 2, 3 osa bis co'!V$15,"")</f>
        <v/>
      </c>
      <c r="C1002" s="29" t="str">
        <f>IF('R J, M, 1, 2, 3 osa bis co'!$V93&gt;0,'R J, M, 1, 2, 3 osa bis co'!V93,"")</f>
        <v/>
      </c>
      <c r="E1002" s="29" t="str">
        <f>IF('R J, M, 1, 2, 3 osa bis co'!W93&gt;0,'R J, M, 1, 2, 3 osa bis co'!W93,"")</f>
        <v/>
      </c>
      <c r="G1002" s="29" t="str">
        <f>IF('R J, M, 1, 2, 3 osa bis co'!X93&gt;0,'R J, M, 1, 2, 3 osa bis co'!X93,"")</f>
        <v/>
      </c>
      <c r="H1002" s="29" t="str">
        <f>IF('R J, M, 1, 2, 3 osa bis co'!Y93&gt;0,'R J, M, 1, 2, 3 osa bis co'!Y93,"")</f>
        <v/>
      </c>
      <c r="I1002" s="29" t="str">
        <f>IF('R J, M, 1, 2, 3 osa bis co'!$Z93&gt;0,'R J, M, 1, 2, 3 osa bis co'!Z$15,"")</f>
        <v/>
      </c>
      <c r="J1002" s="29" t="str">
        <f>IF('R J, M, 1, 2, 3 osa bis co'!$Z93&gt;0,'R J, M, 1, 2, 3 osa bis co'!Z93,"")</f>
        <v/>
      </c>
      <c r="K1002">
        <f t="shared" si="17"/>
        <v>1</v>
      </c>
    </row>
    <row r="1003" spans="1:11" ht="14.45" hidden="1" x14ac:dyDescent="0.35">
      <c r="A1003" s="90" t="str">
        <f>IF('R J, M, 1, 2, 3 osa bis co'!$V94&gt;0,"R, J, M, 1, 2, 3 osa bis co","")</f>
        <v/>
      </c>
      <c r="B1003" s="29" t="str">
        <f>IF('R J, M, 1, 2, 3 osa bis co'!$V94&gt;0,'R J, M, 1, 2, 3 osa bis co'!V$15,"")</f>
        <v/>
      </c>
      <c r="C1003" s="29" t="str">
        <f>IF('R J, M, 1, 2, 3 osa bis co'!$V94&gt;0,'R J, M, 1, 2, 3 osa bis co'!V94,"")</f>
        <v/>
      </c>
      <c r="E1003" s="29" t="str">
        <f>IF('R J, M, 1, 2, 3 osa bis co'!W94&gt;0,'R J, M, 1, 2, 3 osa bis co'!W94,"")</f>
        <v/>
      </c>
      <c r="G1003" s="29" t="str">
        <f>IF('R J, M, 1, 2, 3 osa bis co'!X94&gt;0,'R J, M, 1, 2, 3 osa bis co'!X94,"")</f>
        <v/>
      </c>
      <c r="H1003" s="29" t="str">
        <f>IF('R J, M, 1, 2, 3 osa bis co'!Y94&gt;0,'R J, M, 1, 2, 3 osa bis co'!Y94,"")</f>
        <v/>
      </c>
      <c r="I1003" s="29" t="str">
        <f>IF('R J, M, 1, 2, 3 osa bis co'!$Z94&gt;0,'R J, M, 1, 2, 3 osa bis co'!Z$15,"")</f>
        <v/>
      </c>
      <c r="J1003" s="29" t="str">
        <f>IF('R J, M, 1, 2, 3 osa bis co'!$Z94&gt;0,'R J, M, 1, 2, 3 osa bis co'!Z94,"")</f>
        <v/>
      </c>
      <c r="K1003">
        <f t="shared" si="17"/>
        <v>1</v>
      </c>
    </row>
    <row r="1004" spans="1:11" x14ac:dyDescent="0.25">
      <c r="A1004" s="100" t="str">
        <f>IF('R J, M, 1, 2, 3 osa bis co'!$V95&gt;0,"R, J, M, 1, 2, 3 osa bis co","")</f>
        <v>R, J, M, 1, 2, 3 osa bis co</v>
      </c>
      <c r="B1004" s="103" t="str">
        <f>IF('R J, M, 1, 2, 3 osa bis co'!$V95&gt;0,'R J, M, 1, 2, 3 osa bis co'!V$15,"")</f>
        <v>obermontan</v>
      </c>
      <c r="C1004" s="103">
        <f>IF('R J, M, 1, 2, 3 osa bis co'!$V95&gt;0,'R J, M, 1, 2, 3 osa bis co'!V95,"")</f>
        <v>71</v>
      </c>
      <c r="D1004" s="103"/>
      <c r="E1004" s="103" t="str">
        <f>IF('R J, M, 1, 2, 3 osa bis co'!W95&gt;0,'R J, M, 1, 2, 3 osa bis co'!W95,"")</f>
        <v/>
      </c>
      <c r="F1004" s="103"/>
      <c r="G1004" s="103" t="str">
        <f>IF('R J, M, 1, 2, 3 osa bis co'!X95&gt;0,'R J, M, 1, 2, 3 osa bis co'!X95,"")</f>
        <v/>
      </c>
      <c r="H1004" s="103" t="str">
        <f>IF('R J, M, 1, 2, 3 osa bis co'!Y95&gt;0,'R J, M, 1, 2, 3 osa bis co'!Y95,"")</f>
        <v/>
      </c>
      <c r="I1004" s="103" t="str">
        <f>IF('R J, M, 1, 2, 3 osa bis co'!$Z95&gt;0,'R J, M, 1, 2, 3 osa bis co'!Z$15,"")</f>
        <v>untermontan</v>
      </c>
      <c r="J1004" s="103">
        <f>IF('R J, M, 1, 2, 3 osa bis co'!$Z95&gt;0,'R J, M, 1, 2, 3 osa bis co'!Z95,"")</f>
        <v>45</v>
      </c>
      <c r="K1004" s="105">
        <f t="shared" si="17"/>
        <v>2</v>
      </c>
    </row>
    <row r="1005" spans="1:11" x14ac:dyDescent="0.25">
      <c r="A1005" s="100" t="str">
        <f>IF('R J, M, 1, 2, 3 osa bis co'!$V96&gt;0,"R, J, M, 1, 2, 3 osa bis co","")</f>
        <v>R, J, M, 1, 2, 3 osa bis co</v>
      </c>
      <c r="B1005" s="103" t="str">
        <f>IF('R J, M, 1, 2, 3 osa bis co'!$V96&gt;0,'R J, M, 1, 2, 3 osa bis co'!V$15,"")</f>
        <v>obermontan</v>
      </c>
      <c r="C1005" s="103" t="str">
        <f>IF('R J, M, 1, 2, 3 osa bis co'!$V96&gt;0,'R J, M, 1, 2, 3 osa bis co'!V96,"")</f>
        <v>71G</v>
      </c>
      <c r="D1005" s="103"/>
      <c r="E1005" s="103" t="str">
        <f>IF('R J, M, 1, 2, 3 osa bis co'!W96&gt;0,'R J, M, 1, 2, 3 osa bis co'!W96,"")</f>
        <v/>
      </c>
      <c r="F1005" s="103"/>
      <c r="G1005" s="103" t="str">
        <f>IF('R J, M, 1, 2, 3 osa bis co'!X96&gt;0,'R J, M, 1, 2, 3 osa bis co'!X96,"")</f>
        <v/>
      </c>
      <c r="H1005" s="103" t="str">
        <f>IF('R J, M, 1, 2, 3 osa bis co'!Y96&gt;0,'R J, M, 1, 2, 3 osa bis co'!Y96,"")</f>
        <v/>
      </c>
      <c r="I1005" s="103" t="str">
        <f>IF('R J, M, 1, 2, 3 osa bis co'!$Z96&gt;0,'R J, M, 1, 2, 3 osa bis co'!Z$15,"")</f>
        <v>untermontan</v>
      </c>
      <c r="J1005" s="103">
        <f>IF('R J, M, 1, 2, 3 osa bis co'!$Z96&gt;0,'R J, M, 1, 2, 3 osa bis co'!Z96,"")</f>
        <v>45</v>
      </c>
      <c r="K1005" s="105">
        <f t="shared" si="17"/>
        <v>2</v>
      </c>
    </row>
    <row r="1006" spans="1:11" ht="14.45" hidden="1" x14ac:dyDescent="0.35">
      <c r="A1006" s="90" t="str">
        <f>IF('R J, M, 1, 2, 3 osa bis co'!$V97&gt;0,"R, J, M, 1, 2, 3 osa bis co","")</f>
        <v/>
      </c>
      <c r="B1006" s="29" t="str">
        <f>IF('R J, M, 1, 2, 3 osa bis co'!$V97&gt;0,'R J, M, 1, 2, 3 osa bis co'!V$15,"")</f>
        <v/>
      </c>
      <c r="C1006" s="29" t="str">
        <f>IF('R J, M, 1, 2, 3 osa bis co'!$V97&gt;0,'R J, M, 1, 2, 3 osa bis co'!V97,"")</f>
        <v/>
      </c>
      <c r="E1006" s="29" t="str">
        <f>IF('R J, M, 1, 2, 3 osa bis co'!W97&gt;0,'R J, M, 1, 2, 3 osa bis co'!W97,"")</f>
        <v/>
      </c>
      <c r="G1006" s="29" t="str">
        <f>IF('R J, M, 1, 2, 3 osa bis co'!X97&gt;0,'R J, M, 1, 2, 3 osa bis co'!X97,"")</f>
        <v/>
      </c>
      <c r="H1006" s="29" t="str">
        <f>IF('R J, M, 1, 2, 3 osa bis co'!Y97&gt;0,'R J, M, 1, 2, 3 osa bis co'!Y97,"")</f>
        <v/>
      </c>
      <c r="I1006" s="29" t="str">
        <f>IF('R J, M, 1, 2, 3 osa bis co'!$Z97&gt;0,'R J, M, 1, 2, 3 osa bis co'!Z$15,"")</f>
        <v/>
      </c>
      <c r="J1006" s="29" t="str">
        <f>IF('R J, M, 1, 2, 3 osa bis co'!$Z97&gt;0,'R J, M, 1, 2, 3 osa bis co'!Z97,"")</f>
        <v/>
      </c>
      <c r="K1006">
        <f t="shared" si="17"/>
        <v>1</v>
      </c>
    </row>
    <row r="1007" spans="1:11" ht="14.45" hidden="1" x14ac:dyDescent="0.35">
      <c r="A1007" s="90" t="str">
        <f>IF('R J, M, 1, 2, 3 osa bis co'!$V98&gt;0,"R, J, M, 1, 2, 3 osa bis co","")</f>
        <v/>
      </c>
      <c r="B1007" s="29" t="str">
        <f>IF('R J, M, 1, 2, 3 osa bis co'!$V98&gt;0,'R J, M, 1, 2, 3 osa bis co'!V$15,"")</f>
        <v/>
      </c>
      <c r="C1007" s="29" t="str">
        <f>IF('R J, M, 1, 2, 3 osa bis co'!$V98&gt;0,'R J, M, 1, 2, 3 osa bis co'!V98,"")</f>
        <v/>
      </c>
      <c r="E1007" s="29" t="str">
        <f>IF('R J, M, 1, 2, 3 osa bis co'!W98&gt;0,'R J, M, 1, 2, 3 osa bis co'!W98,"")</f>
        <v/>
      </c>
      <c r="G1007" s="29" t="str">
        <f>IF('R J, M, 1, 2, 3 osa bis co'!X98&gt;0,'R J, M, 1, 2, 3 osa bis co'!X98,"")</f>
        <v/>
      </c>
      <c r="H1007" s="29" t="str">
        <f>IF('R J, M, 1, 2, 3 osa bis co'!Y98&gt;0,'R J, M, 1, 2, 3 osa bis co'!Y98,"")</f>
        <v/>
      </c>
      <c r="I1007" s="29" t="str">
        <f>IF('R J, M, 1, 2, 3 osa bis co'!$Z98&gt;0,'R J, M, 1, 2, 3 osa bis co'!Z$15,"")</f>
        <v/>
      </c>
      <c r="J1007" s="29" t="str">
        <f>IF('R J, M, 1, 2, 3 osa bis co'!$Z98&gt;0,'R J, M, 1, 2, 3 osa bis co'!Z98,"")</f>
        <v/>
      </c>
      <c r="K1007">
        <f t="shared" si="17"/>
        <v>1</v>
      </c>
    </row>
    <row r="1008" spans="1:11" ht="14.45" hidden="1" x14ac:dyDescent="0.35">
      <c r="A1008" s="90" t="str">
        <f>IF('R J, M, 1, 2, 3 osa bis co'!$V99&gt;0,"R, J, M, 1, 2, 3 osa bis co","")</f>
        <v/>
      </c>
      <c r="B1008" s="29" t="str">
        <f>IF('R J, M, 1, 2, 3 osa bis co'!$V99&gt;0,'R J, M, 1, 2, 3 osa bis co'!V$15,"")</f>
        <v/>
      </c>
      <c r="C1008" s="29" t="str">
        <f>IF('R J, M, 1, 2, 3 osa bis co'!$V99&gt;0,'R J, M, 1, 2, 3 osa bis co'!V99,"")</f>
        <v/>
      </c>
      <c r="E1008" s="29" t="str">
        <f>IF('R J, M, 1, 2, 3 osa bis co'!W99&gt;0,'R J, M, 1, 2, 3 osa bis co'!W99,"")</f>
        <v/>
      </c>
      <c r="G1008" s="29" t="str">
        <f>IF('R J, M, 1, 2, 3 osa bis co'!X99&gt;0,'R J, M, 1, 2, 3 osa bis co'!X99,"")</f>
        <v/>
      </c>
      <c r="H1008" s="29" t="str">
        <f>IF('R J, M, 1, 2, 3 osa bis co'!Y99&gt;0,'R J, M, 1, 2, 3 osa bis co'!Y99,"")</f>
        <v/>
      </c>
      <c r="I1008" s="29" t="str">
        <f>IF('R J, M, 1, 2, 3 osa bis co'!$Z99&gt;0,'R J, M, 1, 2, 3 osa bis co'!Z$15,"")</f>
        <v/>
      </c>
      <c r="J1008" s="29" t="str">
        <f>IF('R J, M, 1, 2, 3 osa bis co'!$Z99&gt;0,'R J, M, 1, 2, 3 osa bis co'!Z99,"")</f>
        <v/>
      </c>
      <c r="K1008">
        <f t="shared" si="17"/>
        <v>1</v>
      </c>
    </row>
    <row r="1009" spans="1:11" ht="14.45" hidden="1" x14ac:dyDescent="0.35">
      <c r="A1009" s="90" t="str">
        <f>IF('R J, M, 1, 2, 3 osa bis co'!$V100&gt;0,"R, J, M, 1, 2, 3 osa bis co","")</f>
        <v/>
      </c>
      <c r="B1009" s="29" t="str">
        <f>IF('R J, M, 1, 2, 3 osa bis co'!$V100&gt;0,'R J, M, 1, 2, 3 osa bis co'!V$15,"")</f>
        <v/>
      </c>
      <c r="C1009" s="29" t="str">
        <f>IF('R J, M, 1, 2, 3 osa bis co'!$V100&gt;0,'R J, M, 1, 2, 3 osa bis co'!V100,"")</f>
        <v/>
      </c>
      <c r="E1009" s="29" t="str">
        <f>IF('R J, M, 1, 2, 3 osa bis co'!W100&gt;0,'R J, M, 1, 2, 3 osa bis co'!W100,"")</f>
        <v/>
      </c>
      <c r="G1009" s="29" t="str">
        <f>IF('R J, M, 1, 2, 3 osa bis co'!X100&gt;0,'R J, M, 1, 2, 3 osa bis co'!X100,"")</f>
        <v/>
      </c>
      <c r="H1009" s="29" t="str">
        <f>IF('R J, M, 1, 2, 3 osa bis co'!Y100&gt;0,'R J, M, 1, 2, 3 osa bis co'!Y100,"")</f>
        <v/>
      </c>
      <c r="I1009" s="29" t="str">
        <f>IF('R J, M, 1, 2, 3 osa bis co'!$Z100&gt;0,'R J, M, 1, 2, 3 osa bis co'!Z$15,"")</f>
        <v/>
      </c>
      <c r="J1009" s="29" t="str">
        <f>IF('R J, M, 1, 2, 3 osa bis co'!$Z100&gt;0,'R J, M, 1, 2, 3 osa bis co'!Z100,"")</f>
        <v/>
      </c>
      <c r="K1009">
        <f t="shared" ref="K1009:K1072" si="18">IF(J1009="",1,2)</f>
        <v>1</v>
      </c>
    </row>
    <row r="1010" spans="1:11" ht="14.45" hidden="1" x14ac:dyDescent="0.35">
      <c r="A1010" s="90" t="str">
        <f>IF('R J, M, 1, 2, 3 osa bis co'!$V101&gt;0,"R, J, M, 1, 2, 3 osa bis co","")</f>
        <v/>
      </c>
      <c r="B1010" s="29" t="str">
        <f>IF('R J, M, 1, 2, 3 osa bis co'!$V101&gt;0,'R J, M, 1, 2, 3 osa bis co'!V$15,"")</f>
        <v/>
      </c>
      <c r="C1010" s="29" t="str">
        <f>IF('R J, M, 1, 2, 3 osa bis co'!$V101&gt;0,'R J, M, 1, 2, 3 osa bis co'!V101,"")</f>
        <v/>
      </c>
      <c r="E1010" s="29" t="str">
        <f>IF('R J, M, 1, 2, 3 osa bis co'!W101&gt;0,'R J, M, 1, 2, 3 osa bis co'!W101,"")</f>
        <v/>
      </c>
      <c r="G1010" s="29" t="str">
        <f>IF('R J, M, 1, 2, 3 osa bis co'!X101&gt;0,'R J, M, 1, 2, 3 osa bis co'!X101,"")</f>
        <v/>
      </c>
      <c r="H1010" s="29" t="str">
        <f>IF('R J, M, 1, 2, 3 osa bis co'!Y101&gt;0,'R J, M, 1, 2, 3 osa bis co'!Y101,"")</f>
        <v/>
      </c>
      <c r="I1010" s="29" t="str">
        <f>IF('R J, M, 1, 2, 3 osa bis co'!$Z101&gt;0,'R J, M, 1, 2, 3 osa bis co'!Z$15,"")</f>
        <v/>
      </c>
      <c r="J1010" s="29" t="str">
        <f>IF('R J, M, 1, 2, 3 osa bis co'!$Z101&gt;0,'R J, M, 1, 2, 3 osa bis co'!Z101,"")</f>
        <v/>
      </c>
      <c r="K1010">
        <f t="shared" si="18"/>
        <v>1</v>
      </c>
    </row>
    <row r="1011" spans="1:11" x14ac:dyDescent="0.25">
      <c r="A1011" s="100" t="str">
        <f>IF('R J, M, 1, 2, 3 osa bis co'!$V102&gt;0,"R, J, M, 1, 2, 3 osa bis co","")</f>
        <v>R, J, M, 1, 2, 3 osa bis co</v>
      </c>
      <c r="B1011" s="103" t="str">
        <f>IF('R J, M, 1, 2, 3 osa bis co'!$V102&gt;0,'R J, M, 1, 2, 3 osa bis co'!V$15,"")</f>
        <v>obermontan</v>
      </c>
      <c r="C1011" s="103">
        <f>IF('R J, M, 1, 2, 3 osa bis co'!$V102&gt;0,'R J, M, 1, 2, 3 osa bis co'!V102,"")</f>
        <v>23</v>
      </c>
      <c r="D1011" s="103"/>
      <c r="E1011" s="103" t="str">
        <f>IF('R J, M, 1, 2, 3 osa bis co'!W102&gt;0,'R J, M, 1, 2, 3 osa bis co'!W102,"")</f>
        <v/>
      </c>
      <c r="F1011" s="103"/>
      <c r="G1011" s="103" t="str">
        <f>IF('R J, M, 1, 2, 3 osa bis co'!X102&gt;0,'R J, M, 1, 2, 3 osa bis co'!X102,"")</f>
        <v/>
      </c>
      <c r="H1011" s="103" t="str">
        <f>IF('R J, M, 1, 2, 3 osa bis co'!Y102&gt;0,'R J, M, 1, 2, 3 osa bis co'!Y102,"")</f>
        <v/>
      </c>
      <c r="I1011" s="103" t="str">
        <f>IF('R J, M, 1, 2, 3 osa bis co'!$Z102&gt;0,'R J, M, 1, 2, 3 osa bis co'!Z$15,"")</f>
        <v>untermontan</v>
      </c>
      <c r="J1011" s="103" t="str">
        <f>IF('R J, M, 1, 2, 3 osa bis co'!$Z102&gt;0,'R J, M, 1, 2, 3 osa bis co'!Z102,"")</f>
        <v>25*</v>
      </c>
      <c r="K1011" s="105">
        <f t="shared" si="18"/>
        <v>2</v>
      </c>
    </row>
    <row r="1012" spans="1:11" x14ac:dyDescent="0.25">
      <c r="A1012" s="100" t="str">
        <f>IF('R J, M, 1, 2, 3 osa bis co'!$V103&gt;0,"R, J, M, 1, 2, 3 osa bis co","")</f>
        <v>R, J, M, 1, 2, 3 osa bis co</v>
      </c>
      <c r="B1012" s="103" t="str">
        <f>IF('R J, M, 1, 2, 3 osa bis co'!$V103&gt;0,'R J, M, 1, 2, 3 osa bis co'!V$15,"")</f>
        <v>obermontan</v>
      </c>
      <c r="C1012" s="103" t="str">
        <f>IF('R J, M, 1, 2, 3 osa bis co'!$V103&gt;0,'R J, M, 1, 2, 3 osa bis co'!V103,"")</f>
        <v>23G</v>
      </c>
      <c r="D1012" s="103"/>
      <c r="E1012" s="103" t="str">
        <f>IF('R J, M, 1, 2, 3 osa bis co'!W103&gt;0,'R J, M, 1, 2, 3 osa bis co'!W103,"")</f>
        <v/>
      </c>
      <c r="F1012" s="103"/>
      <c r="G1012" s="103" t="str">
        <f>IF('R J, M, 1, 2, 3 osa bis co'!X103&gt;0,'R J, M, 1, 2, 3 osa bis co'!X103,"")</f>
        <v/>
      </c>
      <c r="H1012" s="103" t="str">
        <f>IF('R J, M, 1, 2, 3 osa bis co'!Y103&gt;0,'R J, M, 1, 2, 3 osa bis co'!Y103,"")</f>
        <v/>
      </c>
      <c r="I1012" s="103" t="str">
        <f>IF('R J, M, 1, 2, 3 osa bis co'!$Z103&gt;0,'R J, M, 1, 2, 3 osa bis co'!Z$15,"")</f>
        <v>untermontan</v>
      </c>
      <c r="J1012" s="103" t="str">
        <f>IF('R J, M, 1, 2, 3 osa bis co'!$Z103&gt;0,'R J, M, 1, 2, 3 osa bis co'!Z103,"")</f>
        <v>25*</v>
      </c>
      <c r="K1012" s="105">
        <f t="shared" si="18"/>
        <v>2</v>
      </c>
    </row>
    <row r="1013" spans="1:11" x14ac:dyDescent="0.25">
      <c r="A1013" s="100" t="str">
        <f>IF('R J, M, 1, 2, 3 osa bis co'!$V104&gt;0,"R, J, M, 1, 2, 3 osa bis co","")</f>
        <v>R, J, M, 1, 2, 3 osa bis co</v>
      </c>
      <c r="B1013" s="103" t="str">
        <f>IF('R J, M, 1, 2, 3 osa bis co'!$V104&gt;0,'R J, M, 1, 2, 3 osa bis co'!V$15,"")</f>
        <v>obermontan</v>
      </c>
      <c r="C1013" s="103" t="str">
        <f>IF('R J, M, 1, 2, 3 osa bis co'!$V104&gt;0,'R J, M, 1, 2, 3 osa bis co'!V104,"")</f>
        <v>23Fe</v>
      </c>
      <c r="D1013" s="103"/>
      <c r="E1013" s="103" t="str">
        <f>IF('R J, M, 1, 2, 3 osa bis co'!W104&gt;0,'R J, M, 1, 2, 3 osa bis co'!W104,"")</f>
        <v/>
      </c>
      <c r="F1013" s="103"/>
      <c r="G1013" s="103" t="str">
        <f>IF('R J, M, 1, 2, 3 osa bis co'!X104&gt;0,'R J, M, 1, 2, 3 osa bis co'!X104,"")</f>
        <v/>
      </c>
      <c r="H1013" s="103" t="str">
        <f>IF('R J, M, 1, 2, 3 osa bis co'!Y104&gt;0,'R J, M, 1, 2, 3 osa bis co'!Y104,"")</f>
        <v/>
      </c>
      <c r="I1013" s="103" t="str">
        <f>IF('R J, M, 1, 2, 3 osa bis co'!$Z104&gt;0,'R J, M, 1, 2, 3 osa bis co'!Z$15,"")</f>
        <v>untermontan</v>
      </c>
      <c r="J1013" s="103">
        <f>IF('R J, M, 1, 2, 3 osa bis co'!$Z104&gt;0,'R J, M, 1, 2, 3 osa bis co'!Z104,"")</f>
        <v>16</v>
      </c>
      <c r="K1013" s="105">
        <f t="shared" si="18"/>
        <v>2</v>
      </c>
    </row>
    <row r="1014" spans="1:11" x14ac:dyDescent="0.25">
      <c r="A1014" s="100" t="str">
        <f>IF('R J, M, 1, 2, 3 osa bis co'!$V105&gt;0,"R, J, M, 1, 2, 3 osa bis co","")</f>
        <v>R, J, M, 1, 2, 3 osa bis co</v>
      </c>
      <c r="B1014" s="103" t="str">
        <f>IF('R J, M, 1, 2, 3 osa bis co'!$V105&gt;0,'R J, M, 1, 2, 3 osa bis co'!V$15,"")</f>
        <v>obermontan</v>
      </c>
      <c r="C1014" s="103" t="str">
        <f>IF('R J, M, 1, 2, 3 osa bis co'!$V105&gt;0,'R J, M, 1, 2, 3 osa bis co'!V105,"")</f>
        <v>24*</v>
      </c>
      <c r="D1014" s="103"/>
      <c r="E1014" s="103" t="str">
        <f>IF('R J, M, 1, 2, 3 osa bis co'!W105&gt;0,'R J, M, 1, 2, 3 osa bis co'!W105,"")</f>
        <v/>
      </c>
      <c r="F1014" s="103"/>
      <c r="G1014" s="103" t="str">
        <f>IF('R J, M, 1, 2, 3 osa bis co'!X105&gt;0,'R J, M, 1, 2, 3 osa bis co'!X105,"")</f>
        <v/>
      </c>
      <c r="H1014" s="103" t="str">
        <f>IF('R J, M, 1, 2, 3 osa bis co'!Y105&gt;0,'R J, M, 1, 2, 3 osa bis co'!Y105,"")</f>
        <v/>
      </c>
      <c r="I1014" s="103" t="str">
        <f>IF('R J, M, 1, 2, 3 osa bis co'!$Z105&gt;0,'R J, M, 1, 2, 3 osa bis co'!Z$15,"")</f>
        <v>untermontan</v>
      </c>
      <c r="J1014" s="103" t="str">
        <f>IF('R J, M, 1, 2, 3 osa bis co'!$Z105&gt;0,'R J, M, 1, 2, 3 osa bis co'!Z105,"")</f>
        <v>25F</v>
      </c>
      <c r="K1014" s="105">
        <f t="shared" si="18"/>
        <v>2</v>
      </c>
    </row>
    <row r="1015" spans="1:11" x14ac:dyDescent="0.25">
      <c r="A1015" s="100" t="str">
        <f>IF('R J, M, 1, 2, 3 osa bis co'!$V106&gt;0,"R, J, M, 1, 2, 3 osa bis co","")</f>
        <v>R, J, M, 1, 2, 3 osa bis co</v>
      </c>
      <c r="B1015" s="103" t="str">
        <f>IF('R J, M, 1, 2, 3 osa bis co'!$V106&gt;0,'R J, M, 1, 2, 3 osa bis co'!V$15,"")</f>
        <v>obermontan</v>
      </c>
      <c r="C1015" s="103" t="str">
        <f>IF('R J, M, 1, 2, 3 osa bis co'!$V106&gt;0,'R J, M, 1, 2, 3 osa bis co'!V106,"")</f>
        <v>24*G</v>
      </c>
      <c r="D1015" s="103"/>
      <c r="E1015" s="103" t="str">
        <f>IF('R J, M, 1, 2, 3 osa bis co'!W106&gt;0,'R J, M, 1, 2, 3 osa bis co'!W106,"")</f>
        <v/>
      </c>
      <c r="F1015" s="103"/>
      <c r="G1015" s="103" t="str">
        <f>IF('R J, M, 1, 2, 3 osa bis co'!X106&gt;0,'R J, M, 1, 2, 3 osa bis co'!X106,"")</f>
        <v/>
      </c>
      <c r="H1015" s="103" t="str">
        <f>IF('R J, M, 1, 2, 3 osa bis co'!Y106&gt;0,'R J, M, 1, 2, 3 osa bis co'!Y106,"")</f>
        <v/>
      </c>
      <c r="I1015" s="103" t="str">
        <f>IF('R J, M, 1, 2, 3 osa bis co'!$Z106&gt;0,'R J, M, 1, 2, 3 osa bis co'!Z$15,"")</f>
        <v>untermontan</v>
      </c>
      <c r="J1015" s="103" t="str">
        <f>IF('R J, M, 1, 2, 3 osa bis co'!$Z106&gt;0,'R J, M, 1, 2, 3 osa bis co'!Z106,"")</f>
        <v>25F</v>
      </c>
      <c r="K1015" s="105">
        <f t="shared" si="18"/>
        <v>2</v>
      </c>
    </row>
    <row r="1016" spans="1:11" x14ac:dyDescent="0.25">
      <c r="A1016" s="100" t="str">
        <f>IF('R J, M, 1, 2, 3 osa bis co'!$V107&gt;0,"R, J, M, 1, 2, 3 osa bis co","")</f>
        <v>R, J, M, 1, 2, 3 osa bis co</v>
      </c>
      <c r="B1016" s="103" t="str">
        <f>IF('R J, M, 1, 2, 3 osa bis co'!$V107&gt;0,'R J, M, 1, 2, 3 osa bis co'!V$15,"")</f>
        <v>obermontan</v>
      </c>
      <c r="C1016" s="103" t="str">
        <f>IF('R J, M, 1, 2, 3 osa bis co'!$V107&gt;0,'R J, M, 1, 2, 3 osa bis co'!V107,"")</f>
        <v>24*Fe</v>
      </c>
      <c r="D1016" s="103"/>
      <c r="E1016" s="103" t="str">
        <f>IF('R J, M, 1, 2, 3 osa bis co'!W107&gt;0,'R J, M, 1, 2, 3 osa bis co'!W107,"")</f>
        <v/>
      </c>
      <c r="F1016" s="103"/>
      <c r="G1016" s="103" t="str">
        <f>IF('R J, M, 1, 2, 3 osa bis co'!X107&gt;0,'R J, M, 1, 2, 3 osa bis co'!X107,"")</f>
        <v/>
      </c>
      <c r="H1016" s="103" t="str">
        <f>IF('R J, M, 1, 2, 3 osa bis co'!Y107&gt;0,'R J, M, 1, 2, 3 osa bis co'!Y107,"")</f>
        <v/>
      </c>
      <c r="I1016" s="103" t="str">
        <f>IF('R J, M, 1, 2, 3 osa bis co'!$Z107&gt;0,'R J, M, 1, 2, 3 osa bis co'!Z$15,"")</f>
        <v>untermontan</v>
      </c>
      <c r="J1016" s="103" t="str">
        <f>IF('R J, M, 1, 2, 3 osa bis co'!$Z107&gt;0,'R J, M, 1, 2, 3 osa bis co'!Z107,"")</f>
        <v>25FFe</v>
      </c>
      <c r="K1016" s="105">
        <f t="shared" si="18"/>
        <v>2</v>
      </c>
    </row>
    <row r="1017" spans="1:11" x14ac:dyDescent="0.25">
      <c r="A1017" s="100" t="str">
        <f>IF('R J, M, 1, 2, 3 osa bis co'!$V108&gt;0,"R, J, M, 1, 2, 3 osa bis co","")</f>
        <v>R, J, M, 1, 2, 3 osa bis co</v>
      </c>
      <c r="B1017" s="103" t="str">
        <f>IF('R J, M, 1, 2, 3 osa bis co'!$V108&gt;0,'R J, M, 1, 2, 3 osa bis co'!V$15,"")</f>
        <v>obermontan</v>
      </c>
      <c r="C1017" s="103" t="str">
        <f>IF('R J, M, 1, 2, 3 osa bis co'!$V108&gt;0,'R J, M, 1, 2, 3 osa bis co'!V108,"")</f>
        <v>27h</v>
      </c>
      <c r="D1017" s="103"/>
      <c r="E1017" s="103" t="str">
        <f>IF('R J, M, 1, 2, 3 osa bis co'!W108&gt;0,'R J, M, 1, 2, 3 osa bis co'!W108,"")</f>
        <v/>
      </c>
      <c r="F1017" s="103"/>
      <c r="G1017" s="103" t="str">
        <f>IF('R J, M, 1, 2, 3 osa bis co'!X108&gt;0,'R J, M, 1, 2, 3 osa bis co'!X108,"")</f>
        <v/>
      </c>
      <c r="H1017" s="103" t="str">
        <f>IF('R J, M, 1, 2, 3 osa bis co'!Y108&gt;0,'R J, M, 1, 2, 3 osa bis co'!Y108,"")</f>
        <v/>
      </c>
      <c r="I1017" s="103" t="str">
        <f>IF('R J, M, 1, 2, 3 osa bis co'!$Z108&gt;0,'R J, M, 1, 2, 3 osa bis co'!Z$15,"")</f>
        <v>untermontan</v>
      </c>
      <c r="J1017" s="103">
        <f>IF('R J, M, 1, 2, 3 osa bis co'!$Z108&gt;0,'R J, M, 1, 2, 3 osa bis co'!Z108,"")</f>
        <v>27</v>
      </c>
      <c r="K1017" s="105">
        <f t="shared" si="18"/>
        <v>2</v>
      </c>
    </row>
    <row r="1018" spans="1:11" x14ac:dyDescent="0.25">
      <c r="A1018" s="100" t="str">
        <f>IF('R J, M, 1, 2, 3 osa bis co'!$V109&gt;0,"R, J, M, 1, 2, 3 osa bis co","")</f>
        <v>R, J, M, 1, 2, 3 osa bis co</v>
      </c>
      <c r="B1018" s="103" t="str">
        <f>IF('R J, M, 1, 2, 3 osa bis co'!$V109&gt;0,'R J, M, 1, 2, 3 osa bis co'!V$15,"")</f>
        <v>obermontan</v>
      </c>
      <c r="C1018" s="103" t="str">
        <f>IF('R J, M, 1, 2, 3 osa bis co'!$V109&gt;0,'R J, M, 1, 2, 3 osa bis co'!V109,"")</f>
        <v>26h</v>
      </c>
      <c r="D1018" s="103"/>
      <c r="E1018" s="103" t="str">
        <f>IF('R J, M, 1, 2, 3 osa bis co'!W109&gt;0,'R J, M, 1, 2, 3 osa bis co'!W109,"")</f>
        <v/>
      </c>
      <c r="F1018" s="103"/>
      <c r="G1018" s="103" t="str">
        <f>IF('R J, M, 1, 2, 3 osa bis co'!X109&gt;0,'R J, M, 1, 2, 3 osa bis co'!X109,"")</f>
        <v/>
      </c>
      <c r="H1018" s="103" t="str">
        <f>IF('R J, M, 1, 2, 3 osa bis co'!Y109&gt;0,'R J, M, 1, 2, 3 osa bis co'!Y109,"")</f>
        <v/>
      </c>
      <c r="I1018" s="103" t="str">
        <f>IF('R J, M, 1, 2, 3 osa bis co'!$Z109&gt;0,'R J, M, 1, 2, 3 osa bis co'!Z$15,"")</f>
        <v>untermontan</v>
      </c>
      <c r="J1018" s="103">
        <f>IF('R J, M, 1, 2, 3 osa bis co'!$Z109&gt;0,'R J, M, 1, 2, 3 osa bis co'!Z109,"")</f>
        <v>26</v>
      </c>
      <c r="K1018" s="105">
        <f t="shared" si="18"/>
        <v>2</v>
      </c>
    </row>
    <row r="1019" spans="1:11" x14ac:dyDescent="0.25">
      <c r="A1019" s="100" t="str">
        <f>IF('R J, M, 1, 2, 3 osa bis co'!$V110&gt;0,"R, J, M, 1, 2, 3 osa bis co","")</f>
        <v>R, J, M, 1, 2, 3 osa bis co</v>
      </c>
      <c r="B1019" s="103" t="str">
        <f>IF('R J, M, 1, 2, 3 osa bis co'!$V110&gt;0,'R J, M, 1, 2, 3 osa bis co'!V$15,"")</f>
        <v>obermontan</v>
      </c>
      <c r="C1019" s="103" t="str">
        <f>IF('R J, M, 1, 2, 3 osa bis co'!$V110&gt;0,'R J, M, 1, 2, 3 osa bis co'!V110,"")</f>
        <v>32V</v>
      </c>
      <c r="D1019" s="103"/>
      <c r="E1019" s="103" t="str">
        <f>IF('R J, M, 1, 2, 3 osa bis co'!W110&gt;0,'R J, M, 1, 2, 3 osa bis co'!W110,"")</f>
        <v/>
      </c>
      <c r="F1019" s="103"/>
      <c r="G1019" s="103" t="str">
        <f>IF('R J, M, 1, 2, 3 osa bis co'!X110&gt;0,'R J, M, 1, 2, 3 osa bis co'!X110,"")</f>
        <v/>
      </c>
      <c r="H1019" s="103" t="str">
        <f>IF('R J, M, 1, 2, 3 osa bis co'!Y110&gt;0,'R J, M, 1, 2, 3 osa bis co'!Y110,"")</f>
        <v>normal</v>
      </c>
      <c r="I1019" s="103" t="str">
        <f>IF('R J, M, 1, 2, 3 osa bis co'!$Z110&gt;0,'R J, M, 1, 2, 3 osa bis co'!Z$15,"")</f>
        <v>untermontan</v>
      </c>
      <c r="J1019" s="103">
        <f>IF('R J, M, 1, 2, 3 osa bis co'!$Z110&gt;0,'R J, M, 1, 2, 3 osa bis co'!Z110,"")</f>
        <v>28</v>
      </c>
      <c r="K1019" s="105">
        <f t="shared" si="18"/>
        <v>2</v>
      </c>
    </row>
    <row r="1020" spans="1:11" x14ac:dyDescent="0.25">
      <c r="A1020" s="100" t="str">
        <f>IF('R J, M, 1, 2, 3 osa bis co'!$V111&gt;0,"R, J, M, 1, 2, 3 osa bis co","")</f>
        <v>R, J, M, 1, 2, 3 osa bis co</v>
      </c>
      <c r="B1020" s="103" t="str">
        <f>IF('R J, M, 1, 2, 3 osa bis co'!$V111&gt;0,'R J, M, 1, 2, 3 osa bis co'!V$15,"")</f>
        <v>obermontan</v>
      </c>
      <c r="C1020" s="103" t="str">
        <f>IF('R J, M, 1, 2, 3 osa bis co'!$V111&gt;0,'R J, M, 1, 2, 3 osa bis co'!V111,"")</f>
        <v>32V</v>
      </c>
      <c r="D1020" s="103"/>
      <c r="E1020" s="103" t="str">
        <f>IF('R J, M, 1, 2, 3 osa bis co'!W111&gt;0,'R J, M, 1, 2, 3 osa bis co'!W111,"")</f>
        <v/>
      </c>
      <c r="F1020" s="103"/>
      <c r="G1020" s="103" t="str">
        <f>IF('R J, M, 1, 2, 3 osa bis co'!X111&gt;0,'R J, M, 1, 2, 3 osa bis co'!X111,"")</f>
        <v/>
      </c>
      <c r="H1020" s="103" t="str">
        <f>IF('R J, M, 1, 2, 3 osa bis co'!Y111&gt;0,'R J, M, 1, 2, 3 osa bis co'!Y111,"")</f>
        <v>falls mind alle 10 Jahre überschwemmt</v>
      </c>
      <c r="I1020" s="103" t="str">
        <f>IF('R J, M, 1, 2, 3 osa bis co'!$Z111&gt;0,'R J, M, 1, 2, 3 osa bis co'!Z$15,"")</f>
        <v>untermontan</v>
      </c>
      <c r="J1020" s="103" t="str">
        <f>IF('R J, M, 1, 2, 3 osa bis co'!$Z111&gt;0,'R J, M, 1, 2, 3 osa bis co'!Z111,"")</f>
        <v>32C</v>
      </c>
      <c r="K1020" s="105">
        <f t="shared" si="18"/>
        <v>2</v>
      </c>
    </row>
    <row r="1021" spans="1:11" ht="14.45" hidden="1" x14ac:dyDescent="0.35">
      <c r="A1021" s="90" t="str">
        <f>IF('R J, M, 1, 2, 3 osa bis co'!$V112&gt;0,"R, J, M, 1, 2, 3 osa bis co","")</f>
        <v/>
      </c>
      <c r="B1021" s="29" t="str">
        <f>IF('R J, M, 1, 2, 3 osa bis co'!$V112&gt;0,'R J, M, 1, 2, 3 osa bis co'!V$15,"")</f>
        <v/>
      </c>
      <c r="C1021" s="29" t="str">
        <f>IF('R J, M, 1, 2, 3 osa bis co'!$V112&gt;0,'R J, M, 1, 2, 3 osa bis co'!V112,"")</f>
        <v/>
      </c>
      <c r="E1021" s="29" t="str">
        <f>IF('R J, M, 1, 2, 3 osa bis co'!W112&gt;0,'R J, M, 1, 2, 3 osa bis co'!W112,"")</f>
        <v/>
      </c>
      <c r="G1021" s="29" t="str">
        <f>IF('R J, M, 1, 2, 3 osa bis co'!X112&gt;0,'R J, M, 1, 2, 3 osa bis co'!X112,"")</f>
        <v/>
      </c>
      <c r="H1021" s="29" t="str">
        <f>IF('R J, M, 1, 2, 3 osa bis co'!Y112&gt;0,'R J, M, 1, 2, 3 osa bis co'!Y112,"")</f>
        <v/>
      </c>
      <c r="I1021" s="29" t="str">
        <f>IF('R J, M, 1, 2, 3 osa bis co'!$Z112&gt;0,'R J, M, 1, 2, 3 osa bis co'!Z$15,"")</f>
        <v/>
      </c>
      <c r="J1021" s="29" t="str">
        <f>IF('R J, M, 1, 2, 3 osa bis co'!$Z112&gt;0,'R J, M, 1, 2, 3 osa bis co'!Z112,"")</f>
        <v/>
      </c>
      <c r="K1021">
        <f t="shared" si="18"/>
        <v>1</v>
      </c>
    </row>
    <row r="1022" spans="1:11" x14ac:dyDescent="0.25">
      <c r="A1022" s="100" t="str">
        <f>IF('R J, M, 1, 2, 3 osa bis co'!$V113&gt;0,"R, J, M, 1, 2, 3 osa bis co","")</f>
        <v>R, J, M, 1, 2, 3 osa bis co</v>
      </c>
      <c r="B1022" s="103" t="str">
        <f>IF('R J, M, 1, 2, 3 osa bis co'!$V113&gt;0,'R J, M, 1, 2, 3 osa bis co'!V$15,"")</f>
        <v>obermontan</v>
      </c>
      <c r="C1022" s="103" t="str">
        <f>IF('R J, M, 1, 2, 3 osa bis co'!$V113&gt;0,'R J, M, 1, 2, 3 osa bis co'!V113,"")</f>
        <v>32VG</v>
      </c>
      <c r="D1022" s="103"/>
      <c r="E1022" s="103" t="str">
        <f>IF('R J, M, 1, 2, 3 osa bis co'!W113&gt;0,'R J, M, 1, 2, 3 osa bis co'!W113,"")</f>
        <v/>
      </c>
      <c r="F1022" s="103"/>
      <c r="G1022" s="103" t="str">
        <f>IF('R J, M, 1, 2, 3 osa bis co'!X113&gt;0,'R J, M, 1, 2, 3 osa bis co'!X113,"")</f>
        <v/>
      </c>
      <c r="H1022" s="103" t="str">
        <f>IF('R J, M, 1, 2, 3 osa bis co'!Y113&gt;0,'R J, M, 1, 2, 3 osa bis co'!Y113,"")</f>
        <v/>
      </c>
      <c r="I1022" s="103" t="str">
        <f>IF('R J, M, 1, 2, 3 osa bis co'!$Z113&gt;0,'R J, M, 1, 2, 3 osa bis co'!Z$15,"")</f>
        <v>untermontan</v>
      </c>
      <c r="J1022" s="103" t="str">
        <f>IF('R J, M, 1, 2, 3 osa bis co'!$Z113&gt;0,'R J, M, 1, 2, 3 osa bis co'!Z113,"")</f>
        <v>43S</v>
      </c>
      <c r="K1022" s="105">
        <f t="shared" si="18"/>
        <v>2</v>
      </c>
    </row>
    <row r="1023" spans="1:11" ht="14.45" hidden="1" x14ac:dyDescent="0.35">
      <c r="A1023" s="90" t="str">
        <f>IF('R J, M, 1, 2, 3 osa bis co'!$V114&gt;0,"R, J, M, 1, 2, 3 osa bis co","")</f>
        <v/>
      </c>
      <c r="B1023" s="29" t="str">
        <f>IF('R J, M, 1, 2, 3 osa bis co'!$V114&gt;0,'R J, M, 1, 2, 3 osa bis co'!V$15,"")</f>
        <v/>
      </c>
      <c r="C1023" s="29" t="str">
        <f>IF('R J, M, 1, 2, 3 osa bis co'!$V114&gt;0,'R J, M, 1, 2, 3 osa bis co'!V114,"")</f>
        <v/>
      </c>
      <c r="E1023" s="29" t="str">
        <f>IF('R J, M, 1, 2, 3 osa bis co'!W114&gt;0,'R J, M, 1, 2, 3 osa bis co'!W114,"")</f>
        <v/>
      </c>
      <c r="G1023" s="29" t="str">
        <f>IF('R J, M, 1, 2, 3 osa bis co'!X114&gt;0,'R J, M, 1, 2, 3 osa bis co'!X114,"")</f>
        <v/>
      </c>
      <c r="H1023" s="29" t="str">
        <f>IF('R J, M, 1, 2, 3 osa bis co'!Y114&gt;0,'R J, M, 1, 2, 3 osa bis co'!Y114,"")</f>
        <v/>
      </c>
      <c r="I1023" s="29" t="str">
        <f>IF('R J, M, 1, 2, 3 osa bis co'!$Z114&gt;0,'R J, M, 1, 2, 3 osa bis co'!Z$15,"")</f>
        <v/>
      </c>
      <c r="J1023" s="29" t="str">
        <f>IF('R J, M, 1, 2, 3 osa bis co'!$Z114&gt;0,'R J, M, 1, 2, 3 osa bis co'!Z114,"")</f>
        <v/>
      </c>
      <c r="K1023">
        <f t="shared" si="18"/>
        <v>1</v>
      </c>
    </row>
    <row r="1024" spans="1:11" ht="14.45" hidden="1" x14ac:dyDescent="0.35">
      <c r="A1024" s="90" t="str">
        <f>IF('R J, M, 1, 2, 3 osa bis co'!$V115&gt;0,"R, J, M, 1, 2, 3 osa bis co","")</f>
        <v/>
      </c>
      <c r="B1024" s="29" t="str">
        <f>IF('R J, M, 1, 2, 3 osa bis co'!$V115&gt;0,'R J, M, 1, 2, 3 osa bis co'!V$15,"")</f>
        <v/>
      </c>
      <c r="C1024" s="29" t="str">
        <f>IF('R J, M, 1, 2, 3 osa bis co'!$V115&gt;0,'R J, M, 1, 2, 3 osa bis co'!V115,"")</f>
        <v/>
      </c>
      <c r="E1024" s="29" t="str">
        <f>IF('R J, M, 1, 2, 3 osa bis co'!W115&gt;0,'R J, M, 1, 2, 3 osa bis co'!W115,"")</f>
        <v/>
      </c>
      <c r="G1024" s="29" t="str">
        <f>IF('R J, M, 1, 2, 3 osa bis co'!X115&gt;0,'R J, M, 1, 2, 3 osa bis co'!X115,"")</f>
        <v/>
      </c>
      <c r="H1024" s="29" t="str">
        <f>IF('R J, M, 1, 2, 3 osa bis co'!Y115&gt;0,'R J, M, 1, 2, 3 osa bis co'!Y115,"")</f>
        <v/>
      </c>
      <c r="I1024" s="29" t="str">
        <f>IF('R J, M, 1, 2, 3 osa bis co'!$Z115&gt;0,'R J, M, 1, 2, 3 osa bis co'!Z$15,"")</f>
        <v/>
      </c>
      <c r="J1024" s="29" t="str">
        <f>IF('R J, M, 1, 2, 3 osa bis co'!$Z115&gt;0,'R J, M, 1, 2, 3 osa bis co'!Z115,"")</f>
        <v/>
      </c>
      <c r="K1024">
        <f t="shared" si="18"/>
        <v>1</v>
      </c>
    </row>
    <row r="1025" spans="1:11" ht="14.45" hidden="1" x14ac:dyDescent="0.35">
      <c r="A1025" s="90" t="str">
        <f>IF('R J, M, 1, 2, 3 osa bis co'!$V116&gt;0,"R, J, M, 1, 2, 3 osa bis co","")</f>
        <v/>
      </c>
      <c r="B1025" s="29" t="str">
        <f>IF('R J, M, 1, 2, 3 osa bis co'!$V116&gt;0,'R J, M, 1, 2, 3 osa bis co'!V$15,"")</f>
        <v/>
      </c>
      <c r="C1025" s="29" t="str">
        <f>IF('R J, M, 1, 2, 3 osa bis co'!$V116&gt;0,'R J, M, 1, 2, 3 osa bis co'!V116,"")</f>
        <v/>
      </c>
      <c r="E1025" s="29" t="str">
        <f>IF('R J, M, 1, 2, 3 osa bis co'!W116&gt;0,'R J, M, 1, 2, 3 osa bis co'!W116,"")</f>
        <v/>
      </c>
      <c r="G1025" s="29" t="str">
        <f>IF('R J, M, 1, 2, 3 osa bis co'!X116&gt;0,'R J, M, 1, 2, 3 osa bis co'!X116,"")</f>
        <v/>
      </c>
      <c r="H1025" s="29" t="str">
        <f>IF('R J, M, 1, 2, 3 osa bis co'!Y116&gt;0,'R J, M, 1, 2, 3 osa bis co'!Y116,"")</f>
        <v/>
      </c>
      <c r="I1025" s="29" t="str">
        <f>IF('R J, M, 1, 2, 3 osa bis co'!$Z116&gt;0,'R J, M, 1, 2, 3 osa bis co'!Z$15,"")</f>
        <v/>
      </c>
      <c r="J1025" s="29" t="str">
        <f>IF('R J, M, 1, 2, 3 osa bis co'!$Z116&gt;0,'R J, M, 1, 2, 3 osa bis co'!Z116,"")</f>
        <v/>
      </c>
      <c r="K1025">
        <f t="shared" si="18"/>
        <v>1</v>
      </c>
    </row>
    <row r="1026" spans="1:11" ht="14.45" hidden="1" x14ac:dyDescent="0.35">
      <c r="A1026" s="90" t="str">
        <f>IF('R J, M, 1, 2, 3 osa bis co'!$V117&gt;0,"R, J, M, 1, 2, 3 osa bis co","")</f>
        <v/>
      </c>
      <c r="B1026" s="29" t="str">
        <f>IF('R J, M, 1, 2, 3 osa bis co'!$V117&gt;0,'R J, M, 1, 2, 3 osa bis co'!V$15,"")</f>
        <v/>
      </c>
      <c r="C1026" s="29" t="str">
        <f>IF('R J, M, 1, 2, 3 osa bis co'!$V117&gt;0,'R J, M, 1, 2, 3 osa bis co'!V117,"")</f>
        <v/>
      </c>
      <c r="E1026" s="29" t="str">
        <f>IF('R J, M, 1, 2, 3 osa bis co'!W117&gt;0,'R J, M, 1, 2, 3 osa bis co'!W117,"")</f>
        <v/>
      </c>
      <c r="G1026" s="29" t="str">
        <f>IF('R J, M, 1, 2, 3 osa bis co'!X117&gt;0,'R J, M, 1, 2, 3 osa bis co'!X117,"")</f>
        <v/>
      </c>
      <c r="H1026" s="29" t="str">
        <f>IF('R J, M, 1, 2, 3 osa bis co'!Y117&gt;0,'R J, M, 1, 2, 3 osa bis co'!Y117,"")</f>
        <v/>
      </c>
      <c r="I1026" s="29" t="str">
        <f>IF('R J, M, 1, 2, 3 osa bis co'!$Z117&gt;0,'R J, M, 1, 2, 3 osa bis co'!Z$15,"")</f>
        <v/>
      </c>
      <c r="J1026" s="29" t="str">
        <f>IF('R J, M, 1, 2, 3 osa bis co'!$Z117&gt;0,'R J, M, 1, 2, 3 osa bis co'!Z117,"")</f>
        <v/>
      </c>
      <c r="K1026">
        <f t="shared" si="18"/>
        <v>1</v>
      </c>
    </row>
    <row r="1027" spans="1:11" ht="14.45" hidden="1" x14ac:dyDescent="0.35">
      <c r="A1027" s="90" t="str">
        <f>IF('R J, M, 1, 2, 3 osa bis co'!$V118&gt;0,"R, J, M, 1, 2, 3 osa bis co","")</f>
        <v/>
      </c>
      <c r="B1027" s="29" t="str">
        <f>IF('R J, M, 1, 2, 3 osa bis co'!$V118&gt;0,'R J, M, 1, 2, 3 osa bis co'!V$15,"")</f>
        <v/>
      </c>
      <c r="C1027" s="29" t="str">
        <f>IF('R J, M, 1, 2, 3 osa bis co'!$V118&gt;0,'R J, M, 1, 2, 3 osa bis co'!V118,"")</f>
        <v/>
      </c>
      <c r="E1027" s="29" t="str">
        <f>IF('R J, M, 1, 2, 3 osa bis co'!W118&gt;0,'R J, M, 1, 2, 3 osa bis co'!W118,"")</f>
        <v/>
      </c>
      <c r="G1027" s="29" t="str">
        <f>IF('R J, M, 1, 2, 3 osa bis co'!X118&gt;0,'R J, M, 1, 2, 3 osa bis co'!X118,"")</f>
        <v/>
      </c>
      <c r="H1027" s="29" t="str">
        <f>IF('R J, M, 1, 2, 3 osa bis co'!Y118&gt;0,'R J, M, 1, 2, 3 osa bis co'!Y118,"")</f>
        <v/>
      </c>
      <c r="I1027" s="29" t="str">
        <f>IF('R J, M, 1, 2, 3 osa bis co'!$Z118&gt;0,'R J, M, 1, 2, 3 osa bis co'!Z$15,"")</f>
        <v/>
      </c>
      <c r="J1027" s="29" t="str">
        <f>IF('R J, M, 1, 2, 3 osa bis co'!$Z118&gt;0,'R J, M, 1, 2, 3 osa bis co'!Z118,"")</f>
        <v/>
      </c>
      <c r="K1027">
        <f t="shared" si="18"/>
        <v>1</v>
      </c>
    </row>
    <row r="1028" spans="1:11" ht="14.45" hidden="1" x14ac:dyDescent="0.35">
      <c r="A1028" s="90" t="str">
        <f>IF('R J, M, 1, 2, 3 osa bis co'!$V119&gt;0,"R, J, M, 1, 2, 3 osa bis co","")</f>
        <v/>
      </c>
      <c r="B1028" s="29" t="str">
        <f>IF('R J, M, 1, 2, 3 osa bis co'!$V119&gt;0,'R J, M, 1, 2, 3 osa bis co'!V$15,"")</f>
        <v/>
      </c>
      <c r="C1028" s="29" t="str">
        <f>IF('R J, M, 1, 2, 3 osa bis co'!$V119&gt;0,'R J, M, 1, 2, 3 osa bis co'!V119,"")</f>
        <v/>
      </c>
      <c r="E1028" s="29" t="str">
        <f>IF('R J, M, 1, 2, 3 osa bis co'!W119&gt;0,'R J, M, 1, 2, 3 osa bis co'!W119,"")</f>
        <v/>
      </c>
      <c r="G1028" s="29" t="str">
        <f>IF('R J, M, 1, 2, 3 osa bis co'!X119&gt;0,'R J, M, 1, 2, 3 osa bis co'!X119,"")</f>
        <v/>
      </c>
      <c r="H1028" s="29" t="str">
        <f>IF('R J, M, 1, 2, 3 osa bis co'!Y119&gt;0,'R J, M, 1, 2, 3 osa bis co'!Y119,"")</f>
        <v/>
      </c>
      <c r="I1028" s="29" t="str">
        <f>IF('R J, M, 1, 2, 3 osa bis co'!$Z119&gt;0,'R J, M, 1, 2, 3 osa bis co'!Z$15,"")</f>
        <v/>
      </c>
      <c r="J1028" s="29" t="str">
        <f>IF('R J, M, 1, 2, 3 osa bis co'!$Z119&gt;0,'R J, M, 1, 2, 3 osa bis co'!Z119,"")</f>
        <v/>
      </c>
      <c r="K1028">
        <f t="shared" si="18"/>
        <v>1</v>
      </c>
    </row>
    <row r="1029" spans="1:11" ht="14.45" hidden="1" x14ac:dyDescent="0.35">
      <c r="A1029" s="90" t="str">
        <f>IF('R J, M, 1, 2, 3 osa bis co'!$V120&gt;0,"R, J, M, 1, 2, 3 osa bis co","")</f>
        <v/>
      </c>
      <c r="B1029" s="29" t="str">
        <f>IF('R J, M, 1, 2, 3 osa bis co'!$V120&gt;0,'R J, M, 1, 2, 3 osa bis co'!V$15,"")</f>
        <v/>
      </c>
      <c r="C1029" s="29" t="str">
        <f>IF('R J, M, 1, 2, 3 osa bis co'!$V120&gt;0,'R J, M, 1, 2, 3 osa bis co'!V120,"")</f>
        <v/>
      </c>
      <c r="E1029" s="29" t="str">
        <f>IF('R J, M, 1, 2, 3 osa bis co'!W120&gt;0,'R J, M, 1, 2, 3 osa bis co'!W120,"")</f>
        <v/>
      </c>
      <c r="G1029" s="29" t="str">
        <f>IF('R J, M, 1, 2, 3 osa bis co'!X120&gt;0,'R J, M, 1, 2, 3 osa bis co'!X120,"")</f>
        <v/>
      </c>
      <c r="H1029" s="29" t="str">
        <f>IF('R J, M, 1, 2, 3 osa bis co'!Y120&gt;0,'R J, M, 1, 2, 3 osa bis co'!Y120,"")</f>
        <v/>
      </c>
      <c r="I1029" s="29" t="str">
        <f>IF('R J, M, 1, 2, 3 osa bis co'!$Z120&gt;0,'R J, M, 1, 2, 3 osa bis co'!Z$15,"")</f>
        <v/>
      </c>
      <c r="J1029" s="29" t="str">
        <f>IF('R J, M, 1, 2, 3 osa bis co'!$Z120&gt;0,'R J, M, 1, 2, 3 osa bis co'!Z120,"")</f>
        <v/>
      </c>
      <c r="K1029">
        <f t="shared" si="18"/>
        <v>1</v>
      </c>
    </row>
    <row r="1030" spans="1:11" ht="14.45" hidden="1" x14ac:dyDescent="0.35">
      <c r="A1030" s="90" t="str">
        <f>IF('R J, M, 1, 2, 3 osa bis co'!$V121&gt;0,"R, J, M, 1, 2, 3 osa bis co","")</f>
        <v/>
      </c>
      <c r="B1030" s="29" t="str">
        <f>IF('R J, M, 1, 2, 3 osa bis co'!$V121&gt;0,'R J, M, 1, 2, 3 osa bis co'!V$15,"")</f>
        <v/>
      </c>
      <c r="C1030" s="29" t="str">
        <f>IF('R J, M, 1, 2, 3 osa bis co'!$V121&gt;0,'R J, M, 1, 2, 3 osa bis co'!V121,"")</f>
        <v/>
      </c>
      <c r="E1030" s="29" t="str">
        <f>IF('R J, M, 1, 2, 3 osa bis co'!W121&gt;0,'R J, M, 1, 2, 3 osa bis co'!W121,"")</f>
        <v/>
      </c>
      <c r="G1030" s="29" t="str">
        <f>IF('R J, M, 1, 2, 3 osa bis co'!X121&gt;0,'R J, M, 1, 2, 3 osa bis co'!X121,"")</f>
        <v/>
      </c>
      <c r="H1030" s="29" t="str">
        <f>IF('R J, M, 1, 2, 3 osa bis co'!Y121&gt;0,'R J, M, 1, 2, 3 osa bis co'!Y121,"")</f>
        <v/>
      </c>
      <c r="I1030" s="29" t="str">
        <f>IF('R J, M, 1, 2, 3 osa bis co'!$Z121&gt;0,'R J, M, 1, 2, 3 osa bis co'!Z$15,"")</f>
        <v/>
      </c>
      <c r="J1030" s="29" t="str">
        <f>IF('R J, M, 1, 2, 3 osa bis co'!$Z121&gt;0,'R J, M, 1, 2, 3 osa bis co'!Z121,"")</f>
        <v/>
      </c>
      <c r="K1030">
        <f t="shared" si="18"/>
        <v>1</v>
      </c>
    </row>
    <row r="1031" spans="1:11" ht="14.45" hidden="1" x14ac:dyDescent="0.35">
      <c r="A1031" s="90" t="str">
        <f>IF('R J, M, 1, 2, 3 osa bis co'!$V122&gt;0,"R, J, M, 1, 2, 3 osa bis co","")</f>
        <v/>
      </c>
      <c r="B1031" s="29" t="str">
        <f>IF('R J, M, 1, 2, 3 osa bis co'!$V122&gt;0,'R J, M, 1, 2, 3 osa bis co'!V$15,"")</f>
        <v/>
      </c>
      <c r="C1031" s="29" t="str">
        <f>IF('R J, M, 1, 2, 3 osa bis co'!$V122&gt;0,'R J, M, 1, 2, 3 osa bis co'!V122,"")</f>
        <v/>
      </c>
      <c r="E1031" s="29" t="str">
        <f>IF('R J, M, 1, 2, 3 osa bis co'!W122&gt;0,'R J, M, 1, 2, 3 osa bis co'!W122,"")</f>
        <v/>
      </c>
      <c r="G1031" s="29" t="str">
        <f>IF('R J, M, 1, 2, 3 osa bis co'!X122&gt;0,'R J, M, 1, 2, 3 osa bis co'!X122,"")</f>
        <v/>
      </c>
      <c r="H1031" s="29" t="str">
        <f>IF('R J, M, 1, 2, 3 osa bis co'!Y122&gt;0,'R J, M, 1, 2, 3 osa bis co'!Y122,"")</f>
        <v/>
      </c>
      <c r="I1031" s="29" t="str">
        <f>IF('R J, M, 1, 2, 3 osa bis co'!$Z122&gt;0,'R J, M, 1, 2, 3 osa bis co'!Z$15,"")</f>
        <v/>
      </c>
      <c r="J1031" s="29" t="str">
        <f>IF('R J, M, 1, 2, 3 osa bis co'!$Z122&gt;0,'R J, M, 1, 2, 3 osa bis co'!Z122,"")</f>
        <v/>
      </c>
      <c r="K1031">
        <f t="shared" si="18"/>
        <v>1</v>
      </c>
    </row>
    <row r="1032" spans="1:11" x14ac:dyDescent="0.25">
      <c r="A1032" s="100" t="str">
        <f>IF('R J, M, 1, 2, 3 osa bis co'!$V123&gt;0,"R, J, M, 1, 2, 3 osa bis co","")</f>
        <v>R, J, M, 1, 2, 3 osa bis co</v>
      </c>
      <c r="B1032" s="103" t="str">
        <f>IF('R J, M, 1, 2, 3 osa bis co'!$V123&gt;0,'R J, M, 1, 2, 3 osa bis co'!V$15,"")</f>
        <v>obermontan</v>
      </c>
      <c r="C1032" s="103" t="str">
        <f>IF('R J, M, 1, 2, 3 osa bis co'!$V123&gt;0,'R J, M, 1, 2, 3 osa bis co'!V123,"")</f>
        <v>53Lä</v>
      </c>
      <c r="D1032" s="103"/>
      <c r="E1032" s="103" t="str">
        <f>IF('R J, M, 1, 2, 3 osa bis co'!W123&gt;0,'R J, M, 1, 2, 3 osa bis co'!W123,"")</f>
        <v/>
      </c>
      <c r="F1032" s="103"/>
      <c r="G1032" s="103" t="str">
        <f>IF('R J, M, 1, 2, 3 osa bis co'!X123&gt;0,'R J, M, 1, 2, 3 osa bis co'!X123,"")</f>
        <v/>
      </c>
      <c r="H1032" s="103" t="str">
        <f>IF('R J, M, 1, 2, 3 osa bis co'!Y123&gt;0,'R J, M, 1, 2, 3 osa bis co'!Y123,"")</f>
        <v/>
      </c>
      <c r="I1032" s="103" t="str">
        <f>IF('R J, M, 1, 2, 3 osa bis co'!$Z123&gt;0,'R J, M, 1, 2, 3 osa bis co'!Z$15,"")</f>
        <v>untermontan</v>
      </c>
      <c r="J1032" s="103">
        <f>IF('R J, M, 1, 2, 3 osa bis co'!$Z123&gt;0,'R J, M, 1, 2, 3 osa bis co'!Z123,"")</f>
        <v>62</v>
      </c>
      <c r="K1032" s="105">
        <f t="shared" si="18"/>
        <v>2</v>
      </c>
    </row>
    <row r="1033" spans="1:11" ht="14.45" hidden="1" x14ac:dyDescent="0.35">
      <c r="A1033" s="90" t="str">
        <f>IF('R J, M, 1, 2, 3 osa bis co'!$V124&gt;0,"R, J, M, 1, 2, 3 osa bis co","")</f>
        <v/>
      </c>
      <c r="B1033" s="29" t="str">
        <f>IF('R J, M, 1, 2, 3 osa bis co'!$V124&gt;0,'R J, M, 1, 2, 3 osa bis co'!V$15,"")</f>
        <v/>
      </c>
      <c r="C1033" s="29" t="str">
        <f>IF('R J, M, 1, 2, 3 osa bis co'!$V124&gt;0,'R J, M, 1, 2, 3 osa bis co'!V124,"")</f>
        <v/>
      </c>
      <c r="E1033" s="29" t="str">
        <f>IF('R J, M, 1, 2, 3 osa bis co'!W124&gt;0,'R J, M, 1, 2, 3 osa bis co'!W124,"")</f>
        <v/>
      </c>
      <c r="G1033" s="29" t="str">
        <f>IF('R J, M, 1, 2, 3 osa bis co'!X124&gt;0,'R J, M, 1, 2, 3 osa bis co'!X124,"")</f>
        <v/>
      </c>
      <c r="H1033" s="29" t="str">
        <f>IF('R J, M, 1, 2, 3 osa bis co'!Y124&gt;0,'R J, M, 1, 2, 3 osa bis co'!Y124,"")</f>
        <v/>
      </c>
      <c r="I1033" s="29" t="str">
        <f>IF('R J, M, 1, 2, 3 osa bis co'!$Z124&gt;0,'R J, M, 1, 2, 3 osa bis co'!Z$15,"")</f>
        <v/>
      </c>
      <c r="J1033" s="29" t="str">
        <f>IF('R J, M, 1, 2, 3 osa bis co'!$Z124&gt;0,'R J, M, 1, 2, 3 osa bis co'!Z124,"")</f>
        <v/>
      </c>
      <c r="K1033">
        <f t="shared" si="18"/>
        <v>1</v>
      </c>
    </row>
    <row r="1034" spans="1:11" ht="14.45" hidden="1" x14ac:dyDescent="0.35">
      <c r="A1034" s="90" t="str">
        <f>IF('R J, M, 1, 2, 3 osa bis co'!$V125&gt;0,"R, J, M, 1, 2, 3 osa bis co","")</f>
        <v/>
      </c>
      <c r="B1034" s="29" t="str">
        <f>IF('R J, M, 1, 2, 3 osa bis co'!$V125&gt;0,'R J, M, 1, 2, 3 osa bis co'!V$15,"")</f>
        <v/>
      </c>
      <c r="C1034" s="29" t="str">
        <f>IF('R J, M, 1, 2, 3 osa bis co'!$V125&gt;0,'R J, M, 1, 2, 3 osa bis co'!V125,"")</f>
        <v/>
      </c>
      <c r="E1034" s="29" t="str">
        <f>IF('R J, M, 1, 2, 3 osa bis co'!W125&gt;0,'R J, M, 1, 2, 3 osa bis co'!W125,"")</f>
        <v/>
      </c>
      <c r="G1034" s="29" t="str">
        <f>IF('R J, M, 1, 2, 3 osa bis co'!X125&gt;0,'R J, M, 1, 2, 3 osa bis co'!X125,"")</f>
        <v/>
      </c>
      <c r="H1034" s="29" t="str">
        <f>IF('R J, M, 1, 2, 3 osa bis co'!Y125&gt;0,'R J, M, 1, 2, 3 osa bis co'!Y125,"")</f>
        <v/>
      </c>
      <c r="I1034" s="29" t="str">
        <f>IF('R J, M, 1, 2, 3 osa bis co'!$Z125&gt;0,'R J, M, 1, 2, 3 osa bis co'!Z$15,"")</f>
        <v/>
      </c>
      <c r="J1034" s="29" t="str">
        <f>IF('R J, M, 1, 2, 3 osa bis co'!$Z125&gt;0,'R J, M, 1, 2, 3 osa bis co'!Z125,"")</f>
        <v/>
      </c>
      <c r="K1034">
        <f t="shared" si="18"/>
        <v>1</v>
      </c>
    </row>
    <row r="1035" spans="1:11" x14ac:dyDescent="0.25">
      <c r="A1035" s="100" t="str">
        <f>IF('R J, M, 1, 2, 3 osa bis co'!$V126&gt;0,"R, J, M, 1, 2, 3 osa bis co","")</f>
        <v>R, J, M, 1, 2, 3 osa bis co</v>
      </c>
      <c r="B1035" s="103" t="str">
        <f>IF('R J, M, 1, 2, 3 osa bis co'!$V126&gt;0,'R J, M, 1, 2, 3 osa bis co'!V$15,"")</f>
        <v>obermontan</v>
      </c>
      <c r="C1035" s="103" t="str">
        <f>IF('R J, M, 1, 2, 3 osa bis co'!$V126&gt;0,'R J, M, 1, 2, 3 osa bis co'!V126,"")</f>
        <v>18*</v>
      </c>
      <c r="D1035" s="103"/>
      <c r="E1035" s="103" t="str">
        <f>IF('R J, M, 1, 2, 3 osa bis co'!W126&gt;0,'R J, M, 1, 2, 3 osa bis co'!W126,"")</f>
        <v/>
      </c>
      <c r="F1035" s="103"/>
      <c r="G1035" s="103" t="str">
        <f>IF('R J, M, 1, 2, 3 osa bis co'!X126&gt;0,'R J, M, 1, 2, 3 osa bis co'!X126,"")</f>
        <v>Hang- und Muldenlage</v>
      </c>
      <c r="H1035" s="103" t="str">
        <f>IF('R J, M, 1, 2, 3 osa bis co'!Y126&gt;0,'R J, M, 1, 2, 3 osa bis co'!Y126,"")</f>
        <v/>
      </c>
      <c r="I1035" s="103" t="str">
        <f>IF('R J, M, 1, 2, 3 osa bis co'!$Z126&gt;0,'R J, M, 1, 2, 3 osa bis co'!Z$15,"")</f>
        <v>untermontan</v>
      </c>
      <c r="J1035" s="103">
        <f>IF('R J, M, 1, 2, 3 osa bis co'!$Z126&gt;0,'R J, M, 1, 2, 3 osa bis co'!Z126,"")</f>
        <v>14</v>
      </c>
      <c r="K1035" s="105">
        <f t="shared" si="18"/>
        <v>2</v>
      </c>
    </row>
    <row r="1036" spans="1:11" x14ac:dyDescent="0.25">
      <c r="A1036" s="100" t="str">
        <f>IF('R J, M, 1, 2, 3 osa bis co'!$V127&gt;0,"R, J, M, 1, 2, 3 osa bis co","")</f>
        <v>R, J, M, 1, 2, 3 osa bis co</v>
      </c>
      <c r="B1036" s="103" t="str">
        <f>IF('R J, M, 1, 2, 3 osa bis co'!$V127&gt;0,'R J, M, 1, 2, 3 osa bis co'!V$15,"")</f>
        <v>obermontan</v>
      </c>
      <c r="C1036" s="103" t="str">
        <f>IF('R J, M, 1, 2, 3 osa bis co'!$V127&gt;0,'R J, M, 1, 2, 3 osa bis co'!V127,"")</f>
        <v>18*</v>
      </c>
      <c r="D1036" s="103"/>
      <c r="E1036" s="103" t="str">
        <f>IF('R J, M, 1, 2, 3 osa bis co'!W127&gt;0,'R J, M, 1, 2, 3 osa bis co'!W127,"")</f>
        <v/>
      </c>
      <c r="F1036" s="103"/>
      <c r="G1036" s="103" t="str">
        <f>IF('R J, M, 1, 2, 3 osa bis co'!X127&gt;0,'R J, M, 1, 2, 3 osa bis co'!X127,"")</f>
        <v>Kuppenlage</v>
      </c>
      <c r="H1036" s="103" t="str">
        <f>IF('R J, M, 1, 2, 3 osa bis co'!Y127&gt;0,'R J, M, 1, 2, 3 osa bis co'!Y127,"")</f>
        <v/>
      </c>
      <c r="I1036" s="103" t="str">
        <f>IF('R J, M, 1, 2, 3 osa bis co'!$Z127&gt;0,'R J, M, 1, 2, 3 osa bis co'!Z$15,"")</f>
        <v>untermontan</v>
      </c>
      <c r="J1036" s="103">
        <f>IF('R J, M, 1, 2, 3 osa bis co'!$Z127&gt;0,'R J, M, 1, 2, 3 osa bis co'!Z127,"")</f>
        <v>15</v>
      </c>
      <c r="K1036" s="105">
        <f t="shared" si="18"/>
        <v>2</v>
      </c>
    </row>
    <row r="1037" spans="1:11" ht="14.45" hidden="1" x14ac:dyDescent="0.35">
      <c r="A1037" s="90" t="str">
        <f>IF('R J, M, 1, 2, 3 osa bis co'!$V128&gt;0,"R, J, M, 1, 2, 3 osa bis co","")</f>
        <v/>
      </c>
      <c r="B1037" s="29" t="str">
        <f>IF('R J, M, 1, 2, 3 osa bis co'!$V128&gt;0,'R J, M, 1, 2, 3 osa bis co'!V$15,"")</f>
        <v/>
      </c>
      <c r="C1037" s="29" t="str">
        <f>IF('R J, M, 1, 2, 3 osa bis co'!$V128&gt;0,'R J, M, 1, 2, 3 osa bis co'!V128,"")</f>
        <v/>
      </c>
      <c r="E1037" s="29" t="str">
        <f>IF('R J, M, 1, 2, 3 osa bis co'!W128&gt;0,'R J, M, 1, 2, 3 osa bis co'!W128,"")</f>
        <v/>
      </c>
      <c r="G1037" s="29" t="str">
        <f>IF('R J, M, 1, 2, 3 osa bis co'!X128&gt;0,'R J, M, 1, 2, 3 osa bis co'!X128,"")</f>
        <v/>
      </c>
      <c r="H1037" s="29" t="str">
        <f>IF('R J, M, 1, 2, 3 osa bis co'!Y128&gt;0,'R J, M, 1, 2, 3 osa bis co'!Y128,"")</f>
        <v/>
      </c>
      <c r="I1037" s="29" t="str">
        <f>IF('R J, M, 1, 2, 3 osa bis co'!$Z128&gt;0,'R J, M, 1, 2, 3 osa bis co'!Z$15,"")</f>
        <v/>
      </c>
      <c r="J1037" s="29" t="str">
        <f>IF('R J, M, 1, 2, 3 osa bis co'!$Z128&gt;0,'R J, M, 1, 2, 3 osa bis co'!Z128,"")</f>
        <v/>
      </c>
      <c r="K1037">
        <f t="shared" si="18"/>
        <v>1</v>
      </c>
    </row>
    <row r="1038" spans="1:11" x14ac:dyDescent="0.25">
      <c r="A1038" s="100" t="str">
        <f>IF('R J, M, 1, 2, 3 osa bis co'!$V129&gt;0,"R, J, M, 1, 2, 3 osa bis co","")</f>
        <v>R, J, M, 1, 2, 3 osa bis co</v>
      </c>
      <c r="B1038" s="103" t="str">
        <f>IF('R J, M, 1, 2, 3 osa bis co'!$V129&gt;0,'R J, M, 1, 2, 3 osa bis co'!V$15,"")</f>
        <v>obermontan</v>
      </c>
      <c r="C1038" s="103" t="str">
        <f>IF('R J, M, 1, 2, 3 osa bis co'!$V129&gt;0,'R J, M, 1, 2, 3 osa bis co'!V129,"")</f>
        <v>46*</v>
      </c>
      <c r="D1038" s="103"/>
      <c r="E1038" s="103" t="str">
        <f>IF('R J, M, 1, 2, 3 osa bis co'!W129&gt;0,'R J, M, 1, 2, 3 osa bis co'!W129,"")</f>
        <v/>
      </c>
      <c r="F1038" s="103"/>
      <c r="G1038" s="103" t="str">
        <f>IF('R J, M, 1, 2, 3 osa bis co'!X129&gt;0,'R J, M, 1, 2, 3 osa bis co'!X129,"")</f>
        <v/>
      </c>
      <c r="H1038" s="103" t="str">
        <f>IF('R J, M, 1, 2, 3 osa bis co'!Y129&gt;0,'R J, M, 1, 2, 3 osa bis co'!Y129,"")</f>
        <v/>
      </c>
      <c r="I1038" s="103" t="str">
        <f>IF('R J, M, 1, 2, 3 osa bis co'!$Z129&gt;0,'R J, M, 1, 2, 3 osa bis co'!Z$15,"")</f>
        <v>untermontan</v>
      </c>
      <c r="J1038" s="103" t="str">
        <f>IF('R J, M, 1, 2, 3 osa bis co'!$Z129&gt;0,'R J, M, 1, 2, 3 osa bis co'!Z129,"")</f>
        <v>46t</v>
      </c>
      <c r="K1038" s="105">
        <f t="shared" si="18"/>
        <v>2</v>
      </c>
    </row>
    <row r="1039" spans="1:11" ht="14.45" hidden="1" x14ac:dyDescent="0.35">
      <c r="A1039" s="90" t="str">
        <f>IF('R J, M, 1, 2, 3 osa bis co'!$V130&gt;0,"R, J, M, 1, 2, 3 osa bis co","")</f>
        <v/>
      </c>
      <c r="B1039" s="29" t="str">
        <f>IF('R J, M, 1, 2, 3 osa bis co'!$V130&gt;0,'R J, M, 1, 2, 3 osa bis co'!V$15,"")</f>
        <v/>
      </c>
      <c r="C1039" s="29" t="str">
        <f>IF('R J, M, 1, 2, 3 osa bis co'!$V130&gt;0,'R J, M, 1, 2, 3 osa bis co'!V130,"")</f>
        <v/>
      </c>
      <c r="E1039" s="29" t="str">
        <f>IF('R J, M, 1, 2, 3 osa bis co'!W130&gt;0,'R J, M, 1, 2, 3 osa bis co'!W130,"")</f>
        <v/>
      </c>
      <c r="G1039" s="29" t="str">
        <f>IF('R J, M, 1, 2, 3 osa bis co'!X130&gt;0,'R J, M, 1, 2, 3 osa bis co'!X130,"")</f>
        <v/>
      </c>
      <c r="H1039" s="29" t="str">
        <f>IF('R J, M, 1, 2, 3 osa bis co'!Y130&gt;0,'R J, M, 1, 2, 3 osa bis co'!Y130,"")</f>
        <v/>
      </c>
      <c r="I1039" s="29" t="str">
        <f>IF('R J, M, 1, 2, 3 osa bis co'!$Z130&gt;0,'R J, M, 1, 2, 3 osa bis co'!Z$15,"")</f>
        <v/>
      </c>
      <c r="J1039" s="29" t="str">
        <f>IF('R J, M, 1, 2, 3 osa bis co'!$Z130&gt;0,'R J, M, 1, 2, 3 osa bis co'!Z130,"")</f>
        <v/>
      </c>
      <c r="K1039">
        <f t="shared" si="18"/>
        <v>1</v>
      </c>
    </row>
    <row r="1040" spans="1:11" ht="14.45" hidden="1" x14ac:dyDescent="0.35">
      <c r="A1040" s="90" t="str">
        <f>IF('R J, M, 1, 2, 3 osa bis co'!$V131&gt;0,"R, J, M, 1, 2, 3 osa bis co","")</f>
        <v/>
      </c>
      <c r="B1040" s="29" t="str">
        <f>IF('R J, M, 1, 2, 3 osa bis co'!$V131&gt;0,'R J, M, 1, 2, 3 osa bis co'!V$15,"")</f>
        <v/>
      </c>
      <c r="C1040" s="29" t="str">
        <f>IF('R J, M, 1, 2, 3 osa bis co'!$V131&gt;0,'R J, M, 1, 2, 3 osa bis co'!V131,"")</f>
        <v/>
      </c>
      <c r="E1040" s="29" t="str">
        <f>IF('R J, M, 1, 2, 3 osa bis co'!W131&gt;0,'R J, M, 1, 2, 3 osa bis co'!W131,"")</f>
        <v/>
      </c>
      <c r="G1040" s="29" t="str">
        <f>IF('R J, M, 1, 2, 3 osa bis co'!X131&gt;0,'R J, M, 1, 2, 3 osa bis co'!X131,"")</f>
        <v/>
      </c>
      <c r="H1040" s="29" t="str">
        <f>IF('R J, M, 1, 2, 3 osa bis co'!Y131&gt;0,'R J, M, 1, 2, 3 osa bis co'!Y131,"")</f>
        <v/>
      </c>
      <c r="I1040" s="29" t="str">
        <f>IF('R J, M, 1, 2, 3 osa bis co'!$Z131&gt;0,'R J, M, 1, 2, 3 osa bis co'!Z$15,"")</f>
        <v/>
      </c>
      <c r="J1040" s="29" t="str">
        <f>IF('R J, M, 1, 2, 3 osa bis co'!$Z131&gt;0,'R J, M, 1, 2, 3 osa bis co'!Z131,"")</f>
        <v/>
      </c>
      <c r="K1040">
        <f t="shared" si="18"/>
        <v>1</v>
      </c>
    </row>
    <row r="1041" spans="1:11" ht="14.45" hidden="1" x14ac:dyDescent="0.35">
      <c r="A1041" s="90" t="str">
        <f>IF('R J, M, 1, 2, 3 osa bis co'!$V132&gt;0,"R, J, M, 1, 2, 3 osa bis co","")</f>
        <v/>
      </c>
      <c r="B1041" s="29" t="str">
        <f>IF('R J, M, 1, 2, 3 osa bis co'!$V132&gt;0,'R J, M, 1, 2, 3 osa bis co'!V$15,"")</f>
        <v/>
      </c>
      <c r="C1041" s="29" t="str">
        <f>IF('R J, M, 1, 2, 3 osa bis co'!$V132&gt;0,'R J, M, 1, 2, 3 osa bis co'!V132,"")</f>
        <v/>
      </c>
      <c r="E1041" s="29" t="str">
        <f>IF('R J, M, 1, 2, 3 osa bis co'!W132&gt;0,'R J, M, 1, 2, 3 osa bis co'!W132,"")</f>
        <v/>
      </c>
      <c r="G1041" s="29" t="str">
        <f>IF('R J, M, 1, 2, 3 osa bis co'!X132&gt;0,'R J, M, 1, 2, 3 osa bis co'!X132,"")</f>
        <v/>
      </c>
      <c r="H1041" s="29" t="str">
        <f>IF('R J, M, 1, 2, 3 osa bis co'!Y132&gt;0,'R J, M, 1, 2, 3 osa bis co'!Y132,"")</f>
        <v/>
      </c>
      <c r="I1041" s="29" t="str">
        <f>IF('R J, M, 1, 2, 3 osa bis co'!$Z132&gt;0,'R J, M, 1, 2, 3 osa bis co'!Z$15,"")</f>
        <v/>
      </c>
      <c r="J1041" s="29" t="str">
        <f>IF('R J, M, 1, 2, 3 osa bis co'!$Z132&gt;0,'R J, M, 1, 2, 3 osa bis co'!Z132,"")</f>
        <v/>
      </c>
      <c r="K1041">
        <f t="shared" si="18"/>
        <v>1</v>
      </c>
    </row>
    <row r="1042" spans="1:11" ht="14.45" hidden="1" x14ac:dyDescent="0.35">
      <c r="A1042" s="90" t="str">
        <f>IF('R J, M, 1, 2, 3 osa bis co'!$V133&gt;0,"R, J, M, 1, 2, 3 osa bis co","")</f>
        <v/>
      </c>
      <c r="B1042" s="29" t="str">
        <f>IF('R J, M, 1, 2, 3 osa bis co'!$V133&gt;0,'R J, M, 1, 2, 3 osa bis co'!V$15,"")</f>
        <v/>
      </c>
      <c r="C1042" s="29" t="str">
        <f>IF('R J, M, 1, 2, 3 osa bis co'!$V133&gt;0,'R J, M, 1, 2, 3 osa bis co'!V133,"")</f>
        <v/>
      </c>
      <c r="E1042" s="29" t="str">
        <f>IF('R J, M, 1, 2, 3 osa bis co'!W133&gt;0,'R J, M, 1, 2, 3 osa bis co'!W133,"")</f>
        <v/>
      </c>
      <c r="G1042" s="29" t="str">
        <f>IF('R J, M, 1, 2, 3 osa bis co'!X133&gt;0,'R J, M, 1, 2, 3 osa bis co'!X133,"")</f>
        <v/>
      </c>
      <c r="H1042" s="29" t="str">
        <f>IF('R J, M, 1, 2, 3 osa bis co'!Y133&gt;0,'R J, M, 1, 2, 3 osa bis co'!Y133,"")</f>
        <v/>
      </c>
      <c r="I1042" s="29" t="str">
        <f>IF('R J, M, 1, 2, 3 osa bis co'!$Z133&gt;0,'R J, M, 1, 2, 3 osa bis co'!Z$15,"")</f>
        <v/>
      </c>
      <c r="J1042" s="29" t="str">
        <f>IF('R J, M, 1, 2, 3 osa bis co'!$Z133&gt;0,'R J, M, 1, 2, 3 osa bis co'!Z133,"")</f>
        <v/>
      </c>
      <c r="K1042">
        <f t="shared" si="18"/>
        <v>1</v>
      </c>
    </row>
    <row r="1043" spans="1:11" ht="14.45" hidden="1" x14ac:dyDescent="0.35">
      <c r="A1043" s="90" t="str">
        <f>IF('R J, M, 1, 2, 3 osa bis co'!$V134&gt;0,"R, J, M, 1, 2, 3 osa bis co","")</f>
        <v/>
      </c>
      <c r="B1043" s="29" t="str">
        <f>IF('R J, M, 1, 2, 3 osa bis co'!$V134&gt;0,'R J, M, 1, 2, 3 osa bis co'!V$15,"")</f>
        <v/>
      </c>
      <c r="C1043" s="29" t="str">
        <f>IF('R J, M, 1, 2, 3 osa bis co'!$V134&gt;0,'R J, M, 1, 2, 3 osa bis co'!V134,"")</f>
        <v/>
      </c>
      <c r="E1043" s="29" t="str">
        <f>IF('R J, M, 1, 2, 3 osa bis co'!W134&gt;0,'R J, M, 1, 2, 3 osa bis co'!W134,"")</f>
        <v/>
      </c>
      <c r="G1043" s="29" t="str">
        <f>IF('R J, M, 1, 2, 3 osa bis co'!X134&gt;0,'R J, M, 1, 2, 3 osa bis co'!X134,"")</f>
        <v/>
      </c>
      <c r="H1043" s="29" t="str">
        <f>IF('R J, M, 1, 2, 3 osa bis co'!Y134&gt;0,'R J, M, 1, 2, 3 osa bis co'!Y134,"")</f>
        <v/>
      </c>
      <c r="I1043" s="29" t="str">
        <f>IF('R J, M, 1, 2, 3 osa bis co'!$Z134&gt;0,'R J, M, 1, 2, 3 osa bis co'!Z$15,"")</f>
        <v/>
      </c>
      <c r="J1043" s="29" t="str">
        <f>IF('R J, M, 1, 2, 3 osa bis co'!$Z134&gt;0,'R J, M, 1, 2, 3 osa bis co'!Z134,"")</f>
        <v/>
      </c>
      <c r="K1043">
        <f t="shared" si="18"/>
        <v>1</v>
      </c>
    </row>
    <row r="1044" spans="1:11" ht="14.45" hidden="1" x14ac:dyDescent="0.35">
      <c r="A1044" s="90" t="str">
        <f>IF('R J, M, 1, 2, 3 osa bis co'!$V135&gt;0,"R, J, M, 1, 2, 3 osa bis co","")</f>
        <v/>
      </c>
      <c r="B1044" s="29" t="str">
        <f>IF('R J, M, 1, 2, 3 osa bis co'!$V135&gt;0,'R J, M, 1, 2, 3 osa bis co'!V$15,"")</f>
        <v/>
      </c>
      <c r="C1044" s="29" t="str">
        <f>IF('R J, M, 1, 2, 3 osa bis co'!$V135&gt;0,'R J, M, 1, 2, 3 osa bis co'!V135,"")</f>
        <v/>
      </c>
      <c r="E1044" s="29" t="str">
        <f>IF('R J, M, 1, 2, 3 osa bis co'!W135&gt;0,'R J, M, 1, 2, 3 osa bis co'!W135,"")</f>
        <v/>
      </c>
      <c r="G1044" s="29" t="str">
        <f>IF('R J, M, 1, 2, 3 osa bis co'!X135&gt;0,'R J, M, 1, 2, 3 osa bis co'!X135,"")</f>
        <v/>
      </c>
      <c r="H1044" s="29" t="str">
        <f>IF('R J, M, 1, 2, 3 osa bis co'!Y135&gt;0,'R J, M, 1, 2, 3 osa bis co'!Y135,"")</f>
        <v/>
      </c>
      <c r="I1044" s="29" t="str">
        <f>IF('R J, M, 1, 2, 3 osa bis co'!$Z135&gt;0,'R J, M, 1, 2, 3 osa bis co'!Z$15,"")</f>
        <v/>
      </c>
      <c r="J1044" s="29" t="str">
        <f>IF('R J, M, 1, 2, 3 osa bis co'!$Z135&gt;0,'R J, M, 1, 2, 3 osa bis co'!Z135,"")</f>
        <v/>
      </c>
      <c r="K1044">
        <f t="shared" si="18"/>
        <v>1</v>
      </c>
    </row>
    <row r="1045" spans="1:11" ht="14.45" hidden="1" x14ac:dyDescent="0.35">
      <c r="A1045" s="90" t="str">
        <f>IF('R J, M, 1, 2, 3 osa bis co'!$V136&gt;0,"R, J, M, 1, 2, 3 osa bis co","")</f>
        <v/>
      </c>
      <c r="B1045" s="29" t="str">
        <f>IF('R J, M, 1, 2, 3 osa bis co'!$V136&gt;0,'R J, M, 1, 2, 3 osa bis co'!V$15,"")</f>
        <v/>
      </c>
      <c r="C1045" s="29" t="str">
        <f>IF('R J, M, 1, 2, 3 osa bis co'!$V136&gt;0,'R J, M, 1, 2, 3 osa bis co'!V136,"")</f>
        <v/>
      </c>
      <c r="E1045" s="29" t="str">
        <f>IF('R J, M, 1, 2, 3 osa bis co'!W136&gt;0,'R J, M, 1, 2, 3 osa bis co'!W136,"")</f>
        <v/>
      </c>
      <c r="G1045" s="29" t="str">
        <f>IF('R J, M, 1, 2, 3 osa bis co'!X136&gt;0,'R J, M, 1, 2, 3 osa bis co'!X136,"")</f>
        <v/>
      </c>
      <c r="H1045" s="29" t="str">
        <f>IF('R J, M, 1, 2, 3 osa bis co'!Y136&gt;0,'R J, M, 1, 2, 3 osa bis co'!Y136,"")</f>
        <v/>
      </c>
      <c r="I1045" s="29" t="str">
        <f>IF('R J, M, 1, 2, 3 osa bis co'!$Z136&gt;0,'R J, M, 1, 2, 3 osa bis co'!Z$15,"")</f>
        <v/>
      </c>
      <c r="J1045" s="29" t="str">
        <f>IF('R J, M, 1, 2, 3 osa bis co'!$Z136&gt;0,'R J, M, 1, 2, 3 osa bis co'!Z136,"")</f>
        <v/>
      </c>
      <c r="K1045">
        <f t="shared" si="18"/>
        <v>1</v>
      </c>
    </row>
    <row r="1046" spans="1:11" ht="14.45" hidden="1" x14ac:dyDescent="0.35">
      <c r="A1046" s="90" t="str">
        <f>IF('R J, M, 1, 2, 3 osa bis co'!$V137&gt;0,"R, J, M, 1, 2, 3 osa bis co","")</f>
        <v/>
      </c>
      <c r="B1046" s="29" t="str">
        <f>IF('R J, M, 1, 2, 3 osa bis co'!$V137&gt;0,'R J, M, 1, 2, 3 osa bis co'!V$15,"")</f>
        <v/>
      </c>
      <c r="C1046" s="29" t="str">
        <f>IF('R J, M, 1, 2, 3 osa bis co'!$V137&gt;0,'R J, M, 1, 2, 3 osa bis co'!V137,"")</f>
        <v/>
      </c>
      <c r="E1046" s="29" t="str">
        <f>IF('R J, M, 1, 2, 3 osa bis co'!W137&gt;0,'R J, M, 1, 2, 3 osa bis co'!W137,"")</f>
        <v/>
      </c>
      <c r="G1046" s="29" t="str">
        <f>IF('R J, M, 1, 2, 3 osa bis co'!X137&gt;0,'R J, M, 1, 2, 3 osa bis co'!X137,"")</f>
        <v/>
      </c>
      <c r="H1046" s="29" t="str">
        <f>IF('R J, M, 1, 2, 3 osa bis co'!Y137&gt;0,'R J, M, 1, 2, 3 osa bis co'!Y137,"")</f>
        <v/>
      </c>
      <c r="I1046" s="29" t="str">
        <f>IF('R J, M, 1, 2, 3 osa bis co'!$Z137&gt;0,'R J, M, 1, 2, 3 osa bis co'!Z$15,"")</f>
        <v/>
      </c>
      <c r="J1046" s="29" t="str">
        <f>IF('R J, M, 1, 2, 3 osa bis co'!$Z137&gt;0,'R J, M, 1, 2, 3 osa bis co'!Z137,"")</f>
        <v/>
      </c>
      <c r="K1046">
        <f t="shared" si="18"/>
        <v>1</v>
      </c>
    </row>
    <row r="1047" spans="1:11" ht="14.45" hidden="1" x14ac:dyDescent="0.35">
      <c r="A1047" s="90" t="str">
        <f>IF('R J, M, 1, 2, 3 osa bis co'!$V138&gt;0,"R, J, M, 1, 2, 3 osa bis co","")</f>
        <v/>
      </c>
      <c r="B1047" s="29" t="str">
        <f>IF('R J, M, 1, 2, 3 osa bis co'!$V138&gt;0,'R J, M, 1, 2, 3 osa bis co'!V$15,"")</f>
        <v/>
      </c>
      <c r="C1047" s="29" t="str">
        <f>IF('R J, M, 1, 2, 3 osa bis co'!$V138&gt;0,'R J, M, 1, 2, 3 osa bis co'!V138,"")</f>
        <v/>
      </c>
      <c r="E1047" s="29" t="str">
        <f>IF('R J, M, 1, 2, 3 osa bis co'!W138&gt;0,'R J, M, 1, 2, 3 osa bis co'!W138,"")</f>
        <v/>
      </c>
      <c r="G1047" s="29" t="str">
        <f>IF('R J, M, 1, 2, 3 osa bis co'!X138&gt;0,'R J, M, 1, 2, 3 osa bis co'!X138,"")</f>
        <v/>
      </c>
      <c r="H1047" s="29" t="str">
        <f>IF('R J, M, 1, 2, 3 osa bis co'!Y138&gt;0,'R J, M, 1, 2, 3 osa bis co'!Y138,"")</f>
        <v/>
      </c>
      <c r="I1047" s="29" t="str">
        <f>IF('R J, M, 1, 2, 3 osa bis co'!$Z138&gt;0,'R J, M, 1, 2, 3 osa bis co'!Z$15,"")</f>
        <v/>
      </c>
      <c r="J1047" s="29" t="str">
        <f>IF('R J, M, 1, 2, 3 osa bis co'!$Z138&gt;0,'R J, M, 1, 2, 3 osa bis co'!Z138,"")</f>
        <v/>
      </c>
      <c r="K1047">
        <f t="shared" si="18"/>
        <v>1</v>
      </c>
    </row>
    <row r="1048" spans="1:11" ht="14.45" hidden="1" x14ac:dyDescent="0.35">
      <c r="A1048" s="90" t="str">
        <f>IF('R J, M, 1, 2, 3 osa bis co'!$V139&gt;0,"R, J, M, 1, 2, 3 osa bis co","")</f>
        <v/>
      </c>
      <c r="B1048" s="29" t="str">
        <f>IF('R J, M, 1, 2, 3 osa bis co'!$V139&gt;0,'R J, M, 1, 2, 3 osa bis co'!V$15,"")</f>
        <v/>
      </c>
      <c r="C1048" s="29" t="str">
        <f>IF('R J, M, 1, 2, 3 osa bis co'!$V139&gt;0,'R J, M, 1, 2, 3 osa bis co'!V139,"")</f>
        <v/>
      </c>
      <c r="E1048" s="29" t="str">
        <f>IF('R J, M, 1, 2, 3 osa bis co'!W139&gt;0,'R J, M, 1, 2, 3 osa bis co'!W139,"")</f>
        <v/>
      </c>
      <c r="G1048" s="29" t="str">
        <f>IF('R J, M, 1, 2, 3 osa bis co'!X139&gt;0,'R J, M, 1, 2, 3 osa bis co'!X139,"")</f>
        <v/>
      </c>
      <c r="H1048" s="29" t="str">
        <f>IF('R J, M, 1, 2, 3 osa bis co'!Y139&gt;0,'R J, M, 1, 2, 3 osa bis co'!Y139,"")</f>
        <v/>
      </c>
      <c r="I1048" s="29" t="str">
        <f>IF('R J, M, 1, 2, 3 osa bis co'!$Z139&gt;0,'R J, M, 1, 2, 3 osa bis co'!Z$15,"")</f>
        <v/>
      </c>
      <c r="J1048" s="29" t="str">
        <f>IF('R J, M, 1, 2, 3 osa bis co'!$Z139&gt;0,'R J, M, 1, 2, 3 osa bis co'!Z139,"")</f>
        <v/>
      </c>
      <c r="K1048">
        <f t="shared" si="18"/>
        <v>1</v>
      </c>
    </row>
    <row r="1049" spans="1:11" ht="14.45" hidden="1" x14ac:dyDescent="0.35">
      <c r="A1049" s="90" t="str">
        <f>IF('R J, M, 1, 2, 3 osa bis co'!$V140&gt;0,"R, J, M, 1, 2, 3 osa bis co","")</f>
        <v/>
      </c>
      <c r="B1049" s="29" t="str">
        <f>IF('R J, M, 1, 2, 3 osa bis co'!$V140&gt;0,'R J, M, 1, 2, 3 osa bis co'!V$15,"")</f>
        <v/>
      </c>
      <c r="C1049" s="29" t="str">
        <f>IF('R J, M, 1, 2, 3 osa bis co'!$V140&gt;0,'R J, M, 1, 2, 3 osa bis co'!V140,"")</f>
        <v/>
      </c>
      <c r="E1049" s="29" t="str">
        <f>IF('R J, M, 1, 2, 3 osa bis co'!W140&gt;0,'R J, M, 1, 2, 3 osa bis co'!W140,"")</f>
        <v/>
      </c>
      <c r="G1049" s="29" t="str">
        <f>IF('R J, M, 1, 2, 3 osa bis co'!X140&gt;0,'R J, M, 1, 2, 3 osa bis co'!X140,"")</f>
        <v/>
      </c>
      <c r="H1049" s="29" t="str">
        <f>IF('R J, M, 1, 2, 3 osa bis co'!Y140&gt;0,'R J, M, 1, 2, 3 osa bis co'!Y140,"")</f>
        <v/>
      </c>
      <c r="I1049" s="29" t="str">
        <f>IF('R J, M, 1, 2, 3 osa bis co'!$Z140&gt;0,'R J, M, 1, 2, 3 osa bis co'!Z$15,"")</f>
        <v/>
      </c>
      <c r="J1049" s="29" t="str">
        <f>IF('R J, M, 1, 2, 3 osa bis co'!$Z140&gt;0,'R J, M, 1, 2, 3 osa bis co'!Z140,"")</f>
        <v/>
      </c>
      <c r="K1049">
        <f t="shared" si="18"/>
        <v>1</v>
      </c>
    </row>
    <row r="1050" spans="1:11" ht="14.45" hidden="1" x14ac:dyDescent="0.35">
      <c r="A1050" s="90" t="str">
        <f>IF('R J, M, 1, 2, 3 osa bis co'!$V141&gt;0,"R, J, M, 1, 2, 3 osa bis co","")</f>
        <v/>
      </c>
      <c r="B1050" s="29" t="str">
        <f>IF('R J, M, 1, 2, 3 osa bis co'!$V141&gt;0,'R J, M, 1, 2, 3 osa bis co'!V$15,"")</f>
        <v/>
      </c>
      <c r="C1050" s="29" t="str">
        <f>IF('R J, M, 1, 2, 3 osa bis co'!$V141&gt;0,'R J, M, 1, 2, 3 osa bis co'!V141,"")</f>
        <v/>
      </c>
      <c r="E1050" s="29" t="str">
        <f>IF('R J, M, 1, 2, 3 osa bis co'!W141&gt;0,'R J, M, 1, 2, 3 osa bis co'!W141,"")</f>
        <v/>
      </c>
      <c r="G1050" s="29" t="str">
        <f>IF('R J, M, 1, 2, 3 osa bis co'!X141&gt;0,'R J, M, 1, 2, 3 osa bis co'!X141,"")</f>
        <v/>
      </c>
      <c r="H1050" s="29" t="str">
        <f>IF('R J, M, 1, 2, 3 osa bis co'!Y141&gt;0,'R J, M, 1, 2, 3 osa bis co'!Y141,"")</f>
        <v/>
      </c>
      <c r="I1050" s="29" t="str">
        <f>IF('R J, M, 1, 2, 3 osa bis co'!$Z141&gt;0,'R J, M, 1, 2, 3 osa bis co'!Z$15,"")</f>
        <v/>
      </c>
      <c r="J1050" s="29" t="str">
        <f>IF('R J, M, 1, 2, 3 osa bis co'!$Z141&gt;0,'R J, M, 1, 2, 3 osa bis co'!Z141,"")</f>
        <v/>
      </c>
      <c r="K1050">
        <f t="shared" si="18"/>
        <v>1</v>
      </c>
    </row>
    <row r="1051" spans="1:11" x14ac:dyDescent="0.25">
      <c r="A1051" s="100" t="str">
        <f>IF('R J, M, 1, 2, 3 osa bis co'!$V142&gt;0,"R, J, M, 1, 2, 3 osa bis co","")</f>
        <v>R, J, M, 1, 2, 3 osa bis co</v>
      </c>
      <c r="B1051" s="103" t="str">
        <f>IF('R J, M, 1, 2, 3 osa bis co'!$V142&gt;0,'R J, M, 1, 2, 3 osa bis co'!V$15,"")</f>
        <v>obermontan</v>
      </c>
      <c r="C1051" s="103">
        <f>IF('R J, M, 1, 2, 3 osa bis co'!$V142&gt;0,'R J, M, 1, 2, 3 osa bis co'!V142,"")</f>
        <v>49</v>
      </c>
      <c r="D1051" s="103"/>
      <c r="E1051" s="103" t="str">
        <f>IF('R J, M, 1, 2, 3 osa bis co'!W142&gt;0,'R J, M, 1, 2, 3 osa bis co'!W142,"")</f>
        <v/>
      </c>
      <c r="F1051" s="103"/>
      <c r="G1051" s="103" t="str">
        <f>IF('R J, M, 1, 2, 3 osa bis co'!X142&gt;0,'R J, M, 1, 2, 3 osa bis co'!X142,"")</f>
        <v/>
      </c>
      <c r="H1051" s="103" t="str">
        <f>IF('R J, M, 1, 2, 3 osa bis co'!Y142&gt;0,'R J, M, 1, 2, 3 osa bis co'!Y142,"")</f>
        <v/>
      </c>
      <c r="I1051" s="103" t="str">
        <f>IF('R J, M, 1, 2, 3 osa bis co'!$Z142&gt;0,'R J, M, 1, 2, 3 osa bis co'!Z$15,"")</f>
        <v>untermontan</v>
      </c>
      <c r="J1051" s="103">
        <f>IF('R J, M, 1, 2, 3 osa bis co'!$Z142&gt;0,'R J, M, 1, 2, 3 osa bis co'!Z142,"")</f>
        <v>27</v>
      </c>
      <c r="K1051" s="105">
        <f t="shared" si="18"/>
        <v>2</v>
      </c>
    </row>
    <row r="1052" spans="1:11" x14ac:dyDescent="0.25">
      <c r="A1052" s="100" t="str">
        <f>IF('R J, M, 1, 2, 3 osa bis co'!$V143&gt;0,"R, J, M, 1, 2, 3 osa bis co","")</f>
        <v>R, J, M, 1, 2, 3 osa bis co</v>
      </c>
      <c r="B1052" s="103" t="str">
        <f>IF('R J, M, 1, 2, 3 osa bis co'!$V143&gt;0,'R J, M, 1, 2, 3 osa bis co'!V$15,"")</f>
        <v>obermontan</v>
      </c>
      <c r="C1052" s="103" t="str">
        <f>IF('R J, M, 1, 2, 3 osa bis co'!$V143&gt;0,'R J, M, 1, 2, 3 osa bis co'!V143,"")</f>
        <v>19f</v>
      </c>
      <c r="D1052" s="103"/>
      <c r="E1052" s="103" t="str">
        <f>IF('R J, M, 1, 2, 3 osa bis co'!W143&gt;0,'R J, M, 1, 2, 3 osa bis co'!W143,"")</f>
        <v/>
      </c>
      <c r="F1052" s="103"/>
      <c r="G1052" s="103" t="str">
        <f>IF('R J, M, 1, 2, 3 osa bis co'!X143&gt;0,'R J, M, 1, 2, 3 osa bis co'!X143,"")</f>
        <v/>
      </c>
      <c r="H1052" s="103" t="str">
        <f>IF('R J, M, 1, 2, 3 osa bis co'!Y143&gt;0,'R J, M, 1, 2, 3 osa bis co'!Y143,"")</f>
        <v/>
      </c>
      <c r="I1052" s="103" t="str">
        <f>IF('R J, M, 1, 2, 3 osa bis co'!$Z143&gt;0,'R J, M, 1, 2, 3 osa bis co'!Z$15,"")</f>
        <v>untermontan</v>
      </c>
      <c r="J1052" s="103" t="str">
        <f>IF('R J, M, 1, 2, 3 osa bis co'!$Z143&gt;0,'R J, M, 1, 2, 3 osa bis co'!Z143,"")</f>
        <v>8b</v>
      </c>
      <c r="K1052" s="105">
        <f t="shared" si="18"/>
        <v>2</v>
      </c>
    </row>
    <row r="1053" spans="1:11" ht="14.45" hidden="1" x14ac:dyDescent="0.35">
      <c r="A1053" s="90" t="str">
        <f>IF('R J, M, 1, 2, 3 osa bis co'!$V144&gt;0,"R, J, M, 1, 2, 3 osa bis co","")</f>
        <v/>
      </c>
      <c r="B1053" s="29" t="str">
        <f>IF('R J, M, 1, 2, 3 osa bis co'!$V144&gt;0,'R J, M, 1, 2, 3 osa bis co'!V$15,"")</f>
        <v/>
      </c>
      <c r="C1053" s="29" t="str">
        <f>IF('R J, M, 1, 2, 3 osa bis co'!$V144&gt;0,'R J, M, 1, 2, 3 osa bis co'!V144,"")</f>
        <v/>
      </c>
      <c r="E1053" s="29" t="str">
        <f>IF('R J, M, 1, 2, 3 osa bis co'!W144&gt;0,'R J, M, 1, 2, 3 osa bis co'!W144,"")</f>
        <v/>
      </c>
      <c r="G1053" s="29" t="str">
        <f>IF('R J, M, 1, 2, 3 osa bis co'!X144&gt;0,'R J, M, 1, 2, 3 osa bis co'!X144,"")</f>
        <v/>
      </c>
      <c r="H1053" s="29" t="str">
        <f>IF('R J, M, 1, 2, 3 osa bis co'!Y144&gt;0,'R J, M, 1, 2, 3 osa bis co'!Y144,"")</f>
        <v/>
      </c>
      <c r="I1053" s="29" t="str">
        <f>IF('R J, M, 1, 2, 3 osa bis co'!$Z144&gt;0,'R J, M, 1, 2, 3 osa bis co'!Z$15,"")</f>
        <v/>
      </c>
      <c r="J1053" s="29" t="str">
        <f>IF('R J, M, 1, 2, 3 osa bis co'!$Z144&gt;0,'R J, M, 1, 2, 3 osa bis co'!Z144,"")</f>
        <v/>
      </c>
      <c r="K1053">
        <f t="shared" si="18"/>
        <v>1</v>
      </c>
    </row>
    <row r="1054" spans="1:11" ht="14.45" hidden="1" x14ac:dyDescent="0.35">
      <c r="A1054" s="90" t="str">
        <f>IF('R J, M, 1, 2, 3 osa bis co'!$V145&gt;0,"R, J, M, 1, 2, 3 osa bis co","")</f>
        <v/>
      </c>
      <c r="B1054" s="29" t="str">
        <f>IF('R J, M, 1, 2, 3 osa bis co'!$V145&gt;0,'R J, M, 1, 2, 3 osa bis co'!V$15,"")</f>
        <v/>
      </c>
      <c r="C1054" s="29" t="str">
        <f>IF('R J, M, 1, 2, 3 osa bis co'!$V145&gt;0,'R J, M, 1, 2, 3 osa bis co'!V145,"")</f>
        <v/>
      </c>
      <c r="E1054" s="29" t="str">
        <f>IF('R J, M, 1, 2, 3 osa bis co'!W145&gt;0,'R J, M, 1, 2, 3 osa bis co'!W145,"")</f>
        <v/>
      </c>
      <c r="G1054" s="29" t="str">
        <f>IF('R J, M, 1, 2, 3 osa bis co'!X145&gt;0,'R J, M, 1, 2, 3 osa bis co'!X145,"")</f>
        <v/>
      </c>
      <c r="H1054" s="29" t="str">
        <f>IF('R J, M, 1, 2, 3 osa bis co'!Y145&gt;0,'R J, M, 1, 2, 3 osa bis co'!Y145,"")</f>
        <v/>
      </c>
      <c r="I1054" s="29" t="str">
        <f>IF('R J, M, 1, 2, 3 osa bis co'!$Z145&gt;0,'R J, M, 1, 2, 3 osa bis co'!Z$15,"")</f>
        <v/>
      </c>
      <c r="J1054" s="29" t="str">
        <f>IF('R J, M, 1, 2, 3 osa bis co'!$Z145&gt;0,'R J, M, 1, 2, 3 osa bis co'!Z145,"")</f>
        <v/>
      </c>
      <c r="K1054">
        <f t="shared" si="18"/>
        <v>1</v>
      </c>
    </row>
    <row r="1055" spans="1:11" x14ac:dyDescent="0.25">
      <c r="A1055" s="100" t="str">
        <f>IF('R J, M, 1, 2, 3 osa bis co'!$V146&gt;0,"R, J, M, 1, 2, 3 osa bis co","")</f>
        <v>R, J, M, 1, 2, 3 osa bis co</v>
      </c>
      <c r="B1055" s="103" t="str">
        <f>IF('R J, M, 1, 2, 3 osa bis co'!$V146&gt;0,'R J, M, 1, 2, 3 osa bis co'!V$15,"")</f>
        <v>obermontan</v>
      </c>
      <c r="C1055" s="103" t="str">
        <f>IF('R J, M, 1, 2, 3 osa bis co'!$V146&gt;0,'R J, M, 1, 2, 3 osa bis co'!V146,"")</f>
        <v>18w</v>
      </c>
      <c r="D1055" s="103"/>
      <c r="E1055" s="103" t="str">
        <f>IF('R J, M, 1, 2, 3 osa bis co'!W146&gt;0,'R J, M, 1, 2, 3 osa bis co'!W146,"")</f>
        <v/>
      </c>
      <c r="F1055" s="103"/>
      <c r="G1055" s="103" t="str">
        <f>IF('R J, M, 1, 2, 3 osa bis co'!X146&gt;0,'R J, M, 1, 2, 3 osa bis co'!X146,"")</f>
        <v/>
      </c>
      <c r="H1055" s="103" t="str">
        <f>IF('R J, M, 1, 2, 3 osa bis co'!Y146&gt;0,'R J, M, 1, 2, 3 osa bis co'!Y146,"")</f>
        <v/>
      </c>
      <c r="I1055" s="103" t="str">
        <f>IF('R J, M, 1, 2, 3 osa bis co'!$Z146&gt;0,'R J, M, 1, 2, 3 osa bis co'!Z$15,"")</f>
        <v>untermontan</v>
      </c>
      <c r="J1055" s="103">
        <f>IF('R J, M, 1, 2, 3 osa bis co'!$Z146&gt;0,'R J, M, 1, 2, 3 osa bis co'!Z146,"")</f>
        <v>17</v>
      </c>
      <c r="K1055" s="105">
        <f t="shared" si="18"/>
        <v>2</v>
      </c>
    </row>
    <row r="1056" spans="1:11" x14ac:dyDescent="0.25">
      <c r="A1056" s="100" t="str">
        <f>IF('R J, M, 1, 2, 3 osa bis co'!$V147&gt;0,"R, J, M, 1, 2, 3 osa bis co","")</f>
        <v>R, J, M, 1, 2, 3 osa bis co</v>
      </c>
      <c r="B1056" s="103" t="str">
        <f>IF('R J, M, 1, 2, 3 osa bis co'!$V147&gt;0,'R J, M, 1, 2, 3 osa bis co'!V$15,"")</f>
        <v>obermontan</v>
      </c>
      <c r="C1056" s="103" t="str">
        <f>IF('R J, M, 1, 2, 3 osa bis co'!$V147&gt;0,'R J, M, 1, 2, 3 osa bis co'!V147,"")</f>
        <v>18v</v>
      </c>
      <c r="D1056" s="103"/>
      <c r="E1056" s="103" t="str">
        <f>IF('R J, M, 1, 2, 3 osa bis co'!W147&gt;0,'R J, M, 1, 2, 3 osa bis co'!W147,"")</f>
        <v/>
      </c>
      <c r="F1056" s="103"/>
      <c r="G1056" s="103" t="str">
        <f>IF('R J, M, 1, 2, 3 osa bis co'!X147&gt;0,'R J, M, 1, 2, 3 osa bis co'!X147,"")</f>
        <v/>
      </c>
      <c r="H1056" s="103" t="str">
        <f>IF('R J, M, 1, 2, 3 osa bis co'!Y147&gt;0,'R J, M, 1, 2, 3 osa bis co'!Y147,"")</f>
        <v/>
      </c>
      <c r="I1056" s="103" t="str">
        <f>IF('R J, M, 1, 2, 3 osa bis co'!$Z147&gt;0,'R J, M, 1, 2, 3 osa bis co'!Z$15,"")</f>
        <v>untermontan</v>
      </c>
      <c r="J1056" s="103">
        <f>IF('R J, M, 1, 2, 3 osa bis co'!$Z147&gt;0,'R J, M, 1, 2, 3 osa bis co'!Z147,"")</f>
        <v>17</v>
      </c>
      <c r="K1056" s="105">
        <f t="shared" si="18"/>
        <v>2</v>
      </c>
    </row>
    <row r="1057" spans="1:11" ht="14.45" hidden="1" x14ac:dyDescent="0.35">
      <c r="A1057" s="90" t="str">
        <f>IF('R J, M, 1, 2, 3 osa bis co'!$V148&gt;0,"R, J, M, 1, 2, 3 osa bis co","")</f>
        <v/>
      </c>
      <c r="B1057" s="29" t="str">
        <f>IF('R J, M, 1, 2, 3 osa bis co'!$V148&gt;0,'R J, M, 1, 2, 3 osa bis co'!V$15,"")</f>
        <v/>
      </c>
      <c r="C1057" s="29" t="str">
        <f>IF('R J, M, 1, 2, 3 osa bis co'!$V148&gt;0,'R J, M, 1, 2, 3 osa bis co'!V148,"")</f>
        <v/>
      </c>
      <c r="E1057" s="29" t="str">
        <f>IF('R J, M, 1, 2, 3 osa bis co'!W148&gt;0,'R J, M, 1, 2, 3 osa bis co'!W148,"")</f>
        <v/>
      </c>
      <c r="G1057" s="29" t="str">
        <f>IF('R J, M, 1, 2, 3 osa bis co'!X148&gt;0,'R J, M, 1, 2, 3 osa bis co'!X148,"")</f>
        <v/>
      </c>
      <c r="H1057" s="29" t="str">
        <f>IF('R J, M, 1, 2, 3 osa bis co'!Y148&gt;0,'R J, M, 1, 2, 3 osa bis co'!Y148,"")</f>
        <v/>
      </c>
      <c r="I1057" s="29" t="str">
        <f>IF('R J, M, 1, 2, 3 osa bis co'!$Z148&gt;0,'R J, M, 1, 2, 3 osa bis co'!Z$15,"")</f>
        <v/>
      </c>
      <c r="J1057" s="29" t="str">
        <f>IF('R J, M, 1, 2, 3 osa bis co'!$Z148&gt;0,'R J, M, 1, 2, 3 osa bis co'!Z148,"")</f>
        <v/>
      </c>
      <c r="K1057">
        <f t="shared" si="18"/>
        <v>1</v>
      </c>
    </row>
    <row r="1058" spans="1:11" ht="14.45" hidden="1" x14ac:dyDescent="0.35">
      <c r="A1058" s="90" t="str">
        <f>IF('R J, M, 1, 2, 3 osa bis co'!$V149&gt;0,"R, J, M, 1, 2, 3 osa bis co","")</f>
        <v/>
      </c>
      <c r="B1058" s="29" t="str">
        <f>IF('R J, M, 1, 2, 3 osa bis co'!$V149&gt;0,'R J, M, 1, 2, 3 osa bis co'!V$15,"")</f>
        <v/>
      </c>
      <c r="C1058" s="29" t="str">
        <f>IF('R J, M, 1, 2, 3 osa bis co'!$V149&gt;0,'R J, M, 1, 2, 3 osa bis co'!V149,"")</f>
        <v/>
      </c>
      <c r="E1058" s="29" t="str">
        <f>IF('R J, M, 1, 2, 3 osa bis co'!W149&gt;0,'R J, M, 1, 2, 3 osa bis co'!W149,"")</f>
        <v/>
      </c>
      <c r="G1058" s="29" t="str">
        <f>IF('R J, M, 1, 2, 3 osa bis co'!X149&gt;0,'R J, M, 1, 2, 3 osa bis co'!X149,"")</f>
        <v/>
      </c>
      <c r="H1058" s="29" t="str">
        <f>IF('R J, M, 1, 2, 3 osa bis co'!Y149&gt;0,'R J, M, 1, 2, 3 osa bis co'!Y149,"")</f>
        <v/>
      </c>
      <c r="I1058" s="29" t="str">
        <f>IF('R J, M, 1, 2, 3 osa bis co'!$Z149&gt;0,'R J, M, 1, 2, 3 osa bis co'!Z$15,"")</f>
        <v/>
      </c>
      <c r="J1058" s="29" t="str">
        <f>IF('R J, M, 1, 2, 3 osa bis co'!$Z149&gt;0,'R J, M, 1, 2, 3 osa bis co'!Z149,"")</f>
        <v/>
      </c>
      <c r="K1058">
        <f t="shared" si="18"/>
        <v>1</v>
      </c>
    </row>
    <row r="1059" spans="1:11" x14ac:dyDescent="0.25">
      <c r="A1059" s="100" t="str">
        <f>IF('R J, M, 1, 2, 3 osa bis co'!$V150&gt;0,"R, J, M, 1, 2, 3 osa bis co","")</f>
        <v>R, J, M, 1, 2, 3 osa bis co</v>
      </c>
      <c r="B1059" s="103" t="str">
        <f>IF('R J, M, 1, 2, 3 osa bis co'!$V150&gt;0,'R J, M, 1, 2, 3 osa bis co'!V$15,"")</f>
        <v>obermontan</v>
      </c>
      <c r="C1059" s="103" t="str">
        <f>IF('R J, M, 1, 2, 3 osa bis co'!$V150&gt;0,'R J, M, 1, 2, 3 osa bis co'!V150,"")</f>
        <v>18M</v>
      </c>
      <c r="D1059" s="103"/>
      <c r="E1059" s="103" t="str">
        <f>IF('R J, M, 1, 2, 3 osa bis co'!W150&gt;0,'R J, M, 1, 2, 3 osa bis co'!W150,"")</f>
        <v/>
      </c>
      <c r="F1059" s="103"/>
      <c r="G1059" s="103" t="str">
        <f>IF('R J, M, 1, 2, 3 osa bis co'!X150&gt;0,'R J, M, 1, 2, 3 osa bis co'!X150,"")</f>
        <v/>
      </c>
      <c r="H1059" s="103" t="str">
        <f>IF('R J, M, 1, 2, 3 osa bis co'!Y150&gt;0,'R J, M, 1, 2, 3 osa bis co'!Y150,"")</f>
        <v/>
      </c>
      <c r="I1059" s="103" t="str">
        <f>IF('R J, M, 1, 2, 3 osa bis co'!$Z150&gt;0,'R J, M, 1, 2, 3 osa bis co'!Z$15,"")</f>
        <v>untermontan</v>
      </c>
      <c r="J1059" s="103" t="str">
        <f>IF('R J, M, 1, 2, 3 osa bis co'!$Z150&gt;0,'R J, M, 1, 2, 3 osa bis co'!Z150,"")</f>
        <v>12a</v>
      </c>
      <c r="K1059" s="105">
        <f t="shared" si="18"/>
        <v>2</v>
      </c>
    </row>
    <row r="1060" spans="1:11" ht="14.45" hidden="1" x14ac:dyDescent="0.35">
      <c r="A1060" s="90" t="str">
        <f>IF('R J, M, 1, 2, 3 osa bis co'!$V151&gt;0,"R, J, M, 1, 2, 3 osa bis co","")</f>
        <v/>
      </c>
      <c r="B1060" s="29" t="str">
        <f>IF('R J, M, 1, 2, 3 osa bis co'!$V151&gt;0,'R J, M, 1, 2, 3 osa bis co'!V$15,"")</f>
        <v/>
      </c>
      <c r="C1060" s="29" t="str">
        <f>IF('R J, M, 1, 2, 3 osa bis co'!$V151&gt;0,'R J, M, 1, 2, 3 osa bis co'!V151,"")</f>
        <v/>
      </c>
      <c r="E1060" s="29" t="str">
        <f>IF('R J, M, 1, 2, 3 osa bis co'!W151&gt;0,'R J, M, 1, 2, 3 osa bis co'!W151,"")</f>
        <v/>
      </c>
      <c r="G1060" s="29" t="str">
        <f>IF('R J, M, 1, 2, 3 osa bis co'!X151&gt;0,'R J, M, 1, 2, 3 osa bis co'!X151,"")</f>
        <v/>
      </c>
      <c r="H1060" s="29" t="str">
        <f>IF('R J, M, 1, 2, 3 osa bis co'!Y151&gt;0,'R J, M, 1, 2, 3 osa bis co'!Y151,"")</f>
        <v/>
      </c>
      <c r="I1060" s="29" t="str">
        <f>IF('R J, M, 1, 2, 3 osa bis co'!$Z151&gt;0,'R J, M, 1, 2, 3 osa bis co'!Z$15,"")</f>
        <v/>
      </c>
      <c r="J1060" s="29" t="str">
        <f>IF('R J, M, 1, 2, 3 osa bis co'!$Z151&gt;0,'R J, M, 1, 2, 3 osa bis co'!Z151,"")</f>
        <v/>
      </c>
      <c r="K1060">
        <f t="shared" si="18"/>
        <v>1</v>
      </c>
    </row>
    <row r="1061" spans="1:11" ht="14.45" hidden="1" x14ac:dyDescent="0.35">
      <c r="A1061" s="90" t="str">
        <f>IF('R J, M, 1, 2, 3 osa bis co'!$V152&gt;0,"R, J, M, 1, 2, 3 osa bis co","")</f>
        <v/>
      </c>
      <c r="B1061" s="29" t="str">
        <f>IF('R J, M, 1, 2, 3 osa bis co'!$V152&gt;0,'R J, M, 1, 2, 3 osa bis co'!V$15,"")</f>
        <v/>
      </c>
      <c r="C1061" s="29" t="str">
        <f>IF('R J, M, 1, 2, 3 osa bis co'!$V152&gt;0,'R J, M, 1, 2, 3 osa bis co'!V152,"")</f>
        <v/>
      </c>
      <c r="E1061" s="29" t="str">
        <f>IF('R J, M, 1, 2, 3 osa bis co'!W152&gt;0,'R J, M, 1, 2, 3 osa bis co'!W152,"")</f>
        <v/>
      </c>
      <c r="G1061" s="29" t="str">
        <f>IF('R J, M, 1, 2, 3 osa bis co'!X152&gt;0,'R J, M, 1, 2, 3 osa bis co'!X152,"")</f>
        <v/>
      </c>
      <c r="H1061" s="29" t="str">
        <f>IF('R J, M, 1, 2, 3 osa bis co'!Y152&gt;0,'R J, M, 1, 2, 3 osa bis co'!Y152,"")</f>
        <v/>
      </c>
      <c r="I1061" s="29" t="str">
        <f>IF('R J, M, 1, 2, 3 osa bis co'!$Z152&gt;0,'R J, M, 1, 2, 3 osa bis co'!Z$15,"")</f>
        <v/>
      </c>
      <c r="J1061" s="29" t="str">
        <f>IF('R J, M, 1, 2, 3 osa bis co'!$Z152&gt;0,'R J, M, 1, 2, 3 osa bis co'!Z152,"")</f>
        <v/>
      </c>
      <c r="K1061">
        <f t="shared" si="18"/>
        <v>1</v>
      </c>
    </row>
    <row r="1062" spans="1:11" ht="14.45" hidden="1" x14ac:dyDescent="0.35">
      <c r="A1062" s="90" t="str">
        <f>IF('R J, M, 1, 2, 3 osa bis co'!$V153&gt;0,"R, J, M, 1, 2, 3 osa bis co","")</f>
        <v/>
      </c>
      <c r="B1062" s="29" t="str">
        <f>IF('R J, M, 1, 2, 3 osa bis co'!$V153&gt;0,'R J, M, 1, 2, 3 osa bis co'!V$15,"")</f>
        <v/>
      </c>
      <c r="C1062" s="29" t="str">
        <f>IF('R J, M, 1, 2, 3 osa bis co'!$V153&gt;0,'R J, M, 1, 2, 3 osa bis co'!V153,"")</f>
        <v/>
      </c>
      <c r="E1062" s="29" t="str">
        <f>IF('R J, M, 1, 2, 3 osa bis co'!W153&gt;0,'R J, M, 1, 2, 3 osa bis co'!W153,"")</f>
        <v/>
      </c>
      <c r="G1062" s="29" t="str">
        <f>IF('R J, M, 1, 2, 3 osa bis co'!X153&gt;0,'R J, M, 1, 2, 3 osa bis co'!X153,"")</f>
        <v/>
      </c>
      <c r="H1062" s="29" t="str">
        <f>IF('R J, M, 1, 2, 3 osa bis co'!Y153&gt;0,'R J, M, 1, 2, 3 osa bis co'!Y153,"")</f>
        <v/>
      </c>
      <c r="I1062" s="29" t="str">
        <f>IF('R J, M, 1, 2, 3 osa bis co'!$Z153&gt;0,'R J, M, 1, 2, 3 osa bis co'!Z$15,"")</f>
        <v/>
      </c>
      <c r="J1062" s="29" t="str">
        <f>IF('R J, M, 1, 2, 3 osa bis co'!$Z153&gt;0,'R J, M, 1, 2, 3 osa bis co'!Z153,"")</f>
        <v/>
      </c>
      <c r="K1062">
        <f t="shared" si="18"/>
        <v>1</v>
      </c>
    </row>
    <row r="1063" spans="1:11" ht="14.45" hidden="1" x14ac:dyDescent="0.35">
      <c r="A1063" s="90" t="str">
        <f>IF('R J, M, 1, 2, 3 osa bis co'!$V154&gt;0,"R, J, M, 1, 2, 3 osa bis co","")</f>
        <v/>
      </c>
      <c r="B1063" s="29" t="str">
        <f>IF('R J, M, 1, 2, 3 osa bis co'!$V154&gt;0,'R J, M, 1, 2, 3 osa bis co'!V$15,"")</f>
        <v/>
      </c>
      <c r="C1063" s="29" t="str">
        <f>IF('R J, M, 1, 2, 3 osa bis co'!$V154&gt;0,'R J, M, 1, 2, 3 osa bis co'!V154,"")</f>
        <v/>
      </c>
      <c r="E1063" s="29" t="str">
        <f>IF('R J, M, 1, 2, 3 osa bis co'!W154&gt;0,'R J, M, 1, 2, 3 osa bis co'!W154,"")</f>
        <v/>
      </c>
      <c r="G1063" s="29" t="str">
        <f>IF('R J, M, 1, 2, 3 osa bis co'!X154&gt;0,'R J, M, 1, 2, 3 osa bis co'!X154,"")</f>
        <v/>
      </c>
      <c r="H1063" s="29" t="str">
        <f>IF('R J, M, 1, 2, 3 osa bis co'!Y154&gt;0,'R J, M, 1, 2, 3 osa bis co'!Y154,"")</f>
        <v/>
      </c>
      <c r="I1063" s="29" t="str">
        <f>IF('R J, M, 1, 2, 3 osa bis co'!$Z154&gt;0,'R J, M, 1, 2, 3 osa bis co'!Z$15,"")</f>
        <v/>
      </c>
      <c r="J1063" s="29" t="str">
        <f>IF('R J, M, 1, 2, 3 osa bis co'!$Z154&gt;0,'R J, M, 1, 2, 3 osa bis co'!Z154,"")</f>
        <v/>
      </c>
      <c r="K1063">
        <f t="shared" si="18"/>
        <v>1</v>
      </c>
    </row>
    <row r="1064" spans="1:11" ht="14.45" hidden="1" x14ac:dyDescent="0.35">
      <c r="A1064" s="90" t="str">
        <f>IF('R J, M, 1, 2, 3 osa bis co'!$V155&gt;0,"R, J, M, 1, 2, 3 osa bis co","")</f>
        <v/>
      </c>
      <c r="B1064" s="29" t="str">
        <f>IF('R J, M, 1, 2, 3 osa bis co'!$V155&gt;0,'R J, M, 1, 2, 3 osa bis co'!V$15,"")</f>
        <v/>
      </c>
      <c r="C1064" s="29" t="str">
        <f>IF('R J, M, 1, 2, 3 osa bis co'!$V155&gt;0,'R J, M, 1, 2, 3 osa bis co'!V155,"")</f>
        <v/>
      </c>
      <c r="E1064" s="29" t="str">
        <f>IF('R J, M, 1, 2, 3 osa bis co'!W155&gt;0,'R J, M, 1, 2, 3 osa bis co'!W155,"")</f>
        <v/>
      </c>
      <c r="G1064" s="29" t="str">
        <f>IF('R J, M, 1, 2, 3 osa bis co'!X155&gt;0,'R J, M, 1, 2, 3 osa bis co'!X155,"")</f>
        <v/>
      </c>
      <c r="H1064" s="29" t="str">
        <f>IF('R J, M, 1, 2, 3 osa bis co'!Y155&gt;0,'R J, M, 1, 2, 3 osa bis co'!Y155,"")</f>
        <v/>
      </c>
      <c r="I1064" s="29" t="str">
        <f>IF('R J, M, 1, 2, 3 osa bis co'!$Z155&gt;0,'R J, M, 1, 2, 3 osa bis co'!Z$15,"")</f>
        <v/>
      </c>
      <c r="J1064" s="29" t="str">
        <f>IF('R J, M, 1, 2, 3 osa bis co'!$Z155&gt;0,'R J, M, 1, 2, 3 osa bis co'!Z155,"")</f>
        <v/>
      </c>
      <c r="K1064">
        <f t="shared" si="18"/>
        <v>1</v>
      </c>
    </row>
    <row r="1065" spans="1:11" ht="14.45" hidden="1" x14ac:dyDescent="0.35">
      <c r="A1065" s="90" t="str">
        <f>IF('R J, M, 1, 2, 3 osa bis co'!$V156&gt;0,"R, J, M, 1, 2, 3 osa bis co","")</f>
        <v/>
      </c>
      <c r="B1065" s="29" t="str">
        <f>IF('R J, M, 1, 2, 3 osa bis co'!$V156&gt;0,'R J, M, 1, 2, 3 osa bis co'!V$15,"")</f>
        <v/>
      </c>
      <c r="C1065" s="29" t="str">
        <f>IF('R J, M, 1, 2, 3 osa bis co'!$V156&gt;0,'R J, M, 1, 2, 3 osa bis co'!V156,"")</f>
        <v/>
      </c>
      <c r="E1065" s="29" t="str">
        <f>IF('R J, M, 1, 2, 3 osa bis co'!W156&gt;0,'R J, M, 1, 2, 3 osa bis co'!W156,"")</f>
        <v/>
      </c>
      <c r="G1065" s="29" t="str">
        <f>IF('R J, M, 1, 2, 3 osa bis co'!X156&gt;0,'R J, M, 1, 2, 3 osa bis co'!X156,"")</f>
        <v/>
      </c>
      <c r="H1065" s="29" t="str">
        <f>IF('R J, M, 1, 2, 3 osa bis co'!Y156&gt;0,'R J, M, 1, 2, 3 osa bis co'!Y156,"")</f>
        <v/>
      </c>
      <c r="I1065" s="29" t="str">
        <f>IF('R J, M, 1, 2, 3 osa bis co'!$Z156&gt;0,'R J, M, 1, 2, 3 osa bis co'!Z$15,"")</f>
        <v/>
      </c>
      <c r="J1065" s="29" t="str">
        <f>IF('R J, M, 1, 2, 3 osa bis co'!$Z156&gt;0,'R J, M, 1, 2, 3 osa bis co'!Z156,"")</f>
        <v/>
      </c>
      <c r="K1065">
        <f t="shared" si="18"/>
        <v>1</v>
      </c>
    </row>
    <row r="1066" spans="1:11" ht="14.45" hidden="1" x14ac:dyDescent="0.35">
      <c r="A1066" s="90" t="str">
        <f>IF('R J, M, 1, 2, 3 osa bis co'!$V157&gt;0,"R, J, M, 1, 2, 3 osa bis co","")</f>
        <v/>
      </c>
      <c r="B1066" s="29" t="str">
        <f>IF('R J, M, 1, 2, 3 osa bis co'!$V157&gt;0,'R J, M, 1, 2, 3 osa bis co'!V$15,"")</f>
        <v/>
      </c>
      <c r="C1066" s="29" t="str">
        <f>IF('R J, M, 1, 2, 3 osa bis co'!$V157&gt;0,'R J, M, 1, 2, 3 osa bis co'!V157,"")</f>
        <v/>
      </c>
      <c r="E1066" s="29" t="str">
        <f>IF('R J, M, 1, 2, 3 osa bis co'!W157&gt;0,'R J, M, 1, 2, 3 osa bis co'!W157,"")</f>
        <v/>
      </c>
      <c r="G1066" s="29" t="str">
        <f>IF('R J, M, 1, 2, 3 osa bis co'!X157&gt;0,'R J, M, 1, 2, 3 osa bis co'!X157,"")</f>
        <v/>
      </c>
      <c r="H1066" s="29" t="str">
        <f>IF('R J, M, 1, 2, 3 osa bis co'!Y157&gt;0,'R J, M, 1, 2, 3 osa bis co'!Y157,"")</f>
        <v/>
      </c>
      <c r="I1066" s="29" t="str">
        <f>IF('R J, M, 1, 2, 3 osa bis co'!$Z157&gt;0,'R J, M, 1, 2, 3 osa bis co'!Z$15,"")</f>
        <v/>
      </c>
      <c r="J1066" s="29" t="str">
        <f>IF('R J, M, 1, 2, 3 osa bis co'!$Z157&gt;0,'R J, M, 1, 2, 3 osa bis co'!Z157,"")</f>
        <v/>
      </c>
      <c r="K1066">
        <f t="shared" si="18"/>
        <v>1</v>
      </c>
    </row>
    <row r="1067" spans="1:11" x14ac:dyDescent="0.25">
      <c r="A1067" s="100" t="str">
        <f>IF('R J, M, 1, 2, 3 osa bis co'!$V158&gt;0,"R, J, M, 1, 2, 3 osa bis co","")</f>
        <v>R, J, M, 1, 2, 3 osa bis co</v>
      </c>
      <c r="B1067" s="103" t="str">
        <f>IF('R J, M, 1, 2, 3 osa bis co'!$V158&gt;0,'R J, M, 1, 2, 3 osa bis co'!V$15,"")</f>
        <v>obermontan</v>
      </c>
      <c r="C1067" s="103" t="str">
        <f>IF('R J, M, 1, 2, 3 osa bis co'!$V158&gt;0,'R J, M, 1, 2, 3 osa bis co'!V158,"")</f>
        <v>18wG</v>
      </c>
      <c r="D1067" s="103"/>
      <c r="E1067" s="103" t="str">
        <f>IF('R J, M, 1, 2, 3 osa bis co'!W158&gt;0,'R J, M, 1, 2, 3 osa bis co'!W158,"")</f>
        <v/>
      </c>
      <c r="F1067" s="103"/>
      <c r="G1067" s="103" t="str">
        <f>IF('R J, M, 1, 2, 3 osa bis co'!X158&gt;0,'R J, M, 1, 2, 3 osa bis co'!X158,"")</f>
        <v/>
      </c>
      <c r="H1067" s="103" t="str">
        <f>IF('R J, M, 1, 2, 3 osa bis co'!Y158&gt;0,'R J, M, 1, 2, 3 osa bis co'!Y158,"")</f>
        <v/>
      </c>
      <c r="I1067" s="103" t="str">
        <f>IF('R J, M, 1, 2, 3 osa bis co'!$Z158&gt;0,'R J, M, 1, 2, 3 osa bis co'!Z$15,"")</f>
        <v>untermontan</v>
      </c>
      <c r="J1067" s="103" t="str">
        <f>IF('R J, M, 1, 2, 3 osa bis co'!$Z158&gt;0,'R J, M, 1, 2, 3 osa bis co'!Z158,"")</f>
        <v>17G</v>
      </c>
      <c r="K1067" s="105">
        <f t="shared" si="18"/>
        <v>2</v>
      </c>
    </row>
    <row r="1068" spans="1:11" x14ac:dyDescent="0.25">
      <c r="A1068" s="100" t="str">
        <f>IF('R J, M, 1, 2, 3 osa bis co'!$V159&gt;0,"R, J, M, 1, 2, 3 osa bis co","")</f>
        <v>R, J, M, 1, 2, 3 osa bis co</v>
      </c>
      <c r="B1068" s="103" t="str">
        <f>IF('R J, M, 1, 2, 3 osa bis co'!$V159&gt;0,'R J, M, 1, 2, 3 osa bis co'!V$15,"")</f>
        <v>obermontan</v>
      </c>
      <c r="C1068" s="103" t="str">
        <f>IF('R J, M, 1, 2, 3 osa bis co'!$V159&gt;0,'R J, M, 1, 2, 3 osa bis co'!V159,"")</f>
        <v>18vG</v>
      </c>
      <c r="D1068" s="103"/>
      <c r="E1068" s="103" t="str">
        <f>IF('R J, M, 1, 2, 3 osa bis co'!W159&gt;0,'R J, M, 1, 2, 3 osa bis co'!W159,"")</f>
        <v/>
      </c>
      <c r="F1068" s="103"/>
      <c r="G1068" s="103" t="str">
        <f>IF('R J, M, 1, 2, 3 osa bis co'!X159&gt;0,'R J, M, 1, 2, 3 osa bis co'!X159,"")</f>
        <v/>
      </c>
      <c r="H1068" s="103" t="str">
        <f>IF('R J, M, 1, 2, 3 osa bis co'!Y159&gt;0,'R J, M, 1, 2, 3 osa bis co'!Y159,"")</f>
        <v/>
      </c>
      <c r="I1068" s="103" t="str">
        <f>IF('R J, M, 1, 2, 3 osa bis co'!$Z159&gt;0,'R J, M, 1, 2, 3 osa bis co'!Z$15,"")</f>
        <v>untermontan</v>
      </c>
      <c r="J1068" s="103">
        <f>IF('R J, M, 1, 2, 3 osa bis co'!$Z159&gt;0,'R J, M, 1, 2, 3 osa bis co'!Z159,"")</f>
        <v>17</v>
      </c>
      <c r="K1068" s="105">
        <f t="shared" si="18"/>
        <v>2</v>
      </c>
    </row>
    <row r="1069" spans="1:11" ht="14.45" hidden="1" x14ac:dyDescent="0.35">
      <c r="A1069" s="90" t="str">
        <f>IF('R J, M, 1, 2, 3 osa bis co'!$V160&gt;0,"R, J, M, 1, 2, 3 osa bis co","")</f>
        <v/>
      </c>
      <c r="B1069" s="29" t="str">
        <f>IF('R J, M, 1, 2, 3 osa bis co'!$V160&gt;0,'R J, M, 1, 2, 3 osa bis co'!V$15,"")</f>
        <v/>
      </c>
      <c r="C1069" s="29" t="str">
        <f>IF('R J, M, 1, 2, 3 osa bis co'!$V160&gt;0,'R J, M, 1, 2, 3 osa bis co'!V160,"")</f>
        <v/>
      </c>
      <c r="E1069" s="29" t="str">
        <f>IF('R J, M, 1, 2, 3 osa bis co'!W160&gt;0,'R J, M, 1, 2, 3 osa bis co'!W160,"")</f>
        <v/>
      </c>
      <c r="G1069" s="29" t="str">
        <f>IF('R J, M, 1, 2, 3 osa bis co'!X160&gt;0,'R J, M, 1, 2, 3 osa bis co'!X160,"")</f>
        <v/>
      </c>
      <c r="H1069" s="29" t="str">
        <f>IF('R J, M, 1, 2, 3 osa bis co'!Y160&gt;0,'R J, M, 1, 2, 3 osa bis co'!Y160,"")</f>
        <v/>
      </c>
      <c r="I1069" s="29" t="str">
        <f>IF('R J, M, 1, 2, 3 osa bis co'!$Z160&gt;0,'R J, M, 1, 2, 3 osa bis co'!Z$15,"")</f>
        <v/>
      </c>
      <c r="J1069" s="29" t="str">
        <f>IF('R J, M, 1, 2, 3 osa bis co'!$Z160&gt;0,'R J, M, 1, 2, 3 osa bis co'!Z160,"")</f>
        <v/>
      </c>
      <c r="K1069">
        <f t="shared" si="18"/>
        <v>1</v>
      </c>
    </row>
    <row r="1070" spans="1:11" ht="14.45" hidden="1" x14ac:dyDescent="0.35">
      <c r="A1070" s="90" t="str">
        <f>IF('R J, M, 1, 2, 3 osa bis co'!$V161&gt;0,"R, J, M, 1, 2, 3 osa bis co","")</f>
        <v/>
      </c>
      <c r="B1070" s="29" t="str">
        <f>IF('R J, M, 1, 2, 3 osa bis co'!$V161&gt;0,'R J, M, 1, 2, 3 osa bis co'!V$15,"")</f>
        <v/>
      </c>
      <c r="C1070" s="29" t="str">
        <f>IF('R J, M, 1, 2, 3 osa bis co'!$V161&gt;0,'R J, M, 1, 2, 3 osa bis co'!V161,"")</f>
        <v/>
      </c>
      <c r="E1070" s="29" t="str">
        <f>IF('R J, M, 1, 2, 3 osa bis co'!W161&gt;0,'R J, M, 1, 2, 3 osa bis co'!W161,"")</f>
        <v/>
      </c>
      <c r="G1070" s="29" t="str">
        <f>IF('R J, M, 1, 2, 3 osa bis co'!X161&gt;0,'R J, M, 1, 2, 3 osa bis co'!X161,"")</f>
        <v/>
      </c>
      <c r="H1070" s="29" t="str">
        <f>IF('R J, M, 1, 2, 3 osa bis co'!Y161&gt;0,'R J, M, 1, 2, 3 osa bis co'!Y161,"")</f>
        <v/>
      </c>
      <c r="I1070" s="29" t="str">
        <f>IF('R J, M, 1, 2, 3 osa bis co'!$Z161&gt;0,'R J, M, 1, 2, 3 osa bis co'!Z$15,"")</f>
        <v/>
      </c>
      <c r="J1070" s="29" t="str">
        <f>IF('R J, M, 1, 2, 3 osa bis co'!$Z161&gt;0,'R J, M, 1, 2, 3 osa bis co'!Z161,"")</f>
        <v/>
      </c>
      <c r="K1070">
        <f t="shared" si="18"/>
        <v>1</v>
      </c>
    </row>
    <row r="1071" spans="1:11" ht="14.45" hidden="1" x14ac:dyDescent="0.35">
      <c r="A1071" s="90" t="str">
        <f>IF('R J, M, 1, 2, 3 osa bis co'!$V162&gt;0,"R, J, M, 1, 2, 3 osa bis co","")</f>
        <v/>
      </c>
      <c r="B1071" s="29" t="str">
        <f>IF('R J, M, 1, 2, 3 osa bis co'!$V162&gt;0,'R J, M, 1, 2, 3 osa bis co'!V$15,"")</f>
        <v/>
      </c>
      <c r="C1071" s="29" t="str">
        <f>IF('R J, M, 1, 2, 3 osa bis co'!$V162&gt;0,'R J, M, 1, 2, 3 osa bis co'!V162,"")</f>
        <v/>
      </c>
      <c r="E1071" s="29" t="str">
        <f>IF('R J, M, 1, 2, 3 osa bis co'!W162&gt;0,'R J, M, 1, 2, 3 osa bis co'!W162,"")</f>
        <v/>
      </c>
      <c r="G1071" s="29" t="str">
        <f>IF('R J, M, 1, 2, 3 osa bis co'!X162&gt;0,'R J, M, 1, 2, 3 osa bis co'!X162,"")</f>
        <v/>
      </c>
      <c r="H1071" s="29" t="str">
        <f>IF('R J, M, 1, 2, 3 osa bis co'!Y162&gt;0,'R J, M, 1, 2, 3 osa bis co'!Y162,"")</f>
        <v/>
      </c>
      <c r="I1071" s="29" t="str">
        <f>IF('R J, M, 1, 2, 3 osa bis co'!$Z162&gt;0,'R J, M, 1, 2, 3 osa bis co'!Z$15,"")</f>
        <v/>
      </c>
      <c r="J1071" s="29" t="str">
        <f>IF('R J, M, 1, 2, 3 osa bis co'!$Z162&gt;0,'R J, M, 1, 2, 3 osa bis co'!Z162,"")</f>
        <v/>
      </c>
      <c r="K1071">
        <f t="shared" si="18"/>
        <v>1</v>
      </c>
    </row>
    <row r="1072" spans="1:11" ht="14.45" hidden="1" x14ac:dyDescent="0.35">
      <c r="A1072" s="90" t="str">
        <f>IF('R J, M, 1, 2, 3 osa bis co'!$V163&gt;0,"R, J, M, 1, 2, 3 osa bis co","")</f>
        <v/>
      </c>
      <c r="B1072" s="29" t="str">
        <f>IF('R J, M, 1, 2, 3 osa bis co'!$V163&gt;0,'R J, M, 1, 2, 3 osa bis co'!V$15,"")</f>
        <v/>
      </c>
      <c r="C1072" s="29" t="str">
        <f>IF('R J, M, 1, 2, 3 osa bis co'!$V163&gt;0,'R J, M, 1, 2, 3 osa bis co'!V163,"")</f>
        <v/>
      </c>
      <c r="E1072" s="29" t="str">
        <f>IF('R J, M, 1, 2, 3 osa bis co'!W163&gt;0,'R J, M, 1, 2, 3 osa bis co'!W163,"")</f>
        <v/>
      </c>
      <c r="G1072" s="29" t="str">
        <f>IF('R J, M, 1, 2, 3 osa bis co'!X163&gt;0,'R J, M, 1, 2, 3 osa bis co'!X163,"")</f>
        <v/>
      </c>
      <c r="H1072" s="29" t="str">
        <f>IF('R J, M, 1, 2, 3 osa bis co'!Y163&gt;0,'R J, M, 1, 2, 3 osa bis co'!Y163,"")</f>
        <v/>
      </c>
      <c r="I1072" s="29" t="str">
        <f>IF('R J, M, 1, 2, 3 osa bis co'!$Z163&gt;0,'R J, M, 1, 2, 3 osa bis co'!Z$15,"")</f>
        <v/>
      </c>
      <c r="J1072" s="29" t="str">
        <f>IF('R J, M, 1, 2, 3 osa bis co'!$Z163&gt;0,'R J, M, 1, 2, 3 osa bis co'!Z163,"")</f>
        <v/>
      </c>
      <c r="K1072">
        <f t="shared" si="18"/>
        <v>1</v>
      </c>
    </row>
    <row r="1073" spans="1:11" ht="14.45" hidden="1" x14ac:dyDescent="0.35">
      <c r="A1073" s="90" t="str">
        <f>IF('R J, M, 1, 2, 3 osa bis co'!$V164&gt;0,"R, J, M, 1, 2, 3 osa bis co","")</f>
        <v/>
      </c>
      <c r="B1073" s="29" t="str">
        <f>IF('R J, M, 1, 2, 3 osa bis co'!$V164&gt;0,'R J, M, 1, 2, 3 osa bis co'!V$15,"")</f>
        <v/>
      </c>
      <c r="C1073" s="29" t="str">
        <f>IF('R J, M, 1, 2, 3 osa bis co'!$V164&gt;0,'R J, M, 1, 2, 3 osa bis co'!V164,"")</f>
        <v/>
      </c>
      <c r="E1073" s="29" t="str">
        <f>IF('R J, M, 1, 2, 3 osa bis co'!W164&gt;0,'R J, M, 1, 2, 3 osa bis co'!W164,"")</f>
        <v/>
      </c>
      <c r="G1073" s="29" t="str">
        <f>IF('R J, M, 1, 2, 3 osa bis co'!X164&gt;0,'R J, M, 1, 2, 3 osa bis co'!X164,"")</f>
        <v/>
      </c>
      <c r="H1073" s="29" t="str">
        <f>IF('R J, M, 1, 2, 3 osa bis co'!Y164&gt;0,'R J, M, 1, 2, 3 osa bis co'!Y164,"")</f>
        <v/>
      </c>
      <c r="I1073" s="29" t="str">
        <f>IF('R J, M, 1, 2, 3 osa bis co'!$Z164&gt;0,'R J, M, 1, 2, 3 osa bis co'!Z$15,"")</f>
        <v/>
      </c>
      <c r="J1073" s="29" t="str">
        <f>IF('R J, M, 1, 2, 3 osa bis co'!$Z164&gt;0,'R J, M, 1, 2, 3 osa bis co'!Z164,"")</f>
        <v/>
      </c>
      <c r="K1073">
        <f t="shared" ref="K1073:K1136" si="19">IF(J1073="",1,2)</f>
        <v>1</v>
      </c>
    </row>
    <row r="1074" spans="1:11" ht="14.45" hidden="1" x14ac:dyDescent="0.35">
      <c r="A1074" s="90" t="str">
        <f>IF('R J, M, 1, 2, 3 osa bis co'!$V165&gt;0,"R, J, M, 1, 2, 3 osa bis co","")</f>
        <v/>
      </c>
      <c r="B1074" s="29" t="str">
        <f>IF('R J, M, 1, 2, 3 osa bis co'!$V165&gt;0,'R J, M, 1, 2, 3 osa bis co'!V$15,"")</f>
        <v/>
      </c>
      <c r="C1074" s="29" t="str">
        <f>IF('R J, M, 1, 2, 3 osa bis co'!$V165&gt;0,'R J, M, 1, 2, 3 osa bis co'!V165,"")</f>
        <v/>
      </c>
      <c r="E1074" s="29" t="str">
        <f>IF('R J, M, 1, 2, 3 osa bis co'!W165&gt;0,'R J, M, 1, 2, 3 osa bis co'!W165,"")</f>
        <v/>
      </c>
      <c r="G1074" s="29" t="str">
        <f>IF('R J, M, 1, 2, 3 osa bis co'!X165&gt;0,'R J, M, 1, 2, 3 osa bis co'!X165,"")</f>
        <v/>
      </c>
      <c r="H1074" s="29" t="str">
        <f>IF('R J, M, 1, 2, 3 osa bis co'!Y165&gt;0,'R J, M, 1, 2, 3 osa bis co'!Y165,"")</f>
        <v/>
      </c>
      <c r="I1074" s="29" t="str">
        <f>IF('R J, M, 1, 2, 3 osa bis co'!$Z165&gt;0,'R J, M, 1, 2, 3 osa bis co'!Z$15,"")</f>
        <v/>
      </c>
      <c r="J1074" s="29" t="str">
        <f>IF('R J, M, 1, 2, 3 osa bis co'!$Z165&gt;0,'R J, M, 1, 2, 3 osa bis co'!Z165,"")</f>
        <v/>
      </c>
      <c r="K1074">
        <f t="shared" si="19"/>
        <v>1</v>
      </c>
    </row>
    <row r="1075" spans="1:11" ht="14.45" hidden="1" x14ac:dyDescent="0.35">
      <c r="A1075" s="90" t="str">
        <f>IF('R J, M, 1, 2, 3 osa bis co'!$V166&gt;0,"R, J, M, 1, 2, 3 osa bis co","")</f>
        <v/>
      </c>
      <c r="B1075" s="29" t="str">
        <f>IF('R J, M, 1, 2, 3 osa bis co'!$V166&gt;0,'R J, M, 1, 2, 3 osa bis co'!V$15,"")</f>
        <v/>
      </c>
      <c r="C1075" s="29" t="str">
        <f>IF('R J, M, 1, 2, 3 osa bis co'!$V166&gt;0,'R J, M, 1, 2, 3 osa bis co'!V166,"")</f>
        <v/>
      </c>
      <c r="E1075" s="29" t="str">
        <f>IF('R J, M, 1, 2, 3 osa bis co'!W166&gt;0,'R J, M, 1, 2, 3 osa bis co'!W166,"")</f>
        <v/>
      </c>
      <c r="G1075" s="29" t="str">
        <f>IF('R J, M, 1, 2, 3 osa bis co'!X166&gt;0,'R J, M, 1, 2, 3 osa bis co'!X166,"")</f>
        <v/>
      </c>
      <c r="H1075" s="29" t="str">
        <f>IF('R J, M, 1, 2, 3 osa bis co'!Y166&gt;0,'R J, M, 1, 2, 3 osa bis co'!Y166,"")</f>
        <v/>
      </c>
      <c r="I1075" s="29" t="str">
        <f>IF('R J, M, 1, 2, 3 osa bis co'!$Z166&gt;0,'R J, M, 1, 2, 3 osa bis co'!Z$15,"")</f>
        <v/>
      </c>
      <c r="J1075" s="29" t="str">
        <f>IF('R J, M, 1, 2, 3 osa bis co'!$Z166&gt;0,'R J, M, 1, 2, 3 osa bis co'!Z166,"")</f>
        <v/>
      </c>
      <c r="K1075">
        <f t="shared" si="19"/>
        <v>1</v>
      </c>
    </row>
    <row r="1076" spans="1:11" x14ac:dyDescent="0.25">
      <c r="A1076" s="100" t="str">
        <f>IF('R J, M, 1, 2, 3 osa bis co'!$V167&gt;0,"R, J, M, 1, 2, 3 osa bis co","")</f>
        <v>R, J, M, 1, 2, 3 osa bis co</v>
      </c>
      <c r="B1076" s="103" t="str">
        <f>IF('R J, M, 1, 2, 3 osa bis co'!$V167&gt;0,'R J, M, 1, 2, 3 osa bis co'!V$15,"")</f>
        <v>obermontan</v>
      </c>
      <c r="C1076" s="103" t="str">
        <f>IF('R J, M, 1, 2, 3 osa bis co'!$V167&gt;0,'R J, M, 1, 2, 3 osa bis co'!V167,"")</f>
        <v>26hG</v>
      </c>
      <c r="D1076" s="103"/>
      <c r="E1076" s="103" t="str">
        <f>IF('R J, M, 1, 2, 3 osa bis co'!W167&gt;0,'R J, M, 1, 2, 3 osa bis co'!W167,"")</f>
        <v/>
      </c>
      <c r="F1076" s="103"/>
      <c r="G1076" s="103" t="str">
        <f>IF('R J, M, 1, 2, 3 osa bis co'!X167&gt;0,'R J, M, 1, 2, 3 osa bis co'!X167,"")</f>
        <v/>
      </c>
      <c r="H1076" s="103" t="str">
        <f>IF('R J, M, 1, 2, 3 osa bis co'!Y167&gt;0,'R J, M, 1, 2, 3 osa bis co'!Y167,"")</f>
        <v/>
      </c>
      <c r="I1076" s="103" t="str">
        <f>IF('R J, M, 1, 2, 3 osa bis co'!$Z167&gt;0,'R J, M, 1, 2, 3 osa bis co'!Z$15,"")</f>
        <v>untermontan</v>
      </c>
      <c r="J1076" s="103">
        <f>IF('R J, M, 1, 2, 3 osa bis co'!$Z167&gt;0,'R J, M, 1, 2, 3 osa bis co'!Z167,"")</f>
        <v>26</v>
      </c>
      <c r="K1076" s="105">
        <f t="shared" si="19"/>
        <v>2</v>
      </c>
    </row>
    <row r="1077" spans="1:11" x14ac:dyDescent="0.25">
      <c r="A1077" s="100" t="str">
        <f>IF('R J, M, 1, 2, 3 osa bis co'!$V168&gt;0,"R, J, M, 1, 2, 3 osa bis co","")</f>
        <v>R, J, M, 1, 2, 3 osa bis co</v>
      </c>
      <c r="B1077" s="103" t="str">
        <f>IF('R J, M, 1, 2, 3 osa bis co'!$V168&gt;0,'R J, M, 1, 2, 3 osa bis co'!V$15,"")</f>
        <v>obermontan</v>
      </c>
      <c r="C1077" s="103" t="str">
        <f>IF('R J, M, 1, 2, 3 osa bis co'!$V168&gt;0,'R J, M, 1, 2, 3 osa bis co'!V168,"")</f>
        <v>26w</v>
      </c>
      <c r="D1077" s="103"/>
      <c r="E1077" s="103" t="str">
        <f>IF('R J, M, 1, 2, 3 osa bis co'!W168&gt;0,'R J, M, 1, 2, 3 osa bis co'!W168,"")</f>
        <v/>
      </c>
      <c r="F1077" s="103"/>
      <c r="G1077" s="103" t="str">
        <f>IF('R J, M, 1, 2, 3 osa bis co'!X168&gt;0,'R J, M, 1, 2, 3 osa bis co'!X168,"")</f>
        <v/>
      </c>
      <c r="H1077" s="103" t="str">
        <f>IF('R J, M, 1, 2, 3 osa bis co'!Y168&gt;0,'R J, M, 1, 2, 3 osa bis co'!Y168,"")</f>
        <v/>
      </c>
      <c r="I1077" s="103" t="str">
        <f>IF('R J, M, 1, 2, 3 osa bis co'!$Z168&gt;0,'R J, M, 1, 2, 3 osa bis co'!Z$15,"")</f>
        <v>untermontan</v>
      </c>
      <c r="J1077" s="103">
        <f>IF('R J, M, 1, 2, 3 osa bis co'!$Z168&gt;0,'R J, M, 1, 2, 3 osa bis co'!Z168,"")</f>
        <v>26</v>
      </c>
      <c r="K1077" s="105">
        <f t="shared" si="19"/>
        <v>2</v>
      </c>
    </row>
    <row r="1078" spans="1:11" ht="14.45" hidden="1" x14ac:dyDescent="0.35">
      <c r="A1078" s="90" t="str">
        <f>IF('R J, M, 1, 2, 3 osa bis co'!$V169&gt;0,"R, J, M, 1, 2, 3 osa bis co","")</f>
        <v/>
      </c>
      <c r="B1078" s="29" t="str">
        <f>IF('R J, M, 1, 2, 3 osa bis co'!$V169&gt;0,'R J, M, 1, 2, 3 osa bis co'!V$15,"")</f>
        <v/>
      </c>
      <c r="C1078" s="29" t="str">
        <f>IF('R J, M, 1, 2, 3 osa bis co'!$V169&gt;0,'R J, M, 1, 2, 3 osa bis co'!V169,"")</f>
        <v/>
      </c>
      <c r="E1078" s="29" t="str">
        <f>IF('R J, M, 1, 2, 3 osa bis co'!W169&gt;0,'R J, M, 1, 2, 3 osa bis co'!W169,"")</f>
        <v/>
      </c>
      <c r="G1078" s="29" t="str">
        <f>IF('R J, M, 1, 2, 3 osa bis co'!X169&gt;0,'R J, M, 1, 2, 3 osa bis co'!X169,"")</f>
        <v/>
      </c>
      <c r="H1078" s="29" t="str">
        <f>IF('R J, M, 1, 2, 3 osa bis co'!Y169&gt;0,'R J, M, 1, 2, 3 osa bis co'!Y169,"")</f>
        <v/>
      </c>
      <c r="I1078" s="29" t="str">
        <f>IF('R J, M, 1, 2, 3 osa bis co'!$Z169&gt;0,'R J, M, 1, 2, 3 osa bis co'!Z$15,"")</f>
        <v/>
      </c>
      <c r="J1078" s="29" t="str">
        <f>IF('R J, M, 1, 2, 3 osa bis co'!$Z169&gt;0,'R J, M, 1, 2, 3 osa bis co'!Z169,"")</f>
        <v/>
      </c>
      <c r="K1078">
        <f t="shared" si="19"/>
        <v>1</v>
      </c>
    </row>
    <row r="1079" spans="1:11" x14ac:dyDescent="0.25">
      <c r="A1079" s="100" t="str">
        <f>IF('R J, M, 1, 2, 3 osa bis co'!$V170&gt;0,"R, J, M, 1, 2, 3 osa bis co","")</f>
        <v>R, J, M, 1, 2, 3 osa bis co</v>
      </c>
      <c r="B1079" s="103" t="str">
        <f>IF('R J, M, 1, 2, 3 osa bis co'!$V170&gt;0,'R J, M, 1, 2, 3 osa bis co'!V$15,"")</f>
        <v>obermontan</v>
      </c>
      <c r="C1079" s="103" t="str">
        <f>IF('R J, M, 1, 2, 3 osa bis co'!$V170&gt;0,'R J, M, 1, 2, 3 osa bis co'!V170,"")</f>
        <v>32*</v>
      </c>
      <c r="D1079" s="103"/>
      <c r="E1079" s="103" t="str">
        <f>IF('R J, M, 1, 2, 3 osa bis co'!W170&gt;0,'R J, M, 1, 2, 3 osa bis co'!W170,"")</f>
        <v/>
      </c>
      <c r="F1079" s="103"/>
      <c r="G1079" s="103" t="str">
        <f>IF('R J, M, 1, 2, 3 osa bis co'!X170&gt;0,'R J, M, 1, 2, 3 osa bis co'!X170,"")</f>
        <v/>
      </c>
      <c r="H1079" s="103" t="str">
        <f>IF('R J, M, 1, 2, 3 osa bis co'!Y170&gt;0,'R J, M, 1, 2, 3 osa bis co'!Y170,"")</f>
        <v/>
      </c>
      <c r="I1079" s="103" t="str">
        <f>IF('R J, M, 1, 2, 3 osa bis co'!$Z170&gt;0,'R J, M, 1, 2, 3 osa bis co'!Z$15,"")</f>
        <v>untermontan</v>
      </c>
      <c r="J1079" s="103">
        <f>IF('R J, M, 1, 2, 3 osa bis co'!$Z170&gt;0,'R J, M, 1, 2, 3 osa bis co'!Z170,"")</f>
        <v>26</v>
      </c>
      <c r="K1079" s="105">
        <f t="shared" si="19"/>
        <v>2</v>
      </c>
    </row>
    <row r="1080" spans="1:11" ht="14.45" hidden="1" x14ac:dyDescent="0.35">
      <c r="A1080" s="90" t="str">
        <f>IF('R J, M, 1, 2, 3 osa bis co'!$V171&gt;0,"R, J, M, 1, 2, 3 osa bis co","")</f>
        <v/>
      </c>
      <c r="B1080" s="29" t="str">
        <f>IF('R J, M, 1, 2, 3 osa bis co'!$V171&gt;0,'R J, M, 1, 2, 3 osa bis co'!V$15,"")</f>
        <v/>
      </c>
      <c r="C1080" s="29" t="str">
        <f>IF('R J, M, 1, 2, 3 osa bis co'!$V171&gt;0,'R J, M, 1, 2, 3 osa bis co'!V171,"")</f>
        <v/>
      </c>
      <c r="E1080" s="29" t="str">
        <f>IF('R J, M, 1, 2, 3 osa bis co'!W171&gt;0,'R J, M, 1, 2, 3 osa bis co'!W171,"")</f>
        <v/>
      </c>
      <c r="G1080" s="29" t="str">
        <f>IF('R J, M, 1, 2, 3 osa bis co'!X171&gt;0,'R J, M, 1, 2, 3 osa bis co'!X171,"")</f>
        <v/>
      </c>
      <c r="H1080" s="29" t="str">
        <f>IF('R J, M, 1, 2, 3 osa bis co'!Y171&gt;0,'R J, M, 1, 2, 3 osa bis co'!Y171,"")</f>
        <v/>
      </c>
      <c r="I1080" s="29" t="str">
        <f>IF('R J, M, 1, 2, 3 osa bis co'!$Z171&gt;0,'R J, M, 1, 2, 3 osa bis co'!Z$15,"")</f>
        <v/>
      </c>
      <c r="J1080" s="29" t="str">
        <f>IF('R J, M, 1, 2, 3 osa bis co'!$Z171&gt;0,'R J, M, 1, 2, 3 osa bis co'!Z171,"")</f>
        <v/>
      </c>
      <c r="K1080">
        <f t="shared" si="19"/>
        <v>1</v>
      </c>
    </row>
    <row r="1081" spans="1:11" x14ac:dyDescent="0.25">
      <c r="A1081" s="100" t="str">
        <f>IF('R J, M, 1, 2, 3 osa bis co'!$V172&gt;0,"R, J, M, 1, 2, 3 osa bis co","")</f>
        <v>R, J, M, 1, 2, 3 osa bis co</v>
      </c>
      <c r="B1081" s="103" t="str">
        <f>IF('R J, M, 1, 2, 3 osa bis co'!$V172&gt;0,'R J, M, 1, 2, 3 osa bis co'!V$15,"")</f>
        <v>obermontan</v>
      </c>
      <c r="C1081" s="103">
        <f>IF('R J, M, 1, 2, 3 osa bis co'!$V172&gt;0,'R J, M, 1, 2, 3 osa bis co'!V172,"")</f>
        <v>24</v>
      </c>
      <c r="D1081" s="103"/>
      <c r="E1081" s="103" t="str">
        <f>IF('R J, M, 1, 2, 3 osa bis co'!W172&gt;0,'R J, M, 1, 2, 3 osa bis co'!W172,"")</f>
        <v/>
      </c>
      <c r="F1081" s="103"/>
      <c r="G1081" s="103" t="str">
        <f>IF('R J, M, 1, 2, 3 osa bis co'!X172&gt;0,'R J, M, 1, 2, 3 osa bis co'!X172,"")</f>
        <v/>
      </c>
      <c r="H1081" s="103" t="str">
        <f>IF('R J, M, 1, 2, 3 osa bis co'!Y172&gt;0,'R J, M, 1, 2, 3 osa bis co'!Y172,"")</f>
        <v/>
      </c>
      <c r="I1081" s="103" t="str">
        <f>IF('R J, M, 1, 2, 3 osa bis co'!$Z172&gt;0,'R J, M, 1, 2, 3 osa bis co'!Z$15,"")</f>
        <v>untermontan</v>
      </c>
      <c r="J1081" s="103">
        <f>IF('R J, M, 1, 2, 3 osa bis co'!$Z172&gt;0,'R J, M, 1, 2, 3 osa bis co'!Z172,"")</f>
        <v>25</v>
      </c>
      <c r="K1081" s="105">
        <f t="shared" si="19"/>
        <v>2</v>
      </c>
    </row>
    <row r="1082" spans="1:11" x14ac:dyDescent="0.25">
      <c r="A1082" s="100" t="str">
        <f>IF('R J, M, 1, 2, 3 osa bis co'!$V173&gt;0,"R, J, M, 1, 2, 3 osa bis co","")</f>
        <v>R, J, M, 1, 2, 3 osa bis co</v>
      </c>
      <c r="B1082" s="103" t="str">
        <f>IF('R J, M, 1, 2, 3 osa bis co'!$V173&gt;0,'R J, M, 1, 2, 3 osa bis co'!V$15,"")</f>
        <v>obermontan</v>
      </c>
      <c r="C1082" s="103" t="str">
        <f>IF('R J, M, 1, 2, 3 osa bis co'!$V173&gt;0,'R J, M, 1, 2, 3 osa bis co'!V173,"")</f>
        <v>24G</v>
      </c>
      <c r="D1082" s="103"/>
      <c r="E1082" s="103" t="str">
        <f>IF('R J, M, 1, 2, 3 osa bis co'!W173&gt;0,'R J, M, 1, 2, 3 osa bis co'!W173,"")</f>
        <v/>
      </c>
      <c r="F1082" s="103"/>
      <c r="G1082" s="103" t="str">
        <f>IF('R J, M, 1, 2, 3 osa bis co'!X173&gt;0,'R J, M, 1, 2, 3 osa bis co'!X173,"")</f>
        <v/>
      </c>
      <c r="H1082" s="103" t="str">
        <f>IF('R J, M, 1, 2, 3 osa bis co'!Y173&gt;0,'R J, M, 1, 2, 3 osa bis co'!Y173,"")</f>
        <v/>
      </c>
      <c r="I1082" s="103" t="str">
        <f>IF('R J, M, 1, 2, 3 osa bis co'!$Z173&gt;0,'R J, M, 1, 2, 3 osa bis co'!Z$15,"")</f>
        <v>untermontan</v>
      </c>
      <c r="J1082" s="103" t="str">
        <f>IF('R J, M, 1, 2, 3 osa bis co'!$Z173&gt;0,'R J, M, 1, 2, 3 osa bis co'!Z173,"")</f>
        <v>25G</v>
      </c>
      <c r="K1082" s="105">
        <f t="shared" si="19"/>
        <v>2</v>
      </c>
    </row>
    <row r="1083" spans="1:11" ht="14.45" hidden="1" x14ac:dyDescent="0.35">
      <c r="A1083" s="90" t="str">
        <f>IF('R J, M, 1, 2, 3 osa bis co'!$V174&gt;0,"R, J, M, 1, 2, 3 osa bis co","")</f>
        <v/>
      </c>
      <c r="B1083" s="29" t="str">
        <f>IF('R J, M, 1, 2, 3 osa bis co'!$V174&gt;0,'R J, M, 1, 2, 3 osa bis co'!V$15,"")</f>
        <v/>
      </c>
      <c r="C1083" s="29" t="str">
        <f>IF('R J, M, 1, 2, 3 osa bis co'!$V174&gt;0,'R J, M, 1, 2, 3 osa bis co'!V174,"")</f>
        <v/>
      </c>
      <c r="E1083" s="29" t="str">
        <f>IF('R J, M, 1, 2, 3 osa bis co'!W174&gt;0,'R J, M, 1, 2, 3 osa bis co'!W174,"")</f>
        <v/>
      </c>
      <c r="G1083" s="29" t="str">
        <f>IF('R J, M, 1, 2, 3 osa bis co'!X174&gt;0,'R J, M, 1, 2, 3 osa bis co'!X174,"")</f>
        <v/>
      </c>
      <c r="H1083" s="29" t="str">
        <f>IF('R J, M, 1, 2, 3 osa bis co'!Y174&gt;0,'R J, M, 1, 2, 3 osa bis co'!Y174,"")</f>
        <v/>
      </c>
      <c r="I1083" s="29" t="str">
        <f>IF('R J, M, 1, 2, 3 osa bis co'!$Z174&gt;0,'R J, M, 1, 2, 3 osa bis co'!Z$15,"")</f>
        <v/>
      </c>
      <c r="J1083" s="29" t="str">
        <f>IF('R J, M, 1, 2, 3 osa bis co'!$Z174&gt;0,'R J, M, 1, 2, 3 osa bis co'!Z174,"")</f>
        <v/>
      </c>
      <c r="K1083">
        <f t="shared" si="19"/>
        <v>1</v>
      </c>
    </row>
    <row r="1084" spans="1:11" x14ac:dyDescent="0.25">
      <c r="A1084" s="100" t="str">
        <f>IF('R J, M, 1, 2, 3 osa bis co'!$V175&gt;0,"R, J, M, 1, 2, 3 osa bis co","")</f>
        <v>R, J, M, 1, 2, 3 osa bis co</v>
      </c>
      <c r="B1084" s="103" t="str">
        <f>IF('R J, M, 1, 2, 3 osa bis co'!$V175&gt;0,'R J, M, 1, 2, 3 osa bis co'!V$15,"")</f>
        <v>obermontan</v>
      </c>
      <c r="C1084" s="103" t="str">
        <f>IF('R J, M, 1, 2, 3 osa bis co'!$V175&gt;0,'R J, M, 1, 2, 3 osa bis co'!V175,"")</f>
        <v>40P</v>
      </c>
      <c r="D1084" s="103"/>
      <c r="E1084" s="103" t="str">
        <f>IF('R J, M, 1, 2, 3 osa bis co'!W175&gt;0,'R J, M, 1, 2, 3 osa bis co'!W175,"")</f>
        <v/>
      </c>
      <c r="F1084" s="103"/>
      <c r="G1084" s="103" t="str">
        <f>IF('R J, M, 1, 2, 3 osa bis co'!X175&gt;0,'R J, M, 1, 2, 3 osa bis co'!X175,"")</f>
        <v/>
      </c>
      <c r="H1084" s="103" t="str">
        <f>IF('R J, M, 1, 2, 3 osa bis co'!Y175&gt;0,'R J, M, 1, 2, 3 osa bis co'!Y175,"")</f>
        <v/>
      </c>
      <c r="I1084" s="103" t="str">
        <f>IF('R J, M, 1, 2, 3 osa bis co'!$Z175&gt;0,'R J, M, 1, 2, 3 osa bis co'!Z$15,"")</f>
        <v>untermontan</v>
      </c>
      <c r="J1084" s="103" t="str">
        <f>IF('R J, M, 1, 2, 3 osa bis co'!$Z175&gt;0,'R J, M, 1, 2, 3 osa bis co'!Z175,"")</f>
        <v>8d</v>
      </c>
      <c r="K1084" s="105">
        <f t="shared" si="19"/>
        <v>2</v>
      </c>
    </row>
    <row r="1085" spans="1:11" ht="14.45" hidden="1" x14ac:dyDescent="0.35">
      <c r="A1085" s="90" t="str">
        <f>IF('R J, M, 1, 2, 3 osa bis co'!$V176&gt;0,"R, J, M, 1, 2, 3 osa bis co","")</f>
        <v/>
      </c>
      <c r="B1085" s="29" t="str">
        <f>IF('R J, M, 1, 2, 3 osa bis co'!$V176&gt;0,'R J, M, 1, 2, 3 osa bis co'!V$15,"")</f>
        <v/>
      </c>
      <c r="C1085" s="29" t="str">
        <f>IF('R J, M, 1, 2, 3 osa bis co'!$V176&gt;0,'R J, M, 1, 2, 3 osa bis co'!V176,"")</f>
        <v/>
      </c>
      <c r="E1085" s="29" t="str">
        <f>IF('R J, M, 1, 2, 3 osa bis co'!W176&gt;0,'R J, M, 1, 2, 3 osa bis co'!W176,"")</f>
        <v/>
      </c>
      <c r="G1085" s="29" t="str">
        <f>IF('R J, M, 1, 2, 3 osa bis co'!X176&gt;0,'R J, M, 1, 2, 3 osa bis co'!X176,"")</f>
        <v/>
      </c>
      <c r="H1085" s="29" t="str">
        <f>IF('R J, M, 1, 2, 3 osa bis co'!Y176&gt;0,'R J, M, 1, 2, 3 osa bis co'!Y176,"")</f>
        <v/>
      </c>
      <c r="I1085" s="29" t="str">
        <f>IF('R J, M, 1, 2, 3 osa bis co'!$Z176&gt;0,'R J, M, 1, 2, 3 osa bis co'!Z$15,"")</f>
        <v/>
      </c>
      <c r="J1085" s="29" t="str">
        <f>IF('R J, M, 1, 2, 3 osa bis co'!$Z176&gt;0,'R J, M, 1, 2, 3 osa bis co'!Z176,"")</f>
        <v/>
      </c>
      <c r="K1085">
        <f t="shared" si="19"/>
        <v>1</v>
      </c>
    </row>
    <row r="1086" spans="1:11" ht="14.45" hidden="1" x14ac:dyDescent="0.35">
      <c r="A1086" s="90" t="str">
        <f>IF('R J, M, 1, 2, 3 osa bis co'!$V177&gt;0,"R, J, M, 1, 2, 3 osa bis co","")</f>
        <v/>
      </c>
      <c r="B1086" s="29" t="str">
        <f>IF('R J, M, 1, 2, 3 osa bis co'!$V177&gt;0,'R J, M, 1, 2, 3 osa bis co'!V$15,"")</f>
        <v/>
      </c>
      <c r="C1086" s="29" t="str">
        <f>IF('R J, M, 1, 2, 3 osa bis co'!$V177&gt;0,'R J, M, 1, 2, 3 osa bis co'!V177,"")</f>
        <v/>
      </c>
      <c r="E1086" s="29" t="str">
        <f>IF('R J, M, 1, 2, 3 osa bis co'!W177&gt;0,'R J, M, 1, 2, 3 osa bis co'!W177,"")</f>
        <v/>
      </c>
      <c r="G1086" s="29" t="str">
        <f>IF('R J, M, 1, 2, 3 osa bis co'!X177&gt;0,'R J, M, 1, 2, 3 osa bis co'!X177,"")</f>
        <v/>
      </c>
      <c r="H1086" s="29" t="str">
        <f>IF('R J, M, 1, 2, 3 osa bis co'!Y177&gt;0,'R J, M, 1, 2, 3 osa bis co'!Y177,"")</f>
        <v/>
      </c>
      <c r="I1086" s="29" t="str">
        <f>IF('R J, M, 1, 2, 3 osa bis co'!$Z177&gt;0,'R J, M, 1, 2, 3 osa bis co'!Z$15,"")</f>
        <v/>
      </c>
      <c r="J1086" s="29" t="str">
        <f>IF('R J, M, 1, 2, 3 osa bis co'!$Z177&gt;0,'R J, M, 1, 2, 3 osa bis co'!Z177,"")</f>
        <v/>
      </c>
      <c r="K1086">
        <f t="shared" si="19"/>
        <v>1</v>
      </c>
    </row>
    <row r="1087" spans="1:11" x14ac:dyDescent="0.25">
      <c r="A1087" s="100" t="str">
        <f>IF('R J, M, 1, 2, 3 osa bis co'!$V178&gt;0,"R, J, M, 1, 2, 3 osa bis co","")</f>
        <v>R, J, M, 1, 2, 3 osa bis co</v>
      </c>
      <c r="B1087" s="103" t="str">
        <f>IF('R J, M, 1, 2, 3 osa bis co'!$V178&gt;0,'R J, M, 1, 2, 3 osa bis co'!V$15,"")</f>
        <v>obermontan</v>
      </c>
      <c r="C1087" s="103" t="str">
        <f>IF('R J, M, 1, 2, 3 osa bis co'!$V178&gt;0,'R J, M, 1, 2, 3 osa bis co'!V178,"")</f>
        <v>19L</v>
      </c>
      <c r="D1087" s="103"/>
      <c r="E1087" s="103" t="str">
        <f>IF('R J, M, 1, 2, 3 osa bis co'!W178&gt;0,'R J, M, 1, 2, 3 osa bis co'!W178,"")</f>
        <v/>
      </c>
      <c r="F1087" s="103"/>
      <c r="G1087" s="103" t="str">
        <f>IF('R J, M, 1, 2, 3 osa bis co'!X178&gt;0,'R J, M, 1, 2, 3 osa bis co'!X178,"")</f>
        <v/>
      </c>
      <c r="H1087" s="103" t="str">
        <f>IF('R J, M, 1, 2, 3 osa bis co'!Y178&gt;0,'R J, M, 1, 2, 3 osa bis co'!Y178,"")</f>
        <v>normal</v>
      </c>
      <c r="I1087" s="103" t="str">
        <f>IF('R J, M, 1, 2, 3 osa bis co'!$Z178&gt;0,'R J, M, 1, 2, 3 osa bis co'!Z$15,"")</f>
        <v>untermontan</v>
      </c>
      <c r="J1087" s="103">
        <f>IF('R J, M, 1, 2, 3 osa bis co'!$Z178&gt;0,'R J, M, 1, 2, 3 osa bis co'!Z178,"")</f>
        <v>3</v>
      </c>
      <c r="K1087" s="105">
        <f t="shared" si="19"/>
        <v>2</v>
      </c>
    </row>
    <row r="1088" spans="1:11" x14ac:dyDescent="0.25">
      <c r="A1088" s="100" t="str">
        <f>IF('R J, M, 1, 2, 3 osa bis co'!$V179&gt;0,"R, J, M, 1, 2, 3 osa bis co","")</f>
        <v>R, J, M, 1, 2, 3 osa bis co</v>
      </c>
      <c r="B1088" s="103" t="str">
        <f>IF('R J, M, 1, 2, 3 osa bis co'!$V179&gt;0,'R J, M, 1, 2, 3 osa bis co'!V$15,"")</f>
        <v>obermontan</v>
      </c>
      <c r="C1088" s="103" t="str">
        <f>IF('R J, M, 1, 2, 3 osa bis co'!$V179&gt;0,'R J, M, 1, 2, 3 osa bis co'!V179,"")</f>
        <v>19L</v>
      </c>
      <c r="D1088" s="103"/>
      <c r="E1088" s="103" t="str">
        <f>IF('R J, M, 1, 2, 3 osa bis co'!W179&gt;0,'R J, M, 1, 2, 3 osa bis co'!W179,"")</f>
        <v/>
      </c>
      <c r="F1088" s="103"/>
      <c r="G1088" s="103" t="str">
        <f>IF('R J, M, 1, 2, 3 osa bis co'!X179&gt;0,'R J, M, 1, 2, 3 osa bis co'!X179,"")</f>
        <v/>
      </c>
      <c r="H1088" s="103" t="str">
        <f>IF('R J, M, 1, 2, 3 osa bis co'!Y179&gt;0,'R J, M, 1, 2, 3 osa bis co'!Y179,"")</f>
        <v>tiefgründiger Boden, schattig</v>
      </c>
      <c r="I1088" s="103" t="str">
        <f>IF('R J, M, 1, 2, 3 osa bis co'!$Z179&gt;0,'R J, M, 1, 2, 3 osa bis co'!Z$15,"")</f>
        <v>untermontan</v>
      </c>
      <c r="J1088" s="103">
        <f>IF('R J, M, 1, 2, 3 osa bis co'!$Z179&gt;0,'R J, M, 1, 2, 3 osa bis co'!Z179,"")</f>
        <v>4</v>
      </c>
      <c r="K1088" s="105">
        <f t="shared" si="19"/>
        <v>2</v>
      </c>
    </row>
    <row r="1089" spans="1:11" ht="14.45" hidden="1" x14ac:dyDescent="0.35">
      <c r="A1089" s="90" t="str">
        <f>IF('R J, M, 1, 2, 3 osa bis co'!$V180&gt;0,"R, J, M, 1, 2, 3 osa bis co","")</f>
        <v/>
      </c>
      <c r="B1089" s="29" t="str">
        <f>IF('R J, M, 1, 2, 3 osa bis co'!$V180&gt;0,'R J, M, 1, 2, 3 osa bis co'!V$15,"")</f>
        <v/>
      </c>
      <c r="C1089" s="29" t="str">
        <f>IF('R J, M, 1, 2, 3 osa bis co'!$V180&gt;0,'R J, M, 1, 2, 3 osa bis co'!V180,"")</f>
        <v/>
      </c>
      <c r="E1089" s="29" t="str">
        <f>IF('R J, M, 1, 2, 3 osa bis co'!W180&gt;0,'R J, M, 1, 2, 3 osa bis co'!W180,"")</f>
        <v/>
      </c>
      <c r="G1089" s="29" t="str">
        <f>IF('R J, M, 1, 2, 3 osa bis co'!X180&gt;0,'R J, M, 1, 2, 3 osa bis co'!X180,"")</f>
        <v/>
      </c>
      <c r="H1089" s="29" t="str">
        <f>IF('R J, M, 1, 2, 3 osa bis co'!Y180&gt;0,'R J, M, 1, 2, 3 osa bis co'!Y180,"")</f>
        <v/>
      </c>
      <c r="I1089" s="29" t="str">
        <f>IF('R J, M, 1, 2, 3 osa bis co'!$Z180&gt;0,'R J, M, 1, 2, 3 osa bis co'!Z$15,"")</f>
        <v/>
      </c>
      <c r="J1089" s="29" t="str">
        <f>IF('R J, M, 1, 2, 3 osa bis co'!$Z180&gt;0,'R J, M, 1, 2, 3 osa bis co'!Z180,"")</f>
        <v/>
      </c>
      <c r="K1089">
        <f t="shared" si="19"/>
        <v>1</v>
      </c>
    </row>
    <row r="1090" spans="1:11" ht="14.45" hidden="1" x14ac:dyDescent="0.35">
      <c r="A1090" s="90" t="str">
        <f>IF('R J, M, 1, 2, 3 osa bis co'!$V181&gt;0,"R, J, M, 1, 2, 3 osa bis co","")</f>
        <v/>
      </c>
      <c r="B1090" s="29" t="str">
        <f>IF('R J, M, 1, 2, 3 osa bis co'!$V181&gt;0,'R J, M, 1, 2, 3 osa bis co'!V$15,"")</f>
        <v/>
      </c>
      <c r="C1090" s="29" t="str">
        <f>IF('R J, M, 1, 2, 3 osa bis co'!$V181&gt;0,'R J, M, 1, 2, 3 osa bis co'!V181,"")</f>
        <v/>
      </c>
      <c r="E1090" s="29" t="str">
        <f>IF('R J, M, 1, 2, 3 osa bis co'!W181&gt;0,'R J, M, 1, 2, 3 osa bis co'!W181,"")</f>
        <v/>
      </c>
      <c r="G1090" s="29" t="str">
        <f>IF('R J, M, 1, 2, 3 osa bis co'!X181&gt;0,'R J, M, 1, 2, 3 osa bis co'!X181,"")</f>
        <v/>
      </c>
      <c r="H1090" s="29" t="str">
        <f>IF('R J, M, 1, 2, 3 osa bis co'!Y181&gt;0,'R J, M, 1, 2, 3 osa bis co'!Y181,"")</f>
        <v/>
      </c>
      <c r="I1090" s="29" t="str">
        <f>IF('R J, M, 1, 2, 3 osa bis co'!$Z181&gt;0,'R J, M, 1, 2, 3 osa bis co'!Z$15,"")</f>
        <v/>
      </c>
      <c r="J1090" s="29" t="str">
        <f>IF('R J, M, 1, 2, 3 osa bis co'!$Z181&gt;0,'R J, M, 1, 2, 3 osa bis co'!Z181,"")</f>
        <v/>
      </c>
      <c r="K1090">
        <f t="shared" si="19"/>
        <v>1</v>
      </c>
    </row>
    <row r="1091" spans="1:11" ht="14.45" hidden="1" x14ac:dyDescent="0.35">
      <c r="A1091" s="90" t="str">
        <f>IF('R J, M, 1, 2, 3 osa bis co'!$V182&gt;0,"R, J, M, 1, 2, 3 osa bis co","")</f>
        <v/>
      </c>
      <c r="B1091" s="29" t="str">
        <f>IF('R J, M, 1, 2, 3 osa bis co'!$V182&gt;0,'R J, M, 1, 2, 3 osa bis co'!V$15,"")</f>
        <v/>
      </c>
      <c r="C1091" s="29" t="str">
        <f>IF('R J, M, 1, 2, 3 osa bis co'!$V182&gt;0,'R J, M, 1, 2, 3 osa bis co'!V182,"")</f>
        <v/>
      </c>
      <c r="E1091" s="29" t="str">
        <f>IF('R J, M, 1, 2, 3 osa bis co'!W182&gt;0,'R J, M, 1, 2, 3 osa bis co'!W182,"")</f>
        <v/>
      </c>
      <c r="G1091" s="29" t="str">
        <f>IF('R J, M, 1, 2, 3 osa bis co'!X182&gt;0,'R J, M, 1, 2, 3 osa bis co'!X182,"")</f>
        <v/>
      </c>
      <c r="H1091" s="29" t="str">
        <f>IF('R J, M, 1, 2, 3 osa bis co'!Y182&gt;0,'R J, M, 1, 2, 3 osa bis co'!Y182,"")</f>
        <v/>
      </c>
      <c r="I1091" s="29" t="str">
        <f>IF('R J, M, 1, 2, 3 osa bis co'!$Z182&gt;0,'R J, M, 1, 2, 3 osa bis co'!Z$15,"")</f>
        <v/>
      </c>
      <c r="J1091" s="29" t="str">
        <f>IF('R J, M, 1, 2, 3 osa bis co'!$Z182&gt;0,'R J, M, 1, 2, 3 osa bis co'!Z182,"")</f>
        <v/>
      </c>
      <c r="K1091">
        <f t="shared" si="19"/>
        <v>1</v>
      </c>
    </row>
    <row r="1092" spans="1:11" ht="14.45" hidden="1" x14ac:dyDescent="0.35">
      <c r="A1092" s="90" t="str">
        <f>IF('R J, M, 1, 2, 3 osa bis co'!$V183&gt;0,"R, J, M, 1, 2, 3 osa bis co","")</f>
        <v/>
      </c>
      <c r="B1092" s="29" t="str">
        <f>IF('R J, M, 1, 2, 3 osa bis co'!$V183&gt;0,'R J, M, 1, 2, 3 osa bis co'!V$15,"")</f>
        <v/>
      </c>
      <c r="C1092" s="29" t="str">
        <f>IF('R J, M, 1, 2, 3 osa bis co'!$V183&gt;0,'R J, M, 1, 2, 3 osa bis co'!V183,"")</f>
        <v/>
      </c>
      <c r="E1092" s="29" t="str">
        <f>IF('R J, M, 1, 2, 3 osa bis co'!W183&gt;0,'R J, M, 1, 2, 3 osa bis co'!W183,"")</f>
        <v/>
      </c>
      <c r="G1092" s="29" t="str">
        <f>IF('R J, M, 1, 2, 3 osa bis co'!X183&gt;0,'R J, M, 1, 2, 3 osa bis co'!X183,"")</f>
        <v/>
      </c>
      <c r="H1092" s="29" t="str">
        <f>IF('R J, M, 1, 2, 3 osa bis co'!Y183&gt;0,'R J, M, 1, 2, 3 osa bis co'!Y183,"")</f>
        <v/>
      </c>
      <c r="I1092" s="29" t="str">
        <f>IF('R J, M, 1, 2, 3 osa bis co'!$Z183&gt;0,'R J, M, 1, 2, 3 osa bis co'!Z$15,"")</f>
        <v/>
      </c>
      <c r="J1092" s="29" t="str">
        <f>IF('R J, M, 1, 2, 3 osa bis co'!$Z183&gt;0,'R J, M, 1, 2, 3 osa bis co'!Z183,"")</f>
        <v/>
      </c>
      <c r="K1092">
        <f t="shared" si="19"/>
        <v>1</v>
      </c>
    </row>
    <row r="1093" spans="1:11" ht="14.45" hidden="1" x14ac:dyDescent="0.35">
      <c r="A1093" s="90" t="str">
        <f>IF('R J, M, 1, 2, 3 osa bis co'!$V184&gt;0,"R, J, M, 1, 2, 3 osa bis co","")</f>
        <v/>
      </c>
      <c r="B1093" s="29" t="str">
        <f>IF('R J, M, 1, 2, 3 osa bis co'!$V184&gt;0,'R J, M, 1, 2, 3 osa bis co'!V$15,"")</f>
        <v/>
      </c>
      <c r="C1093" s="29" t="str">
        <f>IF('R J, M, 1, 2, 3 osa bis co'!$V184&gt;0,'R J, M, 1, 2, 3 osa bis co'!V184,"")</f>
        <v/>
      </c>
      <c r="E1093" s="29" t="str">
        <f>IF('R J, M, 1, 2, 3 osa bis co'!W184&gt;0,'R J, M, 1, 2, 3 osa bis co'!W184,"")</f>
        <v/>
      </c>
      <c r="G1093" s="29" t="str">
        <f>IF('R J, M, 1, 2, 3 osa bis co'!X184&gt;0,'R J, M, 1, 2, 3 osa bis co'!X184,"")</f>
        <v/>
      </c>
      <c r="H1093" s="29" t="str">
        <f>IF('R J, M, 1, 2, 3 osa bis co'!Y184&gt;0,'R J, M, 1, 2, 3 osa bis co'!Y184,"")</f>
        <v/>
      </c>
      <c r="I1093" s="29" t="str">
        <f>IF('R J, M, 1, 2, 3 osa bis co'!$Z184&gt;0,'R J, M, 1, 2, 3 osa bis co'!Z$15,"")</f>
        <v/>
      </c>
      <c r="J1093" s="29" t="str">
        <f>IF('R J, M, 1, 2, 3 osa bis co'!$Z184&gt;0,'R J, M, 1, 2, 3 osa bis co'!Z184,"")</f>
        <v/>
      </c>
      <c r="K1093">
        <f t="shared" si="19"/>
        <v>1</v>
      </c>
    </row>
    <row r="1094" spans="1:11" ht="14.45" hidden="1" x14ac:dyDescent="0.35">
      <c r="A1094" s="90" t="str">
        <f>IF('R J, M, 1, 2, 3 osa bis co'!$V185&gt;0,"R, J, M, 1, 2, 3 osa bis co","")</f>
        <v/>
      </c>
      <c r="B1094" s="29" t="str">
        <f>IF('R J, M, 1, 2, 3 osa bis co'!$V185&gt;0,'R J, M, 1, 2, 3 osa bis co'!V$15,"")</f>
        <v/>
      </c>
      <c r="C1094" s="29" t="str">
        <f>IF('R J, M, 1, 2, 3 osa bis co'!$V185&gt;0,'R J, M, 1, 2, 3 osa bis co'!V185,"")</f>
        <v/>
      </c>
      <c r="E1094" s="29" t="str">
        <f>IF('R J, M, 1, 2, 3 osa bis co'!W185&gt;0,'R J, M, 1, 2, 3 osa bis co'!W185,"")</f>
        <v/>
      </c>
      <c r="G1094" s="29" t="str">
        <f>IF('R J, M, 1, 2, 3 osa bis co'!X185&gt;0,'R J, M, 1, 2, 3 osa bis co'!X185,"")</f>
        <v/>
      </c>
      <c r="H1094" s="29" t="str">
        <f>IF('R J, M, 1, 2, 3 osa bis co'!Y185&gt;0,'R J, M, 1, 2, 3 osa bis co'!Y185,"")</f>
        <v/>
      </c>
      <c r="I1094" s="29" t="str">
        <f>IF('R J, M, 1, 2, 3 osa bis co'!$Z185&gt;0,'R J, M, 1, 2, 3 osa bis co'!Z$15,"")</f>
        <v/>
      </c>
      <c r="J1094" s="29" t="str">
        <f>IF('R J, M, 1, 2, 3 osa bis co'!$Z185&gt;0,'R J, M, 1, 2, 3 osa bis co'!Z185,"")</f>
        <v/>
      </c>
      <c r="K1094">
        <f t="shared" si="19"/>
        <v>1</v>
      </c>
    </row>
    <row r="1095" spans="1:11" ht="14.45" hidden="1" x14ac:dyDescent="0.35">
      <c r="A1095" s="90" t="str">
        <f>IF('R J, M, 1, 2, 3 osa bis co'!$V186&gt;0,"R, J, M, 1, 2, 3 osa bis co","")</f>
        <v/>
      </c>
      <c r="B1095" s="29" t="str">
        <f>IF('R J, M, 1, 2, 3 osa bis co'!$V186&gt;0,'R J, M, 1, 2, 3 osa bis co'!V$15,"")</f>
        <v/>
      </c>
      <c r="C1095" s="29" t="str">
        <f>IF('R J, M, 1, 2, 3 osa bis co'!$V186&gt;0,'R J, M, 1, 2, 3 osa bis co'!V186,"")</f>
        <v/>
      </c>
      <c r="E1095" s="29" t="str">
        <f>IF('R J, M, 1, 2, 3 osa bis co'!W186&gt;0,'R J, M, 1, 2, 3 osa bis co'!W186,"")</f>
        <v/>
      </c>
      <c r="G1095" s="29" t="str">
        <f>IF('R J, M, 1, 2, 3 osa bis co'!X186&gt;0,'R J, M, 1, 2, 3 osa bis co'!X186,"")</f>
        <v/>
      </c>
      <c r="H1095" s="29" t="str">
        <f>IF('R J, M, 1, 2, 3 osa bis co'!Y186&gt;0,'R J, M, 1, 2, 3 osa bis co'!Y186,"")</f>
        <v/>
      </c>
      <c r="I1095" s="29" t="str">
        <f>IF('R J, M, 1, 2, 3 osa bis co'!$Z186&gt;0,'R J, M, 1, 2, 3 osa bis co'!Z$15,"")</f>
        <v/>
      </c>
      <c r="J1095" s="29" t="str">
        <f>IF('R J, M, 1, 2, 3 osa bis co'!$Z186&gt;0,'R J, M, 1, 2, 3 osa bis co'!Z186,"")</f>
        <v/>
      </c>
      <c r="K1095">
        <f t="shared" si="19"/>
        <v>1</v>
      </c>
    </row>
    <row r="1096" spans="1:11" ht="14.45" hidden="1" x14ac:dyDescent="0.35">
      <c r="A1096" s="90" t="str">
        <f>IF('R J, M, 1, 2, 3 osa bis co'!$V187&gt;0,"R, J, M, 1, 2, 3 osa bis co","")</f>
        <v/>
      </c>
      <c r="B1096" s="29" t="str">
        <f>IF('R J, M, 1, 2, 3 osa bis co'!$V187&gt;0,'R J, M, 1, 2, 3 osa bis co'!V$15,"")</f>
        <v/>
      </c>
      <c r="C1096" s="29" t="str">
        <f>IF('R J, M, 1, 2, 3 osa bis co'!$V187&gt;0,'R J, M, 1, 2, 3 osa bis co'!V187,"")</f>
        <v/>
      </c>
      <c r="E1096" s="29" t="str">
        <f>IF('R J, M, 1, 2, 3 osa bis co'!W187&gt;0,'R J, M, 1, 2, 3 osa bis co'!W187,"")</f>
        <v/>
      </c>
      <c r="G1096" s="29" t="str">
        <f>IF('R J, M, 1, 2, 3 osa bis co'!X187&gt;0,'R J, M, 1, 2, 3 osa bis co'!X187,"")</f>
        <v/>
      </c>
      <c r="H1096" s="29" t="str">
        <f>IF('R J, M, 1, 2, 3 osa bis co'!Y187&gt;0,'R J, M, 1, 2, 3 osa bis co'!Y187,"")</f>
        <v/>
      </c>
      <c r="I1096" s="29" t="str">
        <f>IF('R J, M, 1, 2, 3 osa bis co'!$Z187&gt;0,'R J, M, 1, 2, 3 osa bis co'!Z$15,"")</f>
        <v/>
      </c>
      <c r="J1096" s="29" t="str">
        <f>IF('R J, M, 1, 2, 3 osa bis co'!$Z187&gt;0,'R J, M, 1, 2, 3 osa bis co'!Z187,"")</f>
        <v/>
      </c>
      <c r="K1096">
        <f t="shared" si="19"/>
        <v>1</v>
      </c>
    </row>
    <row r="1097" spans="1:11" x14ac:dyDescent="0.25">
      <c r="A1097" s="100" t="str">
        <f>IF('R J, M, 1, 2, 3 osa bis co'!$V188&gt;0,"R, J, M, 1, 2, 3 osa bis co","")</f>
        <v>R, J, M, 1, 2, 3 osa bis co</v>
      </c>
      <c r="B1097" s="103" t="str">
        <f>IF('R J, M, 1, 2, 3 osa bis co'!$V188&gt;0,'R J, M, 1, 2, 3 osa bis co'!V$15,"")</f>
        <v>obermontan</v>
      </c>
      <c r="C1097" s="103">
        <f>IF('R J, M, 1, 2, 3 osa bis co'!$V188&gt;0,'R J, M, 1, 2, 3 osa bis co'!V188,"")</f>
        <v>56</v>
      </c>
      <c r="D1097" s="103"/>
      <c r="E1097" s="103" t="str">
        <f>IF('R J, M, 1, 2, 3 osa bis co'!W188&gt;0,'R J, M, 1, 2, 3 osa bis co'!W188,"")</f>
        <v/>
      </c>
      <c r="F1097" s="103"/>
      <c r="G1097" s="103" t="str">
        <f>IF('R J, M, 1, 2, 3 osa bis co'!X188&gt;0,'R J, M, 1, 2, 3 osa bis co'!X188,"")</f>
        <v/>
      </c>
      <c r="H1097" s="103" t="str">
        <f>IF('R J, M, 1, 2, 3 osa bis co'!Y188&gt;0,'R J, M, 1, 2, 3 osa bis co'!Y188,"")</f>
        <v/>
      </c>
      <c r="I1097" s="103" t="str">
        <f>IF('R J, M, 1, 2, 3 osa bis co'!$Z188&gt;0,'R J, M, 1, 2, 3 osa bis co'!Z$15,"")</f>
        <v>untermontan</v>
      </c>
      <c r="J1097" s="103">
        <f>IF('R J, M, 1, 2, 3 osa bis co'!$Z188&gt;0,'R J, M, 1, 2, 3 osa bis co'!Z188,"")</f>
        <v>45</v>
      </c>
      <c r="K1097" s="105">
        <f t="shared" si="19"/>
        <v>2</v>
      </c>
    </row>
    <row r="1098" spans="1:11" ht="14.45" hidden="1" x14ac:dyDescent="0.35">
      <c r="A1098" s="90" t="str">
        <f>IF('R J, M, 1, 2, 3 osa bis co'!$V189&gt;0,"R, J, M, 1, 2, 3 osa bis co","")</f>
        <v/>
      </c>
      <c r="B1098" s="29" t="str">
        <f>IF('R J, M, 1, 2, 3 osa bis co'!$V189&gt;0,'R J, M, 1, 2, 3 osa bis co'!V$15,"")</f>
        <v/>
      </c>
      <c r="C1098" s="29" t="str">
        <f>IF('R J, M, 1, 2, 3 osa bis co'!$V189&gt;0,'R J, M, 1, 2, 3 osa bis co'!V189,"")</f>
        <v/>
      </c>
      <c r="E1098" s="29" t="str">
        <f>IF('R J, M, 1, 2, 3 osa bis co'!W189&gt;0,'R J, M, 1, 2, 3 osa bis co'!W189,"")</f>
        <v/>
      </c>
      <c r="G1098" s="29" t="str">
        <f>IF('R J, M, 1, 2, 3 osa bis co'!X189&gt;0,'R J, M, 1, 2, 3 osa bis co'!X189,"")</f>
        <v/>
      </c>
      <c r="H1098" s="29" t="str">
        <f>IF('R J, M, 1, 2, 3 osa bis co'!Y189&gt;0,'R J, M, 1, 2, 3 osa bis co'!Y189,"")</f>
        <v/>
      </c>
      <c r="I1098" s="29" t="str">
        <f>IF('R J, M, 1, 2, 3 osa bis co'!$Z189&gt;0,'R J, M, 1, 2, 3 osa bis co'!Z$15,"")</f>
        <v/>
      </c>
      <c r="J1098" s="29" t="str">
        <f>IF('R J, M, 1, 2, 3 osa bis co'!$Z189&gt;0,'R J, M, 1, 2, 3 osa bis co'!Z189,"")</f>
        <v/>
      </c>
      <c r="K1098">
        <f t="shared" si="19"/>
        <v>1</v>
      </c>
    </row>
    <row r="1099" spans="1:11" x14ac:dyDescent="0.25">
      <c r="A1099" s="100" t="str">
        <f>IF('R J, M, 1, 2, 3 osa bis co'!$V190&gt;0,"R, J, M, 1, 2, 3 osa bis co","")</f>
        <v>R, J, M, 1, 2, 3 osa bis co</v>
      </c>
      <c r="B1099" s="103" t="str">
        <f>IF('R J, M, 1, 2, 3 osa bis co'!$V190&gt;0,'R J, M, 1, 2, 3 osa bis co'!V$15,"")</f>
        <v>obermontan</v>
      </c>
      <c r="C1099" s="103" t="str">
        <f>IF('R J, M, 1, 2, 3 osa bis co'!$V190&gt;0,'R J, M, 1, 2, 3 osa bis co'!V190,"")</f>
        <v>13h</v>
      </c>
      <c r="D1099" s="103"/>
      <c r="E1099" s="103" t="str">
        <f>IF('R J, M, 1, 2, 3 osa bis co'!W190&gt;0,'R J, M, 1, 2, 3 osa bis co'!W190,"")</f>
        <v/>
      </c>
      <c r="F1099" s="103"/>
      <c r="G1099" s="103" t="str">
        <f>IF('R J, M, 1, 2, 3 osa bis co'!X190&gt;0,'R J, M, 1, 2, 3 osa bis co'!X190,"")</f>
        <v/>
      </c>
      <c r="H1099" s="103" t="str">
        <f>IF('R J, M, 1, 2, 3 osa bis co'!Y190&gt;0,'R J, M, 1, 2, 3 osa bis co'!Y190,"")</f>
        <v/>
      </c>
      <c r="I1099" s="103" t="str">
        <f>IF('R J, M, 1, 2, 3 osa bis co'!$Z190&gt;0,'R J, M, 1, 2, 3 osa bis co'!Z$15,"")</f>
        <v>untermontan</v>
      </c>
      <c r="J1099" s="103" t="str">
        <f>IF('R J, M, 1, 2, 3 osa bis co'!$Z190&gt;0,'R J, M, 1, 2, 3 osa bis co'!Z190,"")</f>
        <v>13a</v>
      </c>
      <c r="K1099" s="105">
        <f t="shared" si="19"/>
        <v>2</v>
      </c>
    </row>
    <row r="1100" spans="1:11" x14ac:dyDescent="0.25">
      <c r="A1100" s="100" t="str">
        <f>IF('R J, M, 1, 2, 3 osa bis co'!$V191&gt;0,"R, J, M, 1, 2, 3 osa bis co","")</f>
        <v>R, J, M, 1, 2, 3 osa bis co</v>
      </c>
      <c r="B1100" s="103" t="str">
        <f>IF('R J, M, 1, 2, 3 osa bis co'!$V191&gt;0,'R J, M, 1, 2, 3 osa bis co'!V$15,"")</f>
        <v>obermontan</v>
      </c>
      <c r="C1100" s="103" t="str">
        <f>IF('R J, M, 1, 2, 3 osa bis co'!$V191&gt;0,'R J, M, 1, 2, 3 osa bis co'!V191,"")</f>
        <v>13eh</v>
      </c>
      <c r="D1100" s="103"/>
      <c r="E1100" s="103" t="str">
        <f>IF('R J, M, 1, 2, 3 osa bis co'!W191&gt;0,'R J, M, 1, 2, 3 osa bis co'!W191,"")</f>
        <v/>
      </c>
      <c r="F1100" s="103"/>
      <c r="G1100" s="103" t="str">
        <f>IF('R J, M, 1, 2, 3 osa bis co'!X191&gt;0,'R J, M, 1, 2, 3 osa bis co'!X191,"")</f>
        <v/>
      </c>
      <c r="H1100" s="103" t="str">
        <f>IF('R J, M, 1, 2, 3 osa bis co'!Y191&gt;0,'R J, M, 1, 2, 3 osa bis co'!Y191,"")</f>
        <v/>
      </c>
      <c r="I1100" s="103" t="str">
        <f>IF('R J, M, 1, 2, 3 osa bis co'!$Z191&gt;0,'R J, M, 1, 2, 3 osa bis co'!Z$15,"")</f>
        <v>untermontan</v>
      </c>
      <c r="J1100" s="103" t="str">
        <f>IF('R J, M, 1, 2, 3 osa bis co'!$Z191&gt;0,'R J, M, 1, 2, 3 osa bis co'!Z191,"")</f>
        <v>13e</v>
      </c>
      <c r="K1100" s="105">
        <f t="shared" si="19"/>
        <v>2</v>
      </c>
    </row>
    <row r="1101" spans="1:11" x14ac:dyDescent="0.25">
      <c r="A1101" s="100" t="str">
        <f>IF('R J, M, 1, 2, 3 osa bis co'!$V192&gt;0,"R, J, M, 1, 2, 3 osa bis co","")</f>
        <v>R, J, M, 1, 2, 3 osa bis co</v>
      </c>
      <c r="B1101" s="103" t="str">
        <f>IF('R J, M, 1, 2, 3 osa bis co'!$V192&gt;0,'R J, M, 1, 2, 3 osa bis co'!V$15,"")</f>
        <v>obermontan</v>
      </c>
      <c r="C1101" s="103" t="str">
        <f>IF('R J, M, 1, 2, 3 osa bis co'!$V192&gt;0,'R J, M, 1, 2, 3 osa bis co'!V192,"")</f>
        <v>13hFe</v>
      </c>
      <c r="D1101" s="103"/>
      <c r="E1101" s="103" t="str">
        <f>IF('R J, M, 1, 2, 3 osa bis co'!W192&gt;0,'R J, M, 1, 2, 3 osa bis co'!W192,"")</f>
        <v/>
      </c>
      <c r="F1101" s="103"/>
      <c r="G1101" s="103" t="str">
        <f>IF('R J, M, 1, 2, 3 osa bis co'!X192&gt;0,'R J, M, 1, 2, 3 osa bis co'!X192,"")</f>
        <v/>
      </c>
      <c r="H1101" s="103" t="str">
        <f>IF('R J, M, 1, 2, 3 osa bis co'!Y192&gt;0,'R J, M, 1, 2, 3 osa bis co'!Y192,"")</f>
        <v/>
      </c>
      <c r="I1101" s="103" t="str">
        <f>IF('R J, M, 1, 2, 3 osa bis co'!$Z192&gt;0,'R J, M, 1, 2, 3 osa bis co'!Z$15,"")</f>
        <v>untermontan</v>
      </c>
      <c r="J1101" s="103" t="str">
        <f>IF('R J, M, 1, 2, 3 osa bis co'!$Z192&gt;0,'R J, M, 1, 2, 3 osa bis co'!Z192,"")</f>
        <v>13aFe</v>
      </c>
      <c r="K1101" s="105">
        <f t="shared" si="19"/>
        <v>2</v>
      </c>
    </row>
    <row r="1102" spans="1:11" x14ac:dyDescent="0.25">
      <c r="A1102" s="100" t="str">
        <f>IF('R J, M, 1, 2, 3 osa bis co'!$V193&gt;0,"R, J, M, 1, 2, 3 osa bis co","")</f>
        <v>R, J, M, 1, 2, 3 osa bis co</v>
      </c>
      <c r="B1102" s="103" t="str">
        <f>IF('R J, M, 1, 2, 3 osa bis co'!$V193&gt;0,'R J, M, 1, 2, 3 osa bis co'!V$15,"")</f>
        <v>obermontan</v>
      </c>
      <c r="C1102" s="103" t="str">
        <f>IF('R J, M, 1, 2, 3 osa bis co'!$V193&gt;0,'R J, M, 1, 2, 3 osa bis co'!V193,"")</f>
        <v>13hG</v>
      </c>
      <c r="D1102" s="103"/>
      <c r="E1102" s="103" t="str">
        <f>IF('R J, M, 1, 2, 3 osa bis co'!W193&gt;0,'R J, M, 1, 2, 3 osa bis co'!W193,"")</f>
        <v/>
      </c>
      <c r="F1102" s="103"/>
      <c r="G1102" s="103" t="str">
        <f>IF('R J, M, 1, 2, 3 osa bis co'!X193&gt;0,'R J, M, 1, 2, 3 osa bis co'!X193,"")</f>
        <v/>
      </c>
      <c r="H1102" s="103" t="str">
        <f>IF('R J, M, 1, 2, 3 osa bis co'!Y193&gt;0,'R J, M, 1, 2, 3 osa bis co'!Y193,"")</f>
        <v/>
      </c>
      <c r="I1102" s="103" t="str">
        <f>IF('R J, M, 1, 2, 3 osa bis co'!$Z193&gt;0,'R J, M, 1, 2, 3 osa bis co'!Z$15,"")</f>
        <v>untermontan</v>
      </c>
      <c r="J1102" s="103" t="str">
        <f>IF('R J, M, 1, 2, 3 osa bis co'!$Z193&gt;0,'R J, M, 1, 2, 3 osa bis co'!Z193,"")</f>
        <v>13a</v>
      </c>
      <c r="K1102" s="105">
        <f t="shared" si="19"/>
        <v>2</v>
      </c>
    </row>
    <row r="1103" spans="1:11" x14ac:dyDescent="0.25">
      <c r="A1103" s="100" t="str">
        <f>IF('R J, M, 1, 2, 3 osa bis co'!$V194&gt;0,"R, J, M, 1, 2, 3 osa bis co","")</f>
        <v>R, J, M, 1, 2, 3 osa bis co</v>
      </c>
      <c r="B1103" s="103" t="str">
        <f>IF('R J, M, 1, 2, 3 osa bis co'!$V194&gt;0,'R J, M, 1, 2, 3 osa bis co'!V$15,"")</f>
        <v>obermontan</v>
      </c>
      <c r="C1103" s="103" t="str">
        <f>IF('R J, M, 1, 2, 3 osa bis co'!$V194&gt;0,'R J, M, 1, 2, 3 osa bis co'!V194,"")</f>
        <v>18MG</v>
      </c>
      <c r="D1103" s="103"/>
      <c r="E1103" s="103" t="str">
        <f>IF('R J, M, 1, 2, 3 osa bis co'!W194&gt;0,'R J, M, 1, 2, 3 osa bis co'!W194,"")</f>
        <v/>
      </c>
      <c r="F1103" s="103"/>
      <c r="G1103" s="103" t="str">
        <f>IF('R J, M, 1, 2, 3 osa bis co'!X194&gt;0,'R J, M, 1, 2, 3 osa bis co'!X194,"")</f>
        <v/>
      </c>
      <c r="H1103" s="103" t="str">
        <f>IF('R J, M, 1, 2, 3 osa bis co'!Y194&gt;0,'R J, M, 1, 2, 3 osa bis co'!Y194,"")</f>
        <v/>
      </c>
      <c r="I1103" s="103" t="str">
        <f>IF('R J, M, 1, 2, 3 osa bis co'!$Z194&gt;0,'R J, M, 1, 2, 3 osa bis co'!Z$15,"")</f>
        <v>untermontan</v>
      </c>
      <c r="J1103" s="103" t="str">
        <f>IF('R J, M, 1, 2, 3 osa bis co'!$Z194&gt;0,'R J, M, 1, 2, 3 osa bis co'!Z194,"")</f>
        <v>12aG</v>
      </c>
      <c r="K1103" s="105">
        <f t="shared" si="19"/>
        <v>2</v>
      </c>
    </row>
    <row r="1104" spans="1:11" x14ac:dyDescent="0.25">
      <c r="A1104" s="100" t="str">
        <f>IF('R J, M, 1, 2, 3 osa bis co'!$V195&gt;0,"R, J, M, 1, 2, 3 osa bis co","")</f>
        <v>R, J, M, 1, 2, 3 osa bis co</v>
      </c>
      <c r="B1104" s="103" t="str">
        <f>IF('R J, M, 1, 2, 3 osa bis co'!$V195&gt;0,'R J, M, 1, 2, 3 osa bis co'!V$15,"")</f>
        <v>obermontan</v>
      </c>
      <c r="C1104" s="103" t="str">
        <f>IF('R J, M, 1, 2, 3 osa bis co'!$V195&gt;0,'R J, M, 1, 2, 3 osa bis co'!V195,"")</f>
        <v>18*G</v>
      </c>
      <c r="D1104" s="103"/>
      <c r="E1104" s="103" t="str">
        <f>IF('R J, M, 1, 2, 3 osa bis co'!W195&gt;0,'R J, M, 1, 2, 3 osa bis co'!W195,"")</f>
        <v/>
      </c>
      <c r="F1104" s="103"/>
      <c r="G1104" s="103" t="str">
        <f>IF('R J, M, 1, 2, 3 osa bis co'!X195&gt;0,'R J, M, 1, 2, 3 osa bis co'!X195,"")</f>
        <v/>
      </c>
      <c r="H1104" s="103" t="str">
        <f>IF('R J, M, 1, 2, 3 osa bis co'!Y195&gt;0,'R J, M, 1, 2, 3 osa bis co'!Y195,"")</f>
        <v/>
      </c>
      <c r="I1104" s="103" t="str">
        <f>IF('R J, M, 1, 2, 3 osa bis co'!$Z195&gt;0,'R J, M, 1, 2, 3 osa bis co'!Z$15,"")</f>
        <v>untermontan</v>
      </c>
      <c r="J1104" s="103" t="str">
        <f>IF('R J, M, 1, 2, 3 osa bis co'!$Z195&gt;0,'R J, M, 1, 2, 3 osa bis co'!Z195,"")</f>
        <v>14G</v>
      </c>
      <c r="K1104" s="105">
        <f t="shared" si="19"/>
        <v>2</v>
      </c>
    </row>
    <row r="1105" spans="1:11" x14ac:dyDescent="0.25">
      <c r="A1105" s="100" t="str">
        <f>IF('R J, M, 1, 2, 3 osa bis co'!$V196&gt;0,"R, J, M, 1, 2, 3 osa bis co","")</f>
        <v>R, J, M, 1, 2, 3 osa bis co</v>
      </c>
      <c r="B1105" s="103" t="str">
        <f>IF('R J, M, 1, 2, 3 osa bis co'!$V196&gt;0,'R J, M, 1, 2, 3 osa bis co'!V$15,"")</f>
        <v>obermontan</v>
      </c>
      <c r="C1105" s="103" t="str">
        <f>IF('R J, M, 1, 2, 3 osa bis co'!$V196&gt;0,'R J, M, 1, 2, 3 osa bis co'!V196,"")</f>
        <v>20E</v>
      </c>
      <c r="D1105" s="103"/>
      <c r="E1105" s="103" t="str">
        <f>IF('R J, M, 1, 2, 3 osa bis co'!W196&gt;0,'R J, M, 1, 2, 3 osa bis co'!W196,"")</f>
        <v/>
      </c>
      <c r="F1105" s="103"/>
      <c r="G1105" s="103" t="str">
        <f>IF('R J, M, 1, 2, 3 osa bis co'!X196&gt;0,'R J, M, 1, 2, 3 osa bis co'!X196,"")</f>
        <v/>
      </c>
      <c r="H1105" s="103" t="str">
        <f>IF('R J, M, 1, 2, 3 osa bis co'!Y196&gt;0,'R J, M, 1, 2, 3 osa bis co'!Y196,"")</f>
        <v/>
      </c>
      <c r="I1105" s="103" t="str">
        <f>IF('R J, M, 1, 2, 3 osa bis co'!$Z196&gt;0,'R J, M, 1, 2, 3 osa bis co'!Z$15,"")</f>
        <v>untermontan</v>
      </c>
      <c r="J1105" s="103" t="str">
        <f>IF('R J, M, 1, 2, 3 osa bis co'!$Z196&gt;0,'R J, M, 1, 2, 3 osa bis co'!Z196,"")</f>
        <v>8S</v>
      </c>
      <c r="K1105" s="105">
        <f t="shared" si="19"/>
        <v>2</v>
      </c>
    </row>
    <row r="1106" spans="1:11" x14ac:dyDescent="0.25">
      <c r="A1106" s="100" t="str">
        <f>IF('R J, M, 1, 2, 3 osa bis co'!$V197&gt;0,"R, J, M, 1, 2, 3 osa bis co","")</f>
        <v>R, J, M, 1, 2, 3 osa bis co</v>
      </c>
      <c r="B1106" s="103" t="str">
        <f>IF('R J, M, 1, 2, 3 osa bis co'!$V197&gt;0,'R J, M, 1, 2, 3 osa bis co'!V$15,"")</f>
        <v>obermontan</v>
      </c>
      <c r="C1106" s="103" t="str">
        <f>IF('R J, M, 1, 2, 3 osa bis co'!$V197&gt;0,'R J, M, 1, 2, 3 osa bis co'!V197,"")</f>
        <v>20EG</v>
      </c>
      <c r="D1106" s="103"/>
      <c r="E1106" s="103" t="str">
        <f>IF('R J, M, 1, 2, 3 osa bis co'!W197&gt;0,'R J, M, 1, 2, 3 osa bis co'!W197,"")</f>
        <v/>
      </c>
      <c r="F1106" s="103"/>
      <c r="G1106" s="103" t="str">
        <f>IF('R J, M, 1, 2, 3 osa bis co'!X197&gt;0,'R J, M, 1, 2, 3 osa bis co'!X197,"")</f>
        <v/>
      </c>
      <c r="H1106" s="103" t="str">
        <f>IF('R J, M, 1, 2, 3 osa bis co'!Y197&gt;0,'R J, M, 1, 2, 3 osa bis co'!Y197,"")</f>
        <v/>
      </c>
      <c r="I1106" s="103" t="str">
        <f>IF('R J, M, 1, 2, 3 osa bis co'!$Z197&gt;0,'R J, M, 1, 2, 3 osa bis co'!Z$15,"")</f>
        <v>untermontan</v>
      </c>
      <c r="J1106" s="103" t="str">
        <f>IF('R J, M, 1, 2, 3 osa bis co'!$Z197&gt;0,'R J, M, 1, 2, 3 osa bis co'!Z197,"")</f>
        <v>8S</v>
      </c>
      <c r="K1106" s="105">
        <f t="shared" si="19"/>
        <v>2</v>
      </c>
    </row>
    <row r="1107" spans="1:11" x14ac:dyDescent="0.25">
      <c r="A1107" s="100" t="str">
        <f>IF('R J, M, 1, 2, 3 osa bis co'!$V198&gt;0,"R, J, M, 1, 2, 3 osa bis co","")</f>
        <v>R, J, M, 1, 2, 3 osa bis co</v>
      </c>
      <c r="B1107" s="103" t="str">
        <f>IF('R J, M, 1, 2, 3 osa bis co'!$V198&gt;0,'R J, M, 1, 2, 3 osa bis co'!V$15,"")</f>
        <v>obermontan</v>
      </c>
      <c r="C1107" s="103">
        <f>IF('R J, M, 1, 2, 3 osa bis co'!$V198&gt;0,'R J, M, 1, 2, 3 osa bis co'!V198,"")</f>
        <v>21</v>
      </c>
      <c r="D1107" s="103"/>
      <c r="E1107" s="103" t="str">
        <f>IF('R J, M, 1, 2, 3 osa bis co'!W198&gt;0,'R J, M, 1, 2, 3 osa bis co'!W198,"")</f>
        <v/>
      </c>
      <c r="F1107" s="103"/>
      <c r="G1107" s="103" t="str">
        <f>IF('R J, M, 1, 2, 3 osa bis co'!X198&gt;0,'R J, M, 1, 2, 3 osa bis co'!X198,"")</f>
        <v/>
      </c>
      <c r="H1107" s="103" t="str">
        <f>IF('R J, M, 1, 2, 3 osa bis co'!Y198&gt;0,'R J, M, 1, 2, 3 osa bis co'!Y198,"")</f>
        <v/>
      </c>
      <c r="I1107" s="103" t="str">
        <f>IF('R J, M, 1, 2, 3 osa bis co'!$Z198&gt;0,'R J, M, 1, 2, 3 osa bis co'!Z$15,"")</f>
        <v>untermontan</v>
      </c>
      <c r="J1107" s="103" t="str">
        <f>IF('R J, M, 1, 2, 3 osa bis co'!$Z198&gt;0,'R J, M, 1, 2, 3 osa bis co'!Z198,"")</f>
        <v>8S</v>
      </c>
      <c r="K1107" s="105">
        <f t="shared" si="19"/>
        <v>2</v>
      </c>
    </row>
    <row r="1108" spans="1:11" x14ac:dyDescent="0.25">
      <c r="A1108" s="100" t="str">
        <f>IF('R J, M, 1, 2, 3 osa bis co'!$V199&gt;0,"R, J, M, 1, 2, 3 osa bis co","")</f>
        <v>R, J, M, 1, 2, 3 osa bis co</v>
      </c>
      <c r="B1108" s="103" t="str">
        <f>IF('R J, M, 1, 2, 3 osa bis co'!$V199&gt;0,'R J, M, 1, 2, 3 osa bis co'!V$15,"")</f>
        <v>obermontan</v>
      </c>
      <c r="C1108" s="103" t="str">
        <f>IF('R J, M, 1, 2, 3 osa bis co'!$V199&gt;0,'R J, M, 1, 2, 3 osa bis co'!V199,"")</f>
        <v>21G</v>
      </c>
      <c r="D1108" s="103"/>
      <c r="E1108" s="103" t="str">
        <f>IF('R J, M, 1, 2, 3 osa bis co'!W199&gt;0,'R J, M, 1, 2, 3 osa bis co'!W199,"")</f>
        <v/>
      </c>
      <c r="F1108" s="103"/>
      <c r="G1108" s="103" t="str">
        <f>IF('R J, M, 1, 2, 3 osa bis co'!X199&gt;0,'R J, M, 1, 2, 3 osa bis co'!X199,"")</f>
        <v/>
      </c>
      <c r="H1108" s="103" t="str">
        <f>IF('R J, M, 1, 2, 3 osa bis co'!Y199&gt;0,'R J, M, 1, 2, 3 osa bis co'!Y199,"")</f>
        <v/>
      </c>
      <c r="I1108" s="103" t="str">
        <f>IF('R J, M, 1, 2, 3 osa bis co'!$Z199&gt;0,'R J, M, 1, 2, 3 osa bis co'!Z$15,"")</f>
        <v>untermontan</v>
      </c>
      <c r="J1108" s="103" t="str">
        <f>IF('R J, M, 1, 2, 3 osa bis co'!$Z199&gt;0,'R J, M, 1, 2, 3 osa bis co'!Z199,"")</f>
        <v>8S</v>
      </c>
      <c r="K1108" s="105">
        <f t="shared" si="19"/>
        <v>2</v>
      </c>
    </row>
    <row r="1109" spans="1:11" x14ac:dyDescent="0.25">
      <c r="A1109" s="100" t="str">
        <f>IF('R J, M, 1, 2, 3 osa bis co'!$V200&gt;0,"R, J, M, 1, 2, 3 osa bis co","")</f>
        <v>R, J, M, 1, 2, 3 osa bis co</v>
      </c>
      <c r="B1109" s="103" t="str">
        <f>IF('R J, M, 1, 2, 3 osa bis co'!$V200&gt;0,'R J, M, 1, 2, 3 osa bis co'!V$15,"")</f>
        <v>obermontan</v>
      </c>
      <c r="C1109" s="103" t="str">
        <f>IF('R J, M, 1, 2, 3 osa bis co'!$V200&gt;0,'R J, M, 1, 2, 3 osa bis co'!V200,"")</f>
        <v>22Fe</v>
      </c>
      <c r="D1109" s="103"/>
      <c r="E1109" s="103" t="str">
        <f>IF('R J, M, 1, 2, 3 osa bis co'!W200&gt;0,'R J, M, 1, 2, 3 osa bis co'!W200,"")</f>
        <v/>
      </c>
      <c r="F1109" s="103"/>
      <c r="G1109" s="103" t="str">
        <f>IF('R J, M, 1, 2, 3 osa bis co'!X200&gt;0,'R J, M, 1, 2, 3 osa bis co'!X200,"")</f>
        <v/>
      </c>
      <c r="H1109" s="103" t="str">
        <f>IF('R J, M, 1, 2, 3 osa bis co'!Y200&gt;0,'R J, M, 1, 2, 3 osa bis co'!Y200,"")</f>
        <v/>
      </c>
      <c r="I1109" s="103" t="str">
        <f>IF('R J, M, 1, 2, 3 osa bis co'!$Z200&gt;0,'R J, M, 1, 2, 3 osa bis co'!Z$15,"")</f>
        <v>untermontan</v>
      </c>
      <c r="J1109" s="103">
        <f>IF('R J, M, 1, 2, 3 osa bis co'!$Z200&gt;0,'R J, M, 1, 2, 3 osa bis co'!Z200,"")</f>
        <v>22</v>
      </c>
      <c r="K1109" s="105">
        <f t="shared" si="19"/>
        <v>2</v>
      </c>
    </row>
    <row r="1110" spans="1:11" x14ac:dyDescent="0.25">
      <c r="A1110" s="100" t="str">
        <f>IF('R J, M, 1, 2, 3 osa bis co'!$V201&gt;0,"R, J, M, 1, 2, 3 osa bis co","")</f>
        <v>R, J, M, 1, 2, 3 osa bis co</v>
      </c>
      <c r="B1110" s="103" t="str">
        <f>IF('R J, M, 1, 2, 3 osa bis co'!$V201&gt;0,'R J, M, 1, 2, 3 osa bis co'!V$15,"")</f>
        <v>obermontan</v>
      </c>
      <c r="C1110" s="103" t="str">
        <f>IF('R J, M, 1, 2, 3 osa bis co'!$V201&gt;0,'R J, M, 1, 2, 3 osa bis co'!V201,"")</f>
        <v>29h</v>
      </c>
      <c r="D1110" s="103"/>
      <c r="E1110" s="103" t="str">
        <f>IF('R J, M, 1, 2, 3 osa bis co'!W201&gt;0,'R J, M, 1, 2, 3 osa bis co'!W201,"")</f>
        <v/>
      </c>
      <c r="F1110" s="103"/>
      <c r="G1110" s="103" t="str">
        <f>IF('R J, M, 1, 2, 3 osa bis co'!X201&gt;0,'R J, M, 1, 2, 3 osa bis co'!X201,"")</f>
        <v/>
      </c>
      <c r="H1110" s="103" t="str">
        <f>IF('R J, M, 1, 2, 3 osa bis co'!Y201&gt;0,'R J, M, 1, 2, 3 osa bis co'!Y201,"")</f>
        <v/>
      </c>
      <c r="I1110" s="103" t="str">
        <f>IF('R J, M, 1, 2, 3 osa bis co'!$Z201&gt;0,'R J, M, 1, 2, 3 osa bis co'!Z$15,"")</f>
        <v>untermontan</v>
      </c>
      <c r="J1110" s="103">
        <f>IF('R J, M, 1, 2, 3 osa bis co'!$Z201&gt;0,'R J, M, 1, 2, 3 osa bis co'!Z201,"")</f>
        <v>29</v>
      </c>
      <c r="K1110" s="105">
        <f t="shared" si="19"/>
        <v>2</v>
      </c>
    </row>
    <row r="1111" spans="1:11" x14ac:dyDescent="0.25">
      <c r="A1111" s="100" t="str">
        <f>IF('R J, M, 1, 2, 3 osa bis co'!$V202&gt;0,"R, J, M, 1, 2, 3 osa bis co","")</f>
        <v>R, J, M, 1, 2, 3 osa bis co</v>
      </c>
      <c r="B1111" s="103" t="str">
        <f>IF('R J, M, 1, 2, 3 osa bis co'!$V202&gt;0,'R J, M, 1, 2, 3 osa bis co'!V$15,"")</f>
        <v>obermontan</v>
      </c>
      <c r="C1111" s="103">
        <f>IF('R J, M, 1, 2, 3 osa bis co'!$V202&gt;0,'R J, M, 1, 2, 3 osa bis co'!V202,"")</f>
        <v>61</v>
      </c>
      <c r="D1111" s="103"/>
      <c r="E1111" s="103" t="str">
        <f>IF('R J, M, 1, 2, 3 osa bis co'!W202&gt;0,'R J, M, 1, 2, 3 osa bis co'!W202,"")</f>
        <v/>
      </c>
      <c r="F1111" s="103"/>
      <c r="G1111" s="103" t="str">
        <f>IF('R J, M, 1, 2, 3 osa bis co'!X202&gt;0,'R J, M, 1, 2, 3 osa bis co'!X202,"")</f>
        <v/>
      </c>
      <c r="H1111" s="103" t="str">
        <f>IF('R J, M, 1, 2, 3 osa bis co'!Y202&gt;0,'R J, M, 1, 2, 3 osa bis co'!Y202,"")</f>
        <v/>
      </c>
      <c r="I1111" s="103" t="str">
        <f>IF('R J, M, 1, 2, 3 osa bis co'!$Z202&gt;0,'R J, M, 1, 2, 3 osa bis co'!Z$15,"")</f>
        <v>untermontan</v>
      </c>
      <c r="J1111" s="103">
        <f>IF('R J, M, 1, 2, 3 osa bis co'!$Z202&gt;0,'R J, M, 1, 2, 3 osa bis co'!Z202,"")</f>
        <v>61</v>
      </c>
      <c r="K1111" s="105">
        <f t="shared" si="19"/>
        <v>2</v>
      </c>
    </row>
    <row r="1112" spans="1:11" x14ac:dyDescent="0.25">
      <c r="A1112" s="100" t="str">
        <f>IF('R J, M, 1, 2, 3 osa bis co'!$V203&gt;0,"R, J, M, 1, 2, 3 osa bis co","")</f>
        <v>R, J, M, 1, 2, 3 osa bis co</v>
      </c>
      <c r="B1112" s="103" t="str">
        <f>IF('R J, M, 1, 2, 3 osa bis co'!$V203&gt;0,'R J, M, 1, 2, 3 osa bis co'!V$15,"")</f>
        <v>obermontan</v>
      </c>
      <c r="C1112" s="103" t="str">
        <f>IF('R J, M, 1, 2, 3 osa bis co'!$V203&gt;0,'R J, M, 1, 2, 3 osa bis co'!V203,"")</f>
        <v>22A</v>
      </c>
      <c r="D1112" s="103"/>
      <c r="E1112" s="103" t="str">
        <f>IF('R J, M, 1, 2, 3 osa bis co'!W203&gt;0,'R J, M, 1, 2, 3 osa bis co'!W203,"")</f>
        <v/>
      </c>
      <c r="F1112" s="103"/>
      <c r="G1112" s="103" t="str">
        <f>IF('R J, M, 1, 2, 3 osa bis co'!X203&gt;0,'R J, M, 1, 2, 3 osa bis co'!X203,"")</f>
        <v/>
      </c>
      <c r="H1112" s="103" t="str">
        <f>IF('R J, M, 1, 2, 3 osa bis co'!Y203&gt;0,'R J, M, 1, 2, 3 osa bis co'!Y203,"")</f>
        <v/>
      </c>
      <c r="I1112" s="103" t="str">
        <f>IF('R J, M, 1, 2, 3 osa bis co'!$Z203&gt;0,'R J, M, 1, 2, 3 osa bis co'!Z$15,"")</f>
        <v>untermontan</v>
      </c>
      <c r="J1112" s="103" t="str">
        <f>IF('R J, M, 1, 2, 3 osa bis co'!$Z203&gt;0,'R J, M, 1, 2, 3 osa bis co'!Z203,"")</f>
        <v>22A</v>
      </c>
      <c r="K1112" s="105">
        <f t="shared" si="19"/>
        <v>2</v>
      </c>
    </row>
    <row r="1113" spans="1:11" x14ac:dyDescent="0.25">
      <c r="A1113" s="100" t="str">
        <f>IF('R J, M, 1, 2, 3 osa bis co'!$V204&gt;0,"R, J, M, 1, 2, 3 osa bis co","")</f>
        <v>R, J, M, 1, 2, 3 osa bis co</v>
      </c>
      <c r="B1113" s="103" t="str">
        <f>IF('R J, M, 1, 2, 3 osa bis co'!$V204&gt;0,'R J, M, 1, 2, 3 osa bis co'!V$15,"")</f>
        <v>obermontan</v>
      </c>
      <c r="C1113" s="103" t="str">
        <f>IF('R J, M, 1, 2, 3 osa bis co'!$V204&gt;0,'R J, M, 1, 2, 3 osa bis co'!V204,"")</f>
        <v>29A</v>
      </c>
      <c r="D1113" s="103"/>
      <c r="E1113" s="103" t="str">
        <f>IF('R J, M, 1, 2, 3 osa bis co'!W204&gt;0,'R J, M, 1, 2, 3 osa bis co'!W204,"")</f>
        <v/>
      </c>
      <c r="F1113" s="103"/>
      <c r="G1113" s="103" t="str">
        <f>IF('R J, M, 1, 2, 3 osa bis co'!X204&gt;0,'R J, M, 1, 2, 3 osa bis co'!X204,"")</f>
        <v/>
      </c>
      <c r="H1113" s="103" t="str">
        <f>IF('R J, M, 1, 2, 3 osa bis co'!Y204&gt;0,'R J, M, 1, 2, 3 osa bis co'!Y204,"")</f>
        <v/>
      </c>
      <c r="I1113" s="103" t="str">
        <f>IF('R J, M, 1, 2, 3 osa bis co'!$Z204&gt;0,'R J, M, 1, 2, 3 osa bis co'!Z$15,"")</f>
        <v>untermontan</v>
      </c>
      <c r="J1113" s="103" t="str">
        <f>IF('R J, M, 1, 2, 3 osa bis co'!$Z204&gt;0,'R J, M, 1, 2, 3 osa bis co'!Z204,"")</f>
        <v>29A</v>
      </c>
      <c r="K1113" s="105">
        <f t="shared" si="19"/>
        <v>2</v>
      </c>
    </row>
    <row r="1114" spans="1:11" ht="14.45" hidden="1" x14ac:dyDescent="0.35">
      <c r="A1114" s="90" t="str">
        <f>IF('R J, M, 1, 2, 3 osa bis co'!$V205&gt;0,"R, J, M, 1, 2, 3 osa bis co","")</f>
        <v/>
      </c>
      <c r="B1114" s="29" t="str">
        <f>IF('R J, M, 1, 2, 3 osa bis co'!$V205&gt;0,'R J, M, 1, 2, 3 osa bis co'!V$15,"")</f>
        <v/>
      </c>
      <c r="C1114" s="29" t="str">
        <f>IF('R J, M, 1, 2, 3 osa bis co'!$V205&gt;0,'R J, M, 1, 2, 3 osa bis co'!V205,"")</f>
        <v/>
      </c>
      <c r="E1114" s="29" t="str">
        <f>IF('R J, M, 1, 2, 3 osa bis co'!W205&gt;0,'R J, M, 1, 2, 3 osa bis co'!W205,"")</f>
        <v/>
      </c>
      <c r="G1114" s="29" t="str">
        <f>IF('R J, M, 1, 2, 3 osa bis co'!X205&gt;0,'R J, M, 1, 2, 3 osa bis co'!X205,"")</f>
        <v/>
      </c>
      <c r="H1114" s="29" t="str">
        <f>IF('R J, M, 1, 2, 3 osa bis co'!Y205&gt;0,'R J, M, 1, 2, 3 osa bis co'!Y205,"")</f>
        <v/>
      </c>
      <c r="I1114" s="29" t="str">
        <f>IF('R J, M, 1, 2, 3 osa bis co'!$Z205&gt;0,'R J, M, 1, 2, 3 osa bis co'!Z$15,"")</f>
        <v/>
      </c>
      <c r="J1114" s="29" t="str">
        <f>IF('R J, M, 1, 2, 3 osa bis co'!$Z205&gt;0,'R J, M, 1, 2, 3 osa bis co'!Z205,"")</f>
        <v/>
      </c>
      <c r="K1114">
        <f t="shared" si="19"/>
        <v>1</v>
      </c>
    </row>
    <row r="1115" spans="1:11" ht="14.45" hidden="1" x14ac:dyDescent="0.35">
      <c r="A1115" s="90" t="str">
        <f>IF('R J, M, 1, 2, 3 osa bis co'!$V206&gt;0,"R, J, M, 1, 2, 3 osa bis co","")</f>
        <v/>
      </c>
      <c r="B1115" s="29" t="str">
        <f>IF('R J, M, 1, 2, 3 osa bis co'!$V206&gt;0,'R J, M, 1, 2, 3 osa bis co'!V$15,"")</f>
        <v/>
      </c>
      <c r="C1115" s="29" t="str">
        <f>IF('R J, M, 1, 2, 3 osa bis co'!$V206&gt;0,'R J, M, 1, 2, 3 osa bis co'!V206,"")</f>
        <v/>
      </c>
      <c r="E1115" s="29" t="str">
        <f>IF('R J, M, 1, 2, 3 osa bis co'!W206&gt;0,'R J, M, 1, 2, 3 osa bis co'!W206,"")</f>
        <v/>
      </c>
      <c r="G1115" s="29" t="str">
        <f>IF('R J, M, 1, 2, 3 osa bis co'!X206&gt;0,'R J, M, 1, 2, 3 osa bis co'!X206,"")</f>
        <v/>
      </c>
      <c r="H1115" s="29" t="str">
        <f>IF('R J, M, 1, 2, 3 osa bis co'!Y206&gt;0,'R J, M, 1, 2, 3 osa bis co'!Y206,"")</f>
        <v/>
      </c>
      <c r="I1115" s="29" t="str">
        <f>IF('R J, M, 1, 2, 3 osa bis co'!$Z206&gt;0,'R J, M, 1, 2, 3 osa bis co'!Z$15,"")</f>
        <v/>
      </c>
      <c r="J1115" s="29" t="str">
        <f>IF('R J, M, 1, 2, 3 osa bis co'!$Z206&gt;0,'R J, M, 1, 2, 3 osa bis co'!Z206,"")</f>
        <v/>
      </c>
      <c r="K1115">
        <f t="shared" si="19"/>
        <v>1</v>
      </c>
    </row>
    <row r="1116" spans="1:11" x14ac:dyDescent="0.25">
      <c r="A1116" s="100" t="str">
        <f>IF('R J, M, 1, 2, 3 osa bis co'!$V207&gt;0,"R, J, M, 1, 2, 3 osa bis co","")</f>
        <v>R, J, M, 1, 2, 3 osa bis co</v>
      </c>
      <c r="B1116" s="103" t="str">
        <f>IF('R J, M, 1, 2, 3 osa bis co'!$V207&gt;0,'R J, M, 1, 2, 3 osa bis co'!V$15,"")</f>
        <v>obermontan</v>
      </c>
      <c r="C1116" s="103" t="str">
        <f>IF('R J, M, 1, 2, 3 osa bis co'!$V207&gt;0,'R J, M, 1, 2, 3 osa bis co'!V207,"")</f>
        <v>18M(18*)</v>
      </c>
      <c r="D1116" s="103"/>
      <c r="E1116" s="103" t="str">
        <f>IF('R J, M, 1, 2, 3 osa bis co'!W207&gt;0,'R J, M, 1, 2, 3 osa bis co'!W207,"")</f>
        <v/>
      </c>
      <c r="F1116" s="103"/>
      <c r="G1116" s="103" t="str">
        <f>IF('R J, M, 1, 2, 3 osa bis co'!X207&gt;0,'R J, M, 1, 2, 3 osa bis co'!X207,"")</f>
        <v/>
      </c>
      <c r="H1116" s="103" t="str">
        <f>IF('R J, M, 1, 2, 3 osa bis co'!Y207&gt;0,'R J, M, 1, 2, 3 osa bis co'!Y207,"")</f>
        <v/>
      </c>
      <c r="I1116" s="103" t="str">
        <f>IF('R J, M, 1, 2, 3 osa bis co'!$Z207&gt;0,'R J, M, 1, 2, 3 osa bis co'!Z$15,"")</f>
        <v>untermontan</v>
      </c>
      <c r="J1116" s="103" t="str">
        <f>IF('R J, M, 1, 2, 3 osa bis co'!$Z207&gt;0,'R J, M, 1, 2, 3 osa bis co'!Z207,"")</f>
        <v>12e</v>
      </c>
      <c r="K1116" s="105">
        <f t="shared" si="19"/>
        <v>2</v>
      </c>
    </row>
    <row r="1117" spans="1:11" x14ac:dyDescent="0.25">
      <c r="A1117" s="100" t="str">
        <f>IF('R J, M, 1, 2, 3 osa bis co'!$V208&gt;0,"R, J, M, 1, 2, 3 osa bis co","")</f>
        <v>R, J, M, 1, 2, 3 osa bis co</v>
      </c>
      <c r="B1117" s="103" t="str">
        <f>IF('R J, M, 1, 2, 3 osa bis co'!$V208&gt;0,'R J, M, 1, 2, 3 osa bis co'!V$15,"")</f>
        <v>obermontan</v>
      </c>
      <c r="C1117" s="103" t="str">
        <f>IF('R J, M, 1, 2, 3 osa bis co'!$V208&gt;0,'R J, M, 1, 2, 3 osa bis co'!V208,"")</f>
        <v>20(18M)</v>
      </c>
      <c r="D1117" s="103"/>
      <c r="E1117" s="103" t="str">
        <f>IF('R J, M, 1, 2, 3 osa bis co'!W208&gt;0,'R J, M, 1, 2, 3 osa bis co'!W208,"")</f>
        <v/>
      </c>
      <c r="F1117" s="103"/>
      <c r="G1117" s="103" t="str">
        <f>IF('R J, M, 1, 2, 3 osa bis co'!X208&gt;0,'R J, M, 1, 2, 3 osa bis co'!X208,"")</f>
        <v/>
      </c>
      <c r="H1117" s="103" t="str">
        <f>IF('R J, M, 1, 2, 3 osa bis co'!Y208&gt;0,'R J, M, 1, 2, 3 osa bis co'!Y208,"")</f>
        <v/>
      </c>
      <c r="I1117" s="103" t="str">
        <f>IF('R J, M, 1, 2, 3 osa bis co'!$Z208&gt;0,'R J, M, 1, 2, 3 osa bis co'!Z$15,"")</f>
        <v>untermontan</v>
      </c>
      <c r="J1117" s="103" t="str">
        <f>IF('R J, M, 1, 2, 3 osa bis co'!$Z208&gt;0,'R J, M, 1, 2, 3 osa bis co'!Z208,"")</f>
        <v>12S</v>
      </c>
      <c r="K1117" s="105">
        <f t="shared" si="19"/>
        <v>2</v>
      </c>
    </row>
    <row r="1118" spans="1:11" x14ac:dyDescent="0.25">
      <c r="A1118" s="100" t="str">
        <f>IF('R J, M, 1, 2, 3 osa bis co'!$AA17&gt;0,"R, J, M, 1, 2, 3 osa bis co","")</f>
        <v>R, J, M, 1, 2, 3 osa bis co</v>
      </c>
      <c r="B1118" s="103" t="str">
        <f>IF('R J, M, 1, 2, 3 osa bis co'!$AA17&gt;0,'R J, M, 1, 2, 3 osa bis co'!AA$15,"")</f>
        <v>untermontan</v>
      </c>
      <c r="C1118" s="103" t="str">
        <f>IF('R J, M, 1, 2, 3 osa bis co'!$AA17&gt;0,'R J, M, 1, 2, 3 osa bis co'!AA17,"")</f>
        <v>8d</v>
      </c>
      <c r="D1118" s="103"/>
      <c r="E1118" s="103"/>
      <c r="F1118" s="103" t="str">
        <f>IF('R J, M, 1, 2, 3 osa bis co'!AB17&gt;0,'R J, M, 1, 2, 3 osa bis co'!AB17,"")</f>
        <v/>
      </c>
      <c r="G1118" s="103"/>
      <c r="H1118" s="103" t="str">
        <f>IF('R J, M, 1, 2, 3 osa bis co'!AC17&gt;0,'R J, M, 1, 2, 3 osa bis co'!AC17,"")</f>
        <v/>
      </c>
      <c r="I1118" s="103" t="str">
        <f>IF('R J, M, 1, 2, 3 osa bis co'!$AD17&gt;0,'R J, M, 1, 2, 3 osa bis co'!AD$15,"")</f>
        <v>submontan</v>
      </c>
      <c r="J1118" s="103">
        <f>IF('R J, M, 1, 2, 3 osa bis co'!$AD17&gt;0,'R J, M, 1, 2, 3 osa bis co'!AD17,"")</f>
        <v>6</v>
      </c>
      <c r="K1118" s="105">
        <f t="shared" si="19"/>
        <v>2</v>
      </c>
    </row>
    <row r="1119" spans="1:11" ht="14.45" hidden="1" x14ac:dyDescent="0.35">
      <c r="A1119" s="90" t="str">
        <f>IF('R J, M, 1, 2, 3 osa bis co'!$AA18&gt;0,"R, J, M, 1, 2, 3 osa bis co","")</f>
        <v/>
      </c>
      <c r="B1119" s="29" t="str">
        <f>IF('R J, M, 1, 2, 3 osa bis co'!$AA18&gt;0,'R J, M, 1, 2, 3 osa bis co'!AA$15,"")</f>
        <v/>
      </c>
      <c r="C1119" s="29" t="str">
        <f>IF('R J, M, 1, 2, 3 osa bis co'!$AA18&gt;0,'R J, M, 1, 2, 3 osa bis co'!AA18,"")</f>
        <v/>
      </c>
      <c r="F1119" s="29" t="str">
        <f>IF('R J, M, 1, 2, 3 osa bis co'!AB18&gt;0,'R J, M, 1, 2, 3 osa bis co'!AB18,"")</f>
        <v/>
      </c>
      <c r="H1119" s="29" t="str">
        <f>IF('R J, M, 1, 2, 3 osa bis co'!AC18&gt;0,'R J, M, 1, 2, 3 osa bis co'!AC18,"")</f>
        <v/>
      </c>
      <c r="I1119" s="29" t="str">
        <f>IF('R J, M, 1, 2, 3 osa bis co'!$AD18&gt;0,'R J, M, 1, 2, 3 osa bis co'!AD$15,"")</f>
        <v/>
      </c>
      <c r="J1119" s="29" t="str">
        <f>IF('R J, M, 1, 2, 3 osa bis co'!$AD18&gt;0,'R J, M, 1, 2, 3 osa bis co'!AD18,"")</f>
        <v/>
      </c>
      <c r="K1119">
        <f t="shared" si="19"/>
        <v>1</v>
      </c>
    </row>
    <row r="1120" spans="1:11" x14ac:dyDescent="0.25">
      <c r="A1120" s="100" t="str">
        <f>IF('R J, M, 1, 2, 3 osa bis co'!$AA19&gt;0,"R, J, M, 1, 2, 3 osa bis co","")</f>
        <v>R, J, M, 1, 2, 3 osa bis co</v>
      </c>
      <c r="B1120" s="103" t="str">
        <f>IF('R J, M, 1, 2, 3 osa bis co'!$AA19&gt;0,'R J, M, 1, 2, 3 osa bis co'!AA$15,"")</f>
        <v>untermontan</v>
      </c>
      <c r="C1120" s="103" t="str">
        <f>IF('R J, M, 1, 2, 3 osa bis co'!$AA19&gt;0,'R J, M, 1, 2, 3 osa bis co'!AA19,"")</f>
        <v>8a</v>
      </c>
      <c r="D1120" s="103"/>
      <c r="E1120" s="103"/>
      <c r="F1120" s="103" t="str">
        <f>IF('R J, M, 1, 2, 3 osa bis co'!AB19&gt;0,'R J, M, 1, 2, 3 osa bis co'!AB19,"")</f>
        <v/>
      </c>
      <c r="G1120" s="103"/>
      <c r="H1120" s="103" t="str">
        <f>IF('R J, M, 1, 2, 3 osa bis co'!AC19&gt;0,'R J, M, 1, 2, 3 osa bis co'!AC19,"")</f>
        <v/>
      </c>
      <c r="I1120" s="103" t="str">
        <f>IF('R J, M, 1, 2, 3 osa bis co'!$AD19&gt;0,'R J, M, 1, 2, 3 osa bis co'!AD$15,"")</f>
        <v>submontan</v>
      </c>
      <c r="J1120" s="103" t="str">
        <f>IF('R J, M, 1, 2, 3 osa bis co'!$AD19&gt;0,'R J, M, 1, 2, 3 osa bis co'!AD19,"")</f>
        <v>7a</v>
      </c>
      <c r="K1120" s="105">
        <f t="shared" si="19"/>
        <v>2</v>
      </c>
    </row>
    <row r="1121" spans="1:11" ht="14.45" hidden="1" x14ac:dyDescent="0.35">
      <c r="A1121" s="90" t="str">
        <f>IF('R J, M, 1, 2, 3 osa bis co'!$AA20&gt;0,"R, J, M, 1, 2, 3 osa bis co","")</f>
        <v/>
      </c>
      <c r="B1121" s="29" t="str">
        <f>IF('R J, M, 1, 2, 3 osa bis co'!$AA20&gt;0,'R J, M, 1, 2, 3 osa bis co'!AA$15,"")</f>
        <v/>
      </c>
      <c r="C1121" s="29" t="str">
        <f>IF('R J, M, 1, 2, 3 osa bis co'!$AA20&gt;0,'R J, M, 1, 2, 3 osa bis co'!AA20,"")</f>
        <v/>
      </c>
      <c r="F1121" s="29" t="str">
        <f>IF('R J, M, 1, 2, 3 osa bis co'!AB20&gt;0,'R J, M, 1, 2, 3 osa bis co'!AB20,"")</f>
        <v/>
      </c>
      <c r="H1121" s="29" t="str">
        <f>IF('R J, M, 1, 2, 3 osa bis co'!AC20&gt;0,'R J, M, 1, 2, 3 osa bis co'!AC20,"")</f>
        <v/>
      </c>
      <c r="I1121" s="29" t="str">
        <f>IF('R J, M, 1, 2, 3 osa bis co'!$AD20&gt;0,'R J, M, 1, 2, 3 osa bis co'!AD$15,"")</f>
        <v/>
      </c>
      <c r="J1121" s="29" t="str">
        <f>IF('R J, M, 1, 2, 3 osa bis co'!$AD20&gt;0,'R J, M, 1, 2, 3 osa bis co'!AD20,"")</f>
        <v/>
      </c>
      <c r="K1121">
        <f t="shared" si="19"/>
        <v>1</v>
      </c>
    </row>
    <row r="1122" spans="1:11" ht="14.45" hidden="1" x14ac:dyDescent="0.35">
      <c r="A1122" s="90" t="str">
        <f>IF('R J, M, 1, 2, 3 osa bis co'!$AA21&gt;0,"R, J, M, 1, 2, 3 osa bis co","")</f>
        <v/>
      </c>
      <c r="B1122" s="29" t="str">
        <f>IF('R J, M, 1, 2, 3 osa bis co'!$AA21&gt;0,'R J, M, 1, 2, 3 osa bis co'!AA$15,"")</f>
        <v/>
      </c>
      <c r="C1122" s="29" t="str">
        <f>IF('R J, M, 1, 2, 3 osa bis co'!$AA21&gt;0,'R J, M, 1, 2, 3 osa bis co'!AA21,"")</f>
        <v/>
      </c>
      <c r="F1122" s="29" t="str">
        <f>IF('R J, M, 1, 2, 3 osa bis co'!AB21&gt;0,'R J, M, 1, 2, 3 osa bis co'!AB21,"")</f>
        <v/>
      </c>
      <c r="H1122" s="29" t="str">
        <f>IF('R J, M, 1, 2, 3 osa bis co'!AC21&gt;0,'R J, M, 1, 2, 3 osa bis co'!AC21,"")</f>
        <v/>
      </c>
      <c r="I1122" s="29" t="str">
        <f>IF('R J, M, 1, 2, 3 osa bis co'!$AD21&gt;0,'R J, M, 1, 2, 3 osa bis co'!AD$15,"")</f>
        <v/>
      </c>
      <c r="J1122" s="29" t="str">
        <f>IF('R J, M, 1, 2, 3 osa bis co'!$AD21&gt;0,'R J, M, 1, 2, 3 osa bis co'!AD21,"")</f>
        <v/>
      </c>
      <c r="K1122">
        <f t="shared" si="19"/>
        <v>1</v>
      </c>
    </row>
    <row r="1123" spans="1:11" x14ac:dyDescent="0.25">
      <c r="A1123" s="100" t="str">
        <f>IF('R J, M, 1, 2, 3 osa bis co'!$AA22&gt;0,"R, J, M, 1, 2, 3 osa bis co","")</f>
        <v>R, J, M, 1, 2, 3 osa bis co</v>
      </c>
      <c r="B1123" s="103" t="str">
        <f>IF('R J, M, 1, 2, 3 osa bis co'!$AA22&gt;0,'R J, M, 1, 2, 3 osa bis co'!AA$15,"")</f>
        <v>untermontan</v>
      </c>
      <c r="C1123" s="103" t="str">
        <f>IF('R J, M, 1, 2, 3 osa bis co'!$AA22&gt;0,'R J, M, 1, 2, 3 osa bis co'!AA22,"")</f>
        <v>8*</v>
      </c>
      <c r="D1123" s="103"/>
      <c r="E1123" s="103"/>
      <c r="F1123" s="103" t="str">
        <f>IF('R J, M, 1, 2, 3 osa bis co'!AB22&gt;0,'R J, M, 1, 2, 3 osa bis co'!AB22,"")</f>
        <v/>
      </c>
      <c r="G1123" s="103"/>
      <c r="H1123" s="103" t="str">
        <f>IF('R J, M, 1, 2, 3 osa bis co'!AC22&gt;0,'R J, M, 1, 2, 3 osa bis co'!AC22,"")</f>
        <v/>
      </c>
      <c r="I1123" s="103" t="str">
        <f>IF('R J, M, 1, 2, 3 osa bis co'!$AD22&gt;0,'R J, M, 1, 2, 3 osa bis co'!AD$15,"")</f>
        <v>submontan</v>
      </c>
      <c r="J1123" s="103" t="str">
        <f>IF('R J, M, 1, 2, 3 osa bis co'!$AD22&gt;0,'R J, M, 1, 2, 3 osa bis co'!AD22,"")</f>
        <v>7*</v>
      </c>
      <c r="K1123" s="105">
        <f t="shared" si="19"/>
        <v>2</v>
      </c>
    </row>
    <row r="1124" spans="1:11" ht="14.45" hidden="1" x14ac:dyDescent="0.35">
      <c r="A1124" s="90" t="str">
        <f>IF('R J, M, 1, 2, 3 osa bis co'!$AA23&gt;0,"R, J, M, 1, 2, 3 osa bis co","")</f>
        <v/>
      </c>
      <c r="B1124" s="29" t="str">
        <f>IF('R J, M, 1, 2, 3 osa bis co'!$AA23&gt;0,'R J, M, 1, 2, 3 osa bis co'!AA$15,"")</f>
        <v/>
      </c>
      <c r="C1124" s="29" t="str">
        <f>IF('R J, M, 1, 2, 3 osa bis co'!$AA23&gt;0,'R J, M, 1, 2, 3 osa bis co'!AA23,"")</f>
        <v/>
      </c>
      <c r="F1124" s="29" t="str">
        <f>IF('R J, M, 1, 2, 3 osa bis co'!AB23&gt;0,'R J, M, 1, 2, 3 osa bis co'!AB23,"")</f>
        <v/>
      </c>
      <c r="H1124" s="29" t="str">
        <f>IF('R J, M, 1, 2, 3 osa bis co'!AC23&gt;0,'R J, M, 1, 2, 3 osa bis co'!AC23,"")</f>
        <v/>
      </c>
      <c r="I1124" s="29" t="str">
        <f>IF('R J, M, 1, 2, 3 osa bis co'!$AD23&gt;0,'R J, M, 1, 2, 3 osa bis co'!AD$15,"")</f>
        <v/>
      </c>
      <c r="J1124" s="29" t="str">
        <f>IF('R J, M, 1, 2, 3 osa bis co'!$AD23&gt;0,'R J, M, 1, 2, 3 osa bis co'!AD23,"")</f>
        <v/>
      </c>
      <c r="K1124">
        <f t="shared" si="19"/>
        <v>1</v>
      </c>
    </row>
    <row r="1125" spans="1:11" ht="14.45" hidden="1" x14ac:dyDescent="0.35">
      <c r="A1125" s="90" t="str">
        <f>IF('R J, M, 1, 2, 3 osa bis co'!$AA24&gt;0,"R, J, M, 1, 2, 3 osa bis co","")</f>
        <v/>
      </c>
      <c r="B1125" s="29" t="str">
        <f>IF('R J, M, 1, 2, 3 osa bis co'!$AA24&gt;0,'R J, M, 1, 2, 3 osa bis co'!AA$15,"")</f>
        <v/>
      </c>
      <c r="C1125" s="29" t="str">
        <f>IF('R J, M, 1, 2, 3 osa bis co'!$AA24&gt;0,'R J, M, 1, 2, 3 osa bis co'!AA24,"")</f>
        <v/>
      </c>
      <c r="F1125" s="29" t="str">
        <f>IF('R J, M, 1, 2, 3 osa bis co'!AB24&gt;0,'R J, M, 1, 2, 3 osa bis co'!AB24,"")</f>
        <v/>
      </c>
      <c r="H1125" s="29" t="str">
        <f>IF('R J, M, 1, 2, 3 osa bis co'!AC24&gt;0,'R J, M, 1, 2, 3 osa bis co'!AC24,"")</f>
        <v/>
      </c>
      <c r="I1125" s="29" t="str">
        <f>IF('R J, M, 1, 2, 3 osa bis co'!$AD24&gt;0,'R J, M, 1, 2, 3 osa bis co'!AD$15,"")</f>
        <v/>
      </c>
      <c r="J1125" s="29" t="str">
        <f>IF('R J, M, 1, 2, 3 osa bis co'!$AD24&gt;0,'R J, M, 1, 2, 3 osa bis co'!AD24,"")</f>
        <v/>
      </c>
      <c r="K1125">
        <f t="shared" si="19"/>
        <v>1</v>
      </c>
    </row>
    <row r="1126" spans="1:11" ht="14.45" hidden="1" x14ac:dyDescent="0.35">
      <c r="A1126" s="90" t="str">
        <f>IF('R J, M, 1, 2, 3 osa bis co'!$AA25&gt;0,"R, J, M, 1, 2, 3 osa bis co","")</f>
        <v/>
      </c>
      <c r="B1126" s="29" t="str">
        <f>IF('R J, M, 1, 2, 3 osa bis co'!$AA25&gt;0,'R J, M, 1, 2, 3 osa bis co'!AA$15,"")</f>
        <v/>
      </c>
      <c r="C1126" s="29" t="str">
        <f>IF('R J, M, 1, 2, 3 osa bis co'!$AA25&gt;0,'R J, M, 1, 2, 3 osa bis co'!AA25,"")</f>
        <v/>
      </c>
      <c r="F1126" s="29" t="str">
        <f>IF('R J, M, 1, 2, 3 osa bis co'!AB25&gt;0,'R J, M, 1, 2, 3 osa bis co'!AB25,"")</f>
        <v/>
      </c>
      <c r="H1126" s="29" t="str">
        <f>IF('R J, M, 1, 2, 3 osa bis co'!AC25&gt;0,'R J, M, 1, 2, 3 osa bis co'!AC25,"")</f>
        <v/>
      </c>
      <c r="I1126" s="29" t="str">
        <f>IF('R J, M, 1, 2, 3 osa bis co'!$AD25&gt;0,'R J, M, 1, 2, 3 osa bis co'!AD$15,"")</f>
        <v/>
      </c>
      <c r="J1126" s="29" t="str">
        <f>IF('R J, M, 1, 2, 3 osa bis co'!$AD25&gt;0,'R J, M, 1, 2, 3 osa bis co'!AD25,"")</f>
        <v/>
      </c>
      <c r="K1126">
        <f t="shared" si="19"/>
        <v>1</v>
      </c>
    </row>
    <row r="1127" spans="1:11" ht="14.45" hidden="1" x14ac:dyDescent="0.35">
      <c r="A1127" s="90" t="str">
        <f>IF('R J, M, 1, 2, 3 osa bis co'!$AA26&gt;0,"R, J, M, 1, 2, 3 osa bis co","")</f>
        <v/>
      </c>
      <c r="B1127" s="29" t="str">
        <f>IF('R J, M, 1, 2, 3 osa bis co'!$AA26&gt;0,'R J, M, 1, 2, 3 osa bis co'!AA$15,"")</f>
        <v/>
      </c>
      <c r="C1127" s="29" t="str">
        <f>IF('R J, M, 1, 2, 3 osa bis co'!$AA26&gt;0,'R J, M, 1, 2, 3 osa bis co'!AA26,"")</f>
        <v/>
      </c>
      <c r="F1127" s="29" t="str">
        <f>IF('R J, M, 1, 2, 3 osa bis co'!AB26&gt;0,'R J, M, 1, 2, 3 osa bis co'!AB26,"")</f>
        <v/>
      </c>
      <c r="H1127" s="29" t="str">
        <f>IF('R J, M, 1, 2, 3 osa bis co'!AC26&gt;0,'R J, M, 1, 2, 3 osa bis co'!AC26,"")</f>
        <v/>
      </c>
      <c r="I1127" s="29" t="str">
        <f>IF('R J, M, 1, 2, 3 osa bis co'!$AD26&gt;0,'R J, M, 1, 2, 3 osa bis co'!AD$15,"")</f>
        <v/>
      </c>
      <c r="J1127" s="29" t="str">
        <f>IF('R J, M, 1, 2, 3 osa bis co'!$AD26&gt;0,'R J, M, 1, 2, 3 osa bis co'!AD26,"")</f>
        <v/>
      </c>
      <c r="K1127">
        <f t="shared" si="19"/>
        <v>1</v>
      </c>
    </row>
    <row r="1128" spans="1:11" ht="14.45" hidden="1" x14ac:dyDescent="0.35">
      <c r="A1128" s="90" t="str">
        <f>IF('R J, M, 1, 2, 3 osa bis co'!$AA27&gt;0,"R, J, M, 1, 2, 3 osa bis co","")</f>
        <v/>
      </c>
      <c r="B1128" s="29" t="str">
        <f>IF('R J, M, 1, 2, 3 osa bis co'!$AA27&gt;0,'R J, M, 1, 2, 3 osa bis co'!AA$15,"")</f>
        <v/>
      </c>
      <c r="C1128" s="29" t="str">
        <f>IF('R J, M, 1, 2, 3 osa bis co'!$AA27&gt;0,'R J, M, 1, 2, 3 osa bis co'!AA27,"")</f>
        <v/>
      </c>
      <c r="F1128" s="29" t="str">
        <f>IF('R J, M, 1, 2, 3 osa bis co'!AB27&gt;0,'R J, M, 1, 2, 3 osa bis co'!AB27,"")</f>
        <v/>
      </c>
      <c r="H1128" s="29" t="str">
        <f>IF('R J, M, 1, 2, 3 osa bis co'!AC27&gt;0,'R J, M, 1, 2, 3 osa bis co'!AC27,"")</f>
        <v/>
      </c>
      <c r="I1128" s="29" t="str">
        <f>IF('R J, M, 1, 2, 3 osa bis co'!$AD27&gt;0,'R J, M, 1, 2, 3 osa bis co'!AD$15,"")</f>
        <v/>
      </c>
      <c r="J1128" s="29" t="str">
        <f>IF('R J, M, 1, 2, 3 osa bis co'!$AD27&gt;0,'R J, M, 1, 2, 3 osa bis co'!AD27,"")</f>
        <v/>
      </c>
      <c r="K1128">
        <f t="shared" si="19"/>
        <v>1</v>
      </c>
    </row>
    <row r="1129" spans="1:11" ht="14.45" hidden="1" x14ac:dyDescent="0.35">
      <c r="A1129" s="90" t="str">
        <f>IF('R J, M, 1, 2, 3 osa bis co'!$AA28&gt;0,"R, J, M, 1, 2, 3 osa bis co","")</f>
        <v/>
      </c>
      <c r="B1129" s="29" t="str">
        <f>IF('R J, M, 1, 2, 3 osa bis co'!$AA28&gt;0,'R J, M, 1, 2, 3 osa bis co'!AA$15,"")</f>
        <v/>
      </c>
      <c r="C1129" s="29" t="str">
        <f>IF('R J, M, 1, 2, 3 osa bis co'!$AA28&gt;0,'R J, M, 1, 2, 3 osa bis co'!AA28,"")</f>
        <v/>
      </c>
      <c r="F1129" s="29" t="str">
        <f>IF('R J, M, 1, 2, 3 osa bis co'!AB28&gt;0,'R J, M, 1, 2, 3 osa bis co'!AB28,"")</f>
        <v/>
      </c>
      <c r="H1129" s="29" t="str">
        <f>IF('R J, M, 1, 2, 3 osa bis co'!AC28&gt;0,'R J, M, 1, 2, 3 osa bis co'!AC28,"")</f>
        <v/>
      </c>
      <c r="I1129" s="29" t="str">
        <f>IF('R J, M, 1, 2, 3 osa bis co'!$AD28&gt;0,'R J, M, 1, 2, 3 osa bis co'!AD$15,"")</f>
        <v/>
      </c>
      <c r="J1129" s="29" t="str">
        <f>IF('R J, M, 1, 2, 3 osa bis co'!$AD28&gt;0,'R J, M, 1, 2, 3 osa bis co'!AD28,"")</f>
        <v/>
      </c>
      <c r="K1129">
        <f t="shared" si="19"/>
        <v>1</v>
      </c>
    </row>
    <row r="1130" spans="1:11" ht="14.45" hidden="1" x14ac:dyDescent="0.35">
      <c r="A1130" s="90" t="str">
        <f>IF('R J, M, 1, 2, 3 osa bis co'!$AA29&gt;0,"R, J, M, 1, 2, 3 osa bis co","")</f>
        <v/>
      </c>
      <c r="B1130" s="29" t="str">
        <f>IF('R J, M, 1, 2, 3 osa bis co'!$AA29&gt;0,'R J, M, 1, 2, 3 osa bis co'!AA$15,"")</f>
        <v/>
      </c>
      <c r="C1130" s="29" t="str">
        <f>IF('R J, M, 1, 2, 3 osa bis co'!$AA29&gt;0,'R J, M, 1, 2, 3 osa bis co'!AA29,"")</f>
        <v/>
      </c>
      <c r="F1130" s="29" t="str">
        <f>IF('R J, M, 1, 2, 3 osa bis co'!AB29&gt;0,'R J, M, 1, 2, 3 osa bis co'!AB29,"")</f>
        <v/>
      </c>
      <c r="H1130" s="29" t="str">
        <f>IF('R J, M, 1, 2, 3 osa bis co'!AC29&gt;0,'R J, M, 1, 2, 3 osa bis co'!AC29,"")</f>
        <v/>
      </c>
      <c r="I1130" s="29" t="str">
        <f>IF('R J, M, 1, 2, 3 osa bis co'!$AD29&gt;0,'R J, M, 1, 2, 3 osa bis co'!AD$15,"")</f>
        <v/>
      </c>
      <c r="J1130" s="29" t="str">
        <f>IF('R J, M, 1, 2, 3 osa bis co'!$AD29&gt;0,'R J, M, 1, 2, 3 osa bis co'!AD29,"")</f>
        <v/>
      </c>
      <c r="K1130">
        <f t="shared" si="19"/>
        <v>1</v>
      </c>
    </row>
    <row r="1131" spans="1:11" ht="14.45" hidden="1" x14ac:dyDescent="0.35">
      <c r="A1131" s="90" t="str">
        <f>IF('R J, M, 1, 2, 3 osa bis co'!$AA30&gt;0,"R, J, M, 1, 2, 3 osa bis co","")</f>
        <v/>
      </c>
      <c r="B1131" s="29" t="str">
        <f>IF('R J, M, 1, 2, 3 osa bis co'!$AA30&gt;0,'R J, M, 1, 2, 3 osa bis co'!AA$15,"")</f>
        <v/>
      </c>
      <c r="C1131" s="29" t="str">
        <f>IF('R J, M, 1, 2, 3 osa bis co'!$AA30&gt;0,'R J, M, 1, 2, 3 osa bis co'!AA30,"")</f>
        <v/>
      </c>
      <c r="F1131" s="29" t="str">
        <f>IF('R J, M, 1, 2, 3 osa bis co'!AB30&gt;0,'R J, M, 1, 2, 3 osa bis co'!AB30,"")</f>
        <v/>
      </c>
      <c r="H1131" s="29" t="str">
        <f>IF('R J, M, 1, 2, 3 osa bis co'!AC30&gt;0,'R J, M, 1, 2, 3 osa bis co'!AC30,"")</f>
        <v/>
      </c>
      <c r="I1131" s="29" t="str">
        <f>IF('R J, M, 1, 2, 3 osa bis co'!$AD30&gt;0,'R J, M, 1, 2, 3 osa bis co'!AD$15,"")</f>
        <v/>
      </c>
      <c r="J1131" s="29" t="str">
        <f>IF('R J, M, 1, 2, 3 osa bis co'!$AD30&gt;0,'R J, M, 1, 2, 3 osa bis co'!AD30,"")</f>
        <v/>
      </c>
      <c r="K1131">
        <f t="shared" si="19"/>
        <v>1</v>
      </c>
    </row>
    <row r="1132" spans="1:11" x14ac:dyDescent="0.25">
      <c r="A1132" s="100" t="str">
        <f>IF('R J, M, 1, 2, 3 osa bis co'!$AA31&gt;0,"R, J, M, 1, 2, 3 osa bis co","")</f>
        <v>R, J, M, 1, 2, 3 osa bis co</v>
      </c>
      <c r="B1132" s="103" t="str">
        <f>IF('R J, M, 1, 2, 3 osa bis co'!$AA31&gt;0,'R J, M, 1, 2, 3 osa bis co'!AA$15,"")</f>
        <v>untermontan</v>
      </c>
      <c r="C1132" s="103">
        <f>IF('R J, M, 1, 2, 3 osa bis co'!$AA31&gt;0,'R J, M, 1, 2, 3 osa bis co'!AA31,"")</f>
        <v>22</v>
      </c>
      <c r="D1132" s="103"/>
      <c r="E1132" s="103"/>
      <c r="F1132" s="103" t="str">
        <f>IF('R J, M, 1, 2, 3 osa bis co'!AB31&gt;0,'R J, M, 1, 2, 3 osa bis co'!AB31,"")</f>
        <v/>
      </c>
      <c r="G1132" s="103"/>
      <c r="H1132" s="103" t="str">
        <f>IF('R J, M, 1, 2, 3 osa bis co'!AC31&gt;0,'R J, M, 1, 2, 3 osa bis co'!AC31,"")</f>
        <v/>
      </c>
      <c r="I1132" s="103" t="str">
        <f>IF('R J, M, 1, 2, 3 osa bis co'!$AD31&gt;0,'R J, M, 1, 2, 3 osa bis co'!AD$15,"")</f>
        <v>submontan</v>
      </c>
      <c r="J1132" s="103">
        <f>IF('R J, M, 1, 2, 3 osa bis co'!$AD31&gt;0,'R J, M, 1, 2, 3 osa bis co'!AD31,"")</f>
        <v>22</v>
      </c>
      <c r="K1132" s="105">
        <f t="shared" si="19"/>
        <v>2</v>
      </c>
    </row>
    <row r="1133" spans="1:11" ht="14.45" hidden="1" x14ac:dyDescent="0.35">
      <c r="A1133" s="90" t="str">
        <f>IF('R J, M, 1, 2, 3 osa bis co'!$AA32&gt;0,"R, J, M, 1, 2, 3 osa bis co","")</f>
        <v/>
      </c>
      <c r="B1133" s="29" t="str">
        <f>IF('R J, M, 1, 2, 3 osa bis co'!$AA32&gt;0,'R J, M, 1, 2, 3 osa bis co'!AA$15,"")</f>
        <v/>
      </c>
      <c r="C1133" s="29" t="str">
        <f>IF('R J, M, 1, 2, 3 osa bis co'!$AA32&gt;0,'R J, M, 1, 2, 3 osa bis co'!AA32,"")</f>
        <v/>
      </c>
      <c r="F1133" s="29" t="str">
        <f>IF('R J, M, 1, 2, 3 osa bis co'!AB32&gt;0,'R J, M, 1, 2, 3 osa bis co'!AB32,"")</f>
        <v/>
      </c>
      <c r="H1133" s="29" t="str">
        <f>IF('R J, M, 1, 2, 3 osa bis co'!AC32&gt;0,'R J, M, 1, 2, 3 osa bis co'!AC32,"")</f>
        <v/>
      </c>
      <c r="I1133" s="29" t="str">
        <f>IF('R J, M, 1, 2, 3 osa bis co'!$AD32&gt;0,'R J, M, 1, 2, 3 osa bis co'!AD$15,"")</f>
        <v/>
      </c>
      <c r="J1133" s="29" t="str">
        <f>IF('R J, M, 1, 2, 3 osa bis co'!$AD32&gt;0,'R J, M, 1, 2, 3 osa bis co'!AD32,"")</f>
        <v/>
      </c>
      <c r="K1133">
        <f t="shared" si="19"/>
        <v>1</v>
      </c>
    </row>
    <row r="1134" spans="1:11" ht="14.45" hidden="1" x14ac:dyDescent="0.35">
      <c r="A1134" s="90" t="str">
        <f>IF('R J, M, 1, 2, 3 osa bis co'!$AA33&gt;0,"R, J, M, 1, 2, 3 osa bis co","")</f>
        <v/>
      </c>
      <c r="B1134" s="29" t="str">
        <f>IF('R J, M, 1, 2, 3 osa bis co'!$AA33&gt;0,'R J, M, 1, 2, 3 osa bis co'!AA$15,"")</f>
        <v/>
      </c>
      <c r="C1134" s="29" t="str">
        <f>IF('R J, M, 1, 2, 3 osa bis co'!$AA33&gt;0,'R J, M, 1, 2, 3 osa bis co'!AA33,"")</f>
        <v/>
      </c>
      <c r="F1134" s="29" t="str">
        <f>IF('R J, M, 1, 2, 3 osa bis co'!AB33&gt;0,'R J, M, 1, 2, 3 osa bis co'!AB33,"")</f>
        <v/>
      </c>
      <c r="H1134" s="29" t="str">
        <f>IF('R J, M, 1, 2, 3 osa bis co'!AC33&gt;0,'R J, M, 1, 2, 3 osa bis co'!AC33,"")</f>
        <v/>
      </c>
      <c r="I1134" s="29" t="str">
        <f>IF('R J, M, 1, 2, 3 osa bis co'!$AD33&gt;0,'R J, M, 1, 2, 3 osa bis co'!AD$15,"")</f>
        <v/>
      </c>
      <c r="J1134" s="29" t="str">
        <f>IF('R J, M, 1, 2, 3 osa bis co'!$AD33&gt;0,'R J, M, 1, 2, 3 osa bis co'!AD33,"")</f>
        <v/>
      </c>
      <c r="K1134">
        <f t="shared" si="19"/>
        <v>1</v>
      </c>
    </row>
    <row r="1135" spans="1:11" x14ac:dyDescent="0.25">
      <c r="A1135" s="100" t="str">
        <f>IF('R J, M, 1, 2, 3 osa bis co'!$AA34&gt;0,"R, J, M, 1, 2, 3 osa bis co","")</f>
        <v>R, J, M, 1, 2, 3 osa bis co</v>
      </c>
      <c r="B1135" s="103" t="str">
        <f>IF('R J, M, 1, 2, 3 osa bis co'!$AA34&gt;0,'R J, M, 1, 2, 3 osa bis co'!AA$15,"")</f>
        <v>untermontan</v>
      </c>
      <c r="C1135" s="103">
        <f>IF('R J, M, 1, 2, 3 osa bis co'!$AA34&gt;0,'R J, M, 1, 2, 3 osa bis co'!AA34,"")</f>
        <v>48</v>
      </c>
      <c r="D1135" s="103"/>
      <c r="E1135" s="103"/>
      <c r="F1135" s="103" t="str">
        <f>IF('R J, M, 1, 2, 3 osa bis co'!AB34&gt;0,'R J, M, 1, 2, 3 osa bis co'!AB34,"")</f>
        <v/>
      </c>
      <c r="G1135" s="103"/>
      <c r="H1135" s="103" t="str">
        <f>IF('R J, M, 1, 2, 3 osa bis co'!AC34&gt;0,'R J, M, 1, 2, 3 osa bis co'!AC34,"")</f>
        <v/>
      </c>
      <c r="I1135" s="103" t="str">
        <f>IF('R J, M, 1, 2, 3 osa bis co'!$AD34&gt;0,'R J, M, 1, 2, 3 osa bis co'!AD$15,"")</f>
        <v>submontan</v>
      </c>
      <c r="J1135" s="103">
        <f>IF('R J, M, 1, 2, 3 osa bis co'!$AD34&gt;0,'R J, M, 1, 2, 3 osa bis co'!AD34,"")</f>
        <v>22</v>
      </c>
      <c r="K1135" s="105">
        <f t="shared" si="19"/>
        <v>2</v>
      </c>
    </row>
    <row r="1136" spans="1:11" ht="14.45" hidden="1" x14ac:dyDescent="0.35">
      <c r="A1136" s="90" t="str">
        <f>IF('R J, M, 1, 2, 3 osa bis co'!$AA35&gt;0,"R, J, M, 1, 2, 3 osa bis co","")</f>
        <v/>
      </c>
      <c r="B1136" s="29" t="str">
        <f>IF('R J, M, 1, 2, 3 osa bis co'!$AA35&gt;0,'R J, M, 1, 2, 3 osa bis co'!AA$15,"")</f>
        <v/>
      </c>
      <c r="C1136" s="29" t="str">
        <f>IF('R J, M, 1, 2, 3 osa bis co'!$AA35&gt;0,'R J, M, 1, 2, 3 osa bis co'!AA35,"")</f>
        <v/>
      </c>
      <c r="F1136" s="29" t="str">
        <f>IF('R J, M, 1, 2, 3 osa bis co'!AB35&gt;0,'R J, M, 1, 2, 3 osa bis co'!AB35,"")</f>
        <v/>
      </c>
      <c r="H1136" s="29" t="str">
        <f>IF('R J, M, 1, 2, 3 osa bis co'!AC35&gt;0,'R J, M, 1, 2, 3 osa bis co'!AC35,"")</f>
        <v/>
      </c>
      <c r="I1136" s="29" t="str">
        <f>IF('R J, M, 1, 2, 3 osa bis co'!$AD35&gt;0,'R J, M, 1, 2, 3 osa bis co'!AD$15,"")</f>
        <v/>
      </c>
      <c r="J1136" s="29" t="str">
        <f>IF('R J, M, 1, 2, 3 osa bis co'!$AD35&gt;0,'R J, M, 1, 2, 3 osa bis co'!AD35,"")</f>
        <v/>
      </c>
      <c r="K1136">
        <f t="shared" si="19"/>
        <v>1</v>
      </c>
    </row>
    <row r="1137" spans="1:11" ht="14.45" hidden="1" x14ac:dyDescent="0.35">
      <c r="A1137" s="90" t="str">
        <f>IF('R J, M, 1, 2, 3 osa bis co'!$AA36&gt;0,"R, J, M, 1, 2, 3 osa bis co","")</f>
        <v/>
      </c>
      <c r="B1137" s="29" t="str">
        <f>IF('R J, M, 1, 2, 3 osa bis co'!$AA36&gt;0,'R J, M, 1, 2, 3 osa bis co'!AA$15,"")</f>
        <v/>
      </c>
      <c r="C1137" s="29" t="str">
        <f>IF('R J, M, 1, 2, 3 osa bis co'!$AA36&gt;0,'R J, M, 1, 2, 3 osa bis co'!AA36,"")</f>
        <v/>
      </c>
      <c r="F1137" s="29" t="str">
        <f>IF('R J, M, 1, 2, 3 osa bis co'!AB36&gt;0,'R J, M, 1, 2, 3 osa bis co'!AB36,"")</f>
        <v/>
      </c>
      <c r="H1137" s="29" t="str">
        <f>IF('R J, M, 1, 2, 3 osa bis co'!AC36&gt;0,'R J, M, 1, 2, 3 osa bis co'!AC36,"")</f>
        <v/>
      </c>
      <c r="I1137" s="29" t="str">
        <f>IF('R J, M, 1, 2, 3 osa bis co'!$AD36&gt;0,'R J, M, 1, 2, 3 osa bis co'!AD$15,"")</f>
        <v/>
      </c>
      <c r="J1137" s="29" t="str">
        <f>IF('R J, M, 1, 2, 3 osa bis co'!$AD36&gt;0,'R J, M, 1, 2, 3 osa bis co'!AD36,"")</f>
        <v/>
      </c>
      <c r="K1137">
        <f t="shared" ref="K1137:K1200" si="20">IF(J1137="",1,2)</f>
        <v>1</v>
      </c>
    </row>
    <row r="1138" spans="1:11" ht="14.45" hidden="1" x14ac:dyDescent="0.35">
      <c r="A1138" s="90" t="str">
        <f>IF('R J, M, 1, 2, 3 osa bis co'!$AA37&gt;0,"R, J, M, 1, 2, 3 osa bis co","")</f>
        <v/>
      </c>
      <c r="B1138" s="29" t="str">
        <f>IF('R J, M, 1, 2, 3 osa bis co'!$AA37&gt;0,'R J, M, 1, 2, 3 osa bis co'!AA$15,"")</f>
        <v/>
      </c>
      <c r="C1138" s="29" t="str">
        <f>IF('R J, M, 1, 2, 3 osa bis co'!$AA37&gt;0,'R J, M, 1, 2, 3 osa bis co'!AA37,"")</f>
        <v/>
      </c>
      <c r="F1138" s="29" t="str">
        <f>IF('R J, M, 1, 2, 3 osa bis co'!AB37&gt;0,'R J, M, 1, 2, 3 osa bis co'!AB37,"")</f>
        <v/>
      </c>
      <c r="H1138" s="29" t="str">
        <f>IF('R J, M, 1, 2, 3 osa bis co'!AC37&gt;0,'R J, M, 1, 2, 3 osa bis co'!AC37,"")</f>
        <v/>
      </c>
      <c r="I1138" s="29" t="str">
        <f>IF('R J, M, 1, 2, 3 osa bis co'!$AD37&gt;0,'R J, M, 1, 2, 3 osa bis co'!AD$15,"")</f>
        <v/>
      </c>
      <c r="J1138" s="29" t="str">
        <f>IF('R J, M, 1, 2, 3 osa bis co'!$AD37&gt;0,'R J, M, 1, 2, 3 osa bis co'!AD37,"")</f>
        <v/>
      </c>
      <c r="K1138">
        <f t="shared" si="20"/>
        <v>1</v>
      </c>
    </row>
    <row r="1139" spans="1:11" ht="14.45" hidden="1" x14ac:dyDescent="0.35">
      <c r="A1139" s="90" t="str">
        <f>IF('R J, M, 1, 2, 3 osa bis co'!$AA38&gt;0,"R, J, M, 1, 2, 3 osa bis co","")</f>
        <v/>
      </c>
      <c r="B1139" s="29" t="str">
        <f>IF('R J, M, 1, 2, 3 osa bis co'!$AA38&gt;0,'R J, M, 1, 2, 3 osa bis co'!AA$15,"")</f>
        <v/>
      </c>
      <c r="C1139" s="29" t="str">
        <f>IF('R J, M, 1, 2, 3 osa bis co'!$AA38&gt;0,'R J, M, 1, 2, 3 osa bis co'!AA38,"")</f>
        <v/>
      </c>
      <c r="F1139" s="29" t="str">
        <f>IF('R J, M, 1, 2, 3 osa bis co'!AB38&gt;0,'R J, M, 1, 2, 3 osa bis co'!AB38,"")</f>
        <v/>
      </c>
      <c r="H1139" s="29" t="str">
        <f>IF('R J, M, 1, 2, 3 osa bis co'!AC38&gt;0,'R J, M, 1, 2, 3 osa bis co'!AC38,"")</f>
        <v/>
      </c>
      <c r="I1139" s="29" t="str">
        <f>IF('R J, M, 1, 2, 3 osa bis co'!$AD38&gt;0,'R J, M, 1, 2, 3 osa bis co'!AD$15,"")</f>
        <v/>
      </c>
      <c r="J1139" s="29" t="str">
        <f>IF('R J, M, 1, 2, 3 osa bis co'!$AD38&gt;0,'R J, M, 1, 2, 3 osa bis co'!AD38,"")</f>
        <v/>
      </c>
      <c r="K1139">
        <f t="shared" si="20"/>
        <v>1</v>
      </c>
    </row>
    <row r="1140" spans="1:11" ht="14.45" hidden="1" x14ac:dyDescent="0.35">
      <c r="A1140" s="90" t="str">
        <f>IF('R J, M, 1, 2, 3 osa bis co'!$AA39&gt;0,"R, J, M, 1, 2, 3 osa bis co","")</f>
        <v/>
      </c>
      <c r="B1140" s="29" t="str">
        <f>IF('R J, M, 1, 2, 3 osa bis co'!$AA39&gt;0,'R J, M, 1, 2, 3 osa bis co'!AA$15,"")</f>
        <v/>
      </c>
      <c r="C1140" s="29" t="str">
        <f>IF('R J, M, 1, 2, 3 osa bis co'!$AA39&gt;0,'R J, M, 1, 2, 3 osa bis co'!AA39,"")</f>
        <v/>
      </c>
      <c r="F1140" s="29" t="str">
        <f>IF('R J, M, 1, 2, 3 osa bis co'!AB39&gt;0,'R J, M, 1, 2, 3 osa bis co'!AB39,"")</f>
        <v/>
      </c>
      <c r="H1140" s="29" t="str">
        <f>IF('R J, M, 1, 2, 3 osa bis co'!AC39&gt;0,'R J, M, 1, 2, 3 osa bis co'!AC39,"")</f>
        <v/>
      </c>
      <c r="I1140" s="29" t="str">
        <f>IF('R J, M, 1, 2, 3 osa bis co'!$AD39&gt;0,'R J, M, 1, 2, 3 osa bis co'!AD$15,"")</f>
        <v/>
      </c>
      <c r="J1140" s="29" t="str">
        <f>IF('R J, M, 1, 2, 3 osa bis co'!$AD39&gt;0,'R J, M, 1, 2, 3 osa bis co'!AD39,"")</f>
        <v/>
      </c>
      <c r="K1140">
        <f t="shared" si="20"/>
        <v>1</v>
      </c>
    </row>
    <row r="1141" spans="1:11" ht="14.45" hidden="1" x14ac:dyDescent="0.35">
      <c r="A1141" s="90" t="str">
        <f>IF('R J, M, 1, 2, 3 osa bis co'!$AA40&gt;0,"R, J, M, 1, 2, 3 osa bis co","")</f>
        <v/>
      </c>
      <c r="B1141" s="29" t="str">
        <f>IF('R J, M, 1, 2, 3 osa bis co'!$AA40&gt;0,'R J, M, 1, 2, 3 osa bis co'!AA$15,"")</f>
        <v/>
      </c>
      <c r="C1141" s="29" t="str">
        <f>IF('R J, M, 1, 2, 3 osa bis co'!$AA40&gt;0,'R J, M, 1, 2, 3 osa bis co'!AA40,"")</f>
        <v/>
      </c>
      <c r="F1141" s="29" t="str">
        <f>IF('R J, M, 1, 2, 3 osa bis co'!AB40&gt;0,'R J, M, 1, 2, 3 osa bis co'!AB40,"")</f>
        <v/>
      </c>
      <c r="H1141" s="29" t="str">
        <f>IF('R J, M, 1, 2, 3 osa bis co'!AC40&gt;0,'R J, M, 1, 2, 3 osa bis co'!AC40,"")</f>
        <v/>
      </c>
      <c r="I1141" s="29" t="str">
        <f>IF('R J, M, 1, 2, 3 osa bis co'!$AD40&gt;0,'R J, M, 1, 2, 3 osa bis co'!AD$15,"")</f>
        <v/>
      </c>
      <c r="J1141" s="29" t="str">
        <f>IF('R J, M, 1, 2, 3 osa bis co'!$AD40&gt;0,'R J, M, 1, 2, 3 osa bis co'!AD40,"")</f>
        <v/>
      </c>
      <c r="K1141">
        <f t="shared" si="20"/>
        <v>1</v>
      </c>
    </row>
    <row r="1142" spans="1:11" ht="14.45" hidden="1" x14ac:dyDescent="0.35">
      <c r="A1142" s="90" t="str">
        <f>IF('R J, M, 1, 2, 3 osa bis co'!$AA41&gt;0,"R, J, M, 1, 2, 3 osa bis co","")</f>
        <v/>
      </c>
      <c r="B1142" s="29" t="str">
        <f>IF('R J, M, 1, 2, 3 osa bis co'!$AA41&gt;0,'R J, M, 1, 2, 3 osa bis co'!AA$15,"")</f>
        <v/>
      </c>
      <c r="C1142" s="29" t="str">
        <f>IF('R J, M, 1, 2, 3 osa bis co'!$AA41&gt;0,'R J, M, 1, 2, 3 osa bis co'!AA41,"")</f>
        <v/>
      </c>
      <c r="F1142" s="29" t="str">
        <f>IF('R J, M, 1, 2, 3 osa bis co'!AB41&gt;0,'R J, M, 1, 2, 3 osa bis co'!AB41,"")</f>
        <v/>
      </c>
      <c r="H1142" s="29" t="str">
        <f>IF('R J, M, 1, 2, 3 osa bis co'!AC41&gt;0,'R J, M, 1, 2, 3 osa bis co'!AC41,"")</f>
        <v/>
      </c>
      <c r="I1142" s="29" t="str">
        <f>IF('R J, M, 1, 2, 3 osa bis co'!$AD41&gt;0,'R J, M, 1, 2, 3 osa bis co'!AD$15,"")</f>
        <v/>
      </c>
      <c r="J1142" s="29" t="str">
        <f>IF('R J, M, 1, 2, 3 osa bis co'!$AD41&gt;0,'R J, M, 1, 2, 3 osa bis co'!AD41,"")</f>
        <v/>
      </c>
      <c r="K1142">
        <f t="shared" si="20"/>
        <v>1</v>
      </c>
    </row>
    <row r="1143" spans="1:11" ht="14.45" hidden="1" x14ac:dyDescent="0.35">
      <c r="A1143" s="90" t="str">
        <f>IF('R J, M, 1, 2, 3 osa bis co'!$AA42&gt;0,"R, J, M, 1, 2, 3 osa bis co","")</f>
        <v/>
      </c>
      <c r="B1143" s="29" t="str">
        <f>IF('R J, M, 1, 2, 3 osa bis co'!$AA42&gt;0,'R J, M, 1, 2, 3 osa bis co'!AA$15,"")</f>
        <v/>
      </c>
      <c r="C1143" s="29" t="str">
        <f>IF('R J, M, 1, 2, 3 osa bis co'!$AA42&gt;0,'R J, M, 1, 2, 3 osa bis co'!AA42,"")</f>
        <v/>
      </c>
      <c r="F1143" s="29" t="str">
        <f>IF('R J, M, 1, 2, 3 osa bis co'!AB42&gt;0,'R J, M, 1, 2, 3 osa bis co'!AB42,"")</f>
        <v/>
      </c>
      <c r="H1143" s="29" t="str">
        <f>IF('R J, M, 1, 2, 3 osa bis co'!AC42&gt;0,'R J, M, 1, 2, 3 osa bis co'!AC42,"")</f>
        <v/>
      </c>
      <c r="I1143" s="29" t="str">
        <f>IF('R J, M, 1, 2, 3 osa bis co'!$AD42&gt;0,'R J, M, 1, 2, 3 osa bis co'!AD$15,"")</f>
        <v/>
      </c>
      <c r="J1143" s="29" t="str">
        <f>IF('R J, M, 1, 2, 3 osa bis co'!$AD42&gt;0,'R J, M, 1, 2, 3 osa bis co'!AD42,"")</f>
        <v/>
      </c>
      <c r="K1143">
        <f t="shared" si="20"/>
        <v>1</v>
      </c>
    </row>
    <row r="1144" spans="1:11" ht="14.45" hidden="1" x14ac:dyDescent="0.35">
      <c r="A1144" s="90" t="str">
        <f>IF('R J, M, 1, 2, 3 osa bis co'!$AA43&gt;0,"R, J, M, 1, 2, 3 osa bis co","")</f>
        <v/>
      </c>
      <c r="B1144" s="29" t="str">
        <f>IF('R J, M, 1, 2, 3 osa bis co'!$AA43&gt;0,'R J, M, 1, 2, 3 osa bis co'!AA$15,"")</f>
        <v/>
      </c>
      <c r="C1144" s="29" t="str">
        <f>IF('R J, M, 1, 2, 3 osa bis co'!$AA43&gt;0,'R J, M, 1, 2, 3 osa bis co'!AA43,"")</f>
        <v/>
      </c>
      <c r="F1144" s="29" t="str">
        <f>IF('R J, M, 1, 2, 3 osa bis co'!AB43&gt;0,'R J, M, 1, 2, 3 osa bis co'!AB43,"")</f>
        <v/>
      </c>
      <c r="H1144" s="29" t="str">
        <f>IF('R J, M, 1, 2, 3 osa bis co'!AC43&gt;0,'R J, M, 1, 2, 3 osa bis co'!AC43,"")</f>
        <v/>
      </c>
      <c r="I1144" s="29" t="str">
        <f>IF('R J, M, 1, 2, 3 osa bis co'!$AD43&gt;0,'R J, M, 1, 2, 3 osa bis co'!AD$15,"")</f>
        <v/>
      </c>
      <c r="J1144" s="29" t="str">
        <f>IF('R J, M, 1, 2, 3 osa bis co'!$AD43&gt;0,'R J, M, 1, 2, 3 osa bis co'!AD43,"")</f>
        <v/>
      </c>
      <c r="K1144">
        <f t="shared" si="20"/>
        <v>1</v>
      </c>
    </row>
    <row r="1145" spans="1:11" x14ac:dyDescent="0.25">
      <c r="A1145" s="100" t="str">
        <f>IF('R J, M, 1, 2, 3 osa bis co'!$AA44&gt;0,"R, J, M, 1, 2, 3 osa bis co","")</f>
        <v>R, J, M, 1, 2, 3 osa bis co</v>
      </c>
      <c r="B1145" s="103" t="str">
        <f>IF('R J, M, 1, 2, 3 osa bis co'!$AA44&gt;0,'R J, M, 1, 2, 3 osa bis co'!AA$15,"")</f>
        <v>untermontan</v>
      </c>
      <c r="C1145" s="103" t="str">
        <f>IF('R J, M, 1, 2, 3 osa bis co'!$AA44&gt;0,'R J, M, 1, 2, 3 osa bis co'!AA44,"")</f>
        <v>8S</v>
      </c>
      <c r="D1145" s="103"/>
      <c r="E1145" s="103"/>
      <c r="F1145" s="103" t="str">
        <f>IF('R J, M, 1, 2, 3 osa bis co'!AB44&gt;0,'R J, M, 1, 2, 3 osa bis co'!AB44,"")</f>
        <v/>
      </c>
      <c r="G1145" s="103"/>
      <c r="H1145" s="103" t="str">
        <f>IF('R J, M, 1, 2, 3 osa bis co'!AC44&gt;0,'R J, M, 1, 2, 3 osa bis co'!AC44,"")</f>
        <v/>
      </c>
      <c r="I1145" s="103" t="str">
        <f>IF('R J, M, 1, 2, 3 osa bis co'!$AD44&gt;0,'R J, M, 1, 2, 3 osa bis co'!AD$15,"")</f>
        <v>submontan</v>
      </c>
      <c r="J1145" s="103" t="str">
        <f>IF('R J, M, 1, 2, 3 osa bis co'!$AD44&gt;0,'R J, M, 1, 2, 3 osa bis co'!AD44,"")</f>
        <v>7S</v>
      </c>
      <c r="K1145" s="105">
        <f t="shared" si="20"/>
        <v>2</v>
      </c>
    </row>
    <row r="1146" spans="1:11" ht="14.45" hidden="1" x14ac:dyDescent="0.35">
      <c r="A1146" s="90" t="str">
        <f>IF('R J, M, 1, 2, 3 osa bis co'!$AA45&gt;0,"R, J, M, 1, 2, 3 osa bis co","")</f>
        <v/>
      </c>
      <c r="B1146" s="29" t="str">
        <f>IF('R J, M, 1, 2, 3 osa bis co'!$AA45&gt;0,'R J, M, 1, 2, 3 osa bis co'!AA$15,"")</f>
        <v/>
      </c>
      <c r="C1146" s="29" t="str">
        <f>IF('R J, M, 1, 2, 3 osa bis co'!$AA45&gt;0,'R J, M, 1, 2, 3 osa bis co'!AA45,"")</f>
        <v/>
      </c>
      <c r="F1146" s="29" t="str">
        <f>IF('R J, M, 1, 2, 3 osa bis co'!AB45&gt;0,'R J, M, 1, 2, 3 osa bis co'!AB45,"")</f>
        <v/>
      </c>
      <c r="H1146" s="29" t="str">
        <f>IF('R J, M, 1, 2, 3 osa bis co'!AC45&gt;0,'R J, M, 1, 2, 3 osa bis co'!AC45,"")</f>
        <v/>
      </c>
      <c r="I1146" s="29" t="str">
        <f>IF('R J, M, 1, 2, 3 osa bis co'!$AD45&gt;0,'R J, M, 1, 2, 3 osa bis co'!AD$15,"")</f>
        <v/>
      </c>
      <c r="J1146" s="29" t="str">
        <f>IF('R J, M, 1, 2, 3 osa bis co'!$AD45&gt;0,'R J, M, 1, 2, 3 osa bis co'!AD45,"")</f>
        <v/>
      </c>
      <c r="K1146">
        <f t="shared" si="20"/>
        <v>1</v>
      </c>
    </row>
    <row r="1147" spans="1:11" ht="14.45" hidden="1" x14ac:dyDescent="0.35">
      <c r="A1147" s="90" t="str">
        <f>IF('R J, M, 1, 2, 3 osa bis co'!$AA46&gt;0,"R, J, M, 1, 2, 3 osa bis co","")</f>
        <v/>
      </c>
      <c r="B1147" s="29" t="str">
        <f>IF('R J, M, 1, 2, 3 osa bis co'!$AA46&gt;0,'R J, M, 1, 2, 3 osa bis co'!AA$15,"")</f>
        <v/>
      </c>
      <c r="C1147" s="29" t="str">
        <f>IF('R J, M, 1, 2, 3 osa bis co'!$AA46&gt;0,'R J, M, 1, 2, 3 osa bis co'!AA46,"")</f>
        <v/>
      </c>
      <c r="F1147" s="29" t="str">
        <f>IF('R J, M, 1, 2, 3 osa bis co'!AB46&gt;0,'R J, M, 1, 2, 3 osa bis co'!AB46,"")</f>
        <v/>
      </c>
      <c r="H1147" s="29" t="str">
        <f>IF('R J, M, 1, 2, 3 osa bis co'!AC46&gt;0,'R J, M, 1, 2, 3 osa bis co'!AC46,"")</f>
        <v/>
      </c>
      <c r="I1147" s="29" t="str">
        <f>IF('R J, M, 1, 2, 3 osa bis co'!$AD46&gt;0,'R J, M, 1, 2, 3 osa bis co'!AD$15,"")</f>
        <v/>
      </c>
      <c r="J1147" s="29" t="str">
        <f>IF('R J, M, 1, 2, 3 osa bis co'!$AD46&gt;0,'R J, M, 1, 2, 3 osa bis co'!AD46,"")</f>
        <v/>
      </c>
      <c r="K1147">
        <f t="shared" si="20"/>
        <v>1</v>
      </c>
    </row>
    <row r="1148" spans="1:11" ht="14.45" hidden="1" x14ac:dyDescent="0.35">
      <c r="A1148" s="90" t="str">
        <f>IF('R J, M, 1, 2, 3 osa bis co'!$AA47&gt;0,"R, J, M, 1, 2, 3 osa bis co","")</f>
        <v/>
      </c>
      <c r="B1148" s="29" t="str">
        <f>IF('R J, M, 1, 2, 3 osa bis co'!$AA47&gt;0,'R J, M, 1, 2, 3 osa bis co'!AA$15,"")</f>
        <v/>
      </c>
      <c r="C1148" s="29" t="str">
        <f>IF('R J, M, 1, 2, 3 osa bis co'!$AA47&gt;0,'R J, M, 1, 2, 3 osa bis co'!AA47,"")</f>
        <v/>
      </c>
      <c r="F1148" s="29" t="str">
        <f>IF('R J, M, 1, 2, 3 osa bis co'!AB47&gt;0,'R J, M, 1, 2, 3 osa bis co'!AB47,"")</f>
        <v/>
      </c>
      <c r="H1148" s="29" t="str">
        <f>IF('R J, M, 1, 2, 3 osa bis co'!AC47&gt;0,'R J, M, 1, 2, 3 osa bis co'!AC47,"")</f>
        <v/>
      </c>
      <c r="I1148" s="29" t="str">
        <f>IF('R J, M, 1, 2, 3 osa bis co'!$AD47&gt;0,'R J, M, 1, 2, 3 osa bis co'!AD$15,"")</f>
        <v/>
      </c>
      <c r="J1148" s="29" t="str">
        <f>IF('R J, M, 1, 2, 3 osa bis co'!$AD47&gt;0,'R J, M, 1, 2, 3 osa bis co'!AD47,"")</f>
        <v/>
      </c>
      <c r="K1148">
        <f t="shared" si="20"/>
        <v>1</v>
      </c>
    </row>
    <row r="1149" spans="1:11" ht="14.45" hidden="1" x14ac:dyDescent="0.35">
      <c r="A1149" s="90" t="str">
        <f>IF('R J, M, 1, 2, 3 osa bis co'!$AA48&gt;0,"R, J, M, 1, 2, 3 osa bis co","")</f>
        <v/>
      </c>
      <c r="B1149" s="29" t="str">
        <f>IF('R J, M, 1, 2, 3 osa bis co'!$AA48&gt;0,'R J, M, 1, 2, 3 osa bis co'!AA$15,"")</f>
        <v/>
      </c>
      <c r="C1149" s="29" t="str">
        <f>IF('R J, M, 1, 2, 3 osa bis co'!$AA48&gt;0,'R J, M, 1, 2, 3 osa bis co'!AA48,"")</f>
        <v/>
      </c>
      <c r="F1149" s="29" t="str">
        <f>IF('R J, M, 1, 2, 3 osa bis co'!AB48&gt;0,'R J, M, 1, 2, 3 osa bis co'!AB48,"")</f>
        <v/>
      </c>
      <c r="H1149" s="29" t="str">
        <f>IF('R J, M, 1, 2, 3 osa bis co'!AC48&gt;0,'R J, M, 1, 2, 3 osa bis co'!AC48,"")</f>
        <v/>
      </c>
      <c r="I1149" s="29" t="str">
        <f>IF('R J, M, 1, 2, 3 osa bis co'!$AD48&gt;0,'R J, M, 1, 2, 3 osa bis co'!AD$15,"")</f>
        <v/>
      </c>
      <c r="J1149" s="29" t="str">
        <f>IF('R J, M, 1, 2, 3 osa bis co'!$AD48&gt;0,'R J, M, 1, 2, 3 osa bis co'!AD48,"")</f>
        <v/>
      </c>
      <c r="K1149">
        <f t="shared" si="20"/>
        <v>1</v>
      </c>
    </row>
    <row r="1150" spans="1:11" ht="14.45" hidden="1" x14ac:dyDescent="0.35">
      <c r="A1150" s="90" t="str">
        <f>IF('R J, M, 1, 2, 3 osa bis co'!$AA49&gt;0,"R, J, M, 1, 2, 3 osa bis co","")</f>
        <v/>
      </c>
      <c r="B1150" s="29" t="str">
        <f>IF('R J, M, 1, 2, 3 osa bis co'!$AA49&gt;0,'R J, M, 1, 2, 3 osa bis co'!AA$15,"")</f>
        <v/>
      </c>
      <c r="C1150" s="29" t="str">
        <f>IF('R J, M, 1, 2, 3 osa bis co'!$AA49&gt;0,'R J, M, 1, 2, 3 osa bis co'!AA49,"")</f>
        <v/>
      </c>
      <c r="F1150" s="29" t="str">
        <f>IF('R J, M, 1, 2, 3 osa bis co'!AB49&gt;0,'R J, M, 1, 2, 3 osa bis co'!AB49,"")</f>
        <v/>
      </c>
      <c r="H1150" s="29" t="str">
        <f>IF('R J, M, 1, 2, 3 osa bis co'!AC49&gt;0,'R J, M, 1, 2, 3 osa bis co'!AC49,"")</f>
        <v/>
      </c>
      <c r="I1150" s="29" t="str">
        <f>IF('R J, M, 1, 2, 3 osa bis co'!$AD49&gt;0,'R J, M, 1, 2, 3 osa bis co'!AD$15,"")</f>
        <v/>
      </c>
      <c r="J1150" s="29" t="str">
        <f>IF('R J, M, 1, 2, 3 osa bis co'!$AD49&gt;0,'R J, M, 1, 2, 3 osa bis co'!AD49,"")</f>
        <v/>
      </c>
      <c r="K1150">
        <f t="shared" si="20"/>
        <v>1</v>
      </c>
    </row>
    <row r="1151" spans="1:11" ht="14.45" hidden="1" x14ac:dyDescent="0.35">
      <c r="A1151" s="90" t="str">
        <f>IF('R J, M, 1, 2, 3 osa bis co'!$AA50&gt;0,"R, J, M, 1, 2, 3 osa bis co","")</f>
        <v/>
      </c>
      <c r="B1151" s="29" t="str">
        <f>IF('R J, M, 1, 2, 3 osa bis co'!$AA50&gt;0,'R J, M, 1, 2, 3 osa bis co'!AA$15,"")</f>
        <v/>
      </c>
      <c r="C1151" s="29" t="str">
        <f>IF('R J, M, 1, 2, 3 osa bis co'!$AA50&gt;0,'R J, M, 1, 2, 3 osa bis co'!AA50,"")</f>
        <v/>
      </c>
      <c r="F1151" s="29" t="str">
        <f>IF('R J, M, 1, 2, 3 osa bis co'!AB50&gt;0,'R J, M, 1, 2, 3 osa bis co'!AB50,"")</f>
        <v/>
      </c>
      <c r="H1151" s="29" t="str">
        <f>IF('R J, M, 1, 2, 3 osa bis co'!AC50&gt;0,'R J, M, 1, 2, 3 osa bis co'!AC50,"")</f>
        <v/>
      </c>
      <c r="I1151" s="29" t="str">
        <f>IF('R J, M, 1, 2, 3 osa bis co'!$AD50&gt;0,'R J, M, 1, 2, 3 osa bis co'!AD$15,"")</f>
        <v/>
      </c>
      <c r="J1151" s="29" t="str">
        <f>IF('R J, M, 1, 2, 3 osa bis co'!$AD50&gt;0,'R J, M, 1, 2, 3 osa bis co'!AD50,"")</f>
        <v/>
      </c>
      <c r="K1151">
        <f t="shared" si="20"/>
        <v>1</v>
      </c>
    </row>
    <row r="1152" spans="1:11" x14ac:dyDescent="0.25">
      <c r="A1152" s="100" t="str">
        <f>IF('R J, M, 1, 2, 3 osa bis co'!$AA51&gt;0,"R, J, M, 1, 2, 3 osa bis co","")</f>
        <v>R, J, M, 1, 2, 3 osa bis co</v>
      </c>
      <c r="B1152" s="103" t="str">
        <f>IF('R J, M, 1, 2, 3 osa bis co'!$AA51&gt;0,'R J, M, 1, 2, 3 osa bis co'!AA$15,"")</f>
        <v>untermontan</v>
      </c>
      <c r="C1152" s="103" t="str">
        <f>IF('R J, M, 1, 2, 3 osa bis co'!$AA51&gt;0,'R J, M, 1, 2, 3 osa bis co'!AA51,"")</f>
        <v>34*</v>
      </c>
      <c r="D1152" s="103"/>
      <c r="E1152" s="103"/>
      <c r="F1152" s="103" t="str">
        <f>IF('R J, M, 1, 2, 3 osa bis co'!AB51&gt;0,'R J, M, 1, 2, 3 osa bis co'!AB51,"")</f>
        <v/>
      </c>
      <c r="G1152" s="103"/>
      <c r="H1152" s="103" t="str">
        <f>IF('R J, M, 1, 2, 3 osa bis co'!AC51&gt;0,'R J, M, 1, 2, 3 osa bis co'!AC51,"")</f>
        <v/>
      </c>
      <c r="I1152" s="103" t="str">
        <f>IF('R J, M, 1, 2, 3 osa bis co'!$AD51&gt;0,'R J, M, 1, 2, 3 osa bis co'!AD$15,"")</f>
        <v>submontan</v>
      </c>
      <c r="J1152" s="103" t="str">
        <f>IF('R J, M, 1, 2, 3 osa bis co'!$AD51&gt;0,'R J, M, 1, 2, 3 osa bis co'!AD51,"")</f>
        <v>34*</v>
      </c>
      <c r="K1152" s="105">
        <f t="shared" si="20"/>
        <v>2</v>
      </c>
    </row>
    <row r="1153" spans="1:11" ht="14.45" hidden="1" x14ac:dyDescent="0.35">
      <c r="A1153" s="90" t="str">
        <f>IF('R J, M, 1, 2, 3 osa bis co'!$AA52&gt;0,"R, J, M, 1, 2, 3 osa bis co","")</f>
        <v/>
      </c>
      <c r="B1153" s="29" t="str">
        <f>IF('R J, M, 1, 2, 3 osa bis co'!$AA52&gt;0,'R J, M, 1, 2, 3 osa bis co'!AA$15,"")</f>
        <v/>
      </c>
      <c r="C1153" s="29" t="str">
        <f>IF('R J, M, 1, 2, 3 osa bis co'!$AA52&gt;0,'R J, M, 1, 2, 3 osa bis co'!AA52,"")</f>
        <v/>
      </c>
      <c r="F1153" s="29" t="str">
        <f>IF('R J, M, 1, 2, 3 osa bis co'!AB52&gt;0,'R J, M, 1, 2, 3 osa bis co'!AB52,"")</f>
        <v/>
      </c>
      <c r="H1153" s="29" t="str">
        <f>IF('R J, M, 1, 2, 3 osa bis co'!AC52&gt;0,'R J, M, 1, 2, 3 osa bis co'!AC52,"")</f>
        <v/>
      </c>
      <c r="I1153" s="29" t="str">
        <f>IF('R J, M, 1, 2, 3 osa bis co'!$AD52&gt;0,'R J, M, 1, 2, 3 osa bis co'!AD$15,"")</f>
        <v/>
      </c>
      <c r="J1153" s="29" t="str">
        <f>IF('R J, M, 1, 2, 3 osa bis co'!$AD52&gt;0,'R J, M, 1, 2, 3 osa bis co'!AD52,"")</f>
        <v/>
      </c>
      <c r="K1153">
        <f t="shared" si="20"/>
        <v>1</v>
      </c>
    </row>
    <row r="1154" spans="1:11" x14ac:dyDescent="0.25">
      <c r="A1154" s="100" t="str">
        <f>IF('R J, M, 1, 2, 3 osa bis co'!$AA53&gt;0,"R, J, M, 1, 2, 3 osa bis co","")</f>
        <v>R, J, M, 1, 2, 3 osa bis co</v>
      </c>
      <c r="B1154" s="103" t="str">
        <f>IF('R J, M, 1, 2, 3 osa bis co'!$AA53&gt;0,'R J, M, 1, 2, 3 osa bis co'!AA$15,"")</f>
        <v>untermontan</v>
      </c>
      <c r="C1154" s="103">
        <f>IF('R J, M, 1, 2, 3 osa bis co'!$AA53&gt;0,'R J, M, 1, 2, 3 osa bis co'!AA53,"")</f>
        <v>62</v>
      </c>
      <c r="D1154" s="103"/>
      <c r="E1154" s="103"/>
      <c r="F1154" s="103" t="str">
        <f>IF('R J, M, 1, 2, 3 osa bis co'!AB53&gt;0,'R J, M, 1, 2, 3 osa bis co'!AB53,"")</f>
        <v/>
      </c>
      <c r="G1154" s="103"/>
      <c r="H1154" s="103" t="str">
        <f>IF('R J, M, 1, 2, 3 osa bis co'!AC53&gt;0,'R J, M, 1, 2, 3 osa bis co'!AC53,"")</f>
        <v/>
      </c>
      <c r="I1154" s="103" t="str">
        <f>IF('R J, M, 1, 2, 3 osa bis co'!$AD53&gt;0,'R J, M, 1, 2, 3 osa bis co'!AD$15,"")</f>
        <v>submontan</v>
      </c>
      <c r="J1154" s="103">
        <f>IF('R J, M, 1, 2, 3 osa bis co'!$AD53&gt;0,'R J, M, 1, 2, 3 osa bis co'!AD53,"")</f>
        <v>62</v>
      </c>
      <c r="K1154" s="105">
        <f t="shared" si="20"/>
        <v>2</v>
      </c>
    </row>
    <row r="1155" spans="1:11" ht="14.45" hidden="1" x14ac:dyDescent="0.35">
      <c r="A1155" s="90" t="str">
        <f>IF('R J, M, 1, 2, 3 osa bis co'!$AA54&gt;0,"R, J, M, 1, 2, 3 osa bis co","")</f>
        <v/>
      </c>
      <c r="B1155" s="29" t="str">
        <f>IF('R J, M, 1, 2, 3 osa bis co'!$AA54&gt;0,'R J, M, 1, 2, 3 osa bis co'!AA$15,"")</f>
        <v/>
      </c>
      <c r="C1155" s="29" t="str">
        <f>IF('R J, M, 1, 2, 3 osa bis co'!$AA54&gt;0,'R J, M, 1, 2, 3 osa bis co'!AA54,"")</f>
        <v/>
      </c>
      <c r="F1155" s="29" t="str">
        <f>IF('R J, M, 1, 2, 3 osa bis co'!AB54&gt;0,'R J, M, 1, 2, 3 osa bis co'!AB54,"")</f>
        <v/>
      </c>
      <c r="H1155" s="29" t="str">
        <f>IF('R J, M, 1, 2, 3 osa bis co'!AC54&gt;0,'R J, M, 1, 2, 3 osa bis co'!AC54,"")</f>
        <v/>
      </c>
      <c r="I1155" s="29" t="str">
        <f>IF('R J, M, 1, 2, 3 osa bis co'!$AD54&gt;0,'R J, M, 1, 2, 3 osa bis co'!AD$15,"")</f>
        <v/>
      </c>
      <c r="J1155" s="29" t="str">
        <f>IF('R J, M, 1, 2, 3 osa bis co'!$AD54&gt;0,'R J, M, 1, 2, 3 osa bis co'!AD54,"")</f>
        <v/>
      </c>
      <c r="K1155">
        <f t="shared" si="20"/>
        <v>1</v>
      </c>
    </row>
    <row r="1156" spans="1:11" ht="14.45" hidden="1" x14ac:dyDescent="0.35">
      <c r="A1156" s="90" t="str">
        <f>IF('R J, M, 1, 2, 3 osa bis co'!$AA55&gt;0,"R, J, M, 1, 2, 3 osa bis co","")</f>
        <v/>
      </c>
      <c r="B1156" s="29" t="str">
        <f>IF('R J, M, 1, 2, 3 osa bis co'!$AA55&gt;0,'R J, M, 1, 2, 3 osa bis co'!AA$15,"")</f>
        <v/>
      </c>
      <c r="C1156" s="29" t="str">
        <f>IF('R J, M, 1, 2, 3 osa bis co'!$AA55&gt;0,'R J, M, 1, 2, 3 osa bis co'!AA55,"")</f>
        <v/>
      </c>
      <c r="F1156" s="29" t="str">
        <f>IF('R J, M, 1, 2, 3 osa bis co'!AB55&gt;0,'R J, M, 1, 2, 3 osa bis co'!AB55,"")</f>
        <v/>
      </c>
      <c r="H1156" s="29" t="str">
        <f>IF('R J, M, 1, 2, 3 osa bis co'!AC55&gt;0,'R J, M, 1, 2, 3 osa bis co'!AC55,"")</f>
        <v/>
      </c>
      <c r="I1156" s="29" t="str">
        <f>IF('R J, M, 1, 2, 3 osa bis co'!$AD55&gt;0,'R J, M, 1, 2, 3 osa bis co'!AD$15,"")</f>
        <v/>
      </c>
      <c r="J1156" s="29" t="str">
        <f>IF('R J, M, 1, 2, 3 osa bis co'!$AD55&gt;0,'R J, M, 1, 2, 3 osa bis co'!AD55,"")</f>
        <v/>
      </c>
      <c r="K1156">
        <f t="shared" si="20"/>
        <v>1</v>
      </c>
    </row>
    <row r="1157" spans="1:11" ht="14.45" hidden="1" x14ac:dyDescent="0.35">
      <c r="A1157" s="90" t="str">
        <f>IF('R J, M, 1, 2, 3 osa bis co'!$AA56&gt;0,"R, J, M, 1, 2, 3 osa bis co","")</f>
        <v/>
      </c>
      <c r="B1157" s="29" t="str">
        <f>IF('R J, M, 1, 2, 3 osa bis co'!$AA56&gt;0,'R J, M, 1, 2, 3 osa bis co'!AA$15,"")</f>
        <v/>
      </c>
      <c r="C1157" s="29" t="str">
        <f>IF('R J, M, 1, 2, 3 osa bis co'!$AA56&gt;0,'R J, M, 1, 2, 3 osa bis co'!AA56,"")</f>
        <v/>
      </c>
      <c r="F1157" s="29" t="str">
        <f>IF('R J, M, 1, 2, 3 osa bis co'!AB56&gt;0,'R J, M, 1, 2, 3 osa bis co'!AB56,"")</f>
        <v/>
      </c>
      <c r="H1157" s="29" t="str">
        <f>IF('R J, M, 1, 2, 3 osa bis co'!AC56&gt;0,'R J, M, 1, 2, 3 osa bis co'!AC56,"")</f>
        <v/>
      </c>
      <c r="I1157" s="29" t="str">
        <f>IF('R J, M, 1, 2, 3 osa bis co'!$AD56&gt;0,'R J, M, 1, 2, 3 osa bis co'!AD$15,"")</f>
        <v/>
      </c>
      <c r="J1157" s="29" t="str">
        <f>IF('R J, M, 1, 2, 3 osa bis co'!$AD56&gt;0,'R J, M, 1, 2, 3 osa bis co'!AD56,"")</f>
        <v/>
      </c>
      <c r="K1157">
        <f t="shared" si="20"/>
        <v>1</v>
      </c>
    </row>
    <row r="1158" spans="1:11" ht="14.45" hidden="1" x14ac:dyDescent="0.35">
      <c r="A1158" s="90" t="str">
        <f>IF('R J, M, 1, 2, 3 osa bis co'!$AA57&gt;0,"R, J, M, 1, 2, 3 osa bis co","")</f>
        <v/>
      </c>
      <c r="B1158" s="29" t="str">
        <f>IF('R J, M, 1, 2, 3 osa bis co'!$AA57&gt;0,'R J, M, 1, 2, 3 osa bis co'!AA$15,"")</f>
        <v/>
      </c>
      <c r="C1158" s="29" t="str">
        <f>IF('R J, M, 1, 2, 3 osa bis co'!$AA57&gt;0,'R J, M, 1, 2, 3 osa bis co'!AA57,"")</f>
        <v/>
      </c>
      <c r="F1158" s="29" t="str">
        <f>IF('R J, M, 1, 2, 3 osa bis co'!AB57&gt;0,'R J, M, 1, 2, 3 osa bis co'!AB57,"")</f>
        <v/>
      </c>
      <c r="H1158" s="29" t="str">
        <f>IF('R J, M, 1, 2, 3 osa bis co'!AC57&gt;0,'R J, M, 1, 2, 3 osa bis co'!AC57,"")</f>
        <v/>
      </c>
      <c r="I1158" s="29" t="str">
        <f>IF('R J, M, 1, 2, 3 osa bis co'!$AD57&gt;0,'R J, M, 1, 2, 3 osa bis co'!AD$15,"")</f>
        <v/>
      </c>
      <c r="J1158" s="29" t="str">
        <f>IF('R J, M, 1, 2, 3 osa bis co'!$AD57&gt;0,'R J, M, 1, 2, 3 osa bis co'!AD57,"")</f>
        <v/>
      </c>
      <c r="K1158">
        <f t="shared" si="20"/>
        <v>1</v>
      </c>
    </row>
    <row r="1159" spans="1:11" ht="14.45" hidden="1" x14ac:dyDescent="0.35">
      <c r="A1159" s="90" t="str">
        <f>IF('R J, M, 1, 2, 3 osa bis co'!$AA58&gt;0,"R, J, M, 1, 2, 3 osa bis co","")</f>
        <v/>
      </c>
      <c r="B1159" s="29" t="str">
        <f>IF('R J, M, 1, 2, 3 osa bis co'!$AA58&gt;0,'R J, M, 1, 2, 3 osa bis co'!AA$15,"")</f>
        <v/>
      </c>
      <c r="C1159" s="29" t="str">
        <f>IF('R J, M, 1, 2, 3 osa bis co'!$AA58&gt;0,'R J, M, 1, 2, 3 osa bis co'!AA58,"")</f>
        <v/>
      </c>
      <c r="F1159" s="29" t="str">
        <f>IF('R J, M, 1, 2, 3 osa bis co'!AB58&gt;0,'R J, M, 1, 2, 3 osa bis co'!AB58,"")</f>
        <v/>
      </c>
      <c r="H1159" s="29" t="str">
        <f>IF('R J, M, 1, 2, 3 osa bis co'!AC58&gt;0,'R J, M, 1, 2, 3 osa bis co'!AC58,"")</f>
        <v/>
      </c>
      <c r="I1159" s="29" t="str">
        <f>IF('R J, M, 1, 2, 3 osa bis co'!$AD58&gt;0,'R J, M, 1, 2, 3 osa bis co'!AD$15,"")</f>
        <v/>
      </c>
      <c r="J1159" s="29" t="str">
        <f>IF('R J, M, 1, 2, 3 osa bis co'!$AD58&gt;0,'R J, M, 1, 2, 3 osa bis co'!AD58,"")</f>
        <v/>
      </c>
      <c r="K1159">
        <f t="shared" si="20"/>
        <v>1</v>
      </c>
    </row>
    <row r="1160" spans="1:11" ht="14.45" hidden="1" x14ac:dyDescent="0.35">
      <c r="A1160" s="90" t="str">
        <f>IF('R J, M, 1, 2, 3 osa bis co'!$AA59&gt;0,"R, J, M, 1, 2, 3 osa bis co","")</f>
        <v/>
      </c>
      <c r="B1160" s="29" t="str">
        <f>IF('R J, M, 1, 2, 3 osa bis co'!$AA59&gt;0,'R J, M, 1, 2, 3 osa bis co'!AA$15,"")</f>
        <v/>
      </c>
      <c r="C1160" s="29" t="str">
        <f>IF('R J, M, 1, 2, 3 osa bis co'!$AA59&gt;0,'R J, M, 1, 2, 3 osa bis co'!AA59,"")</f>
        <v/>
      </c>
      <c r="F1160" s="29" t="str">
        <f>IF('R J, M, 1, 2, 3 osa bis co'!AB59&gt;0,'R J, M, 1, 2, 3 osa bis co'!AB59,"")</f>
        <v/>
      </c>
      <c r="H1160" s="29" t="str">
        <f>IF('R J, M, 1, 2, 3 osa bis co'!AC59&gt;0,'R J, M, 1, 2, 3 osa bis co'!AC59,"")</f>
        <v/>
      </c>
      <c r="I1160" s="29" t="str">
        <f>IF('R J, M, 1, 2, 3 osa bis co'!$AD59&gt;0,'R J, M, 1, 2, 3 osa bis co'!AD$15,"")</f>
        <v/>
      </c>
      <c r="J1160" s="29" t="str">
        <f>IF('R J, M, 1, 2, 3 osa bis co'!$AD59&gt;0,'R J, M, 1, 2, 3 osa bis co'!AD59,"")</f>
        <v/>
      </c>
      <c r="K1160">
        <f t="shared" si="20"/>
        <v>1</v>
      </c>
    </row>
    <row r="1161" spans="1:11" ht="14.45" hidden="1" x14ac:dyDescent="0.35">
      <c r="A1161" s="90" t="str">
        <f>IF('R J, M, 1, 2, 3 osa bis co'!$AA60&gt;0,"R, J, M, 1, 2, 3 osa bis co","")</f>
        <v/>
      </c>
      <c r="B1161" s="29" t="str">
        <f>IF('R J, M, 1, 2, 3 osa bis co'!$AA60&gt;0,'R J, M, 1, 2, 3 osa bis co'!AA$15,"")</f>
        <v/>
      </c>
      <c r="C1161" s="29" t="str">
        <f>IF('R J, M, 1, 2, 3 osa bis co'!$AA60&gt;0,'R J, M, 1, 2, 3 osa bis co'!AA60,"")</f>
        <v/>
      </c>
      <c r="F1161" s="29" t="str">
        <f>IF('R J, M, 1, 2, 3 osa bis co'!AB60&gt;0,'R J, M, 1, 2, 3 osa bis co'!AB60,"")</f>
        <v/>
      </c>
      <c r="H1161" s="29" t="str">
        <f>IF('R J, M, 1, 2, 3 osa bis co'!AC60&gt;0,'R J, M, 1, 2, 3 osa bis co'!AC60,"")</f>
        <v/>
      </c>
      <c r="I1161" s="29" t="str">
        <f>IF('R J, M, 1, 2, 3 osa bis co'!$AD60&gt;0,'R J, M, 1, 2, 3 osa bis co'!AD$15,"")</f>
        <v/>
      </c>
      <c r="J1161" s="29" t="str">
        <f>IF('R J, M, 1, 2, 3 osa bis co'!$AD60&gt;0,'R J, M, 1, 2, 3 osa bis co'!AD60,"")</f>
        <v/>
      </c>
      <c r="K1161">
        <f t="shared" si="20"/>
        <v>1</v>
      </c>
    </row>
    <row r="1162" spans="1:11" ht="14.45" hidden="1" x14ac:dyDescent="0.35">
      <c r="A1162" s="90" t="str">
        <f>IF('R J, M, 1, 2, 3 osa bis co'!$AA61&gt;0,"R, J, M, 1, 2, 3 osa bis co","")</f>
        <v/>
      </c>
      <c r="B1162" s="29" t="str">
        <f>IF('R J, M, 1, 2, 3 osa bis co'!$AA61&gt;0,'R J, M, 1, 2, 3 osa bis co'!AA$15,"")</f>
        <v/>
      </c>
      <c r="C1162" s="29" t="str">
        <f>IF('R J, M, 1, 2, 3 osa bis co'!$AA61&gt;0,'R J, M, 1, 2, 3 osa bis co'!AA61,"")</f>
        <v/>
      </c>
      <c r="F1162" s="29" t="str">
        <f>IF('R J, M, 1, 2, 3 osa bis co'!AB61&gt;0,'R J, M, 1, 2, 3 osa bis co'!AB61,"")</f>
        <v/>
      </c>
      <c r="H1162" s="29" t="str">
        <f>IF('R J, M, 1, 2, 3 osa bis co'!AC61&gt;0,'R J, M, 1, 2, 3 osa bis co'!AC61,"")</f>
        <v/>
      </c>
      <c r="I1162" s="29" t="str">
        <f>IF('R J, M, 1, 2, 3 osa bis co'!$AD61&gt;0,'R J, M, 1, 2, 3 osa bis co'!AD$15,"")</f>
        <v/>
      </c>
      <c r="J1162" s="29" t="str">
        <f>IF('R J, M, 1, 2, 3 osa bis co'!$AD61&gt;0,'R J, M, 1, 2, 3 osa bis co'!AD61,"")</f>
        <v/>
      </c>
      <c r="K1162">
        <f t="shared" si="20"/>
        <v>1</v>
      </c>
    </row>
    <row r="1163" spans="1:11" ht="14.45" hidden="1" x14ac:dyDescent="0.35">
      <c r="A1163" s="90" t="str">
        <f>IF('R J, M, 1, 2, 3 osa bis co'!$AA62&gt;0,"R, J, M, 1, 2, 3 osa bis co","")</f>
        <v/>
      </c>
      <c r="B1163" s="29" t="str">
        <f>IF('R J, M, 1, 2, 3 osa bis co'!$AA62&gt;0,'R J, M, 1, 2, 3 osa bis co'!AA$15,"")</f>
        <v/>
      </c>
      <c r="C1163" s="29" t="str">
        <f>IF('R J, M, 1, 2, 3 osa bis co'!$AA62&gt;0,'R J, M, 1, 2, 3 osa bis co'!AA62,"")</f>
        <v/>
      </c>
      <c r="F1163" s="29" t="str">
        <f>IF('R J, M, 1, 2, 3 osa bis co'!AB62&gt;0,'R J, M, 1, 2, 3 osa bis co'!AB62,"")</f>
        <v/>
      </c>
      <c r="H1163" s="29" t="str">
        <f>IF('R J, M, 1, 2, 3 osa bis co'!AC62&gt;0,'R J, M, 1, 2, 3 osa bis co'!AC62,"")</f>
        <v/>
      </c>
      <c r="I1163" s="29" t="str">
        <f>IF('R J, M, 1, 2, 3 osa bis co'!$AD62&gt;0,'R J, M, 1, 2, 3 osa bis co'!AD$15,"")</f>
        <v/>
      </c>
      <c r="J1163" s="29" t="str">
        <f>IF('R J, M, 1, 2, 3 osa bis co'!$AD62&gt;0,'R J, M, 1, 2, 3 osa bis co'!AD62,"")</f>
        <v/>
      </c>
      <c r="K1163">
        <f t="shared" si="20"/>
        <v>1</v>
      </c>
    </row>
    <row r="1164" spans="1:11" ht="14.45" hidden="1" x14ac:dyDescent="0.35">
      <c r="A1164" s="90" t="str">
        <f>IF('R J, M, 1, 2, 3 osa bis co'!$AA63&gt;0,"R, J, M, 1, 2, 3 osa bis co","")</f>
        <v/>
      </c>
      <c r="B1164" s="29" t="str">
        <f>IF('R J, M, 1, 2, 3 osa bis co'!$AA63&gt;0,'R J, M, 1, 2, 3 osa bis co'!AA$15,"")</f>
        <v/>
      </c>
      <c r="C1164" s="29" t="str">
        <f>IF('R J, M, 1, 2, 3 osa bis co'!$AA63&gt;0,'R J, M, 1, 2, 3 osa bis co'!AA63,"")</f>
        <v/>
      </c>
      <c r="F1164" s="29" t="str">
        <f>IF('R J, M, 1, 2, 3 osa bis co'!AB63&gt;0,'R J, M, 1, 2, 3 osa bis co'!AB63,"")</f>
        <v/>
      </c>
      <c r="H1164" s="29" t="str">
        <f>IF('R J, M, 1, 2, 3 osa bis co'!AC63&gt;0,'R J, M, 1, 2, 3 osa bis co'!AC63,"")</f>
        <v/>
      </c>
      <c r="I1164" s="29" t="str">
        <f>IF('R J, M, 1, 2, 3 osa bis co'!$AD63&gt;0,'R J, M, 1, 2, 3 osa bis co'!AD$15,"")</f>
        <v/>
      </c>
      <c r="J1164" s="29" t="str">
        <f>IF('R J, M, 1, 2, 3 osa bis co'!$AD63&gt;0,'R J, M, 1, 2, 3 osa bis co'!AD63,"")</f>
        <v/>
      </c>
      <c r="K1164">
        <f t="shared" si="20"/>
        <v>1</v>
      </c>
    </row>
    <row r="1165" spans="1:11" x14ac:dyDescent="0.25">
      <c r="A1165" s="100" t="str">
        <f>IF('R J, M, 1, 2, 3 osa bis co'!$AA64&gt;0,"R, J, M, 1, 2, 3 osa bis co","")</f>
        <v>R, J, M, 1, 2, 3 osa bis co</v>
      </c>
      <c r="B1165" s="103" t="str">
        <f>IF('R J, M, 1, 2, 3 osa bis co'!$AA64&gt;0,'R J, M, 1, 2, 3 osa bis co'!AA$15,"")</f>
        <v>untermontan</v>
      </c>
      <c r="C1165" s="103" t="str">
        <f>IF('R J, M, 1, 2, 3 osa bis co'!$AA64&gt;0,'R J, M, 1, 2, 3 osa bis co'!AA64,"")</f>
        <v>8dFe</v>
      </c>
      <c r="D1165" s="103"/>
      <c r="E1165" s="103"/>
      <c r="F1165" s="103" t="str">
        <f>IF('R J, M, 1, 2, 3 osa bis co'!AB64&gt;0,'R J, M, 1, 2, 3 osa bis co'!AB64,"")</f>
        <v/>
      </c>
      <c r="G1165" s="103"/>
      <c r="H1165" s="103" t="str">
        <f>IF('R J, M, 1, 2, 3 osa bis co'!AC64&gt;0,'R J, M, 1, 2, 3 osa bis co'!AC64,"")</f>
        <v/>
      </c>
      <c r="I1165" s="103" t="str">
        <f>IF('R J, M, 1, 2, 3 osa bis co'!$AD64&gt;0,'R J, M, 1, 2, 3 osa bis co'!AD$15,"")</f>
        <v>submontan</v>
      </c>
      <c r="J1165" s="103" t="str">
        <f>IF('R J, M, 1, 2, 3 osa bis co'!$AD64&gt;0,'R J, M, 1, 2, 3 osa bis co'!AD64,"")</f>
        <v>6Fe</v>
      </c>
      <c r="K1165" s="105">
        <f t="shared" si="20"/>
        <v>2</v>
      </c>
    </row>
    <row r="1166" spans="1:11" x14ac:dyDescent="0.25">
      <c r="A1166" s="100" t="str">
        <f>IF('R J, M, 1, 2, 3 osa bis co'!$AA65&gt;0,"R, J, M, 1, 2, 3 osa bis co","")</f>
        <v>R, J, M, 1, 2, 3 osa bis co</v>
      </c>
      <c r="B1166" s="103" t="str">
        <f>IF('R J, M, 1, 2, 3 osa bis co'!$AA65&gt;0,'R J, M, 1, 2, 3 osa bis co'!AA$15,"")</f>
        <v>untermontan</v>
      </c>
      <c r="C1166" s="103" t="str">
        <f>IF('R J, M, 1, 2, 3 osa bis co'!$AA65&gt;0,'R J, M, 1, 2, 3 osa bis co'!AA65,"")</f>
        <v>8aFe</v>
      </c>
      <c r="D1166" s="103"/>
      <c r="E1166" s="103"/>
      <c r="F1166" s="103" t="str">
        <f>IF('R J, M, 1, 2, 3 osa bis co'!AB65&gt;0,'R J, M, 1, 2, 3 osa bis co'!AB65,"")</f>
        <v/>
      </c>
      <c r="G1166" s="103"/>
      <c r="H1166" s="103" t="str">
        <f>IF('R J, M, 1, 2, 3 osa bis co'!AC65&gt;0,'R J, M, 1, 2, 3 osa bis co'!AC65,"")</f>
        <v/>
      </c>
      <c r="I1166" s="103" t="str">
        <f>IF('R J, M, 1, 2, 3 osa bis co'!$AD65&gt;0,'R J, M, 1, 2, 3 osa bis co'!AD$15,"")</f>
        <v>submontan</v>
      </c>
      <c r="J1166" s="103" t="str">
        <f>IF('R J, M, 1, 2, 3 osa bis co'!$AD65&gt;0,'R J, M, 1, 2, 3 osa bis co'!AD65,"")</f>
        <v>7aFe</v>
      </c>
      <c r="K1166" s="105">
        <f t="shared" si="20"/>
        <v>2</v>
      </c>
    </row>
    <row r="1167" spans="1:11" ht="14.45" hidden="1" x14ac:dyDescent="0.35">
      <c r="A1167" s="90" t="str">
        <f>IF('R J, M, 1, 2, 3 osa bis co'!$AA66&gt;0,"R, J, M, 1, 2, 3 osa bis co","")</f>
        <v/>
      </c>
      <c r="B1167" s="29" t="str">
        <f>IF('R J, M, 1, 2, 3 osa bis co'!$AA66&gt;0,'R J, M, 1, 2, 3 osa bis co'!AA$15,"")</f>
        <v/>
      </c>
      <c r="C1167" s="29" t="str">
        <f>IF('R J, M, 1, 2, 3 osa bis co'!$AA66&gt;0,'R J, M, 1, 2, 3 osa bis co'!AA66,"")</f>
        <v/>
      </c>
      <c r="F1167" s="29" t="str">
        <f>IF('R J, M, 1, 2, 3 osa bis co'!AB66&gt;0,'R J, M, 1, 2, 3 osa bis co'!AB66,"")</f>
        <v/>
      </c>
      <c r="H1167" s="29" t="str">
        <f>IF('R J, M, 1, 2, 3 osa bis co'!AC66&gt;0,'R J, M, 1, 2, 3 osa bis co'!AC66,"")</f>
        <v/>
      </c>
      <c r="I1167" s="29" t="str">
        <f>IF('R J, M, 1, 2, 3 osa bis co'!$AD66&gt;0,'R J, M, 1, 2, 3 osa bis co'!AD$15,"")</f>
        <v/>
      </c>
      <c r="J1167" s="29" t="str">
        <f>IF('R J, M, 1, 2, 3 osa bis co'!$AD66&gt;0,'R J, M, 1, 2, 3 osa bis co'!AD66,"")</f>
        <v/>
      </c>
      <c r="K1167">
        <f t="shared" si="20"/>
        <v>1</v>
      </c>
    </row>
    <row r="1168" spans="1:11" x14ac:dyDescent="0.25">
      <c r="A1168" s="100" t="str">
        <f>IF('R J, M, 1, 2, 3 osa bis co'!$AA67&gt;0,"R, J, M, 1, 2, 3 osa bis co","")</f>
        <v>R, J, M, 1, 2, 3 osa bis co</v>
      </c>
      <c r="B1168" s="103" t="str">
        <f>IF('R J, M, 1, 2, 3 osa bis co'!$AA67&gt;0,'R J, M, 1, 2, 3 osa bis co'!AA$15,"")</f>
        <v>untermontan</v>
      </c>
      <c r="C1168" s="103">
        <f>IF('R J, M, 1, 2, 3 osa bis co'!$AA67&gt;0,'R J, M, 1, 2, 3 osa bis co'!AA67,"")</f>
        <v>1</v>
      </c>
      <c r="D1168" s="103"/>
      <c r="E1168" s="103"/>
      <c r="F1168" s="103" t="str">
        <f>IF('R J, M, 1, 2, 3 osa bis co'!AB67&gt;0,'R J, M, 1, 2, 3 osa bis co'!AB67,"")</f>
        <v/>
      </c>
      <c r="G1168" s="103"/>
      <c r="H1168" s="103" t="str">
        <f>IF('R J, M, 1, 2, 3 osa bis co'!AC67&gt;0,'R J, M, 1, 2, 3 osa bis co'!AC67,"")</f>
        <v/>
      </c>
      <c r="I1168" s="103" t="str">
        <f>IF('R J, M, 1, 2, 3 osa bis co'!$AD67&gt;0,'R J, M, 1, 2, 3 osa bis co'!AD$15,"")</f>
        <v>submontan</v>
      </c>
      <c r="J1168" s="103">
        <f>IF('R J, M, 1, 2, 3 osa bis co'!$AD67&gt;0,'R J, M, 1, 2, 3 osa bis co'!AD67,"")</f>
        <v>1</v>
      </c>
      <c r="K1168" s="105">
        <f t="shared" si="20"/>
        <v>2</v>
      </c>
    </row>
    <row r="1169" spans="1:11" ht="14.45" hidden="1" x14ac:dyDescent="0.35">
      <c r="A1169" s="90" t="str">
        <f>IF('R J, M, 1, 2, 3 osa bis co'!$AA68&gt;0,"R, J, M, 1, 2, 3 osa bis co","")</f>
        <v/>
      </c>
      <c r="B1169" s="29" t="str">
        <f>IF('R J, M, 1, 2, 3 osa bis co'!$AA68&gt;0,'R J, M, 1, 2, 3 osa bis co'!AA$15,"")</f>
        <v/>
      </c>
      <c r="C1169" s="29" t="str">
        <f>IF('R J, M, 1, 2, 3 osa bis co'!$AA68&gt;0,'R J, M, 1, 2, 3 osa bis co'!AA68,"")</f>
        <v/>
      </c>
      <c r="F1169" s="29" t="str">
        <f>IF('R J, M, 1, 2, 3 osa bis co'!AB68&gt;0,'R J, M, 1, 2, 3 osa bis co'!AB68,"")</f>
        <v/>
      </c>
      <c r="H1169" s="29" t="str">
        <f>IF('R J, M, 1, 2, 3 osa bis co'!AC68&gt;0,'R J, M, 1, 2, 3 osa bis co'!AC68,"")</f>
        <v/>
      </c>
      <c r="I1169" s="29" t="str">
        <f>IF('R J, M, 1, 2, 3 osa bis co'!$AD68&gt;0,'R J, M, 1, 2, 3 osa bis co'!AD$15,"")</f>
        <v/>
      </c>
      <c r="J1169" s="29" t="str">
        <f>IF('R J, M, 1, 2, 3 osa bis co'!$AD68&gt;0,'R J, M, 1, 2, 3 osa bis co'!AD68,"")</f>
        <v/>
      </c>
      <c r="K1169">
        <f t="shared" si="20"/>
        <v>1</v>
      </c>
    </row>
    <row r="1170" spans="1:11" ht="14.45" hidden="1" x14ac:dyDescent="0.35">
      <c r="A1170" s="90" t="str">
        <f>IF('R J, M, 1, 2, 3 osa bis co'!$AA69&gt;0,"R, J, M, 1, 2, 3 osa bis co","")</f>
        <v/>
      </c>
      <c r="B1170" s="29" t="str">
        <f>IF('R J, M, 1, 2, 3 osa bis co'!$AA69&gt;0,'R J, M, 1, 2, 3 osa bis co'!AA$15,"")</f>
        <v/>
      </c>
      <c r="C1170" s="29" t="str">
        <f>IF('R J, M, 1, 2, 3 osa bis co'!$AA69&gt;0,'R J, M, 1, 2, 3 osa bis co'!AA69,"")</f>
        <v/>
      </c>
      <c r="F1170" s="29" t="str">
        <f>IF('R J, M, 1, 2, 3 osa bis co'!AB69&gt;0,'R J, M, 1, 2, 3 osa bis co'!AB69,"")</f>
        <v/>
      </c>
      <c r="H1170" s="29" t="str">
        <f>IF('R J, M, 1, 2, 3 osa bis co'!AC69&gt;0,'R J, M, 1, 2, 3 osa bis co'!AC69,"")</f>
        <v/>
      </c>
      <c r="I1170" s="29" t="str">
        <f>IF('R J, M, 1, 2, 3 osa bis co'!$AD69&gt;0,'R J, M, 1, 2, 3 osa bis co'!AD$15,"")</f>
        <v/>
      </c>
      <c r="J1170" s="29" t="str">
        <f>IF('R J, M, 1, 2, 3 osa bis co'!$AD69&gt;0,'R J, M, 1, 2, 3 osa bis co'!AD69,"")</f>
        <v/>
      </c>
      <c r="K1170">
        <f t="shared" si="20"/>
        <v>1</v>
      </c>
    </row>
    <row r="1171" spans="1:11" ht="14.45" hidden="1" x14ac:dyDescent="0.35">
      <c r="A1171" s="90" t="str">
        <f>IF('R J, M, 1, 2, 3 osa bis co'!$AA70&gt;0,"R, J, M, 1, 2, 3 osa bis co","")</f>
        <v/>
      </c>
      <c r="B1171" s="29" t="str">
        <f>IF('R J, M, 1, 2, 3 osa bis co'!$AA70&gt;0,'R J, M, 1, 2, 3 osa bis co'!AA$15,"")</f>
        <v/>
      </c>
      <c r="C1171" s="29" t="str">
        <f>IF('R J, M, 1, 2, 3 osa bis co'!$AA70&gt;0,'R J, M, 1, 2, 3 osa bis co'!AA70,"")</f>
        <v/>
      </c>
      <c r="F1171" s="29" t="str">
        <f>IF('R J, M, 1, 2, 3 osa bis co'!AB70&gt;0,'R J, M, 1, 2, 3 osa bis co'!AB70,"")</f>
        <v/>
      </c>
      <c r="H1171" s="29" t="str">
        <f>IF('R J, M, 1, 2, 3 osa bis co'!AC70&gt;0,'R J, M, 1, 2, 3 osa bis co'!AC70,"")</f>
        <v/>
      </c>
      <c r="I1171" s="29" t="str">
        <f>IF('R J, M, 1, 2, 3 osa bis co'!$AD70&gt;0,'R J, M, 1, 2, 3 osa bis co'!AD$15,"")</f>
        <v/>
      </c>
      <c r="J1171" s="29" t="str">
        <f>IF('R J, M, 1, 2, 3 osa bis co'!$AD70&gt;0,'R J, M, 1, 2, 3 osa bis co'!AD70,"")</f>
        <v/>
      </c>
      <c r="K1171">
        <f t="shared" si="20"/>
        <v>1</v>
      </c>
    </row>
    <row r="1172" spans="1:11" ht="14.45" hidden="1" x14ac:dyDescent="0.35">
      <c r="A1172" s="90" t="str">
        <f>IF('R J, M, 1, 2, 3 osa bis co'!$AA71&gt;0,"R, J, M, 1, 2, 3 osa bis co","")</f>
        <v/>
      </c>
      <c r="B1172" s="29" t="str">
        <f>IF('R J, M, 1, 2, 3 osa bis co'!$AA71&gt;0,'R J, M, 1, 2, 3 osa bis co'!AA$15,"")</f>
        <v/>
      </c>
      <c r="C1172" s="29" t="str">
        <f>IF('R J, M, 1, 2, 3 osa bis co'!$AA71&gt;0,'R J, M, 1, 2, 3 osa bis co'!AA71,"")</f>
        <v/>
      </c>
      <c r="F1172" s="29" t="str">
        <f>IF('R J, M, 1, 2, 3 osa bis co'!AB71&gt;0,'R J, M, 1, 2, 3 osa bis co'!AB71,"")</f>
        <v/>
      </c>
      <c r="H1172" s="29" t="str">
        <f>IF('R J, M, 1, 2, 3 osa bis co'!AC71&gt;0,'R J, M, 1, 2, 3 osa bis co'!AC71,"")</f>
        <v/>
      </c>
      <c r="I1172" s="29" t="str">
        <f>IF('R J, M, 1, 2, 3 osa bis co'!$AD71&gt;0,'R J, M, 1, 2, 3 osa bis co'!AD$15,"")</f>
        <v/>
      </c>
      <c r="J1172" s="29" t="str">
        <f>IF('R J, M, 1, 2, 3 osa bis co'!$AD71&gt;0,'R J, M, 1, 2, 3 osa bis co'!AD71,"")</f>
        <v/>
      </c>
      <c r="K1172">
        <f t="shared" si="20"/>
        <v>1</v>
      </c>
    </row>
    <row r="1173" spans="1:11" ht="14.45" hidden="1" x14ac:dyDescent="0.35">
      <c r="A1173" s="90" t="str">
        <f>IF('R J, M, 1, 2, 3 osa bis co'!$AA72&gt;0,"R, J, M, 1, 2, 3 osa bis co","")</f>
        <v/>
      </c>
      <c r="B1173" s="29" t="str">
        <f>IF('R J, M, 1, 2, 3 osa bis co'!$AA72&gt;0,'R J, M, 1, 2, 3 osa bis co'!AA$15,"")</f>
        <v/>
      </c>
      <c r="C1173" s="29" t="str">
        <f>IF('R J, M, 1, 2, 3 osa bis co'!$AA72&gt;0,'R J, M, 1, 2, 3 osa bis co'!AA72,"")</f>
        <v/>
      </c>
      <c r="F1173" s="29" t="str">
        <f>IF('R J, M, 1, 2, 3 osa bis co'!AB72&gt;0,'R J, M, 1, 2, 3 osa bis co'!AB72,"")</f>
        <v/>
      </c>
      <c r="H1173" s="29" t="str">
        <f>IF('R J, M, 1, 2, 3 osa bis co'!AC72&gt;0,'R J, M, 1, 2, 3 osa bis co'!AC72,"")</f>
        <v/>
      </c>
      <c r="I1173" s="29" t="str">
        <f>IF('R J, M, 1, 2, 3 osa bis co'!$AD72&gt;0,'R J, M, 1, 2, 3 osa bis co'!AD$15,"")</f>
        <v/>
      </c>
      <c r="J1173" s="29" t="str">
        <f>IF('R J, M, 1, 2, 3 osa bis co'!$AD72&gt;0,'R J, M, 1, 2, 3 osa bis co'!AD72,"")</f>
        <v/>
      </c>
      <c r="K1173">
        <f t="shared" si="20"/>
        <v>1</v>
      </c>
    </row>
    <row r="1174" spans="1:11" ht="14.45" hidden="1" x14ac:dyDescent="0.35">
      <c r="A1174" s="90" t="str">
        <f>IF('R J, M, 1, 2, 3 osa bis co'!$AA73&gt;0,"R, J, M, 1, 2, 3 osa bis co","")</f>
        <v/>
      </c>
      <c r="B1174" s="29" t="str">
        <f>IF('R J, M, 1, 2, 3 osa bis co'!$AA73&gt;0,'R J, M, 1, 2, 3 osa bis co'!AA$15,"")</f>
        <v/>
      </c>
      <c r="C1174" s="29" t="str">
        <f>IF('R J, M, 1, 2, 3 osa bis co'!$AA73&gt;0,'R J, M, 1, 2, 3 osa bis co'!AA73,"")</f>
        <v/>
      </c>
      <c r="F1174" s="29" t="str">
        <f>IF('R J, M, 1, 2, 3 osa bis co'!AB73&gt;0,'R J, M, 1, 2, 3 osa bis co'!AB73,"")</f>
        <v/>
      </c>
      <c r="H1174" s="29" t="str">
        <f>IF('R J, M, 1, 2, 3 osa bis co'!AC73&gt;0,'R J, M, 1, 2, 3 osa bis co'!AC73,"")</f>
        <v/>
      </c>
      <c r="I1174" s="29" t="str">
        <f>IF('R J, M, 1, 2, 3 osa bis co'!$AD73&gt;0,'R J, M, 1, 2, 3 osa bis co'!AD$15,"")</f>
        <v/>
      </c>
      <c r="J1174" s="29" t="str">
        <f>IF('R J, M, 1, 2, 3 osa bis co'!$AD73&gt;0,'R J, M, 1, 2, 3 osa bis co'!AD73,"")</f>
        <v/>
      </c>
      <c r="K1174">
        <f t="shared" si="20"/>
        <v>1</v>
      </c>
    </row>
    <row r="1175" spans="1:11" ht="14.45" hidden="1" x14ac:dyDescent="0.35">
      <c r="A1175" s="90" t="str">
        <f>IF('R J, M, 1, 2, 3 osa bis co'!$AA74&gt;0,"R, J, M, 1, 2, 3 osa bis co","")</f>
        <v/>
      </c>
      <c r="B1175" s="29" t="str">
        <f>IF('R J, M, 1, 2, 3 osa bis co'!$AA74&gt;0,'R J, M, 1, 2, 3 osa bis co'!AA$15,"")</f>
        <v/>
      </c>
      <c r="C1175" s="29" t="str">
        <f>IF('R J, M, 1, 2, 3 osa bis co'!$AA74&gt;0,'R J, M, 1, 2, 3 osa bis co'!AA74,"")</f>
        <v/>
      </c>
      <c r="F1175" s="29" t="str">
        <f>IF('R J, M, 1, 2, 3 osa bis co'!AB74&gt;0,'R J, M, 1, 2, 3 osa bis co'!AB74,"")</f>
        <v/>
      </c>
      <c r="H1175" s="29" t="str">
        <f>IF('R J, M, 1, 2, 3 osa bis co'!AC74&gt;0,'R J, M, 1, 2, 3 osa bis co'!AC74,"")</f>
        <v/>
      </c>
      <c r="I1175" s="29" t="str">
        <f>IF('R J, M, 1, 2, 3 osa bis co'!$AD74&gt;0,'R J, M, 1, 2, 3 osa bis co'!AD$15,"")</f>
        <v/>
      </c>
      <c r="J1175" s="29" t="str">
        <f>IF('R J, M, 1, 2, 3 osa bis co'!$AD74&gt;0,'R J, M, 1, 2, 3 osa bis co'!AD74,"")</f>
        <v/>
      </c>
      <c r="K1175">
        <f t="shared" si="20"/>
        <v>1</v>
      </c>
    </row>
    <row r="1176" spans="1:11" ht="14.45" hidden="1" x14ac:dyDescent="0.35">
      <c r="A1176" s="90" t="str">
        <f>IF('R J, M, 1, 2, 3 osa bis co'!$AA75&gt;0,"R, J, M, 1, 2, 3 osa bis co","")</f>
        <v/>
      </c>
      <c r="B1176" s="29" t="str">
        <f>IF('R J, M, 1, 2, 3 osa bis co'!$AA75&gt;0,'R J, M, 1, 2, 3 osa bis co'!AA$15,"")</f>
        <v/>
      </c>
      <c r="C1176" s="29" t="str">
        <f>IF('R J, M, 1, 2, 3 osa bis co'!$AA75&gt;0,'R J, M, 1, 2, 3 osa bis co'!AA75,"")</f>
        <v/>
      </c>
      <c r="F1176" s="29" t="str">
        <f>IF('R J, M, 1, 2, 3 osa bis co'!AB75&gt;0,'R J, M, 1, 2, 3 osa bis co'!AB75,"")</f>
        <v/>
      </c>
      <c r="H1176" s="29" t="str">
        <f>IF('R J, M, 1, 2, 3 osa bis co'!AC75&gt;0,'R J, M, 1, 2, 3 osa bis co'!AC75,"")</f>
        <v/>
      </c>
      <c r="I1176" s="29" t="str">
        <f>IF('R J, M, 1, 2, 3 osa bis co'!$AD75&gt;0,'R J, M, 1, 2, 3 osa bis co'!AD$15,"")</f>
        <v/>
      </c>
      <c r="J1176" s="29" t="str">
        <f>IF('R J, M, 1, 2, 3 osa bis co'!$AD75&gt;0,'R J, M, 1, 2, 3 osa bis co'!AD75,"")</f>
        <v/>
      </c>
      <c r="K1176">
        <f t="shared" si="20"/>
        <v>1</v>
      </c>
    </row>
    <row r="1177" spans="1:11" ht="14.45" hidden="1" x14ac:dyDescent="0.35">
      <c r="A1177" s="90" t="str">
        <f>IF('R J, M, 1, 2, 3 osa bis co'!$AA76&gt;0,"R, J, M, 1, 2, 3 osa bis co","")</f>
        <v/>
      </c>
      <c r="B1177" s="29" t="str">
        <f>IF('R J, M, 1, 2, 3 osa bis co'!$AA76&gt;0,'R J, M, 1, 2, 3 osa bis co'!AA$15,"")</f>
        <v/>
      </c>
      <c r="C1177" s="29" t="str">
        <f>IF('R J, M, 1, 2, 3 osa bis co'!$AA76&gt;0,'R J, M, 1, 2, 3 osa bis co'!AA76,"")</f>
        <v/>
      </c>
      <c r="F1177" s="29" t="str">
        <f>IF('R J, M, 1, 2, 3 osa bis co'!AB76&gt;0,'R J, M, 1, 2, 3 osa bis co'!AB76,"")</f>
        <v/>
      </c>
      <c r="H1177" s="29" t="str">
        <f>IF('R J, M, 1, 2, 3 osa bis co'!AC76&gt;0,'R J, M, 1, 2, 3 osa bis co'!AC76,"")</f>
        <v/>
      </c>
      <c r="I1177" s="29" t="str">
        <f>IF('R J, M, 1, 2, 3 osa bis co'!$AD76&gt;0,'R J, M, 1, 2, 3 osa bis co'!AD$15,"")</f>
        <v/>
      </c>
      <c r="J1177" s="29" t="str">
        <f>IF('R J, M, 1, 2, 3 osa bis co'!$AD76&gt;0,'R J, M, 1, 2, 3 osa bis co'!AD76,"")</f>
        <v/>
      </c>
      <c r="K1177">
        <f t="shared" si="20"/>
        <v>1</v>
      </c>
    </row>
    <row r="1178" spans="1:11" ht="14.45" hidden="1" x14ac:dyDescent="0.35">
      <c r="A1178" s="90" t="str">
        <f>IF('R J, M, 1, 2, 3 osa bis co'!$AA77&gt;0,"R, J, M, 1, 2, 3 osa bis co","")</f>
        <v/>
      </c>
      <c r="B1178" s="29" t="str">
        <f>IF('R J, M, 1, 2, 3 osa bis co'!$AA77&gt;0,'R J, M, 1, 2, 3 osa bis co'!AA$15,"")</f>
        <v/>
      </c>
      <c r="C1178" s="29" t="str">
        <f>IF('R J, M, 1, 2, 3 osa bis co'!$AA77&gt;0,'R J, M, 1, 2, 3 osa bis co'!AA77,"")</f>
        <v/>
      </c>
      <c r="F1178" s="29" t="str">
        <f>IF('R J, M, 1, 2, 3 osa bis co'!AB77&gt;0,'R J, M, 1, 2, 3 osa bis co'!AB77,"")</f>
        <v/>
      </c>
      <c r="H1178" s="29" t="str">
        <f>IF('R J, M, 1, 2, 3 osa bis co'!AC77&gt;0,'R J, M, 1, 2, 3 osa bis co'!AC77,"")</f>
        <v/>
      </c>
      <c r="I1178" s="29" t="str">
        <f>IF('R J, M, 1, 2, 3 osa bis co'!$AD77&gt;0,'R J, M, 1, 2, 3 osa bis co'!AD$15,"")</f>
        <v/>
      </c>
      <c r="J1178" s="29" t="str">
        <f>IF('R J, M, 1, 2, 3 osa bis co'!$AD77&gt;0,'R J, M, 1, 2, 3 osa bis co'!AD77,"")</f>
        <v/>
      </c>
      <c r="K1178">
        <f t="shared" si="20"/>
        <v>1</v>
      </c>
    </row>
    <row r="1179" spans="1:11" x14ac:dyDescent="0.25">
      <c r="A1179" s="100" t="str">
        <f>IF('R J, M, 1, 2, 3 osa bis co'!$AA78&gt;0,"R, J, M, 1, 2, 3 osa bis co","")</f>
        <v>R, J, M, 1, 2, 3 osa bis co</v>
      </c>
      <c r="B1179" s="103" t="str">
        <f>IF('R J, M, 1, 2, 3 osa bis co'!$AA78&gt;0,'R J, M, 1, 2, 3 osa bis co'!AA$15,"")</f>
        <v>untermontan</v>
      </c>
      <c r="C1179" s="103">
        <f>IF('R J, M, 1, 2, 3 osa bis co'!$AA78&gt;0,'R J, M, 1, 2, 3 osa bis co'!AA78,"")</f>
        <v>66</v>
      </c>
      <c r="D1179" s="103"/>
      <c r="E1179" s="103"/>
      <c r="F1179" s="103" t="str">
        <f>IF('R J, M, 1, 2, 3 osa bis co'!AB78&gt;0,'R J, M, 1, 2, 3 osa bis co'!AB78,"")</f>
        <v/>
      </c>
      <c r="G1179" s="103"/>
      <c r="H1179" s="103" t="str">
        <f>IF('R J, M, 1, 2, 3 osa bis co'!AC78&gt;0,'R J, M, 1, 2, 3 osa bis co'!AC78,"")</f>
        <v/>
      </c>
      <c r="I1179" s="103" t="str">
        <f>IF('R J, M, 1, 2, 3 osa bis co'!$AD78&gt;0,'R J, M, 1, 2, 3 osa bis co'!AD$15,"")</f>
        <v>submontan</v>
      </c>
      <c r="J1179" s="103">
        <f>IF('R J, M, 1, 2, 3 osa bis co'!$AD78&gt;0,'R J, M, 1, 2, 3 osa bis co'!AD78,"")</f>
        <v>66</v>
      </c>
      <c r="K1179" s="105">
        <f t="shared" si="20"/>
        <v>2</v>
      </c>
    </row>
    <row r="1180" spans="1:11" x14ac:dyDescent="0.25">
      <c r="A1180" s="100" t="str">
        <f>IF('R J, M, 1, 2, 3 osa bis co'!$AA79&gt;0,"R, J, M, 1, 2, 3 osa bis co","")</f>
        <v>R, J, M, 1, 2, 3 osa bis co</v>
      </c>
      <c r="B1180" s="103" t="str">
        <f>IF('R J, M, 1, 2, 3 osa bis co'!$AA79&gt;0,'R J, M, 1, 2, 3 osa bis co'!AA$15,"")</f>
        <v>untermontan</v>
      </c>
      <c r="C1180" s="103">
        <f>IF('R J, M, 1, 2, 3 osa bis co'!$AA79&gt;0,'R J, M, 1, 2, 3 osa bis co'!AA79,"")</f>
        <v>65</v>
      </c>
      <c r="D1180" s="103"/>
      <c r="E1180" s="103"/>
      <c r="F1180" s="103" t="str">
        <f>IF('R J, M, 1, 2, 3 osa bis co'!AB79&gt;0,'R J, M, 1, 2, 3 osa bis co'!AB79,"")</f>
        <v>J, M</v>
      </c>
      <c r="G1180" s="103"/>
      <c r="H1180" s="103" t="str">
        <f>IF('R J, M, 1, 2, 3 osa bis co'!AC79&gt;0,'R J, M, 1, 2, 3 osa bis co'!AC79,"")</f>
        <v/>
      </c>
      <c r="I1180" s="103" t="str">
        <f>IF('R J, M, 1, 2, 3 osa bis co'!$AD79&gt;0,'R J, M, 1, 2, 3 osa bis co'!AD$15,"")</f>
        <v>submontan</v>
      </c>
      <c r="J1180" s="103">
        <f>IF('R J, M, 1, 2, 3 osa bis co'!$AD79&gt;0,'R J, M, 1, 2, 3 osa bis co'!AD79,"")</f>
        <v>38</v>
      </c>
      <c r="K1180" s="105">
        <f t="shared" si="20"/>
        <v>2</v>
      </c>
    </row>
    <row r="1181" spans="1:11" x14ac:dyDescent="0.25">
      <c r="A1181" s="100" t="str">
        <f>IF('R J, M, 1, 2, 3 osa bis co'!$AA80&gt;0,"R, J, M, 1, 2, 3 osa bis co","")</f>
        <v>R, J, M, 1, 2, 3 osa bis co</v>
      </c>
      <c r="B1181" s="103" t="str">
        <f>IF('R J, M, 1, 2, 3 osa bis co'!$AA80&gt;0,'R J, M, 1, 2, 3 osa bis co'!AA$15,"")</f>
        <v>untermontan</v>
      </c>
      <c r="C1181" s="103">
        <f>IF('R J, M, 1, 2, 3 osa bis co'!$AA80&gt;0,'R J, M, 1, 2, 3 osa bis co'!AA80,"")</f>
        <v>65</v>
      </c>
      <c r="D1181" s="103"/>
      <c r="E1181" s="103"/>
      <c r="F1181" s="103" t="str">
        <f>IF('R J, M, 1, 2, 3 osa bis co'!AB80&gt;0,'R J, M, 1, 2, 3 osa bis co'!AB80,"")</f>
        <v>1, 2, 3</v>
      </c>
      <c r="G1181" s="103"/>
      <c r="H1181" s="103" t="str">
        <f>IF('R J, M, 1, 2, 3 osa bis co'!AC80&gt;0,'R J, M, 1, 2, 3 osa bis co'!AC80,"")</f>
        <v/>
      </c>
      <c r="I1181" s="103" t="str">
        <f>IF('R J, M, 1, 2, 3 osa bis co'!$AD80&gt;0,'R J, M, 1, 2, 3 osa bis co'!AD$15,"")</f>
        <v>submontan</v>
      </c>
      <c r="J1181" s="103" t="str">
        <f>IF('R J, M, 1, 2, 3 osa bis co'!$AD80&gt;0,'R J, M, 1, 2, 3 osa bis co'!AD80,"")</f>
        <v>40*</v>
      </c>
      <c r="K1181" s="105">
        <f t="shared" si="20"/>
        <v>2</v>
      </c>
    </row>
    <row r="1182" spans="1:11" ht="14.45" hidden="1" x14ac:dyDescent="0.35">
      <c r="A1182" s="90" t="str">
        <f>IF('R J, M, 1, 2, 3 osa bis co'!$AA81&gt;0,"R, J, M, 1, 2, 3 osa bis co","")</f>
        <v/>
      </c>
      <c r="B1182" s="29" t="str">
        <f>IF('R J, M, 1, 2, 3 osa bis co'!$AA81&gt;0,'R J, M, 1, 2, 3 osa bis co'!AA$15,"")</f>
        <v/>
      </c>
      <c r="C1182" s="29" t="str">
        <f>IF('R J, M, 1, 2, 3 osa bis co'!$AA81&gt;0,'R J, M, 1, 2, 3 osa bis co'!AA81,"")</f>
        <v/>
      </c>
      <c r="F1182" s="29" t="str">
        <f>IF('R J, M, 1, 2, 3 osa bis co'!AB81&gt;0,'R J, M, 1, 2, 3 osa bis co'!AB81,"")</f>
        <v/>
      </c>
      <c r="H1182" s="29" t="str">
        <f>IF('R J, M, 1, 2, 3 osa bis co'!AC81&gt;0,'R J, M, 1, 2, 3 osa bis co'!AC81,"")</f>
        <v/>
      </c>
      <c r="I1182" s="29" t="str">
        <f>IF('R J, M, 1, 2, 3 osa bis co'!$AD81&gt;0,'R J, M, 1, 2, 3 osa bis co'!AD$15,"")</f>
        <v/>
      </c>
      <c r="J1182" s="29" t="str">
        <f>IF('R J, M, 1, 2, 3 osa bis co'!$AD81&gt;0,'R J, M, 1, 2, 3 osa bis co'!AD81,"")</f>
        <v/>
      </c>
      <c r="K1182">
        <f t="shared" si="20"/>
        <v>1</v>
      </c>
    </row>
    <row r="1183" spans="1:11" ht="14.45" hidden="1" x14ac:dyDescent="0.35">
      <c r="A1183" s="90" t="str">
        <f>IF('R J, M, 1, 2, 3 osa bis co'!$AA82&gt;0,"R, J, M, 1, 2, 3 osa bis co","")</f>
        <v/>
      </c>
      <c r="B1183" s="29" t="str">
        <f>IF('R J, M, 1, 2, 3 osa bis co'!$AA82&gt;0,'R J, M, 1, 2, 3 osa bis co'!AA$15,"")</f>
        <v/>
      </c>
      <c r="C1183" s="29" t="str">
        <f>IF('R J, M, 1, 2, 3 osa bis co'!$AA82&gt;0,'R J, M, 1, 2, 3 osa bis co'!AA82,"")</f>
        <v/>
      </c>
      <c r="F1183" s="29" t="str">
        <f>IF('R J, M, 1, 2, 3 osa bis co'!AB82&gt;0,'R J, M, 1, 2, 3 osa bis co'!AB82,"")</f>
        <v/>
      </c>
      <c r="H1183" s="29" t="str">
        <f>IF('R J, M, 1, 2, 3 osa bis co'!AC82&gt;0,'R J, M, 1, 2, 3 osa bis co'!AC82,"")</f>
        <v/>
      </c>
      <c r="I1183" s="29" t="str">
        <f>IF('R J, M, 1, 2, 3 osa bis co'!$AD82&gt;0,'R J, M, 1, 2, 3 osa bis co'!AD$15,"")</f>
        <v/>
      </c>
      <c r="J1183" s="29" t="str">
        <f>IF('R J, M, 1, 2, 3 osa bis co'!$AD82&gt;0,'R J, M, 1, 2, 3 osa bis co'!AD82,"")</f>
        <v/>
      </c>
      <c r="K1183">
        <f t="shared" si="20"/>
        <v>1</v>
      </c>
    </row>
    <row r="1184" spans="1:11" ht="14.45" hidden="1" x14ac:dyDescent="0.35">
      <c r="A1184" s="90" t="str">
        <f>IF('R J, M, 1, 2, 3 osa bis co'!$AA83&gt;0,"R, J, M, 1, 2, 3 osa bis co","")</f>
        <v/>
      </c>
      <c r="B1184" s="29" t="str">
        <f>IF('R J, M, 1, 2, 3 osa bis co'!$AA83&gt;0,'R J, M, 1, 2, 3 osa bis co'!AA$15,"")</f>
        <v/>
      </c>
      <c r="C1184" s="29" t="str">
        <f>IF('R J, M, 1, 2, 3 osa bis co'!$AA83&gt;0,'R J, M, 1, 2, 3 osa bis co'!AA83,"")</f>
        <v/>
      </c>
      <c r="F1184" s="29" t="str">
        <f>IF('R J, M, 1, 2, 3 osa bis co'!AB83&gt;0,'R J, M, 1, 2, 3 osa bis co'!AB83,"")</f>
        <v/>
      </c>
      <c r="H1184" s="29" t="str">
        <f>IF('R J, M, 1, 2, 3 osa bis co'!AC83&gt;0,'R J, M, 1, 2, 3 osa bis co'!AC83,"")</f>
        <v/>
      </c>
      <c r="I1184" s="29" t="str">
        <f>IF('R J, M, 1, 2, 3 osa bis co'!$AD83&gt;0,'R J, M, 1, 2, 3 osa bis co'!AD$15,"")</f>
        <v/>
      </c>
      <c r="J1184" s="29" t="str">
        <f>IF('R J, M, 1, 2, 3 osa bis co'!$AD83&gt;0,'R J, M, 1, 2, 3 osa bis co'!AD83,"")</f>
        <v/>
      </c>
      <c r="K1184">
        <f t="shared" si="20"/>
        <v>1</v>
      </c>
    </row>
    <row r="1185" spans="1:11" ht="14.45" hidden="1" x14ac:dyDescent="0.35">
      <c r="A1185" s="90" t="str">
        <f>IF('R J, M, 1, 2, 3 osa bis co'!$AA84&gt;0,"R, J, M, 1, 2, 3 osa bis co","")</f>
        <v/>
      </c>
      <c r="B1185" s="29" t="str">
        <f>IF('R J, M, 1, 2, 3 osa bis co'!$AA84&gt;0,'R J, M, 1, 2, 3 osa bis co'!AA$15,"")</f>
        <v/>
      </c>
      <c r="C1185" s="29" t="str">
        <f>IF('R J, M, 1, 2, 3 osa bis co'!$AA84&gt;0,'R J, M, 1, 2, 3 osa bis co'!AA84,"")</f>
        <v/>
      </c>
      <c r="F1185" s="29" t="str">
        <f>IF('R J, M, 1, 2, 3 osa bis co'!AB84&gt;0,'R J, M, 1, 2, 3 osa bis co'!AB84,"")</f>
        <v/>
      </c>
      <c r="H1185" s="29" t="str">
        <f>IF('R J, M, 1, 2, 3 osa bis co'!AC84&gt;0,'R J, M, 1, 2, 3 osa bis co'!AC84,"")</f>
        <v/>
      </c>
      <c r="I1185" s="29" t="str">
        <f>IF('R J, M, 1, 2, 3 osa bis co'!$AD84&gt;0,'R J, M, 1, 2, 3 osa bis co'!AD$15,"")</f>
        <v/>
      </c>
      <c r="J1185" s="29" t="str">
        <f>IF('R J, M, 1, 2, 3 osa bis co'!$AD84&gt;0,'R J, M, 1, 2, 3 osa bis co'!AD84,"")</f>
        <v/>
      </c>
      <c r="K1185">
        <f t="shared" si="20"/>
        <v>1</v>
      </c>
    </row>
    <row r="1186" spans="1:11" ht="14.45" hidden="1" x14ac:dyDescent="0.35">
      <c r="A1186" s="90" t="str">
        <f>IF('R J, M, 1, 2, 3 osa bis co'!$AA85&gt;0,"R, J, M, 1, 2, 3 osa bis co","")</f>
        <v/>
      </c>
      <c r="B1186" s="29" t="str">
        <f>IF('R J, M, 1, 2, 3 osa bis co'!$AA85&gt;0,'R J, M, 1, 2, 3 osa bis co'!AA$15,"")</f>
        <v/>
      </c>
      <c r="C1186" s="29" t="str">
        <f>IF('R J, M, 1, 2, 3 osa bis co'!$AA85&gt;0,'R J, M, 1, 2, 3 osa bis co'!AA85,"")</f>
        <v/>
      </c>
      <c r="F1186" s="29" t="str">
        <f>IF('R J, M, 1, 2, 3 osa bis co'!AB85&gt;0,'R J, M, 1, 2, 3 osa bis co'!AB85,"")</f>
        <v/>
      </c>
      <c r="H1186" s="29" t="str">
        <f>IF('R J, M, 1, 2, 3 osa bis co'!AC85&gt;0,'R J, M, 1, 2, 3 osa bis co'!AC85,"")</f>
        <v/>
      </c>
      <c r="I1186" s="29" t="str">
        <f>IF('R J, M, 1, 2, 3 osa bis co'!$AD85&gt;0,'R J, M, 1, 2, 3 osa bis co'!AD$15,"")</f>
        <v/>
      </c>
      <c r="J1186" s="29" t="str">
        <f>IF('R J, M, 1, 2, 3 osa bis co'!$AD85&gt;0,'R J, M, 1, 2, 3 osa bis co'!AD85,"")</f>
        <v/>
      </c>
      <c r="K1186">
        <f t="shared" si="20"/>
        <v>1</v>
      </c>
    </row>
    <row r="1187" spans="1:11" ht="14.45" hidden="1" x14ac:dyDescent="0.35">
      <c r="A1187" s="90" t="str">
        <f>IF('R J, M, 1, 2, 3 osa bis co'!$AA86&gt;0,"R, J, M, 1, 2, 3 osa bis co","")</f>
        <v/>
      </c>
      <c r="B1187" s="29" t="str">
        <f>IF('R J, M, 1, 2, 3 osa bis co'!$AA86&gt;0,'R J, M, 1, 2, 3 osa bis co'!AA$15,"")</f>
        <v/>
      </c>
      <c r="C1187" s="29" t="str">
        <f>IF('R J, M, 1, 2, 3 osa bis co'!$AA86&gt;0,'R J, M, 1, 2, 3 osa bis co'!AA86,"")</f>
        <v/>
      </c>
      <c r="F1187" s="29" t="str">
        <f>IF('R J, M, 1, 2, 3 osa bis co'!AB86&gt;0,'R J, M, 1, 2, 3 osa bis co'!AB86,"")</f>
        <v/>
      </c>
      <c r="H1187" s="29" t="str">
        <f>IF('R J, M, 1, 2, 3 osa bis co'!AC86&gt;0,'R J, M, 1, 2, 3 osa bis co'!AC86,"")</f>
        <v/>
      </c>
      <c r="I1187" s="29" t="str">
        <f>IF('R J, M, 1, 2, 3 osa bis co'!$AD86&gt;0,'R J, M, 1, 2, 3 osa bis co'!AD$15,"")</f>
        <v/>
      </c>
      <c r="J1187" s="29" t="str">
        <f>IF('R J, M, 1, 2, 3 osa bis co'!$AD86&gt;0,'R J, M, 1, 2, 3 osa bis co'!AD86,"")</f>
        <v/>
      </c>
      <c r="K1187">
        <f t="shared" si="20"/>
        <v>1</v>
      </c>
    </row>
    <row r="1188" spans="1:11" ht="14.45" hidden="1" x14ac:dyDescent="0.35">
      <c r="A1188" s="90" t="str">
        <f>IF('R J, M, 1, 2, 3 osa bis co'!$AA87&gt;0,"R, J, M, 1, 2, 3 osa bis co","")</f>
        <v/>
      </c>
      <c r="B1188" s="29" t="str">
        <f>IF('R J, M, 1, 2, 3 osa bis co'!$AA87&gt;0,'R J, M, 1, 2, 3 osa bis co'!AA$15,"")</f>
        <v/>
      </c>
      <c r="C1188" s="29" t="str">
        <f>IF('R J, M, 1, 2, 3 osa bis co'!$AA87&gt;0,'R J, M, 1, 2, 3 osa bis co'!AA87,"")</f>
        <v/>
      </c>
      <c r="F1188" s="29" t="str">
        <f>IF('R J, M, 1, 2, 3 osa bis co'!AB87&gt;0,'R J, M, 1, 2, 3 osa bis co'!AB87,"")</f>
        <v/>
      </c>
      <c r="H1188" s="29" t="str">
        <f>IF('R J, M, 1, 2, 3 osa bis co'!AC87&gt;0,'R J, M, 1, 2, 3 osa bis co'!AC87,"")</f>
        <v/>
      </c>
      <c r="I1188" s="29" t="str">
        <f>IF('R J, M, 1, 2, 3 osa bis co'!$AD87&gt;0,'R J, M, 1, 2, 3 osa bis co'!AD$15,"")</f>
        <v/>
      </c>
      <c r="J1188" s="29" t="str">
        <f>IF('R J, M, 1, 2, 3 osa bis co'!$AD87&gt;0,'R J, M, 1, 2, 3 osa bis co'!AD87,"")</f>
        <v/>
      </c>
      <c r="K1188">
        <f t="shared" si="20"/>
        <v>1</v>
      </c>
    </row>
    <row r="1189" spans="1:11" x14ac:dyDescent="0.25">
      <c r="A1189" s="100" t="str">
        <f>IF('R J, M, 1, 2, 3 osa bis co'!$AA88&gt;0,"R, J, M, 1, 2, 3 osa bis co","")</f>
        <v>R, J, M, 1, 2, 3 osa bis co</v>
      </c>
      <c r="B1189" s="103" t="str">
        <f>IF('R J, M, 1, 2, 3 osa bis co'!$AA88&gt;0,'R J, M, 1, 2, 3 osa bis co'!AA$15,"")</f>
        <v>untermontan</v>
      </c>
      <c r="C1189" s="103">
        <f>IF('R J, M, 1, 2, 3 osa bis co'!$AA88&gt;0,'R J, M, 1, 2, 3 osa bis co'!AA88,"")</f>
        <v>68</v>
      </c>
      <c r="D1189" s="103"/>
      <c r="E1189" s="103"/>
      <c r="F1189" s="103" t="str">
        <f>IF('R J, M, 1, 2, 3 osa bis co'!AB88&gt;0,'R J, M, 1, 2, 3 osa bis co'!AB88,"")</f>
        <v/>
      </c>
      <c r="G1189" s="103"/>
      <c r="H1189" s="103" t="str">
        <f>IF('R J, M, 1, 2, 3 osa bis co'!AC88&gt;0,'R J, M, 1, 2, 3 osa bis co'!AC88,"")</f>
        <v>normal</v>
      </c>
      <c r="I1189" s="103" t="str">
        <f>IF('R J, M, 1, 2, 3 osa bis co'!$AD88&gt;0,'R J, M, 1, 2, 3 osa bis co'!AD$15,"")</f>
        <v>submontan</v>
      </c>
      <c r="J1189" s="103" t="str">
        <f>IF('R J, M, 1, 2, 3 osa bis co'!$AD88&gt;0,'R J, M, 1, 2, 3 osa bis co'!AD88,"")</f>
        <v>41*</v>
      </c>
      <c r="K1189" s="105">
        <f t="shared" si="20"/>
        <v>2</v>
      </c>
    </row>
    <row r="1190" spans="1:11" x14ac:dyDescent="0.25">
      <c r="A1190" s="100" t="str">
        <f>IF('R J, M, 1, 2, 3 osa bis co'!$AA89&gt;0,"R, J, M, 1, 2, 3 osa bis co","")</f>
        <v>R, J, M, 1, 2, 3 osa bis co</v>
      </c>
      <c r="B1190" s="103" t="str">
        <f>IF('R J, M, 1, 2, 3 osa bis co'!$AA89&gt;0,'R J, M, 1, 2, 3 osa bis co'!AA$15,"")</f>
        <v>untermontan</v>
      </c>
      <c r="C1190" s="103">
        <f>IF('R J, M, 1, 2, 3 osa bis co'!$AA89&gt;0,'R J, M, 1, 2, 3 osa bis co'!AA89,"")</f>
        <v>68</v>
      </c>
      <c r="D1190" s="103"/>
      <c r="E1190" s="103"/>
      <c r="F1190" s="103" t="str">
        <f>IF('R J, M, 1, 2, 3 osa bis co'!AB89&gt;0,'R J, M, 1, 2, 3 osa bis co'!AB89,"")</f>
        <v/>
      </c>
      <c r="G1190" s="103"/>
      <c r="H1190" s="103" t="str">
        <f>IF('R J, M, 1, 2, 3 osa bis co'!AC89&gt;0,'R J, M, 1, 2, 3 osa bis co'!AC89,"")</f>
        <v>kühl</v>
      </c>
      <c r="I1190" s="103" t="str">
        <f>IF('R J, M, 1, 2, 3 osa bis co'!$AD89&gt;0,'R J, M, 1, 2, 3 osa bis co'!AD$15,"")</f>
        <v>submontan</v>
      </c>
      <c r="J1190" s="103">
        <f>IF('R J, M, 1, 2, 3 osa bis co'!$AD89&gt;0,'R J, M, 1, 2, 3 osa bis co'!AD89,"")</f>
        <v>68</v>
      </c>
      <c r="K1190" s="105">
        <f t="shared" si="20"/>
        <v>2</v>
      </c>
    </row>
    <row r="1191" spans="1:11" ht="14.45" hidden="1" x14ac:dyDescent="0.35">
      <c r="A1191" s="90" t="str">
        <f>IF('R J, M, 1, 2, 3 osa bis co'!$AA90&gt;0,"R, J, M, 1, 2, 3 osa bis co","")</f>
        <v/>
      </c>
      <c r="B1191" s="29" t="str">
        <f>IF('R J, M, 1, 2, 3 osa bis co'!$AA90&gt;0,'R J, M, 1, 2, 3 osa bis co'!AA$15,"")</f>
        <v/>
      </c>
      <c r="C1191" s="29" t="str">
        <f>IF('R J, M, 1, 2, 3 osa bis co'!$AA90&gt;0,'R J, M, 1, 2, 3 osa bis co'!AA90,"")</f>
        <v/>
      </c>
      <c r="F1191" s="29" t="str">
        <f>IF('R J, M, 1, 2, 3 osa bis co'!AB90&gt;0,'R J, M, 1, 2, 3 osa bis co'!AB90,"")</f>
        <v/>
      </c>
      <c r="H1191" s="29" t="str">
        <f>IF('R J, M, 1, 2, 3 osa bis co'!AC90&gt;0,'R J, M, 1, 2, 3 osa bis co'!AC90,"")</f>
        <v/>
      </c>
      <c r="I1191" s="29" t="str">
        <f>IF('R J, M, 1, 2, 3 osa bis co'!$AD90&gt;0,'R J, M, 1, 2, 3 osa bis co'!AD$15,"")</f>
        <v/>
      </c>
      <c r="J1191" s="29" t="str">
        <f>IF('R J, M, 1, 2, 3 osa bis co'!$AD90&gt;0,'R J, M, 1, 2, 3 osa bis co'!AD90,"")</f>
        <v/>
      </c>
      <c r="K1191">
        <f t="shared" si="20"/>
        <v>1</v>
      </c>
    </row>
    <row r="1192" spans="1:11" ht="14.45" hidden="1" x14ac:dyDescent="0.35">
      <c r="A1192" s="90" t="str">
        <f>IF('R J, M, 1, 2, 3 osa bis co'!$AA91&gt;0,"R, J, M, 1, 2, 3 osa bis co","")</f>
        <v/>
      </c>
      <c r="B1192" s="29" t="str">
        <f>IF('R J, M, 1, 2, 3 osa bis co'!$AA91&gt;0,'R J, M, 1, 2, 3 osa bis co'!AA$15,"")</f>
        <v/>
      </c>
      <c r="C1192" s="29" t="str">
        <f>IF('R J, M, 1, 2, 3 osa bis co'!$AA91&gt;0,'R J, M, 1, 2, 3 osa bis co'!AA91,"")</f>
        <v/>
      </c>
      <c r="F1192" s="29" t="str">
        <f>IF('R J, M, 1, 2, 3 osa bis co'!AB91&gt;0,'R J, M, 1, 2, 3 osa bis co'!AB91,"")</f>
        <v/>
      </c>
      <c r="H1192" s="29" t="str">
        <f>IF('R J, M, 1, 2, 3 osa bis co'!AC91&gt;0,'R J, M, 1, 2, 3 osa bis co'!AC91,"")</f>
        <v/>
      </c>
      <c r="I1192" s="29" t="str">
        <f>IF('R J, M, 1, 2, 3 osa bis co'!$AD91&gt;0,'R J, M, 1, 2, 3 osa bis co'!AD$15,"")</f>
        <v/>
      </c>
      <c r="J1192" s="29" t="str">
        <f>IF('R J, M, 1, 2, 3 osa bis co'!$AD91&gt;0,'R J, M, 1, 2, 3 osa bis co'!AD91,"")</f>
        <v/>
      </c>
      <c r="K1192">
        <f t="shared" si="20"/>
        <v>1</v>
      </c>
    </row>
    <row r="1193" spans="1:11" ht="14.45" hidden="1" x14ac:dyDescent="0.35">
      <c r="A1193" s="90" t="str">
        <f>IF('R J, M, 1, 2, 3 osa bis co'!$AA92&gt;0,"R, J, M, 1, 2, 3 osa bis co","")</f>
        <v/>
      </c>
      <c r="B1193" s="29" t="str">
        <f>IF('R J, M, 1, 2, 3 osa bis co'!$AA92&gt;0,'R J, M, 1, 2, 3 osa bis co'!AA$15,"")</f>
        <v/>
      </c>
      <c r="C1193" s="29" t="str">
        <f>IF('R J, M, 1, 2, 3 osa bis co'!$AA92&gt;0,'R J, M, 1, 2, 3 osa bis co'!AA92,"")</f>
        <v/>
      </c>
      <c r="F1193" s="29" t="str">
        <f>IF('R J, M, 1, 2, 3 osa bis co'!AB92&gt;0,'R J, M, 1, 2, 3 osa bis co'!AB92,"")</f>
        <v/>
      </c>
      <c r="H1193" s="29" t="str">
        <f>IF('R J, M, 1, 2, 3 osa bis co'!AC92&gt;0,'R J, M, 1, 2, 3 osa bis co'!AC92,"")</f>
        <v/>
      </c>
      <c r="I1193" s="29" t="str">
        <f>IF('R J, M, 1, 2, 3 osa bis co'!$AD92&gt;0,'R J, M, 1, 2, 3 osa bis co'!AD$15,"")</f>
        <v/>
      </c>
      <c r="J1193" s="29" t="str">
        <f>IF('R J, M, 1, 2, 3 osa bis co'!$AD92&gt;0,'R J, M, 1, 2, 3 osa bis co'!AD92,"")</f>
        <v/>
      </c>
      <c r="K1193">
        <f t="shared" si="20"/>
        <v>1</v>
      </c>
    </row>
    <row r="1194" spans="1:11" ht="14.45" hidden="1" x14ac:dyDescent="0.35">
      <c r="A1194" s="90" t="str">
        <f>IF('R J, M, 1, 2, 3 osa bis co'!$AA93&gt;0,"R, J, M, 1, 2, 3 osa bis co","")</f>
        <v/>
      </c>
      <c r="B1194" s="29" t="str">
        <f>IF('R J, M, 1, 2, 3 osa bis co'!$AA93&gt;0,'R J, M, 1, 2, 3 osa bis co'!AA$15,"")</f>
        <v/>
      </c>
      <c r="C1194" s="29" t="str">
        <f>IF('R J, M, 1, 2, 3 osa bis co'!$AA93&gt;0,'R J, M, 1, 2, 3 osa bis co'!AA93,"")</f>
        <v/>
      </c>
      <c r="F1194" s="29" t="str">
        <f>IF('R J, M, 1, 2, 3 osa bis co'!AB93&gt;0,'R J, M, 1, 2, 3 osa bis co'!AB93,"")</f>
        <v/>
      </c>
      <c r="H1194" s="29" t="str">
        <f>IF('R J, M, 1, 2, 3 osa bis co'!AC93&gt;0,'R J, M, 1, 2, 3 osa bis co'!AC93,"")</f>
        <v/>
      </c>
      <c r="I1194" s="29" t="str">
        <f>IF('R J, M, 1, 2, 3 osa bis co'!$AD93&gt;0,'R J, M, 1, 2, 3 osa bis co'!AD$15,"")</f>
        <v/>
      </c>
      <c r="J1194" s="29" t="str">
        <f>IF('R J, M, 1, 2, 3 osa bis co'!$AD93&gt;0,'R J, M, 1, 2, 3 osa bis co'!AD93,"")</f>
        <v/>
      </c>
      <c r="K1194">
        <f t="shared" si="20"/>
        <v>1</v>
      </c>
    </row>
    <row r="1195" spans="1:11" ht="14.45" hidden="1" x14ac:dyDescent="0.35">
      <c r="A1195" s="90" t="str">
        <f>IF('R J, M, 1, 2, 3 osa bis co'!$AA94&gt;0,"R, J, M, 1, 2, 3 osa bis co","")</f>
        <v/>
      </c>
      <c r="B1195" s="29" t="str">
        <f>IF('R J, M, 1, 2, 3 osa bis co'!$AA94&gt;0,'R J, M, 1, 2, 3 osa bis co'!AA$15,"")</f>
        <v/>
      </c>
      <c r="C1195" s="29" t="str">
        <f>IF('R J, M, 1, 2, 3 osa bis co'!$AA94&gt;0,'R J, M, 1, 2, 3 osa bis co'!AA94,"")</f>
        <v/>
      </c>
      <c r="F1195" s="29" t="str">
        <f>IF('R J, M, 1, 2, 3 osa bis co'!AB94&gt;0,'R J, M, 1, 2, 3 osa bis co'!AB94,"")</f>
        <v/>
      </c>
      <c r="H1195" s="29" t="str">
        <f>IF('R J, M, 1, 2, 3 osa bis co'!AC94&gt;0,'R J, M, 1, 2, 3 osa bis co'!AC94,"")</f>
        <v/>
      </c>
      <c r="I1195" s="29" t="str">
        <f>IF('R J, M, 1, 2, 3 osa bis co'!$AD94&gt;0,'R J, M, 1, 2, 3 osa bis co'!AD$15,"")</f>
        <v/>
      </c>
      <c r="J1195" s="29" t="str">
        <f>IF('R J, M, 1, 2, 3 osa bis co'!$AD94&gt;0,'R J, M, 1, 2, 3 osa bis co'!AD94,"")</f>
        <v/>
      </c>
      <c r="K1195">
        <f t="shared" si="20"/>
        <v>1</v>
      </c>
    </row>
    <row r="1196" spans="1:11" x14ac:dyDescent="0.25">
      <c r="A1196" s="100" t="str">
        <f>IF('R J, M, 1, 2, 3 osa bis co'!$AA95&gt;0,"R, J, M, 1, 2, 3 osa bis co","")</f>
        <v>R, J, M, 1, 2, 3 osa bis co</v>
      </c>
      <c r="B1196" s="103" t="str">
        <f>IF('R J, M, 1, 2, 3 osa bis co'!$AA95&gt;0,'R J, M, 1, 2, 3 osa bis co'!AA$15,"")</f>
        <v>untermontan</v>
      </c>
      <c r="C1196" s="103">
        <f>IF('R J, M, 1, 2, 3 osa bis co'!$AA95&gt;0,'R J, M, 1, 2, 3 osa bis co'!AA95,"")</f>
        <v>45</v>
      </c>
      <c r="D1196" s="103"/>
      <c r="E1196" s="103"/>
      <c r="F1196" s="103" t="str">
        <f>IF('R J, M, 1, 2, 3 osa bis co'!AB95&gt;0,'R J, M, 1, 2, 3 osa bis co'!AB95,"")</f>
        <v/>
      </c>
      <c r="G1196" s="103"/>
      <c r="H1196" s="103" t="str">
        <f>IF('R J, M, 1, 2, 3 osa bis co'!AC95&gt;0,'R J, M, 1, 2, 3 osa bis co'!AC95,"")</f>
        <v/>
      </c>
      <c r="I1196" s="103" t="str">
        <f>IF('R J, M, 1, 2, 3 osa bis co'!$AD95&gt;0,'R J, M, 1, 2, 3 osa bis co'!AD$15,"")</f>
        <v>submontan</v>
      </c>
      <c r="J1196" s="103">
        <f>IF('R J, M, 1, 2, 3 osa bis co'!$AD95&gt;0,'R J, M, 1, 2, 3 osa bis co'!AD95,"")</f>
        <v>45</v>
      </c>
      <c r="K1196" s="105">
        <f t="shared" si="20"/>
        <v>2</v>
      </c>
    </row>
    <row r="1197" spans="1:11" ht="14.45" hidden="1" x14ac:dyDescent="0.35">
      <c r="A1197" s="90" t="str">
        <f>IF('R J, M, 1, 2, 3 osa bis co'!$AA96&gt;0,"R, J, M, 1, 2, 3 osa bis co","")</f>
        <v/>
      </c>
      <c r="B1197" s="29" t="str">
        <f>IF('R J, M, 1, 2, 3 osa bis co'!$AA96&gt;0,'R J, M, 1, 2, 3 osa bis co'!AA$15,"")</f>
        <v/>
      </c>
      <c r="C1197" s="29" t="str">
        <f>IF('R J, M, 1, 2, 3 osa bis co'!$AA96&gt;0,'R J, M, 1, 2, 3 osa bis co'!AA96,"")</f>
        <v/>
      </c>
      <c r="F1197" s="29" t="str">
        <f>IF('R J, M, 1, 2, 3 osa bis co'!AB96&gt;0,'R J, M, 1, 2, 3 osa bis co'!AB96,"")</f>
        <v/>
      </c>
      <c r="H1197" s="29" t="str">
        <f>IF('R J, M, 1, 2, 3 osa bis co'!AC96&gt;0,'R J, M, 1, 2, 3 osa bis co'!AC96,"")</f>
        <v/>
      </c>
      <c r="I1197" s="29" t="str">
        <f>IF('R J, M, 1, 2, 3 osa bis co'!$AD96&gt;0,'R J, M, 1, 2, 3 osa bis co'!AD$15,"")</f>
        <v/>
      </c>
      <c r="J1197" s="29" t="str">
        <f>IF('R J, M, 1, 2, 3 osa bis co'!$AD96&gt;0,'R J, M, 1, 2, 3 osa bis co'!AD96,"")</f>
        <v/>
      </c>
      <c r="K1197">
        <f t="shared" si="20"/>
        <v>1</v>
      </c>
    </row>
    <row r="1198" spans="1:11" ht="14.45" hidden="1" x14ac:dyDescent="0.35">
      <c r="A1198" s="90" t="str">
        <f>IF('R J, M, 1, 2, 3 osa bis co'!$AA97&gt;0,"R, J, M, 1, 2, 3 osa bis co","")</f>
        <v/>
      </c>
      <c r="B1198" s="29" t="str">
        <f>IF('R J, M, 1, 2, 3 osa bis co'!$AA97&gt;0,'R J, M, 1, 2, 3 osa bis co'!AA$15,"")</f>
        <v/>
      </c>
      <c r="C1198" s="29" t="str">
        <f>IF('R J, M, 1, 2, 3 osa bis co'!$AA97&gt;0,'R J, M, 1, 2, 3 osa bis co'!AA97,"")</f>
        <v/>
      </c>
      <c r="F1198" s="29" t="str">
        <f>IF('R J, M, 1, 2, 3 osa bis co'!AB97&gt;0,'R J, M, 1, 2, 3 osa bis co'!AB97,"")</f>
        <v/>
      </c>
      <c r="H1198" s="29" t="str">
        <f>IF('R J, M, 1, 2, 3 osa bis co'!AC97&gt;0,'R J, M, 1, 2, 3 osa bis co'!AC97,"")</f>
        <v/>
      </c>
      <c r="I1198" s="29" t="str">
        <f>IF('R J, M, 1, 2, 3 osa bis co'!$AD97&gt;0,'R J, M, 1, 2, 3 osa bis co'!AD$15,"")</f>
        <v/>
      </c>
      <c r="J1198" s="29" t="str">
        <f>IF('R J, M, 1, 2, 3 osa bis co'!$AD97&gt;0,'R J, M, 1, 2, 3 osa bis co'!AD97,"")</f>
        <v/>
      </c>
      <c r="K1198">
        <f t="shared" si="20"/>
        <v>1</v>
      </c>
    </row>
    <row r="1199" spans="1:11" ht="14.45" hidden="1" x14ac:dyDescent="0.35">
      <c r="A1199" s="90" t="str">
        <f>IF('R J, M, 1, 2, 3 osa bis co'!$AA98&gt;0,"R, J, M, 1, 2, 3 osa bis co","")</f>
        <v/>
      </c>
      <c r="B1199" s="29" t="str">
        <f>IF('R J, M, 1, 2, 3 osa bis co'!$AA98&gt;0,'R J, M, 1, 2, 3 osa bis co'!AA$15,"")</f>
        <v/>
      </c>
      <c r="C1199" s="29" t="str">
        <f>IF('R J, M, 1, 2, 3 osa bis co'!$AA98&gt;0,'R J, M, 1, 2, 3 osa bis co'!AA98,"")</f>
        <v/>
      </c>
      <c r="F1199" s="29" t="str">
        <f>IF('R J, M, 1, 2, 3 osa bis co'!AB98&gt;0,'R J, M, 1, 2, 3 osa bis co'!AB98,"")</f>
        <v/>
      </c>
      <c r="H1199" s="29" t="str">
        <f>IF('R J, M, 1, 2, 3 osa bis co'!AC98&gt;0,'R J, M, 1, 2, 3 osa bis co'!AC98,"")</f>
        <v/>
      </c>
      <c r="I1199" s="29" t="str">
        <f>IF('R J, M, 1, 2, 3 osa bis co'!$AD98&gt;0,'R J, M, 1, 2, 3 osa bis co'!AD$15,"")</f>
        <v/>
      </c>
      <c r="J1199" s="29" t="str">
        <f>IF('R J, M, 1, 2, 3 osa bis co'!$AD98&gt;0,'R J, M, 1, 2, 3 osa bis co'!AD98,"")</f>
        <v/>
      </c>
      <c r="K1199">
        <f t="shared" si="20"/>
        <v>1</v>
      </c>
    </row>
    <row r="1200" spans="1:11" ht="14.45" hidden="1" x14ac:dyDescent="0.35">
      <c r="A1200" s="90" t="str">
        <f>IF('R J, M, 1, 2, 3 osa bis co'!$AA99&gt;0,"R, J, M, 1, 2, 3 osa bis co","")</f>
        <v/>
      </c>
      <c r="B1200" s="29" t="str">
        <f>IF('R J, M, 1, 2, 3 osa bis co'!$AA99&gt;0,'R J, M, 1, 2, 3 osa bis co'!AA$15,"")</f>
        <v/>
      </c>
      <c r="C1200" s="29" t="str">
        <f>IF('R J, M, 1, 2, 3 osa bis co'!$AA99&gt;0,'R J, M, 1, 2, 3 osa bis co'!AA99,"")</f>
        <v/>
      </c>
      <c r="F1200" s="29" t="str">
        <f>IF('R J, M, 1, 2, 3 osa bis co'!AB99&gt;0,'R J, M, 1, 2, 3 osa bis co'!AB99,"")</f>
        <v/>
      </c>
      <c r="H1200" s="29" t="str">
        <f>IF('R J, M, 1, 2, 3 osa bis co'!AC99&gt;0,'R J, M, 1, 2, 3 osa bis co'!AC99,"")</f>
        <v/>
      </c>
      <c r="I1200" s="29" t="str">
        <f>IF('R J, M, 1, 2, 3 osa bis co'!$AD99&gt;0,'R J, M, 1, 2, 3 osa bis co'!AD$15,"")</f>
        <v/>
      </c>
      <c r="J1200" s="29" t="str">
        <f>IF('R J, M, 1, 2, 3 osa bis co'!$AD99&gt;0,'R J, M, 1, 2, 3 osa bis co'!AD99,"")</f>
        <v/>
      </c>
      <c r="K1200">
        <f t="shared" si="20"/>
        <v>1</v>
      </c>
    </row>
    <row r="1201" spans="1:11" ht="14.45" hidden="1" x14ac:dyDescent="0.35">
      <c r="A1201" s="90" t="str">
        <f>IF('R J, M, 1, 2, 3 osa bis co'!$AA100&gt;0,"R, J, M, 1, 2, 3 osa bis co","")</f>
        <v/>
      </c>
      <c r="B1201" s="29" t="str">
        <f>IF('R J, M, 1, 2, 3 osa bis co'!$AA100&gt;0,'R J, M, 1, 2, 3 osa bis co'!AA$15,"")</f>
        <v/>
      </c>
      <c r="C1201" s="29" t="str">
        <f>IF('R J, M, 1, 2, 3 osa bis co'!$AA100&gt;0,'R J, M, 1, 2, 3 osa bis co'!AA100,"")</f>
        <v/>
      </c>
      <c r="F1201" s="29" t="str">
        <f>IF('R J, M, 1, 2, 3 osa bis co'!AB100&gt;0,'R J, M, 1, 2, 3 osa bis co'!AB100,"")</f>
        <v/>
      </c>
      <c r="H1201" s="29" t="str">
        <f>IF('R J, M, 1, 2, 3 osa bis co'!AC100&gt;0,'R J, M, 1, 2, 3 osa bis co'!AC100,"")</f>
        <v/>
      </c>
      <c r="I1201" s="29" t="str">
        <f>IF('R J, M, 1, 2, 3 osa bis co'!$AD100&gt;0,'R J, M, 1, 2, 3 osa bis co'!AD$15,"")</f>
        <v/>
      </c>
      <c r="J1201" s="29" t="str">
        <f>IF('R J, M, 1, 2, 3 osa bis co'!$AD100&gt;0,'R J, M, 1, 2, 3 osa bis co'!AD100,"")</f>
        <v/>
      </c>
      <c r="K1201">
        <f t="shared" ref="K1201:K1264" si="21">IF(J1201="",1,2)</f>
        <v>1</v>
      </c>
    </row>
    <row r="1202" spans="1:11" ht="14.45" hidden="1" x14ac:dyDescent="0.35">
      <c r="A1202" s="90" t="str">
        <f>IF('R J, M, 1, 2, 3 osa bis co'!$AA101&gt;0,"R, J, M, 1, 2, 3 osa bis co","")</f>
        <v/>
      </c>
      <c r="B1202" s="29" t="str">
        <f>IF('R J, M, 1, 2, 3 osa bis co'!$AA101&gt;0,'R J, M, 1, 2, 3 osa bis co'!AA$15,"")</f>
        <v/>
      </c>
      <c r="C1202" s="29" t="str">
        <f>IF('R J, M, 1, 2, 3 osa bis co'!$AA101&gt;0,'R J, M, 1, 2, 3 osa bis co'!AA101,"")</f>
        <v/>
      </c>
      <c r="F1202" s="29" t="str">
        <f>IF('R J, M, 1, 2, 3 osa bis co'!AB101&gt;0,'R J, M, 1, 2, 3 osa bis co'!AB101,"")</f>
        <v/>
      </c>
      <c r="H1202" s="29" t="str">
        <f>IF('R J, M, 1, 2, 3 osa bis co'!AC101&gt;0,'R J, M, 1, 2, 3 osa bis co'!AC101,"")</f>
        <v/>
      </c>
      <c r="I1202" s="29" t="str">
        <f>IF('R J, M, 1, 2, 3 osa bis co'!$AD101&gt;0,'R J, M, 1, 2, 3 osa bis co'!AD$15,"")</f>
        <v/>
      </c>
      <c r="J1202" s="29" t="str">
        <f>IF('R J, M, 1, 2, 3 osa bis co'!$AD101&gt;0,'R J, M, 1, 2, 3 osa bis co'!AD101,"")</f>
        <v/>
      </c>
      <c r="K1202">
        <f t="shared" si="21"/>
        <v>1</v>
      </c>
    </row>
    <row r="1203" spans="1:11" x14ac:dyDescent="0.25">
      <c r="A1203" s="100" t="str">
        <f>IF('R J, M, 1, 2, 3 osa bis co'!$AA102&gt;0,"R, J, M, 1, 2, 3 osa bis co","")</f>
        <v>R, J, M, 1, 2, 3 osa bis co</v>
      </c>
      <c r="B1203" s="103" t="str">
        <f>IF('R J, M, 1, 2, 3 osa bis co'!$AA102&gt;0,'R J, M, 1, 2, 3 osa bis co'!AA$15,"")</f>
        <v>untermontan</v>
      </c>
      <c r="C1203" s="103" t="str">
        <f>IF('R J, M, 1, 2, 3 osa bis co'!$AA102&gt;0,'R J, M, 1, 2, 3 osa bis co'!AA102,"")</f>
        <v>25*</v>
      </c>
      <c r="D1203" s="103"/>
      <c r="E1203" s="103"/>
      <c r="F1203" s="103" t="str">
        <f>IF('R J, M, 1, 2, 3 osa bis co'!AB102&gt;0,'R J, M, 1, 2, 3 osa bis co'!AB102,"")</f>
        <v/>
      </c>
      <c r="G1203" s="103"/>
      <c r="H1203" s="103" t="str">
        <f>IF('R J, M, 1, 2, 3 osa bis co'!AC102&gt;0,'R J, M, 1, 2, 3 osa bis co'!AC102,"")</f>
        <v/>
      </c>
      <c r="I1203" s="103" t="str">
        <f>IF('R J, M, 1, 2, 3 osa bis co'!$AD102&gt;0,'R J, M, 1, 2, 3 osa bis co'!AD$15,"")</f>
        <v>submontan</v>
      </c>
      <c r="J1203" s="103" t="str">
        <f>IF('R J, M, 1, 2, 3 osa bis co'!$AD102&gt;0,'R J, M, 1, 2, 3 osa bis co'!AD102,"")</f>
        <v>25*</v>
      </c>
      <c r="K1203" s="105">
        <f t="shared" si="21"/>
        <v>2</v>
      </c>
    </row>
    <row r="1204" spans="1:11" ht="14.45" hidden="1" x14ac:dyDescent="0.35">
      <c r="A1204" s="90" t="str">
        <f>IF('R J, M, 1, 2, 3 osa bis co'!$AA103&gt;0,"R, J, M, 1, 2, 3 osa bis co","")</f>
        <v/>
      </c>
      <c r="B1204" s="29" t="str">
        <f>IF('R J, M, 1, 2, 3 osa bis co'!$AA103&gt;0,'R J, M, 1, 2, 3 osa bis co'!AA$15,"")</f>
        <v/>
      </c>
      <c r="C1204" s="29" t="str">
        <f>IF('R J, M, 1, 2, 3 osa bis co'!$AA103&gt;0,'R J, M, 1, 2, 3 osa bis co'!AA103,"")</f>
        <v/>
      </c>
      <c r="F1204" s="29" t="str">
        <f>IF('R J, M, 1, 2, 3 osa bis co'!AB103&gt;0,'R J, M, 1, 2, 3 osa bis co'!AB103,"")</f>
        <v/>
      </c>
      <c r="H1204" s="29" t="str">
        <f>IF('R J, M, 1, 2, 3 osa bis co'!AC103&gt;0,'R J, M, 1, 2, 3 osa bis co'!AC103,"")</f>
        <v/>
      </c>
      <c r="I1204" s="29" t="str">
        <f>IF('R J, M, 1, 2, 3 osa bis co'!$AD103&gt;0,'R J, M, 1, 2, 3 osa bis co'!AD$15,"")</f>
        <v/>
      </c>
      <c r="J1204" s="29" t="str">
        <f>IF('R J, M, 1, 2, 3 osa bis co'!$AD103&gt;0,'R J, M, 1, 2, 3 osa bis co'!AD103,"")</f>
        <v/>
      </c>
      <c r="K1204">
        <f t="shared" si="21"/>
        <v>1</v>
      </c>
    </row>
    <row r="1205" spans="1:11" x14ac:dyDescent="0.25">
      <c r="A1205" s="100" t="str">
        <f>IF('R J, M, 1, 2, 3 osa bis co'!$AA104&gt;0,"R, J, M, 1, 2, 3 osa bis co","")</f>
        <v>R, J, M, 1, 2, 3 osa bis co</v>
      </c>
      <c r="B1205" s="103" t="str">
        <f>IF('R J, M, 1, 2, 3 osa bis co'!$AA104&gt;0,'R J, M, 1, 2, 3 osa bis co'!AA$15,"")</f>
        <v>untermontan</v>
      </c>
      <c r="C1205" s="103">
        <f>IF('R J, M, 1, 2, 3 osa bis co'!$AA104&gt;0,'R J, M, 1, 2, 3 osa bis co'!AA104,"")</f>
        <v>16</v>
      </c>
      <c r="D1205" s="103"/>
      <c r="E1205" s="103"/>
      <c r="F1205" s="103" t="str">
        <f>IF('R J, M, 1, 2, 3 osa bis co'!AB104&gt;0,'R J, M, 1, 2, 3 osa bis co'!AB104,"")</f>
        <v/>
      </c>
      <c r="G1205" s="103"/>
      <c r="H1205" s="103" t="str">
        <f>IF('R J, M, 1, 2, 3 osa bis co'!AC104&gt;0,'R J, M, 1, 2, 3 osa bis co'!AC104,"")</f>
        <v/>
      </c>
      <c r="I1205" s="103" t="str">
        <f>IF('R J, M, 1, 2, 3 osa bis co'!$AD104&gt;0,'R J, M, 1, 2, 3 osa bis co'!AD$15,"")</f>
        <v>submontan</v>
      </c>
      <c r="J1205" s="103" t="str">
        <f>IF('R J, M, 1, 2, 3 osa bis co'!$AD104&gt;0,'R J, M, 1, 2, 3 osa bis co'!AD104,"")</f>
        <v>25e</v>
      </c>
      <c r="K1205" s="105">
        <f t="shared" si="21"/>
        <v>2</v>
      </c>
    </row>
    <row r="1206" spans="1:11" x14ac:dyDescent="0.25">
      <c r="A1206" s="100" t="str">
        <f>IF('R J, M, 1, 2, 3 osa bis co'!$AA105&gt;0,"R, J, M, 1, 2, 3 osa bis co","")</f>
        <v>R, J, M, 1, 2, 3 osa bis co</v>
      </c>
      <c r="B1206" s="103" t="str">
        <f>IF('R J, M, 1, 2, 3 osa bis co'!$AA105&gt;0,'R J, M, 1, 2, 3 osa bis co'!AA$15,"")</f>
        <v>untermontan</v>
      </c>
      <c r="C1206" s="103" t="str">
        <f>IF('R J, M, 1, 2, 3 osa bis co'!$AA105&gt;0,'R J, M, 1, 2, 3 osa bis co'!AA105,"")</f>
        <v>25F</v>
      </c>
      <c r="D1206" s="103"/>
      <c r="E1206" s="103"/>
      <c r="F1206" s="103" t="str">
        <f>IF('R J, M, 1, 2, 3 osa bis co'!AB105&gt;0,'R J, M, 1, 2, 3 osa bis co'!AB105,"")</f>
        <v/>
      </c>
      <c r="G1206" s="103"/>
      <c r="H1206" s="103" t="str">
        <f>IF('R J, M, 1, 2, 3 osa bis co'!AC105&gt;0,'R J, M, 1, 2, 3 osa bis co'!AC105,"")</f>
        <v/>
      </c>
      <c r="I1206" s="103" t="str">
        <f>IF('R J, M, 1, 2, 3 osa bis co'!$AD105&gt;0,'R J, M, 1, 2, 3 osa bis co'!AD$15,"")</f>
        <v>submontan</v>
      </c>
      <c r="J1206" s="103" t="str">
        <f>IF('R J, M, 1, 2, 3 osa bis co'!$AD105&gt;0,'R J, M, 1, 2, 3 osa bis co'!AD105,"")</f>
        <v>25F</v>
      </c>
      <c r="K1206" s="105">
        <f t="shared" si="21"/>
        <v>2</v>
      </c>
    </row>
    <row r="1207" spans="1:11" ht="14.45" hidden="1" x14ac:dyDescent="0.35">
      <c r="A1207" s="90" t="str">
        <f>IF('R J, M, 1, 2, 3 osa bis co'!$AA106&gt;0,"R, J, M, 1, 2, 3 osa bis co","")</f>
        <v/>
      </c>
      <c r="B1207" s="29" t="str">
        <f>IF('R J, M, 1, 2, 3 osa bis co'!$AA106&gt;0,'R J, M, 1, 2, 3 osa bis co'!AA$15,"")</f>
        <v/>
      </c>
      <c r="C1207" s="29" t="str">
        <f>IF('R J, M, 1, 2, 3 osa bis co'!$AA106&gt;0,'R J, M, 1, 2, 3 osa bis co'!AA106,"")</f>
        <v/>
      </c>
      <c r="F1207" s="29" t="str">
        <f>IF('R J, M, 1, 2, 3 osa bis co'!AB106&gt;0,'R J, M, 1, 2, 3 osa bis co'!AB106,"")</f>
        <v/>
      </c>
      <c r="H1207" s="29" t="str">
        <f>IF('R J, M, 1, 2, 3 osa bis co'!AC106&gt;0,'R J, M, 1, 2, 3 osa bis co'!AC106,"")</f>
        <v/>
      </c>
      <c r="I1207" s="29" t="str">
        <f>IF('R J, M, 1, 2, 3 osa bis co'!$AD106&gt;0,'R J, M, 1, 2, 3 osa bis co'!AD$15,"")</f>
        <v/>
      </c>
      <c r="J1207" s="29" t="str">
        <f>IF('R J, M, 1, 2, 3 osa bis co'!$AD106&gt;0,'R J, M, 1, 2, 3 osa bis co'!AD106,"")</f>
        <v/>
      </c>
      <c r="K1207">
        <f t="shared" si="21"/>
        <v>1</v>
      </c>
    </row>
    <row r="1208" spans="1:11" x14ac:dyDescent="0.25">
      <c r="A1208" s="100" t="str">
        <f>IF('R J, M, 1, 2, 3 osa bis co'!$AA107&gt;0,"R, J, M, 1, 2, 3 osa bis co","")</f>
        <v>R, J, M, 1, 2, 3 osa bis co</v>
      </c>
      <c r="B1208" s="103" t="str">
        <f>IF('R J, M, 1, 2, 3 osa bis co'!$AA107&gt;0,'R J, M, 1, 2, 3 osa bis co'!AA$15,"")</f>
        <v>untermontan</v>
      </c>
      <c r="C1208" s="103" t="str">
        <f>IF('R J, M, 1, 2, 3 osa bis co'!$AA107&gt;0,'R J, M, 1, 2, 3 osa bis co'!AA107,"")</f>
        <v>25FFe</v>
      </c>
      <c r="D1208" s="103"/>
      <c r="E1208" s="103"/>
      <c r="F1208" s="103" t="str">
        <f>IF('R J, M, 1, 2, 3 osa bis co'!AB107&gt;0,'R J, M, 1, 2, 3 osa bis co'!AB107,"")</f>
        <v/>
      </c>
      <c r="G1208" s="103"/>
      <c r="H1208" s="103" t="str">
        <f>IF('R J, M, 1, 2, 3 osa bis co'!AC107&gt;0,'R J, M, 1, 2, 3 osa bis co'!AC107,"")</f>
        <v/>
      </c>
      <c r="I1208" s="103" t="str">
        <f>IF('R J, M, 1, 2, 3 osa bis co'!$AD107&gt;0,'R J, M, 1, 2, 3 osa bis co'!AD$15,"")</f>
        <v>submontan</v>
      </c>
      <c r="J1208" s="103" t="str">
        <f>IF('R J, M, 1, 2, 3 osa bis co'!$AD107&gt;0,'R J, M, 1, 2, 3 osa bis co'!AD107,"")</f>
        <v>25FFe</v>
      </c>
      <c r="K1208" s="105">
        <f t="shared" si="21"/>
        <v>2</v>
      </c>
    </row>
    <row r="1209" spans="1:11" x14ac:dyDescent="0.25">
      <c r="A1209" s="100" t="str">
        <f>IF('R J, M, 1, 2, 3 osa bis co'!$AA108&gt;0,"R, J, M, 1, 2, 3 osa bis co","")</f>
        <v>R, J, M, 1, 2, 3 osa bis co</v>
      </c>
      <c r="B1209" s="103" t="str">
        <f>IF('R J, M, 1, 2, 3 osa bis co'!$AA108&gt;0,'R J, M, 1, 2, 3 osa bis co'!AA$15,"")</f>
        <v>untermontan</v>
      </c>
      <c r="C1209" s="103">
        <f>IF('R J, M, 1, 2, 3 osa bis co'!$AA108&gt;0,'R J, M, 1, 2, 3 osa bis co'!AA108,"")</f>
        <v>27</v>
      </c>
      <c r="D1209" s="103"/>
      <c r="E1209" s="103"/>
      <c r="F1209" s="103" t="str">
        <f>IF('R J, M, 1, 2, 3 osa bis co'!AB108&gt;0,'R J, M, 1, 2, 3 osa bis co'!AB108,"")</f>
        <v/>
      </c>
      <c r="G1209" s="103"/>
      <c r="H1209" s="103" t="str">
        <f>IF('R J, M, 1, 2, 3 osa bis co'!AC108&gt;0,'R J, M, 1, 2, 3 osa bis co'!AC108,"")</f>
        <v/>
      </c>
      <c r="I1209" s="103" t="str">
        <f>IF('R J, M, 1, 2, 3 osa bis co'!$AD108&gt;0,'R J, M, 1, 2, 3 osa bis co'!AD$15,"")</f>
        <v>submontan</v>
      </c>
      <c r="J1209" s="103">
        <f>IF('R J, M, 1, 2, 3 osa bis co'!$AD108&gt;0,'R J, M, 1, 2, 3 osa bis co'!AD108,"")</f>
        <v>27</v>
      </c>
      <c r="K1209" s="105">
        <f t="shared" si="21"/>
        <v>2</v>
      </c>
    </row>
    <row r="1210" spans="1:11" x14ac:dyDescent="0.25">
      <c r="A1210" s="100" t="str">
        <f>IF('R J, M, 1, 2, 3 osa bis co'!$AA109&gt;0,"R, J, M, 1, 2, 3 osa bis co","")</f>
        <v>R, J, M, 1, 2, 3 osa bis co</v>
      </c>
      <c r="B1210" s="103" t="str">
        <f>IF('R J, M, 1, 2, 3 osa bis co'!$AA109&gt;0,'R J, M, 1, 2, 3 osa bis co'!AA$15,"")</f>
        <v>untermontan</v>
      </c>
      <c r="C1210" s="103">
        <f>IF('R J, M, 1, 2, 3 osa bis co'!$AA109&gt;0,'R J, M, 1, 2, 3 osa bis co'!AA109,"")</f>
        <v>26</v>
      </c>
      <c r="D1210" s="103"/>
      <c r="E1210" s="103"/>
      <c r="F1210" s="103" t="str">
        <f>IF('R J, M, 1, 2, 3 osa bis co'!AB109&gt;0,'R J, M, 1, 2, 3 osa bis co'!AB109,"")</f>
        <v/>
      </c>
      <c r="G1210" s="103"/>
      <c r="H1210" s="103" t="str">
        <f>IF('R J, M, 1, 2, 3 osa bis co'!AC109&gt;0,'R J, M, 1, 2, 3 osa bis co'!AC109,"")</f>
        <v/>
      </c>
      <c r="I1210" s="103" t="str">
        <f>IF('R J, M, 1, 2, 3 osa bis co'!$AD109&gt;0,'R J, M, 1, 2, 3 osa bis co'!AD$15,"")</f>
        <v>submontan</v>
      </c>
      <c r="J1210" s="103">
        <f>IF('R J, M, 1, 2, 3 osa bis co'!$AD109&gt;0,'R J, M, 1, 2, 3 osa bis co'!AD109,"")</f>
        <v>26</v>
      </c>
      <c r="K1210" s="105">
        <f t="shared" si="21"/>
        <v>2</v>
      </c>
    </row>
    <row r="1211" spans="1:11" x14ac:dyDescent="0.25">
      <c r="A1211" s="100" t="str">
        <f>IF('R J, M, 1, 2, 3 osa bis co'!$AA110&gt;0,"R, J, M, 1, 2, 3 osa bis co","")</f>
        <v>R, J, M, 1, 2, 3 osa bis co</v>
      </c>
      <c r="B1211" s="103" t="str">
        <f>IF('R J, M, 1, 2, 3 osa bis co'!$AA110&gt;0,'R J, M, 1, 2, 3 osa bis co'!AA$15,"")</f>
        <v>untermontan</v>
      </c>
      <c r="C1211" s="103">
        <f>IF('R J, M, 1, 2, 3 osa bis co'!$AA110&gt;0,'R J, M, 1, 2, 3 osa bis co'!AA110,"")</f>
        <v>28</v>
      </c>
      <c r="D1211" s="103"/>
      <c r="E1211" s="103"/>
      <c r="F1211" s="103" t="str">
        <f>IF('R J, M, 1, 2, 3 osa bis co'!AB110&gt;0,'R J, M, 1, 2, 3 osa bis co'!AB110,"")</f>
        <v/>
      </c>
      <c r="G1211" s="103"/>
      <c r="H1211" s="103" t="str">
        <f>IF('R J, M, 1, 2, 3 osa bis co'!AC110&gt;0,'R J, M, 1, 2, 3 osa bis co'!AC110,"")</f>
        <v/>
      </c>
      <c r="I1211" s="103" t="str">
        <f>IF('R J, M, 1, 2, 3 osa bis co'!$AD110&gt;0,'R J, M, 1, 2, 3 osa bis co'!AD$15,"")</f>
        <v>submontan</v>
      </c>
      <c r="J1211" s="103">
        <f>IF('R J, M, 1, 2, 3 osa bis co'!$AD110&gt;0,'R J, M, 1, 2, 3 osa bis co'!AD110,"")</f>
        <v>28</v>
      </c>
      <c r="K1211" s="105">
        <f t="shared" si="21"/>
        <v>2</v>
      </c>
    </row>
    <row r="1212" spans="1:11" x14ac:dyDescent="0.25">
      <c r="A1212" s="100" t="str">
        <f>IF('R J, M, 1, 2, 3 osa bis co'!$AA111&gt;0,"R, J, M, 1, 2, 3 osa bis co","")</f>
        <v>R, J, M, 1, 2, 3 osa bis co</v>
      </c>
      <c r="B1212" s="103" t="str">
        <f>IF('R J, M, 1, 2, 3 osa bis co'!$AA111&gt;0,'R J, M, 1, 2, 3 osa bis co'!AA$15,"")</f>
        <v>untermontan</v>
      </c>
      <c r="C1212" s="103" t="str">
        <f>IF('R J, M, 1, 2, 3 osa bis co'!$AA111&gt;0,'R J, M, 1, 2, 3 osa bis co'!AA111,"")</f>
        <v>32C</v>
      </c>
      <c r="D1212" s="103"/>
      <c r="E1212" s="103"/>
      <c r="F1212" s="103" t="str">
        <f>IF('R J, M, 1, 2, 3 osa bis co'!AB111&gt;0,'R J, M, 1, 2, 3 osa bis co'!AB111,"")</f>
        <v/>
      </c>
      <c r="G1212" s="103"/>
      <c r="H1212" s="103" t="str">
        <f>IF('R J, M, 1, 2, 3 osa bis co'!AC111&gt;0,'R J, M, 1, 2, 3 osa bis co'!AC111,"")</f>
        <v>normal</v>
      </c>
      <c r="I1212" s="103" t="str">
        <f>IF('R J, M, 1, 2, 3 osa bis co'!$AD111&gt;0,'R J, M, 1, 2, 3 osa bis co'!AD$15,"")</f>
        <v>submontan</v>
      </c>
      <c r="J1212" s="103" t="str">
        <f>IF('R J, M, 1, 2, 3 osa bis co'!$AD111&gt;0,'R J, M, 1, 2, 3 osa bis co'!AD111,"")</f>
        <v>32C</v>
      </c>
      <c r="K1212" s="105">
        <f t="shared" si="21"/>
        <v>2</v>
      </c>
    </row>
    <row r="1213" spans="1:11" x14ac:dyDescent="0.25">
      <c r="A1213" s="100" t="str">
        <f>IF('R J, M, 1, 2, 3 osa bis co'!$AA112&gt;0,"R, J, M, 1, 2, 3 osa bis co","")</f>
        <v>R, J, M, 1, 2, 3 osa bis co</v>
      </c>
      <c r="B1213" s="103" t="str">
        <f>IF('R J, M, 1, 2, 3 osa bis co'!$AA112&gt;0,'R J, M, 1, 2, 3 osa bis co'!AA$15,"")</f>
        <v>untermontan</v>
      </c>
      <c r="C1213" s="103" t="str">
        <f>IF('R J, M, 1, 2, 3 osa bis co'!$AA112&gt;0,'R J, M, 1, 2, 3 osa bis co'!AA112,"")</f>
        <v>32C</v>
      </c>
      <c r="D1213" s="103"/>
      <c r="E1213" s="103"/>
      <c r="F1213" s="103" t="str">
        <f>IF('R J, M, 1, 2, 3 osa bis co'!AB112&gt;0,'R J, M, 1, 2, 3 osa bis co'!AB112,"")</f>
        <v/>
      </c>
      <c r="G1213" s="103"/>
      <c r="H1213" s="103" t="str">
        <f>IF('R J, M, 1, 2, 3 osa bis co'!AC112&gt;0,'R J, M, 1, 2, 3 osa bis co'!AC112,"")</f>
        <v>falls alljährlich überschwemmt</v>
      </c>
      <c r="I1213" s="103" t="str">
        <f>IF('R J, M, 1, 2, 3 osa bis co'!$AD112&gt;0,'R J, M, 1, 2, 3 osa bis co'!AD$15,"")</f>
        <v>submontan</v>
      </c>
      <c r="J1213" s="103">
        <f>IF('R J, M, 1, 2, 3 osa bis co'!$AD112&gt;0,'R J, M, 1, 2, 3 osa bis co'!AD112,"")</f>
        <v>31</v>
      </c>
      <c r="K1213" s="105">
        <f t="shared" si="21"/>
        <v>2</v>
      </c>
    </row>
    <row r="1214" spans="1:11" x14ac:dyDescent="0.25">
      <c r="A1214" s="100" t="str">
        <f>IF('R J, M, 1, 2, 3 osa bis co'!$AA113&gt;0,"R, J, M, 1, 2, 3 osa bis co","")</f>
        <v>R, J, M, 1, 2, 3 osa bis co</v>
      </c>
      <c r="B1214" s="103" t="str">
        <f>IF('R J, M, 1, 2, 3 osa bis co'!$AA113&gt;0,'R J, M, 1, 2, 3 osa bis co'!AA$15,"")</f>
        <v>untermontan</v>
      </c>
      <c r="C1214" s="103" t="str">
        <f>IF('R J, M, 1, 2, 3 osa bis co'!$AA113&gt;0,'R J, M, 1, 2, 3 osa bis co'!AA113,"")</f>
        <v>43S</v>
      </c>
      <c r="D1214" s="103"/>
      <c r="E1214" s="103"/>
      <c r="F1214" s="103" t="str">
        <f>IF('R J, M, 1, 2, 3 osa bis co'!AB113&gt;0,'R J, M, 1, 2, 3 osa bis co'!AB113,"")</f>
        <v/>
      </c>
      <c r="G1214" s="103"/>
      <c r="H1214" s="103" t="str">
        <f>IF('R J, M, 1, 2, 3 osa bis co'!AC113&gt;0,'R J, M, 1, 2, 3 osa bis co'!AC113,"")</f>
        <v/>
      </c>
      <c r="I1214" s="103" t="str">
        <f>IF('R J, M, 1, 2, 3 osa bis co'!$AD113&gt;0,'R J, M, 1, 2, 3 osa bis co'!AD$15,"")</f>
        <v>submontan</v>
      </c>
      <c r="J1214" s="103" t="str">
        <f>IF('R J, M, 1, 2, 3 osa bis co'!$AD113&gt;0,'R J, M, 1, 2, 3 osa bis co'!AD113,"")</f>
        <v>43S</v>
      </c>
      <c r="K1214" s="105">
        <f t="shared" si="21"/>
        <v>2</v>
      </c>
    </row>
    <row r="1215" spans="1:11" ht="14.45" hidden="1" x14ac:dyDescent="0.35">
      <c r="A1215" s="90" t="str">
        <f>IF('R J, M, 1, 2, 3 osa bis co'!$AA114&gt;0,"R, J, M, 1, 2, 3 osa bis co","")</f>
        <v/>
      </c>
      <c r="B1215" s="29" t="str">
        <f>IF('R J, M, 1, 2, 3 osa bis co'!$AA114&gt;0,'R J, M, 1, 2, 3 osa bis co'!AA$15,"")</f>
        <v/>
      </c>
      <c r="C1215" s="29" t="str">
        <f>IF('R J, M, 1, 2, 3 osa bis co'!$AA114&gt;0,'R J, M, 1, 2, 3 osa bis co'!AA114,"")</f>
        <v/>
      </c>
      <c r="F1215" s="29" t="str">
        <f>IF('R J, M, 1, 2, 3 osa bis co'!AB114&gt;0,'R J, M, 1, 2, 3 osa bis co'!AB114,"")</f>
        <v/>
      </c>
      <c r="H1215" s="29" t="str">
        <f>IF('R J, M, 1, 2, 3 osa bis co'!AC114&gt;0,'R J, M, 1, 2, 3 osa bis co'!AC114,"")</f>
        <v/>
      </c>
      <c r="I1215" s="29" t="str">
        <f>IF('R J, M, 1, 2, 3 osa bis co'!$AD114&gt;0,'R J, M, 1, 2, 3 osa bis co'!AD$15,"")</f>
        <v/>
      </c>
      <c r="J1215" s="29" t="str">
        <f>IF('R J, M, 1, 2, 3 osa bis co'!$AD114&gt;0,'R J, M, 1, 2, 3 osa bis co'!AD114,"")</f>
        <v/>
      </c>
      <c r="K1215">
        <f t="shared" si="21"/>
        <v>1</v>
      </c>
    </row>
    <row r="1216" spans="1:11" ht="14.45" hidden="1" x14ac:dyDescent="0.35">
      <c r="A1216" s="90" t="str">
        <f>IF('R J, M, 1, 2, 3 osa bis co'!$AA115&gt;0,"R, J, M, 1, 2, 3 osa bis co","")</f>
        <v/>
      </c>
      <c r="B1216" s="29" t="str">
        <f>IF('R J, M, 1, 2, 3 osa bis co'!$AA115&gt;0,'R J, M, 1, 2, 3 osa bis co'!AA$15,"")</f>
        <v/>
      </c>
      <c r="C1216" s="29" t="str">
        <f>IF('R J, M, 1, 2, 3 osa bis co'!$AA115&gt;0,'R J, M, 1, 2, 3 osa bis co'!AA115,"")</f>
        <v/>
      </c>
      <c r="F1216" s="29" t="str">
        <f>IF('R J, M, 1, 2, 3 osa bis co'!AB115&gt;0,'R J, M, 1, 2, 3 osa bis co'!AB115,"")</f>
        <v/>
      </c>
      <c r="H1216" s="29" t="str">
        <f>IF('R J, M, 1, 2, 3 osa bis co'!AC115&gt;0,'R J, M, 1, 2, 3 osa bis co'!AC115,"")</f>
        <v/>
      </c>
      <c r="I1216" s="29" t="str">
        <f>IF('R J, M, 1, 2, 3 osa bis co'!$AD115&gt;0,'R J, M, 1, 2, 3 osa bis co'!AD$15,"")</f>
        <v/>
      </c>
      <c r="J1216" s="29" t="str">
        <f>IF('R J, M, 1, 2, 3 osa bis co'!$AD115&gt;0,'R J, M, 1, 2, 3 osa bis co'!AD115,"")</f>
        <v/>
      </c>
      <c r="K1216">
        <f t="shared" si="21"/>
        <v>1</v>
      </c>
    </row>
    <row r="1217" spans="1:11" ht="14.45" hidden="1" x14ac:dyDescent="0.35">
      <c r="A1217" s="90" t="str">
        <f>IF('R J, M, 1, 2, 3 osa bis co'!$AA116&gt;0,"R, J, M, 1, 2, 3 osa bis co","")</f>
        <v/>
      </c>
      <c r="B1217" s="29" t="str">
        <f>IF('R J, M, 1, 2, 3 osa bis co'!$AA116&gt;0,'R J, M, 1, 2, 3 osa bis co'!AA$15,"")</f>
        <v/>
      </c>
      <c r="C1217" s="29" t="str">
        <f>IF('R J, M, 1, 2, 3 osa bis co'!$AA116&gt;0,'R J, M, 1, 2, 3 osa bis co'!AA116,"")</f>
        <v/>
      </c>
      <c r="F1217" s="29" t="str">
        <f>IF('R J, M, 1, 2, 3 osa bis co'!AB116&gt;0,'R J, M, 1, 2, 3 osa bis co'!AB116,"")</f>
        <v/>
      </c>
      <c r="H1217" s="29" t="str">
        <f>IF('R J, M, 1, 2, 3 osa bis co'!AC116&gt;0,'R J, M, 1, 2, 3 osa bis co'!AC116,"")</f>
        <v/>
      </c>
      <c r="I1217" s="29" t="str">
        <f>IF('R J, M, 1, 2, 3 osa bis co'!$AD116&gt;0,'R J, M, 1, 2, 3 osa bis co'!AD$15,"")</f>
        <v/>
      </c>
      <c r="J1217" s="29" t="str">
        <f>IF('R J, M, 1, 2, 3 osa bis co'!$AD116&gt;0,'R J, M, 1, 2, 3 osa bis co'!AD116,"")</f>
        <v/>
      </c>
      <c r="K1217">
        <f t="shared" si="21"/>
        <v>1</v>
      </c>
    </row>
    <row r="1218" spans="1:11" ht="14.45" hidden="1" x14ac:dyDescent="0.35">
      <c r="A1218" s="90" t="str">
        <f>IF('R J, M, 1, 2, 3 osa bis co'!$AA117&gt;0,"R, J, M, 1, 2, 3 osa bis co","")</f>
        <v/>
      </c>
      <c r="B1218" s="29" t="str">
        <f>IF('R J, M, 1, 2, 3 osa bis co'!$AA117&gt;0,'R J, M, 1, 2, 3 osa bis co'!AA$15,"")</f>
        <v/>
      </c>
      <c r="C1218" s="29" t="str">
        <f>IF('R J, M, 1, 2, 3 osa bis co'!$AA117&gt;0,'R J, M, 1, 2, 3 osa bis co'!AA117,"")</f>
        <v/>
      </c>
      <c r="F1218" s="29" t="str">
        <f>IF('R J, M, 1, 2, 3 osa bis co'!AB117&gt;0,'R J, M, 1, 2, 3 osa bis co'!AB117,"")</f>
        <v/>
      </c>
      <c r="H1218" s="29" t="str">
        <f>IF('R J, M, 1, 2, 3 osa bis co'!AC117&gt;0,'R J, M, 1, 2, 3 osa bis co'!AC117,"")</f>
        <v/>
      </c>
      <c r="I1218" s="29" t="str">
        <f>IF('R J, M, 1, 2, 3 osa bis co'!$AD117&gt;0,'R J, M, 1, 2, 3 osa bis co'!AD$15,"")</f>
        <v/>
      </c>
      <c r="J1218" s="29" t="str">
        <f>IF('R J, M, 1, 2, 3 osa bis co'!$AD117&gt;0,'R J, M, 1, 2, 3 osa bis co'!AD117,"")</f>
        <v/>
      </c>
      <c r="K1218">
        <f t="shared" si="21"/>
        <v>1</v>
      </c>
    </row>
    <row r="1219" spans="1:11" ht="14.45" hidden="1" x14ac:dyDescent="0.35">
      <c r="A1219" s="90" t="str">
        <f>IF('R J, M, 1, 2, 3 osa bis co'!$AA118&gt;0,"R, J, M, 1, 2, 3 osa bis co","")</f>
        <v/>
      </c>
      <c r="B1219" s="29" t="str">
        <f>IF('R J, M, 1, 2, 3 osa bis co'!$AA118&gt;0,'R J, M, 1, 2, 3 osa bis co'!AA$15,"")</f>
        <v/>
      </c>
      <c r="C1219" s="29" t="str">
        <f>IF('R J, M, 1, 2, 3 osa bis co'!$AA118&gt;0,'R J, M, 1, 2, 3 osa bis co'!AA118,"")</f>
        <v/>
      </c>
      <c r="F1219" s="29" t="str">
        <f>IF('R J, M, 1, 2, 3 osa bis co'!AB118&gt;0,'R J, M, 1, 2, 3 osa bis co'!AB118,"")</f>
        <v/>
      </c>
      <c r="H1219" s="29" t="str">
        <f>IF('R J, M, 1, 2, 3 osa bis co'!AC118&gt;0,'R J, M, 1, 2, 3 osa bis co'!AC118,"")</f>
        <v/>
      </c>
      <c r="I1219" s="29" t="str">
        <f>IF('R J, M, 1, 2, 3 osa bis co'!$AD118&gt;0,'R J, M, 1, 2, 3 osa bis co'!AD$15,"")</f>
        <v/>
      </c>
      <c r="J1219" s="29" t="str">
        <f>IF('R J, M, 1, 2, 3 osa bis co'!$AD118&gt;0,'R J, M, 1, 2, 3 osa bis co'!AD118,"")</f>
        <v/>
      </c>
      <c r="K1219">
        <f t="shared" si="21"/>
        <v>1</v>
      </c>
    </row>
    <row r="1220" spans="1:11" ht="14.45" hidden="1" x14ac:dyDescent="0.35">
      <c r="A1220" s="90" t="str">
        <f>IF('R J, M, 1, 2, 3 osa bis co'!$AA119&gt;0,"R, J, M, 1, 2, 3 osa bis co","")</f>
        <v/>
      </c>
      <c r="B1220" s="29" t="str">
        <f>IF('R J, M, 1, 2, 3 osa bis co'!$AA119&gt;0,'R J, M, 1, 2, 3 osa bis co'!AA$15,"")</f>
        <v/>
      </c>
      <c r="C1220" s="29" t="str">
        <f>IF('R J, M, 1, 2, 3 osa bis co'!$AA119&gt;0,'R J, M, 1, 2, 3 osa bis co'!AA119,"")</f>
        <v/>
      </c>
      <c r="F1220" s="29" t="str">
        <f>IF('R J, M, 1, 2, 3 osa bis co'!AB119&gt;0,'R J, M, 1, 2, 3 osa bis co'!AB119,"")</f>
        <v/>
      </c>
      <c r="H1220" s="29" t="str">
        <f>IF('R J, M, 1, 2, 3 osa bis co'!AC119&gt;0,'R J, M, 1, 2, 3 osa bis co'!AC119,"")</f>
        <v/>
      </c>
      <c r="I1220" s="29" t="str">
        <f>IF('R J, M, 1, 2, 3 osa bis co'!$AD119&gt;0,'R J, M, 1, 2, 3 osa bis co'!AD$15,"")</f>
        <v/>
      </c>
      <c r="J1220" s="29" t="str">
        <f>IF('R J, M, 1, 2, 3 osa bis co'!$AD119&gt;0,'R J, M, 1, 2, 3 osa bis co'!AD119,"")</f>
        <v/>
      </c>
      <c r="K1220">
        <f t="shared" si="21"/>
        <v>1</v>
      </c>
    </row>
    <row r="1221" spans="1:11" ht="14.45" hidden="1" x14ac:dyDescent="0.35">
      <c r="A1221" s="90" t="str">
        <f>IF('R J, M, 1, 2, 3 osa bis co'!$AA120&gt;0,"R, J, M, 1, 2, 3 osa bis co","")</f>
        <v/>
      </c>
      <c r="B1221" s="29" t="str">
        <f>IF('R J, M, 1, 2, 3 osa bis co'!$AA120&gt;0,'R J, M, 1, 2, 3 osa bis co'!AA$15,"")</f>
        <v/>
      </c>
      <c r="C1221" s="29" t="str">
        <f>IF('R J, M, 1, 2, 3 osa bis co'!$AA120&gt;0,'R J, M, 1, 2, 3 osa bis co'!AA120,"")</f>
        <v/>
      </c>
      <c r="F1221" s="29" t="str">
        <f>IF('R J, M, 1, 2, 3 osa bis co'!AB120&gt;0,'R J, M, 1, 2, 3 osa bis co'!AB120,"")</f>
        <v/>
      </c>
      <c r="H1221" s="29" t="str">
        <f>IF('R J, M, 1, 2, 3 osa bis co'!AC120&gt;0,'R J, M, 1, 2, 3 osa bis co'!AC120,"")</f>
        <v/>
      </c>
      <c r="I1221" s="29" t="str">
        <f>IF('R J, M, 1, 2, 3 osa bis co'!$AD120&gt;0,'R J, M, 1, 2, 3 osa bis co'!AD$15,"")</f>
        <v/>
      </c>
      <c r="J1221" s="29" t="str">
        <f>IF('R J, M, 1, 2, 3 osa bis co'!$AD120&gt;0,'R J, M, 1, 2, 3 osa bis co'!AD120,"")</f>
        <v/>
      </c>
      <c r="K1221">
        <f t="shared" si="21"/>
        <v>1</v>
      </c>
    </row>
    <row r="1222" spans="1:11" ht="14.45" hidden="1" x14ac:dyDescent="0.35">
      <c r="A1222" s="90" t="str">
        <f>IF('R J, M, 1, 2, 3 osa bis co'!$AA121&gt;0,"R, J, M, 1, 2, 3 osa bis co","")</f>
        <v/>
      </c>
      <c r="B1222" s="29" t="str">
        <f>IF('R J, M, 1, 2, 3 osa bis co'!$AA121&gt;0,'R J, M, 1, 2, 3 osa bis co'!AA$15,"")</f>
        <v/>
      </c>
      <c r="C1222" s="29" t="str">
        <f>IF('R J, M, 1, 2, 3 osa bis co'!$AA121&gt;0,'R J, M, 1, 2, 3 osa bis co'!AA121,"")</f>
        <v/>
      </c>
      <c r="F1222" s="29" t="str">
        <f>IF('R J, M, 1, 2, 3 osa bis co'!AB121&gt;0,'R J, M, 1, 2, 3 osa bis co'!AB121,"")</f>
        <v/>
      </c>
      <c r="H1222" s="29" t="str">
        <f>IF('R J, M, 1, 2, 3 osa bis co'!AC121&gt;0,'R J, M, 1, 2, 3 osa bis co'!AC121,"")</f>
        <v/>
      </c>
      <c r="I1222" s="29" t="str">
        <f>IF('R J, M, 1, 2, 3 osa bis co'!$AD121&gt;0,'R J, M, 1, 2, 3 osa bis co'!AD$15,"")</f>
        <v/>
      </c>
      <c r="J1222" s="29" t="str">
        <f>IF('R J, M, 1, 2, 3 osa bis co'!$AD121&gt;0,'R J, M, 1, 2, 3 osa bis co'!AD121,"")</f>
        <v/>
      </c>
      <c r="K1222">
        <f t="shared" si="21"/>
        <v>1</v>
      </c>
    </row>
    <row r="1223" spans="1:11" ht="14.45" hidden="1" x14ac:dyDescent="0.35">
      <c r="A1223" s="90" t="str">
        <f>IF('R J, M, 1, 2, 3 osa bis co'!$AA122&gt;0,"R, J, M, 1, 2, 3 osa bis co","")</f>
        <v/>
      </c>
      <c r="B1223" s="29" t="str">
        <f>IF('R J, M, 1, 2, 3 osa bis co'!$AA122&gt;0,'R J, M, 1, 2, 3 osa bis co'!AA$15,"")</f>
        <v/>
      </c>
      <c r="C1223" s="29" t="str">
        <f>IF('R J, M, 1, 2, 3 osa bis co'!$AA122&gt;0,'R J, M, 1, 2, 3 osa bis co'!AA122,"")</f>
        <v/>
      </c>
      <c r="F1223" s="29" t="str">
        <f>IF('R J, M, 1, 2, 3 osa bis co'!AB122&gt;0,'R J, M, 1, 2, 3 osa bis co'!AB122,"")</f>
        <v/>
      </c>
      <c r="H1223" s="29" t="str">
        <f>IF('R J, M, 1, 2, 3 osa bis co'!AC122&gt;0,'R J, M, 1, 2, 3 osa bis co'!AC122,"")</f>
        <v/>
      </c>
      <c r="I1223" s="29" t="str">
        <f>IF('R J, M, 1, 2, 3 osa bis co'!$AD122&gt;0,'R J, M, 1, 2, 3 osa bis co'!AD$15,"")</f>
        <v/>
      </c>
      <c r="J1223" s="29" t="str">
        <f>IF('R J, M, 1, 2, 3 osa bis co'!$AD122&gt;0,'R J, M, 1, 2, 3 osa bis co'!AD122,"")</f>
        <v/>
      </c>
      <c r="K1223">
        <f t="shared" si="21"/>
        <v>1</v>
      </c>
    </row>
    <row r="1224" spans="1:11" x14ac:dyDescent="0.25">
      <c r="A1224" s="100" t="str">
        <f>IF('R J, M, 1, 2, 3 osa bis co'!$AA123&gt;0,"R, J, M, 1, 2, 3 osa bis co","")</f>
        <v>R, J, M, 1, 2, 3 osa bis co</v>
      </c>
      <c r="B1224" s="103" t="str">
        <f>IF('R J, M, 1, 2, 3 osa bis co'!$AA123&gt;0,'R J, M, 1, 2, 3 osa bis co'!AA$15,"")</f>
        <v>untermontan</v>
      </c>
      <c r="C1224" s="103">
        <f>IF('R J, M, 1, 2, 3 osa bis co'!$AA123&gt;0,'R J, M, 1, 2, 3 osa bis co'!AA123,"")</f>
        <v>62</v>
      </c>
      <c r="D1224" s="103"/>
      <c r="E1224" s="103"/>
      <c r="F1224" s="103" t="str">
        <f>IF('R J, M, 1, 2, 3 osa bis co'!AB123&gt;0,'R J, M, 1, 2, 3 osa bis co'!AB123,"")</f>
        <v/>
      </c>
      <c r="G1224" s="103"/>
      <c r="H1224" s="103" t="str">
        <f>IF('R J, M, 1, 2, 3 osa bis co'!AC123&gt;0,'R J, M, 1, 2, 3 osa bis co'!AC123,"")</f>
        <v/>
      </c>
      <c r="I1224" s="103" t="str">
        <f>IF('R J, M, 1, 2, 3 osa bis co'!$AD123&gt;0,'R J, M, 1, 2, 3 osa bis co'!AD$15,"")</f>
        <v>submontan</v>
      </c>
      <c r="J1224" s="103">
        <f>IF('R J, M, 1, 2, 3 osa bis co'!$AD123&gt;0,'R J, M, 1, 2, 3 osa bis co'!AD123,"")</f>
        <v>62</v>
      </c>
      <c r="K1224" s="105">
        <f t="shared" si="21"/>
        <v>2</v>
      </c>
    </row>
    <row r="1225" spans="1:11" ht="14.45" hidden="1" x14ac:dyDescent="0.35">
      <c r="A1225" s="90" t="str">
        <f>IF('R J, M, 1, 2, 3 osa bis co'!$AA124&gt;0,"R, J, M, 1, 2, 3 osa bis co","")</f>
        <v/>
      </c>
      <c r="B1225" s="29" t="str">
        <f>IF('R J, M, 1, 2, 3 osa bis co'!$AA124&gt;0,'R J, M, 1, 2, 3 osa bis co'!AA$15,"")</f>
        <v/>
      </c>
      <c r="C1225" s="29" t="str">
        <f>IF('R J, M, 1, 2, 3 osa bis co'!$AA124&gt;0,'R J, M, 1, 2, 3 osa bis co'!AA124,"")</f>
        <v/>
      </c>
      <c r="F1225" s="29" t="str">
        <f>IF('R J, M, 1, 2, 3 osa bis co'!AB124&gt;0,'R J, M, 1, 2, 3 osa bis co'!AB124,"")</f>
        <v/>
      </c>
      <c r="H1225" s="29" t="str">
        <f>IF('R J, M, 1, 2, 3 osa bis co'!AC124&gt;0,'R J, M, 1, 2, 3 osa bis co'!AC124,"")</f>
        <v/>
      </c>
      <c r="I1225" s="29" t="str">
        <f>IF('R J, M, 1, 2, 3 osa bis co'!$AD124&gt;0,'R J, M, 1, 2, 3 osa bis co'!AD$15,"")</f>
        <v/>
      </c>
      <c r="J1225" s="29" t="str">
        <f>IF('R J, M, 1, 2, 3 osa bis co'!$AD124&gt;0,'R J, M, 1, 2, 3 osa bis co'!AD124,"")</f>
        <v/>
      </c>
      <c r="K1225">
        <f t="shared" si="21"/>
        <v>1</v>
      </c>
    </row>
    <row r="1226" spans="1:11" ht="14.45" hidden="1" x14ac:dyDescent="0.35">
      <c r="A1226" s="90" t="str">
        <f>IF('R J, M, 1, 2, 3 osa bis co'!$AA125&gt;0,"R, J, M, 1, 2, 3 osa bis co","")</f>
        <v/>
      </c>
      <c r="B1226" s="29" t="str">
        <f>IF('R J, M, 1, 2, 3 osa bis co'!$AA125&gt;0,'R J, M, 1, 2, 3 osa bis co'!AA$15,"")</f>
        <v/>
      </c>
      <c r="C1226" s="29" t="str">
        <f>IF('R J, M, 1, 2, 3 osa bis co'!$AA125&gt;0,'R J, M, 1, 2, 3 osa bis co'!AA125,"")</f>
        <v/>
      </c>
      <c r="F1226" s="29" t="str">
        <f>IF('R J, M, 1, 2, 3 osa bis co'!AB125&gt;0,'R J, M, 1, 2, 3 osa bis co'!AB125,"")</f>
        <v/>
      </c>
      <c r="H1226" s="29" t="str">
        <f>IF('R J, M, 1, 2, 3 osa bis co'!AC125&gt;0,'R J, M, 1, 2, 3 osa bis co'!AC125,"")</f>
        <v/>
      </c>
      <c r="I1226" s="29" t="str">
        <f>IF('R J, M, 1, 2, 3 osa bis co'!$AD125&gt;0,'R J, M, 1, 2, 3 osa bis co'!AD$15,"")</f>
        <v/>
      </c>
      <c r="J1226" s="29" t="str">
        <f>IF('R J, M, 1, 2, 3 osa bis co'!$AD125&gt;0,'R J, M, 1, 2, 3 osa bis co'!AD125,"")</f>
        <v/>
      </c>
      <c r="K1226">
        <f t="shared" si="21"/>
        <v>1</v>
      </c>
    </row>
    <row r="1227" spans="1:11" x14ac:dyDescent="0.25">
      <c r="A1227" s="100" t="str">
        <f>IF('R J, M, 1, 2, 3 osa bis co'!$AA126&gt;0,"R, J, M, 1, 2, 3 osa bis co","")</f>
        <v>R, J, M, 1, 2, 3 osa bis co</v>
      </c>
      <c r="B1227" s="103" t="str">
        <f>IF('R J, M, 1, 2, 3 osa bis co'!$AA126&gt;0,'R J, M, 1, 2, 3 osa bis co'!AA$15,"")</f>
        <v>untermontan</v>
      </c>
      <c r="C1227" s="103">
        <f>IF('R J, M, 1, 2, 3 osa bis co'!$AA126&gt;0,'R J, M, 1, 2, 3 osa bis co'!AA126,"")</f>
        <v>14</v>
      </c>
      <c r="D1227" s="103"/>
      <c r="E1227" s="103"/>
      <c r="F1227" s="103" t="str">
        <f>IF('R J, M, 1, 2, 3 osa bis co'!AB126&gt;0,'R J, M, 1, 2, 3 osa bis co'!AB126,"")</f>
        <v/>
      </c>
      <c r="G1227" s="103"/>
      <c r="H1227" s="103" t="str">
        <f>IF('R J, M, 1, 2, 3 osa bis co'!AC126&gt;0,'R J, M, 1, 2, 3 osa bis co'!AC126,"")</f>
        <v/>
      </c>
      <c r="I1227" s="103" t="str">
        <f>IF('R J, M, 1, 2, 3 osa bis co'!$AD126&gt;0,'R J, M, 1, 2, 3 osa bis co'!AD$15,"")</f>
        <v>submontan</v>
      </c>
      <c r="J1227" s="103">
        <f>IF('R J, M, 1, 2, 3 osa bis co'!$AD126&gt;0,'R J, M, 1, 2, 3 osa bis co'!AD126,"")</f>
        <v>14</v>
      </c>
      <c r="K1227" s="105">
        <f t="shared" si="21"/>
        <v>2</v>
      </c>
    </row>
    <row r="1228" spans="1:11" x14ac:dyDescent="0.25">
      <c r="A1228" s="100" t="str">
        <f>IF('R J, M, 1, 2, 3 osa bis co'!$AA127&gt;0,"R, J, M, 1, 2, 3 osa bis co","")</f>
        <v>R, J, M, 1, 2, 3 osa bis co</v>
      </c>
      <c r="B1228" s="103" t="str">
        <f>IF('R J, M, 1, 2, 3 osa bis co'!$AA127&gt;0,'R J, M, 1, 2, 3 osa bis co'!AA$15,"")</f>
        <v>untermontan</v>
      </c>
      <c r="C1228" s="103">
        <f>IF('R J, M, 1, 2, 3 osa bis co'!$AA127&gt;0,'R J, M, 1, 2, 3 osa bis co'!AA127,"")</f>
        <v>15</v>
      </c>
      <c r="D1228" s="103"/>
      <c r="E1228" s="103"/>
      <c r="F1228" s="103" t="str">
        <f>IF('R J, M, 1, 2, 3 osa bis co'!AB127&gt;0,'R J, M, 1, 2, 3 osa bis co'!AB127,"")</f>
        <v/>
      </c>
      <c r="G1228" s="103"/>
      <c r="H1228" s="103" t="str">
        <f>IF('R J, M, 1, 2, 3 osa bis co'!AC127&gt;0,'R J, M, 1, 2, 3 osa bis co'!AC127,"")</f>
        <v/>
      </c>
      <c r="I1228" s="103" t="str">
        <f>IF('R J, M, 1, 2, 3 osa bis co'!$AD127&gt;0,'R J, M, 1, 2, 3 osa bis co'!AD$15,"")</f>
        <v>submontan</v>
      </c>
      <c r="J1228" s="103">
        <f>IF('R J, M, 1, 2, 3 osa bis co'!$AD127&gt;0,'R J, M, 1, 2, 3 osa bis co'!AD127,"")</f>
        <v>15</v>
      </c>
      <c r="K1228" s="105">
        <f t="shared" si="21"/>
        <v>2</v>
      </c>
    </row>
    <row r="1229" spans="1:11" ht="14.45" hidden="1" x14ac:dyDescent="0.35">
      <c r="A1229" s="90" t="str">
        <f>IF('R J, M, 1, 2, 3 osa bis co'!$AA128&gt;0,"R, J, M, 1, 2, 3 osa bis co","")</f>
        <v/>
      </c>
      <c r="B1229" s="29" t="str">
        <f>IF('R J, M, 1, 2, 3 osa bis co'!$AA128&gt;0,'R J, M, 1, 2, 3 osa bis co'!AA$15,"")</f>
        <v/>
      </c>
      <c r="C1229" s="29" t="str">
        <f>IF('R J, M, 1, 2, 3 osa bis co'!$AA128&gt;0,'R J, M, 1, 2, 3 osa bis co'!AA128,"")</f>
        <v/>
      </c>
      <c r="F1229" s="29" t="str">
        <f>IF('R J, M, 1, 2, 3 osa bis co'!AB128&gt;0,'R J, M, 1, 2, 3 osa bis co'!AB128,"")</f>
        <v/>
      </c>
      <c r="H1229" s="29" t="str">
        <f>IF('R J, M, 1, 2, 3 osa bis co'!AC128&gt;0,'R J, M, 1, 2, 3 osa bis co'!AC128,"")</f>
        <v/>
      </c>
      <c r="I1229" s="29" t="str">
        <f>IF('R J, M, 1, 2, 3 osa bis co'!$AD128&gt;0,'R J, M, 1, 2, 3 osa bis co'!AD$15,"")</f>
        <v/>
      </c>
      <c r="J1229" s="29" t="str">
        <f>IF('R J, M, 1, 2, 3 osa bis co'!$AD128&gt;0,'R J, M, 1, 2, 3 osa bis co'!AD128,"")</f>
        <v/>
      </c>
      <c r="K1229">
        <f t="shared" si="21"/>
        <v>1</v>
      </c>
    </row>
    <row r="1230" spans="1:11" x14ac:dyDescent="0.25">
      <c r="A1230" s="100" t="str">
        <f>IF('R J, M, 1, 2, 3 osa bis co'!$AA129&gt;0,"R, J, M, 1, 2, 3 osa bis co","")</f>
        <v>R, J, M, 1, 2, 3 osa bis co</v>
      </c>
      <c r="B1230" s="103" t="str">
        <f>IF('R J, M, 1, 2, 3 osa bis co'!$AA129&gt;0,'R J, M, 1, 2, 3 osa bis co'!AA$15,"")</f>
        <v>untermontan</v>
      </c>
      <c r="C1230" s="103" t="str">
        <f>IF('R J, M, 1, 2, 3 osa bis co'!$AA129&gt;0,'R J, M, 1, 2, 3 osa bis co'!AA129,"")</f>
        <v>46t</v>
      </c>
      <c r="D1230" s="103"/>
      <c r="E1230" s="103"/>
      <c r="F1230" s="103" t="str">
        <f>IF('R J, M, 1, 2, 3 osa bis co'!AB129&gt;0,'R J, M, 1, 2, 3 osa bis co'!AB129,"")</f>
        <v/>
      </c>
      <c r="G1230" s="103"/>
      <c r="H1230" s="103" t="str">
        <f>IF('R J, M, 1, 2, 3 osa bis co'!AC129&gt;0,'R J, M, 1, 2, 3 osa bis co'!AC129,"")</f>
        <v/>
      </c>
      <c r="I1230" s="103" t="str">
        <f>IF('R J, M, 1, 2, 3 osa bis co'!$AD129&gt;0,'R J, M, 1, 2, 3 osa bis co'!AD$15,"")</f>
        <v>submontan</v>
      </c>
      <c r="J1230" s="103" t="str">
        <f>IF('R J, M, 1, 2, 3 osa bis co'!$AD129&gt;0,'R J, M, 1, 2, 3 osa bis co'!AD129,"")</f>
        <v>7*</v>
      </c>
      <c r="K1230" s="105">
        <f t="shared" si="21"/>
        <v>2</v>
      </c>
    </row>
    <row r="1231" spans="1:11" ht="14.45" hidden="1" x14ac:dyDescent="0.35">
      <c r="A1231" s="90" t="str">
        <f>IF('R J, M, 1, 2, 3 osa bis co'!$AA130&gt;0,"R, J, M, 1, 2, 3 osa bis co","")</f>
        <v/>
      </c>
      <c r="B1231" s="29" t="str">
        <f>IF('R J, M, 1, 2, 3 osa bis co'!$AA130&gt;0,'R J, M, 1, 2, 3 osa bis co'!AA$15,"")</f>
        <v/>
      </c>
      <c r="C1231" s="29" t="str">
        <f>IF('R J, M, 1, 2, 3 osa bis co'!$AA130&gt;0,'R J, M, 1, 2, 3 osa bis co'!AA130,"")</f>
        <v/>
      </c>
      <c r="F1231" s="29" t="str">
        <f>IF('R J, M, 1, 2, 3 osa bis co'!AB130&gt;0,'R J, M, 1, 2, 3 osa bis co'!AB130,"")</f>
        <v/>
      </c>
      <c r="H1231" s="29" t="str">
        <f>IF('R J, M, 1, 2, 3 osa bis co'!AC130&gt;0,'R J, M, 1, 2, 3 osa bis co'!AC130,"")</f>
        <v/>
      </c>
      <c r="I1231" s="29" t="str">
        <f>IF('R J, M, 1, 2, 3 osa bis co'!$AD130&gt;0,'R J, M, 1, 2, 3 osa bis co'!AD$15,"")</f>
        <v/>
      </c>
      <c r="J1231" s="29" t="str">
        <f>IF('R J, M, 1, 2, 3 osa bis co'!$AD130&gt;0,'R J, M, 1, 2, 3 osa bis co'!AD130,"")</f>
        <v/>
      </c>
      <c r="K1231">
        <f t="shared" si="21"/>
        <v>1</v>
      </c>
    </row>
    <row r="1232" spans="1:11" ht="14.45" hidden="1" x14ac:dyDescent="0.35">
      <c r="A1232" s="90" t="str">
        <f>IF('R J, M, 1, 2, 3 osa bis co'!$AA131&gt;0,"R, J, M, 1, 2, 3 osa bis co","")</f>
        <v/>
      </c>
      <c r="B1232" s="29" t="str">
        <f>IF('R J, M, 1, 2, 3 osa bis co'!$AA131&gt;0,'R J, M, 1, 2, 3 osa bis co'!AA$15,"")</f>
        <v/>
      </c>
      <c r="C1232" s="29" t="str">
        <f>IF('R J, M, 1, 2, 3 osa bis co'!$AA131&gt;0,'R J, M, 1, 2, 3 osa bis co'!AA131,"")</f>
        <v/>
      </c>
      <c r="F1232" s="29" t="str">
        <f>IF('R J, M, 1, 2, 3 osa bis co'!AB131&gt;0,'R J, M, 1, 2, 3 osa bis co'!AB131,"")</f>
        <v/>
      </c>
      <c r="H1232" s="29" t="str">
        <f>IF('R J, M, 1, 2, 3 osa bis co'!AC131&gt;0,'R J, M, 1, 2, 3 osa bis co'!AC131,"")</f>
        <v/>
      </c>
      <c r="I1232" s="29" t="str">
        <f>IF('R J, M, 1, 2, 3 osa bis co'!$AD131&gt;0,'R J, M, 1, 2, 3 osa bis co'!AD$15,"")</f>
        <v/>
      </c>
      <c r="J1232" s="29" t="str">
        <f>IF('R J, M, 1, 2, 3 osa bis co'!$AD131&gt;0,'R J, M, 1, 2, 3 osa bis co'!AD131,"")</f>
        <v/>
      </c>
      <c r="K1232">
        <f t="shared" si="21"/>
        <v>1</v>
      </c>
    </row>
    <row r="1233" spans="1:11" ht="14.45" hidden="1" x14ac:dyDescent="0.35">
      <c r="A1233" s="90" t="str">
        <f>IF('R J, M, 1, 2, 3 osa bis co'!$AA132&gt;0,"R, J, M, 1, 2, 3 osa bis co","")</f>
        <v/>
      </c>
      <c r="B1233" s="29" t="str">
        <f>IF('R J, M, 1, 2, 3 osa bis co'!$AA132&gt;0,'R J, M, 1, 2, 3 osa bis co'!AA$15,"")</f>
        <v/>
      </c>
      <c r="C1233" s="29" t="str">
        <f>IF('R J, M, 1, 2, 3 osa bis co'!$AA132&gt;0,'R J, M, 1, 2, 3 osa bis co'!AA132,"")</f>
        <v/>
      </c>
      <c r="F1233" s="29" t="str">
        <f>IF('R J, M, 1, 2, 3 osa bis co'!AB132&gt;0,'R J, M, 1, 2, 3 osa bis co'!AB132,"")</f>
        <v/>
      </c>
      <c r="H1233" s="29" t="str">
        <f>IF('R J, M, 1, 2, 3 osa bis co'!AC132&gt;0,'R J, M, 1, 2, 3 osa bis co'!AC132,"")</f>
        <v/>
      </c>
      <c r="I1233" s="29" t="str">
        <f>IF('R J, M, 1, 2, 3 osa bis co'!$AD132&gt;0,'R J, M, 1, 2, 3 osa bis co'!AD$15,"")</f>
        <v/>
      </c>
      <c r="J1233" s="29" t="str">
        <f>IF('R J, M, 1, 2, 3 osa bis co'!$AD132&gt;0,'R J, M, 1, 2, 3 osa bis co'!AD132,"")</f>
        <v/>
      </c>
      <c r="K1233">
        <f t="shared" si="21"/>
        <v>1</v>
      </c>
    </row>
    <row r="1234" spans="1:11" ht="14.45" hidden="1" x14ac:dyDescent="0.35">
      <c r="A1234" s="90" t="str">
        <f>IF('R J, M, 1, 2, 3 osa bis co'!$AA133&gt;0,"R, J, M, 1, 2, 3 osa bis co","")</f>
        <v/>
      </c>
      <c r="B1234" s="29" t="str">
        <f>IF('R J, M, 1, 2, 3 osa bis co'!$AA133&gt;0,'R J, M, 1, 2, 3 osa bis co'!AA$15,"")</f>
        <v/>
      </c>
      <c r="C1234" s="29" t="str">
        <f>IF('R J, M, 1, 2, 3 osa bis co'!$AA133&gt;0,'R J, M, 1, 2, 3 osa bis co'!AA133,"")</f>
        <v/>
      </c>
      <c r="F1234" s="29" t="str">
        <f>IF('R J, M, 1, 2, 3 osa bis co'!AB133&gt;0,'R J, M, 1, 2, 3 osa bis co'!AB133,"")</f>
        <v/>
      </c>
      <c r="H1234" s="29" t="str">
        <f>IF('R J, M, 1, 2, 3 osa bis co'!AC133&gt;0,'R J, M, 1, 2, 3 osa bis co'!AC133,"")</f>
        <v/>
      </c>
      <c r="I1234" s="29" t="str">
        <f>IF('R J, M, 1, 2, 3 osa bis co'!$AD133&gt;0,'R J, M, 1, 2, 3 osa bis co'!AD$15,"")</f>
        <v/>
      </c>
      <c r="J1234" s="29" t="str">
        <f>IF('R J, M, 1, 2, 3 osa bis co'!$AD133&gt;0,'R J, M, 1, 2, 3 osa bis co'!AD133,"")</f>
        <v/>
      </c>
      <c r="K1234">
        <f t="shared" si="21"/>
        <v>1</v>
      </c>
    </row>
    <row r="1235" spans="1:11" ht="14.45" hidden="1" x14ac:dyDescent="0.35">
      <c r="A1235" s="90" t="str">
        <f>IF('R J, M, 1, 2, 3 osa bis co'!$AA134&gt;0,"R, J, M, 1, 2, 3 osa bis co","")</f>
        <v/>
      </c>
      <c r="B1235" s="29" t="str">
        <f>IF('R J, M, 1, 2, 3 osa bis co'!$AA134&gt;0,'R J, M, 1, 2, 3 osa bis co'!AA$15,"")</f>
        <v/>
      </c>
      <c r="C1235" s="29" t="str">
        <f>IF('R J, M, 1, 2, 3 osa bis co'!$AA134&gt;0,'R J, M, 1, 2, 3 osa bis co'!AA134,"")</f>
        <v/>
      </c>
      <c r="F1235" s="29" t="str">
        <f>IF('R J, M, 1, 2, 3 osa bis co'!AB134&gt;0,'R J, M, 1, 2, 3 osa bis co'!AB134,"")</f>
        <v/>
      </c>
      <c r="H1235" s="29" t="str">
        <f>IF('R J, M, 1, 2, 3 osa bis co'!AC134&gt;0,'R J, M, 1, 2, 3 osa bis co'!AC134,"")</f>
        <v/>
      </c>
      <c r="I1235" s="29" t="str">
        <f>IF('R J, M, 1, 2, 3 osa bis co'!$AD134&gt;0,'R J, M, 1, 2, 3 osa bis co'!AD$15,"")</f>
        <v/>
      </c>
      <c r="J1235" s="29" t="str">
        <f>IF('R J, M, 1, 2, 3 osa bis co'!$AD134&gt;0,'R J, M, 1, 2, 3 osa bis co'!AD134,"")</f>
        <v/>
      </c>
      <c r="K1235">
        <f t="shared" si="21"/>
        <v>1</v>
      </c>
    </row>
    <row r="1236" spans="1:11" ht="14.45" hidden="1" x14ac:dyDescent="0.35">
      <c r="A1236" s="90" t="str">
        <f>IF('R J, M, 1, 2, 3 osa bis co'!$AA135&gt;0,"R, J, M, 1, 2, 3 osa bis co","")</f>
        <v/>
      </c>
      <c r="B1236" s="29" t="str">
        <f>IF('R J, M, 1, 2, 3 osa bis co'!$AA135&gt;0,'R J, M, 1, 2, 3 osa bis co'!AA$15,"")</f>
        <v/>
      </c>
      <c r="C1236" s="29" t="str">
        <f>IF('R J, M, 1, 2, 3 osa bis co'!$AA135&gt;0,'R J, M, 1, 2, 3 osa bis co'!AA135,"")</f>
        <v/>
      </c>
      <c r="F1236" s="29" t="str">
        <f>IF('R J, M, 1, 2, 3 osa bis co'!AB135&gt;0,'R J, M, 1, 2, 3 osa bis co'!AB135,"")</f>
        <v/>
      </c>
      <c r="H1236" s="29" t="str">
        <f>IF('R J, M, 1, 2, 3 osa bis co'!AC135&gt;0,'R J, M, 1, 2, 3 osa bis co'!AC135,"")</f>
        <v/>
      </c>
      <c r="I1236" s="29" t="str">
        <f>IF('R J, M, 1, 2, 3 osa bis co'!$AD135&gt;0,'R J, M, 1, 2, 3 osa bis co'!AD$15,"")</f>
        <v/>
      </c>
      <c r="J1236" s="29" t="str">
        <f>IF('R J, M, 1, 2, 3 osa bis co'!$AD135&gt;0,'R J, M, 1, 2, 3 osa bis co'!AD135,"")</f>
        <v/>
      </c>
      <c r="K1236">
        <f t="shared" si="21"/>
        <v>1</v>
      </c>
    </row>
    <row r="1237" spans="1:11" ht="14.45" hidden="1" x14ac:dyDescent="0.35">
      <c r="A1237" s="90" t="str">
        <f>IF('R J, M, 1, 2, 3 osa bis co'!$AA136&gt;0,"R, J, M, 1, 2, 3 osa bis co","")</f>
        <v/>
      </c>
      <c r="B1237" s="29" t="str">
        <f>IF('R J, M, 1, 2, 3 osa bis co'!$AA136&gt;0,'R J, M, 1, 2, 3 osa bis co'!AA$15,"")</f>
        <v/>
      </c>
      <c r="C1237" s="29" t="str">
        <f>IF('R J, M, 1, 2, 3 osa bis co'!$AA136&gt;0,'R J, M, 1, 2, 3 osa bis co'!AA136,"")</f>
        <v/>
      </c>
      <c r="F1237" s="29" t="str">
        <f>IF('R J, M, 1, 2, 3 osa bis co'!AB136&gt;0,'R J, M, 1, 2, 3 osa bis co'!AB136,"")</f>
        <v/>
      </c>
      <c r="H1237" s="29" t="str">
        <f>IF('R J, M, 1, 2, 3 osa bis co'!AC136&gt;0,'R J, M, 1, 2, 3 osa bis co'!AC136,"")</f>
        <v/>
      </c>
      <c r="I1237" s="29" t="str">
        <f>IF('R J, M, 1, 2, 3 osa bis co'!$AD136&gt;0,'R J, M, 1, 2, 3 osa bis co'!AD$15,"")</f>
        <v/>
      </c>
      <c r="J1237" s="29" t="str">
        <f>IF('R J, M, 1, 2, 3 osa bis co'!$AD136&gt;0,'R J, M, 1, 2, 3 osa bis co'!AD136,"")</f>
        <v/>
      </c>
      <c r="K1237">
        <f t="shared" si="21"/>
        <v>1</v>
      </c>
    </row>
    <row r="1238" spans="1:11" ht="14.45" hidden="1" x14ac:dyDescent="0.35">
      <c r="A1238" s="90" t="str">
        <f>IF('R J, M, 1, 2, 3 osa bis co'!$AA137&gt;0,"R, J, M, 1, 2, 3 osa bis co","")</f>
        <v/>
      </c>
      <c r="B1238" s="29" t="str">
        <f>IF('R J, M, 1, 2, 3 osa bis co'!$AA137&gt;0,'R J, M, 1, 2, 3 osa bis co'!AA$15,"")</f>
        <v/>
      </c>
      <c r="C1238" s="29" t="str">
        <f>IF('R J, M, 1, 2, 3 osa bis co'!$AA137&gt;0,'R J, M, 1, 2, 3 osa bis co'!AA137,"")</f>
        <v/>
      </c>
      <c r="F1238" s="29" t="str">
        <f>IF('R J, M, 1, 2, 3 osa bis co'!AB137&gt;0,'R J, M, 1, 2, 3 osa bis co'!AB137,"")</f>
        <v/>
      </c>
      <c r="H1238" s="29" t="str">
        <f>IF('R J, M, 1, 2, 3 osa bis co'!AC137&gt;0,'R J, M, 1, 2, 3 osa bis co'!AC137,"")</f>
        <v/>
      </c>
      <c r="I1238" s="29" t="str">
        <f>IF('R J, M, 1, 2, 3 osa bis co'!$AD137&gt;0,'R J, M, 1, 2, 3 osa bis co'!AD$15,"")</f>
        <v/>
      </c>
      <c r="J1238" s="29" t="str">
        <f>IF('R J, M, 1, 2, 3 osa bis co'!$AD137&gt;0,'R J, M, 1, 2, 3 osa bis co'!AD137,"")</f>
        <v/>
      </c>
      <c r="K1238">
        <f t="shared" si="21"/>
        <v>1</v>
      </c>
    </row>
    <row r="1239" spans="1:11" ht="14.45" hidden="1" x14ac:dyDescent="0.35">
      <c r="A1239" s="90" t="str">
        <f>IF('R J, M, 1, 2, 3 osa bis co'!$AA138&gt;0,"R, J, M, 1, 2, 3 osa bis co","")</f>
        <v/>
      </c>
      <c r="B1239" s="29" t="str">
        <f>IF('R J, M, 1, 2, 3 osa bis co'!$AA138&gt;0,'R J, M, 1, 2, 3 osa bis co'!AA$15,"")</f>
        <v/>
      </c>
      <c r="C1239" s="29" t="str">
        <f>IF('R J, M, 1, 2, 3 osa bis co'!$AA138&gt;0,'R J, M, 1, 2, 3 osa bis co'!AA138,"")</f>
        <v/>
      </c>
      <c r="F1239" s="29" t="str">
        <f>IF('R J, M, 1, 2, 3 osa bis co'!AB138&gt;0,'R J, M, 1, 2, 3 osa bis co'!AB138,"")</f>
        <v/>
      </c>
      <c r="H1239" s="29" t="str">
        <f>IF('R J, M, 1, 2, 3 osa bis co'!AC138&gt;0,'R J, M, 1, 2, 3 osa bis co'!AC138,"")</f>
        <v/>
      </c>
      <c r="I1239" s="29" t="str">
        <f>IF('R J, M, 1, 2, 3 osa bis co'!$AD138&gt;0,'R J, M, 1, 2, 3 osa bis co'!AD$15,"")</f>
        <v/>
      </c>
      <c r="J1239" s="29" t="str">
        <f>IF('R J, M, 1, 2, 3 osa bis co'!$AD138&gt;0,'R J, M, 1, 2, 3 osa bis co'!AD138,"")</f>
        <v/>
      </c>
      <c r="K1239">
        <f t="shared" si="21"/>
        <v>1</v>
      </c>
    </row>
    <row r="1240" spans="1:11" ht="14.45" hidden="1" x14ac:dyDescent="0.35">
      <c r="A1240" s="90" t="str">
        <f>IF('R J, M, 1, 2, 3 osa bis co'!$AA139&gt;0,"R, J, M, 1, 2, 3 osa bis co","")</f>
        <v/>
      </c>
      <c r="B1240" s="29" t="str">
        <f>IF('R J, M, 1, 2, 3 osa bis co'!$AA139&gt;0,'R J, M, 1, 2, 3 osa bis co'!AA$15,"")</f>
        <v/>
      </c>
      <c r="C1240" s="29" t="str">
        <f>IF('R J, M, 1, 2, 3 osa bis co'!$AA139&gt;0,'R J, M, 1, 2, 3 osa bis co'!AA139,"")</f>
        <v/>
      </c>
      <c r="F1240" s="29" t="str">
        <f>IF('R J, M, 1, 2, 3 osa bis co'!AB139&gt;0,'R J, M, 1, 2, 3 osa bis co'!AB139,"")</f>
        <v/>
      </c>
      <c r="H1240" s="29" t="str">
        <f>IF('R J, M, 1, 2, 3 osa bis co'!AC139&gt;0,'R J, M, 1, 2, 3 osa bis co'!AC139,"")</f>
        <v/>
      </c>
      <c r="I1240" s="29" t="str">
        <f>IF('R J, M, 1, 2, 3 osa bis co'!$AD139&gt;0,'R J, M, 1, 2, 3 osa bis co'!AD$15,"")</f>
        <v/>
      </c>
      <c r="J1240" s="29" t="str">
        <f>IF('R J, M, 1, 2, 3 osa bis co'!$AD139&gt;0,'R J, M, 1, 2, 3 osa bis co'!AD139,"")</f>
        <v/>
      </c>
      <c r="K1240">
        <f t="shared" si="21"/>
        <v>1</v>
      </c>
    </row>
    <row r="1241" spans="1:11" ht="14.45" hidden="1" x14ac:dyDescent="0.35">
      <c r="A1241" s="90" t="str">
        <f>IF('R J, M, 1, 2, 3 osa bis co'!$AA140&gt;0,"R, J, M, 1, 2, 3 osa bis co","")</f>
        <v/>
      </c>
      <c r="B1241" s="29" t="str">
        <f>IF('R J, M, 1, 2, 3 osa bis co'!$AA140&gt;0,'R J, M, 1, 2, 3 osa bis co'!AA$15,"")</f>
        <v/>
      </c>
      <c r="C1241" s="29" t="str">
        <f>IF('R J, M, 1, 2, 3 osa bis co'!$AA140&gt;0,'R J, M, 1, 2, 3 osa bis co'!AA140,"")</f>
        <v/>
      </c>
      <c r="F1241" s="29" t="str">
        <f>IF('R J, M, 1, 2, 3 osa bis co'!AB140&gt;0,'R J, M, 1, 2, 3 osa bis co'!AB140,"")</f>
        <v/>
      </c>
      <c r="H1241" s="29" t="str">
        <f>IF('R J, M, 1, 2, 3 osa bis co'!AC140&gt;0,'R J, M, 1, 2, 3 osa bis co'!AC140,"")</f>
        <v/>
      </c>
      <c r="I1241" s="29" t="str">
        <f>IF('R J, M, 1, 2, 3 osa bis co'!$AD140&gt;0,'R J, M, 1, 2, 3 osa bis co'!AD$15,"")</f>
        <v/>
      </c>
      <c r="J1241" s="29" t="str">
        <f>IF('R J, M, 1, 2, 3 osa bis co'!$AD140&gt;0,'R J, M, 1, 2, 3 osa bis co'!AD140,"")</f>
        <v/>
      </c>
      <c r="K1241">
        <f t="shared" si="21"/>
        <v>1</v>
      </c>
    </row>
    <row r="1242" spans="1:11" ht="14.45" hidden="1" x14ac:dyDescent="0.35">
      <c r="A1242" s="90" t="str">
        <f>IF('R J, M, 1, 2, 3 osa bis co'!$AA141&gt;0,"R, J, M, 1, 2, 3 osa bis co","")</f>
        <v/>
      </c>
      <c r="B1242" s="29" t="str">
        <f>IF('R J, M, 1, 2, 3 osa bis co'!$AA141&gt;0,'R J, M, 1, 2, 3 osa bis co'!AA$15,"")</f>
        <v/>
      </c>
      <c r="C1242" s="29" t="str">
        <f>IF('R J, M, 1, 2, 3 osa bis co'!$AA141&gt;0,'R J, M, 1, 2, 3 osa bis co'!AA141,"")</f>
        <v/>
      </c>
      <c r="F1242" s="29" t="str">
        <f>IF('R J, M, 1, 2, 3 osa bis co'!AB141&gt;0,'R J, M, 1, 2, 3 osa bis co'!AB141,"")</f>
        <v/>
      </c>
      <c r="H1242" s="29" t="str">
        <f>IF('R J, M, 1, 2, 3 osa bis co'!AC141&gt;0,'R J, M, 1, 2, 3 osa bis co'!AC141,"")</f>
        <v/>
      </c>
      <c r="I1242" s="29" t="str">
        <f>IF('R J, M, 1, 2, 3 osa bis co'!$AD141&gt;0,'R J, M, 1, 2, 3 osa bis co'!AD$15,"")</f>
        <v/>
      </c>
      <c r="J1242" s="29" t="str">
        <f>IF('R J, M, 1, 2, 3 osa bis co'!$AD141&gt;0,'R J, M, 1, 2, 3 osa bis co'!AD141,"")</f>
        <v/>
      </c>
      <c r="K1242">
        <f t="shared" si="21"/>
        <v>1</v>
      </c>
    </row>
    <row r="1243" spans="1:11" ht="14.45" hidden="1" x14ac:dyDescent="0.35">
      <c r="A1243" s="90" t="str">
        <f>IF('R J, M, 1, 2, 3 osa bis co'!$AA142&gt;0,"R, J, M, 1, 2, 3 osa bis co","")</f>
        <v/>
      </c>
      <c r="B1243" s="29" t="str">
        <f>IF('R J, M, 1, 2, 3 osa bis co'!$AA142&gt;0,'R J, M, 1, 2, 3 osa bis co'!AA$15,"")</f>
        <v/>
      </c>
      <c r="C1243" s="29" t="str">
        <f>IF('R J, M, 1, 2, 3 osa bis co'!$AA142&gt;0,'R J, M, 1, 2, 3 osa bis co'!AA142,"")</f>
        <v/>
      </c>
      <c r="F1243" s="29" t="str">
        <f>IF('R J, M, 1, 2, 3 osa bis co'!AB142&gt;0,'R J, M, 1, 2, 3 osa bis co'!AB142,"")</f>
        <v/>
      </c>
      <c r="H1243" s="29" t="str">
        <f>IF('R J, M, 1, 2, 3 osa bis co'!AC142&gt;0,'R J, M, 1, 2, 3 osa bis co'!AC142,"")</f>
        <v/>
      </c>
      <c r="I1243" s="29" t="str">
        <f>IF('R J, M, 1, 2, 3 osa bis co'!$AD142&gt;0,'R J, M, 1, 2, 3 osa bis co'!AD$15,"")</f>
        <v/>
      </c>
      <c r="J1243" s="29" t="str">
        <f>IF('R J, M, 1, 2, 3 osa bis co'!$AD142&gt;0,'R J, M, 1, 2, 3 osa bis co'!AD142,"")</f>
        <v/>
      </c>
      <c r="K1243">
        <f t="shared" si="21"/>
        <v>1</v>
      </c>
    </row>
    <row r="1244" spans="1:11" x14ac:dyDescent="0.25">
      <c r="A1244" s="100" t="str">
        <f>IF('R J, M, 1, 2, 3 osa bis co'!$AA143&gt;0,"R, J, M, 1, 2, 3 osa bis co","")</f>
        <v>R, J, M, 1, 2, 3 osa bis co</v>
      </c>
      <c r="B1244" s="103" t="str">
        <f>IF('R J, M, 1, 2, 3 osa bis co'!$AA143&gt;0,'R J, M, 1, 2, 3 osa bis co'!AA$15,"")</f>
        <v>untermontan</v>
      </c>
      <c r="C1244" s="103" t="str">
        <f>IF('R J, M, 1, 2, 3 osa bis co'!$AA143&gt;0,'R J, M, 1, 2, 3 osa bis co'!AA143,"")</f>
        <v>8b</v>
      </c>
      <c r="D1244" s="103"/>
      <c r="E1244" s="103"/>
      <c r="F1244" s="103" t="str">
        <f>IF('R J, M, 1, 2, 3 osa bis co'!AB143&gt;0,'R J, M, 1, 2, 3 osa bis co'!AB143,"")</f>
        <v/>
      </c>
      <c r="G1244" s="103"/>
      <c r="H1244" s="103" t="str">
        <f>IF('R J, M, 1, 2, 3 osa bis co'!AC143&gt;0,'R J, M, 1, 2, 3 osa bis co'!AC143,"")</f>
        <v/>
      </c>
      <c r="I1244" s="103" t="str">
        <f>IF('R J, M, 1, 2, 3 osa bis co'!$AD143&gt;0,'R J, M, 1, 2, 3 osa bis co'!AD$15,"")</f>
        <v>submontan</v>
      </c>
      <c r="J1244" s="103" t="str">
        <f>IF('R J, M, 1, 2, 3 osa bis co'!$AD143&gt;0,'R J, M, 1, 2, 3 osa bis co'!AD143,"")</f>
        <v>7b</v>
      </c>
      <c r="K1244" s="105">
        <f t="shared" si="21"/>
        <v>2</v>
      </c>
    </row>
    <row r="1245" spans="1:11" ht="14.45" hidden="1" x14ac:dyDescent="0.35">
      <c r="A1245" s="90" t="str">
        <f>IF('R J, M, 1, 2, 3 osa bis co'!$AA144&gt;0,"R, J, M, 1, 2, 3 osa bis co","")</f>
        <v/>
      </c>
      <c r="B1245" s="29" t="str">
        <f>IF('R J, M, 1, 2, 3 osa bis co'!$AA144&gt;0,'R J, M, 1, 2, 3 osa bis co'!AA$15,"")</f>
        <v/>
      </c>
      <c r="C1245" s="29" t="str">
        <f>IF('R J, M, 1, 2, 3 osa bis co'!$AA144&gt;0,'R J, M, 1, 2, 3 osa bis co'!AA144,"")</f>
        <v/>
      </c>
      <c r="F1245" s="29" t="str">
        <f>IF('R J, M, 1, 2, 3 osa bis co'!AB144&gt;0,'R J, M, 1, 2, 3 osa bis co'!AB144,"")</f>
        <v/>
      </c>
      <c r="H1245" s="29" t="str">
        <f>IF('R J, M, 1, 2, 3 osa bis co'!AC144&gt;0,'R J, M, 1, 2, 3 osa bis co'!AC144,"")</f>
        <v/>
      </c>
      <c r="I1245" s="29" t="str">
        <f>IF('R J, M, 1, 2, 3 osa bis co'!$AD144&gt;0,'R J, M, 1, 2, 3 osa bis co'!AD$15,"")</f>
        <v/>
      </c>
      <c r="J1245" s="29" t="str">
        <f>IF('R J, M, 1, 2, 3 osa bis co'!$AD144&gt;0,'R J, M, 1, 2, 3 osa bis co'!AD144,"")</f>
        <v/>
      </c>
      <c r="K1245">
        <f t="shared" si="21"/>
        <v>1</v>
      </c>
    </row>
    <row r="1246" spans="1:11" ht="14.45" hidden="1" x14ac:dyDescent="0.35">
      <c r="A1246" s="90" t="str">
        <f>IF('R J, M, 1, 2, 3 osa bis co'!$AA145&gt;0,"R, J, M, 1, 2, 3 osa bis co","")</f>
        <v/>
      </c>
      <c r="B1246" s="29" t="str">
        <f>IF('R J, M, 1, 2, 3 osa bis co'!$AA145&gt;0,'R J, M, 1, 2, 3 osa bis co'!AA$15,"")</f>
        <v/>
      </c>
      <c r="C1246" s="29" t="str">
        <f>IF('R J, M, 1, 2, 3 osa bis co'!$AA145&gt;0,'R J, M, 1, 2, 3 osa bis co'!AA145,"")</f>
        <v/>
      </c>
      <c r="F1246" s="29" t="str">
        <f>IF('R J, M, 1, 2, 3 osa bis co'!AB145&gt;0,'R J, M, 1, 2, 3 osa bis co'!AB145,"")</f>
        <v/>
      </c>
      <c r="H1246" s="29" t="str">
        <f>IF('R J, M, 1, 2, 3 osa bis co'!AC145&gt;0,'R J, M, 1, 2, 3 osa bis co'!AC145,"")</f>
        <v/>
      </c>
      <c r="I1246" s="29" t="str">
        <f>IF('R J, M, 1, 2, 3 osa bis co'!$AD145&gt;0,'R J, M, 1, 2, 3 osa bis co'!AD$15,"")</f>
        <v/>
      </c>
      <c r="J1246" s="29" t="str">
        <f>IF('R J, M, 1, 2, 3 osa bis co'!$AD145&gt;0,'R J, M, 1, 2, 3 osa bis co'!AD145,"")</f>
        <v/>
      </c>
      <c r="K1246">
        <f t="shared" si="21"/>
        <v>1</v>
      </c>
    </row>
    <row r="1247" spans="1:11" x14ac:dyDescent="0.25">
      <c r="A1247" s="100" t="str">
        <f>IF('R J, M, 1, 2, 3 osa bis co'!$AA146&gt;0,"R, J, M, 1, 2, 3 osa bis co","")</f>
        <v>R, J, M, 1, 2, 3 osa bis co</v>
      </c>
      <c r="B1247" s="103" t="str">
        <f>IF('R J, M, 1, 2, 3 osa bis co'!$AA146&gt;0,'R J, M, 1, 2, 3 osa bis co'!AA$15,"")</f>
        <v>untermontan</v>
      </c>
      <c r="C1247" s="103">
        <f>IF('R J, M, 1, 2, 3 osa bis co'!$AA146&gt;0,'R J, M, 1, 2, 3 osa bis co'!AA146,"")</f>
        <v>17</v>
      </c>
      <c r="D1247" s="103"/>
      <c r="E1247" s="103"/>
      <c r="F1247" s="103" t="str">
        <f>IF('R J, M, 1, 2, 3 osa bis co'!AB146&gt;0,'R J, M, 1, 2, 3 osa bis co'!AB146,"")</f>
        <v/>
      </c>
      <c r="G1247" s="103"/>
      <c r="H1247" s="103" t="str">
        <f>IF('R J, M, 1, 2, 3 osa bis co'!AC146&gt;0,'R J, M, 1, 2, 3 osa bis co'!AC146,"")</f>
        <v/>
      </c>
      <c r="I1247" s="103" t="str">
        <f>IF('R J, M, 1, 2, 3 osa bis co'!$AD146&gt;0,'R J, M, 1, 2, 3 osa bis co'!AD$15,"")</f>
        <v>submontan</v>
      </c>
      <c r="J1247" s="103">
        <f>IF('R J, M, 1, 2, 3 osa bis co'!$AD146&gt;0,'R J, M, 1, 2, 3 osa bis co'!AD146,"")</f>
        <v>17</v>
      </c>
      <c r="K1247" s="105">
        <f t="shared" si="21"/>
        <v>2</v>
      </c>
    </row>
    <row r="1248" spans="1:11" ht="14.45" hidden="1" x14ac:dyDescent="0.35">
      <c r="A1248" s="90" t="str">
        <f>IF('R J, M, 1, 2, 3 osa bis co'!$AA147&gt;0,"R, J, M, 1, 2, 3 osa bis co","")</f>
        <v/>
      </c>
      <c r="B1248" s="29" t="str">
        <f>IF('R J, M, 1, 2, 3 osa bis co'!$AA147&gt;0,'R J, M, 1, 2, 3 osa bis co'!AA$15,"")</f>
        <v/>
      </c>
      <c r="C1248" s="29" t="str">
        <f>IF('R J, M, 1, 2, 3 osa bis co'!$AA147&gt;0,'R J, M, 1, 2, 3 osa bis co'!AA147,"")</f>
        <v/>
      </c>
      <c r="F1248" s="29" t="str">
        <f>IF('R J, M, 1, 2, 3 osa bis co'!AB147&gt;0,'R J, M, 1, 2, 3 osa bis co'!AB147,"")</f>
        <v/>
      </c>
      <c r="H1248" s="29" t="str">
        <f>IF('R J, M, 1, 2, 3 osa bis co'!AC147&gt;0,'R J, M, 1, 2, 3 osa bis co'!AC147,"")</f>
        <v/>
      </c>
      <c r="I1248" s="29" t="str">
        <f>IF('R J, M, 1, 2, 3 osa bis co'!$AD147&gt;0,'R J, M, 1, 2, 3 osa bis co'!AD$15,"")</f>
        <v/>
      </c>
      <c r="J1248" s="29" t="str">
        <f>IF('R J, M, 1, 2, 3 osa bis co'!$AD147&gt;0,'R J, M, 1, 2, 3 osa bis co'!AD147,"")</f>
        <v/>
      </c>
      <c r="K1248">
        <f t="shared" si="21"/>
        <v>1</v>
      </c>
    </row>
    <row r="1249" spans="1:11" ht="14.45" hidden="1" x14ac:dyDescent="0.35">
      <c r="A1249" s="90" t="str">
        <f>IF('R J, M, 1, 2, 3 osa bis co'!$AA148&gt;0,"R, J, M, 1, 2, 3 osa bis co","")</f>
        <v/>
      </c>
      <c r="B1249" s="29" t="str">
        <f>IF('R J, M, 1, 2, 3 osa bis co'!$AA148&gt;0,'R J, M, 1, 2, 3 osa bis co'!AA$15,"")</f>
        <v/>
      </c>
      <c r="C1249" s="29" t="str">
        <f>IF('R J, M, 1, 2, 3 osa bis co'!$AA148&gt;0,'R J, M, 1, 2, 3 osa bis co'!AA148,"")</f>
        <v/>
      </c>
      <c r="F1249" s="29" t="str">
        <f>IF('R J, M, 1, 2, 3 osa bis co'!AB148&gt;0,'R J, M, 1, 2, 3 osa bis co'!AB148,"")</f>
        <v/>
      </c>
      <c r="H1249" s="29" t="str">
        <f>IF('R J, M, 1, 2, 3 osa bis co'!AC148&gt;0,'R J, M, 1, 2, 3 osa bis co'!AC148,"")</f>
        <v/>
      </c>
      <c r="I1249" s="29" t="str">
        <f>IF('R J, M, 1, 2, 3 osa bis co'!$AD148&gt;0,'R J, M, 1, 2, 3 osa bis co'!AD$15,"")</f>
        <v/>
      </c>
      <c r="J1249" s="29" t="str">
        <f>IF('R J, M, 1, 2, 3 osa bis co'!$AD148&gt;0,'R J, M, 1, 2, 3 osa bis co'!AD148,"")</f>
        <v/>
      </c>
      <c r="K1249">
        <f t="shared" si="21"/>
        <v>1</v>
      </c>
    </row>
    <row r="1250" spans="1:11" ht="14.45" hidden="1" x14ac:dyDescent="0.35">
      <c r="A1250" s="90" t="str">
        <f>IF('R J, M, 1, 2, 3 osa bis co'!$AA149&gt;0,"R, J, M, 1, 2, 3 osa bis co","")</f>
        <v/>
      </c>
      <c r="B1250" s="29" t="str">
        <f>IF('R J, M, 1, 2, 3 osa bis co'!$AA149&gt;0,'R J, M, 1, 2, 3 osa bis co'!AA$15,"")</f>
        <v/>
      </c>
      <c r="C1250" s="29" t="str">
        <f>IF('R J, M, 1, 2, 3 osa bis co'!$AA149&gt;0,'R J, M, 1, 2, 3 osa bis co'!AA149,"")</f>
        <v/>
      </c>
      <c r="F1250" s="29" t="str">
        <f>IF('R J, M, 1, 2, 3 osa bis co'!AB149&gt;0,'R J, M, 1, 2, 3 osa bis co'!AB149,"")</f>
        <v/>
      </c>
      <c r="H1250" s="29" t="str">
        <f>IF('R J, M, 1, 2, 3 osa bis co'!AC149&gt;0,'R J, M, 1, 2, 3 osa bis co'!AC149,"")</f>
        <v/>
      </c>
      <c r="I1250" s="29" t="str">
        <f>IF('R J, M, 1, 2, 3 osa bis co'!$AD149&gt;0,'R J, M, 1, 2, 3 osa bis co'!AD$15,"")</f>
        <v/>
      </c>
      <c r="J1250" s="29" t="str">
        <f>IF('R J, M, 1, 2, 3 osa bis co'!$AD149&gt;0,'R J, M, 1, 2, 3 osa bis co'!AD149,"")</f>
        <v/>
      </c>
      <c r="K1250">
        <f t="shared" si="21"/>
        <v>1</v>
      </c>
    </row>
    <row r="1251" spans="1:11" x14ac:dyDescent="0.25">
      <c r="A1251" s="100" t="str">
        <f>IF('R J, M, 1, 2, 3 osa bis co'!$AA150&gt;0,"R, J, M, 1, 2, 3 osa bis co","")</f>
        <v>R, J, M, 1, 2, 3 osa bis co</v>
      </c>
      <c r="B1251" s="103" t="str">
        <f>IF('R J, M, 1, 2, 3 osa bis co'!$AA150&gt;0,'R J, M, 1, 2, 3 osa bis co'!AA$15,"")</f>
        <v>untermontan</v>
      </c>
      <c r="C1251" s="103" t="str">
        <f>IF('R J, M, 1, 2, 3 osa bis co'!$AA150&gt;0,'R J, M, 1, 2, 3 osa bis co'!AA150,"")</f>
        <v>12a</v>
      </c>
      <c r="D1251" s="103"/>
      <c r="E1251" s="103"/>
      <c r="F1251" s="103" t="str">
        <f>IF('R J, M, 1, 2, 3 osa bis co'!AB150&gt;0,'R J, M, 1, 2, 3 osa bis co'!AB150,"")</f>
        <v/>
      </c>
      <c r="G1251" s="103"/>
      <c r="H1251" s="103" t="str">
        <f>IF('R J, M, 1, 2, 3 osa bis co'!AC150&gt;0,'R J, M, 1, 2, 3 osa bis co'!AC150,"")</f>
        <v/>
      </c>
      <c r="I1251" s="103" t="str">
        <f>IF('R J, M, 1, 2, 3 osa bis co'!$AD150&gt;0,'R J, M, 1, 2, 3 osa bis co'!AD$15,"")</f>
        <v>submontan</v>
      </c>
      <c r="J1251" s="103" t="str">
        <f>IF('R J, M, 1, 2, 3 osa bis co'!$AD150&gt;0,'R J, M, 1, 2, 3 osa bis co'!AD150,"")</f>
        <v>9a</v>
      </c>
      <c r="K1251" s="105">
        <f t="shared" si="21"/>
        <v>2</v>
      </c>
    </row>
    <row r="1252" spans="1:11" ht="14.45" hidden="1" x14ac:dyDescent="0.35">
      <c r="A1252" s="90" t="str">
        <f>IF('R J, M, 1, 2, 3 osa bis co'!$AA151&gt;0,"R, J, M, 1, 2, 3 osa bis co","")</f>
        <v/>
      </c>
      <c r="B1252" s="29" t="str">
        <f>IF('R J, M, 1, 2, 3 osa bis co'!$AA151&gt;0,'R J, M, 1, 2, 3 osa bis co'!AA$15,"")</f>
        <v/>
      </c>
      <c r="C1252" s="29" t="str">
        <f>IF('R J, M, 1, 2, 3 osa bis co'!$AA151&gt;0,'R J, M, 1, 2, 3 osa bis co'!AA151,"")</f>
        <v/>
      </c>
      <c r="F1252" s="29" t="str">
        <f>IF('R J, M, 1, 2, 3 osa bis co'!AB151&gt;0,'R J, M, 1, 2, 3 osa bis co'!AB151,"")</f>
        <v/>
      </c>
      <c r="H1252" s="29" t="str">
        <f>IF('R J, M, 1, 2, 3 osa bis co'!AC151&gt;0,'R J, M, 1, 2, 3 osa bis co'!AC151,"")</f>
        <v/>
      </c>
      <c r="I1252" s="29" t="str">
        <f>IF('R J, M, 1, 2, 3 osa bis co'!$AD151&gt;0,'R J, M, 1, 2, 3 osa bis co'!AD$15,"")</f>
        <v/>
      </c>
      <c r="J1252" s="29" t="str">
        <f>IF('R J, M, 1, 2, 3 osa bis co'!$AD151&gt;0,'R J, M, 1, 2, 3 osa bis co'!AD151,"")</f>
        <v/>
      </c>
      <c r="K1252">
        <f t="shared" si="21"/>
        <v>1</v>
      </c>
    </row>
    <row r="1253" spans="1:11" ht="14.45" hidden="1" x14ac:dyDescent="0.35">
      <c r="A1253" s="90" t="str">
        <f>IF('R J, M, 1, 2, 3 osa bis co'!$AA152&gt;0,"R, J, M, 1, 2, 3 osa bis co","")</f>
        <v/>
      </c>
      <c r="B1253" s="29" t="str">
        <f>IF('R J, M, 1, 2, 3 osa bis co'!$AA152&gt;0,'R J, M, 1, 2, 3 osa bis co'!AA$15,"")</f>
        <v/>
      </c>
      <c r="C1253" s="29" t="str">
        <f>IF('R J, M, 1, 2, 3 osa bis co'!$AA152&gt;0,'R J, M, 1, 2, 3 osa bis co'!AA152,"")</f>
        <v/>
      </c>
      <c r="F1253" s="29" t="str">
        <f>IF('R J, M, 1, 2, 3 osa bis co'!AB152&gt;0,'R J, M, 1, 2, 3 osa bis co'!AB152,"")</f>
        <v/>
      </c>
      <c r="H1253" s="29" t="str">
        <f>IF('R J, M, 1, 2, 3 osa bis co'!AC152&gt;0,'R J, M, 1, 2, 3 osa bis co'!AC152,"")</f>
        <v/>
      </c>
      <c r="I1253" s="29" t="str">
        <f>IF('R J, M, 1, 2, 3 osa bis co'!$AD152&gt;0,'R J, M, 1, 2, 3 osa bis co'!AD$15,"")</f>
        <v/>
      </c>
      <c r="J1253" s="29" t="str">
        <f>IF('R J, M, 1, 2, 3 osa bis co'!$AD152&gt;0,'R J, M, 1, 2, 3 osa bis co'!AD152,"")</f>
        <v/>
      </c>
      <c r="K1253">
        <f t="shared" si="21"/>
        <v>1</v>
      </c>
    </row>
    <row r="1254" spans="1:11" ht="14.45" hidden="1" x14ac:dyDescent="0.35">
      <c r="A1254" s="90" t="str">
        <f>IF('R J, M, 1, 2, 3 osa bis co'!$AA153&gt;0,"R, J, M, 1, 2, 3 osa bis co","")</f>
        <v/>
      </c>
      <c r="B1254" s="29" t="str">
        <f>IF('R J, M, 1, 2, 3 osa bis co'!$AA153&gt;0,'R J, M, 1, 2, 3 osa bis co'!AA$15,"")</f>
        <v/>
      </c>
      <c r="C1254" s="29" t="str">
        <f>IF('R J, M, 1, 2, 3 osa bis co'!$AA153&gt;0,'R J, M, 1, 2, 3 osa bis co'!AA153,"")</f>
        <v/>
      </c>
      <c r="F1254" s="29" t="str">
        <f>IF('R J, M, 1, 2, 3 osa bis co'!AB153&gt;0,'R J, M, 1, 2, 3 osa bis co'!AB153,"")</f>
        <v/>
      </c>
      <c r="H1254" s="29" t="str">
        <f>IF('R J, M, 1, 2, 3 osa bis co'!AC153&gt;0,'R J, M, 1, 2, 3 osa bis co'!AC153,"")</f>
        <v/>
      </c>
      <c r="I1254" s="29" t="str">
        <f>IF('R J, M, 1, 2, 3 osa bis co'!$AD153&gt;0,'R J, M, 1, 2, 3 osa bis co'!AD$15,"")</f>
        <v/>
      </c>
      <c r="J1254" s="29" t="str">
        <f>IF('R J, M, 1, 2, 3 osa bis co'!$AD153&gt;0,'R J, M, 1, 2, 3 osa bis co'!AD153,"")</f>
        <v/>
      </c>
      <c r="K1254">
        <f t="shared" si="21"/>
        <v>1</v>
      </c>
    </row>
    <row r="1255" spans="1:11" ht="14.45" hidden="1" x14ac:dyDescent="0.35">
      <c r="A1255" s="90" t="str">
        <f>IF('R J, M, 1, 2, 3 osa bis co'!$AA154&gt;0,"R, J, M, 1, 2, 3 osa bis co","")</f>
        <v/>
      </c>
      <c r="B1255" s="29" t="str">
        <f>IF('R J, M, 1, 2, 3 osa bis co'!$AA154&gt;0,'R J, M, 1, 2, 3 osa bis co'!AA$15,"")</f>
        <v/>
      </c>
      <c r="C1255" s="29" t="str">
        <f>IF('R J, M, 1, 2, 3 osa bis co'!$AA154&gt;0,'R J, M, 1, 2, 3 osa bis co'!AA154,"")</f>
        <v/>
      </c>
      <c r="F1255" s="29" t="str">
        <f>IF('R J, M, 1, 2, 3 osa bis co'!AB154&gt;0,'R J, M, 1, 2, 3 osa bis co'!AB154,"")</f>
        <v/>
      </c>
      <c r="H1255" s="29" t="str">
        <f>IF('R J, M, 1, 2, 3 osa bis co'!AC154&gt;0,'R J, M, 1, 2, 3 osa bis co'!AC154,"")</f>
        <v/>
      </c>
      <c r="I1255" s="29" t="str">
        <f>IF('R J, M, 1, 2, 3 osa bis co'!$AD154&gt;0,'R J, M, 1, 2, 3 osa bis co'!AD$15,"")</f>
        <v/>
      </c>
      <c r="J1255" s="29" t="str">
        <f>IF('R J, M, 1, 2, 3 osa bis co'!$AD154&gt;0,'R J, M, 1, 2, 3 osa bis co'!AD154,"")</f>
        <v/>
      </c>
      <c r="K1255">
        <f t="shared" si="21"/>
        <v>1</v>
      </c>
    </row>
    <row r="1256" spans="1:11" ht="14.45" hidden="1" x14ac:dyDescent="0.35">
      <c r="A1256" s="90" t="str">
        <f>IF('R J, M, 1, 2, 3 osa bis co'!$AA155&gt;0,"R, J, M, 1, 2, 3 osa bis co","")</f>
        <v/>
      </c>
      <c r="B1256" s="29" t="str">
        <f>IF('R J, M, 1, 2, 3 osa bis co'!$AA155&gt;0,'R J, M, 1, 2, 3 osa bis co'!AA$15,"")</f>
        <v/>
      </c>
      <c r="C1256" s="29" t="str">
        <f>IF('R J, M, 1, 2, 3 osa bis co'!$AA155&gt;0,'R J, M, 1, 2, 3 osa bis co'!AA155,"")</f>
        <v/>
      </c>
      <c r="F1256" s="29" t="str">
        <f>IF('R J, M, 1, 2, 3 osa bis co'!AB155&gt;0,'R J, M, 1, 2, 3 osa bis co'!AB155,"")</f>
        <v/>
      </c>
      <c r="H1256" s="29" t="str">
        <f>IF('R J, M, 1, 2, 3 osa bis co'!AC155&gt;0,'R J, M, 1, 2, 3 osa bis co'!AC155,"")</f>
        <v/>
      </c>
      <c r="I1256" s="29" t="str">
        <f>IF('R J, M, 1, 2, 3 osa bis co'!$AD155&gt;0,'R J, M, 1, 2, 3 osa bis co'!AD$15,"")</f>
        <v/>
      </c>
      <c r="J1256" s="29" t="str">
        <f>IF('R J, M, 1, 2, 3 osa bis co'!$AD155&gt;0,'R J, M, 1, 2, 3 osa bis co'!AD155,"")</f>
        <v/>
      </c>
      <c r="K1256">
        <f t="shared" si="21"/>
        <v>1</v>
      </c>
    </row>
    <row r="1257" spans="1:11" ht="14.45" hidden="1" x14ac:dyDescent="0.35">
      <c r="A1257" s="90" t="str">
        <f>IF('R J, M, 1, 2, 3 osa bis co'!$AA156&gt;0,"R, J, M, 1, 2, 3 osa bis co","")</f>
        <v/>
      </c>
      <c r="B1257" s="29" t="str">
        <f>IF('R J, M, 1, 2, 3 osa bis co'!$AA156&gt;0,'R J, M, 1, 2, 3 osa bis co'!AA$15,"")</f>
        <v/>
      </c>
      <c r="C1257" s="29" t="str">
        <f>IF('R J, M, 1, 2, 3 osa bis co'!$AA156&gt;0,'R J, M, 1, 2, 3 osa bis co'!AA156,"")</f>
        <v/>
      </c>
      <c r="F1257" s="29" t="str">
        <f>IF('R J, M, 1, 2, 3 osa bis co'!AB156&gt;0,'R J, M, 1, 2, 3 osa bis co'!AB156,"")</f>
        <v/>
      </c>
      <c r="H1257" s="29" t="str">
        <f>IF('R J, M, 1, 2, 3 osa bis co'!AC156&gt;0,'R J, M, 1, 2, 3 osa bis co'!AC156,"")</f>
        <v/>
      </c>
      <c r="I1257" s="29" t="str">
        <f>IF('R J, M, 1, 2, 3 osa bis co'!$AD156&gt;0,'R J, M, 1, 2, 3 osa bis co'!AD$15,"")</f>
        <v/>
      </c>
      <c r="J1257" s="29" t="str">
        <f>IF('R J, M, 1, 2, 3 osa bis co'!$AD156&gt;0,'R J, M, 1, 2, 3 osa bis co'!AD156,"")</f>
        <v/>
      </c>
      <c r="K1257">
        <f t="shared" si="21"/>
        <v>1</v>
      </c>
    </row>
    <row r="1258" spans="1:11" ht="14.45" hidden="1" x14ac:dyDescent="0.35">
      <c r="A1258" s="90" t="str">
        <f>IF('R J, M, 1, 2, 3 osa bis co'!$AA157&gt;0,"R, J, M, 1, 2, 3 osa bis co","")</f>
        <v/>
      </c>
      <c r="B1258" s="29" t="str">
        <f>IF('R J, M, 1, 2, 3 osa bis co'!$AA157&gt;0,'R J, M, 1, 2, 3 osa bis co'!AA$15,"")</f>
        <v/>
      </c>
      <c r="C1258" s="29" t="str">
        <f>IF('R J, M, 1, 2, 3 osa bis co'!$AA157&gt;0,'R J, M, 1, 2, 3 osa bis co'!AA157,"")</f>
        <v/>
      </c>
      <c r="F1258" s="29" t="str">
        <f>IF('R J, M, 1, 2, 3 osa bis co'!AB157&gt;0,'R J, M, 1, 2, 3 osa bis co'!AB157,"")</f>
        <v/>
      </c>
      <c r="H1258" s="29" t="str">
        <f>IF('R J, M, 1, 2, 3 osa bis co'!AC157&gt;0,'R J, M, 1, 2, 3 osa bis co'!AC157,"")</f>
        <v/>
      </c>
      <c r="I1258" s="29" t="str">
        <f>IF('R J, M, 1, 2, 3 osa bis co'!$AD157&gt;0,'R J, M, 1, 2, 3 osa bis co'!AD$15,"")</f>
        <v/>
      </c>
      <c r="J1258" s="29" t="str">
        <f>IF('R J, M, 1, 2, 3 osa bis co'!$AD157&gt;0,'R J, M, 1, 2, 3 osa bis co'!AD157,"")</f>
        <v/>
      </c>
      <c r="K1258">
        <f t="shared" si="21"/>
        <v>1</v>
      </c>
    </row>
    <row r="1259" spans="1:11" x14ac:dyDescent="0.25">
      <c r="A1259" s="100" t="str">
        <f>IF('R J, M, 1, 2, 3 osa bis co'!$AA158&gt;0,"R, J, M, 1, 2, 3 osa bis co","")</f>
        <v>R, J, M, 1, 2, 3 osa bis co</v>
      </c>
      <c r="B1259" s="103" t="str">
        <f>IF('R J, M, 1, 2, 3 osa bis co'!$AA158&gt;0,'R J, M, 1, 2, 3 osa bis co'!AA$15,"")</f>
        <v>untermontan</v>
      </c>
      <c r="C1259" s="103" t="str">
        <f>IF('R J, M, 1, 2, 3 osa bis co'!$AA158&gt;0,'R J, M, 1, 2, 3 osa bis co'!AA158,"")</f>
        <v>17G</v>
      </c>
      <c r="D1259" s="103"/>
      <c r="E1259" s="103"/>
      <c r="F1259" s="103" t="str">
        <f>IF('R J, M, 1, 2, 3 osa bis co'!AB158&gt;0,'R J, M, 1, 2, 3 osa bis co'!AB158,"")</f>
        <v/>
      </c>
      <c r="G1259" s="103"/>
      <c r="H1259" s="103" t="str">
        <f>IF('R J, M, 1, 2, 3 osa bis co'!AC158&gt;0,'R J, M, 1, 2, 3 osa bis co'!AC158,"")</f>
        <v/>
      </c>
      <c r="I1259" s="103" t="str">
        <f>IF('R J, M, 1, 2, 3 osa bis co'!$AD158&gt;0,'R J, M, 1, 2, 3 osa bis co'!AD$15,"")</f>
        <v>submontan</v>
      </c>
      <c r="J1259" s="103" t="str">
        <f>IF('R J, M, 1, 2, 3 osa bis co'!$AD158&gt;0,'R J, M, 1, 2, 3 osa bis co'!AD158,"")</f>
        <v>17G</v>
      </c>
      <c r="K1259" s="105">
        <f t="shared" si="21"/>
        <v>2</v>
      </c>
    </row>
    <row r="1260" spans="1:11" ht="14.45" hidden="1" x14ac:dyDescent="0.35">
      <c r="A1260" s="90" t="str">
        <f>IF('R J, M, 1, 2, 3 osa bis co'!$AA159&gt;0,"R, J, M, 1, 2, 3 osa bis co","")</f>
        <v/>
      </c>
      <c r="B1260" s="29" t="str">
        <f>IF('R J, M, 1, 2, 3 osa bis co'!$AA159&gt;0,'R J, M, 1, 2, 3 osa bis co'!AA$15,"")</f>
        <v/>
      </c>
      <c r="C1260" s="29" t="str">
        <f>IF('R J, M, 1, 2, 3 osa bis co'!$AA159&gt;0,'R J, M, 1, 2, 3 osa bis co'!AA159,"")</f>
        <v/>
      </c>
      <c r="F1260" s="29" t="str">
        <f>IF('R J, M, 1, 2, 3 osa bis co'!AB159&gt;0,'R J, M, 1, 2, 3 osa bis co'!AB159,"")</f>
        <v/>
      </c>
      <c r="H1260" s="29" t="str">
        <f>IF('R J, M, 1, 2, 3 osa bis co'!AC159&gt;0,'R J, M, 1, 2, 3 osa bis co'!AC159,"")</f>
        <v/>
      </c>
      <c r="I1260" s="29" t="str">
        <f>IF('R J, M, 1, 2, 3 osa bis co'!$AD159&gt;0,'R J, M, 1, 2, 3 osa bis co'!AD$15,"")</f>
        <v/>
      </c>
      <c r="J1260" s="29" t="str">
        <f>IF('R J, M, 1, 2, 3 osa bis co'!$AD159&gt;0,'R J, M, 1, 2, 3 osa bis co'!AD159,"")</f>
        <v/>
      </c>
      <c r="K1260">
        <f t="shared" si="21"/>
        <v>1</v>
      </c>
    </row>
    <row r="1261" spans="1:11" ht="14.45" hidden="1" x14ac:dyDescent="0.35">
      <c r="A1261" s="90" t="str">
        <f>IF('R J, M, 1, 2, 3 osa bis co'!$AA160&gt;0,"R, J, M, 1, 2, 3 osa bis co","")</f>
        <v/>
      </c>
      <c r="B1261" s="29" t="str">
        <f>IF('R J, M, 1, 2, 3 osa bis co'!$AA160&gt;0,'R J, M, 1, 2, 3 osa bis co'!AA$15,"")</f>
        <v/>
      </c>
      <c r="C1261" s="29" t="str">
        <f>IF('R J, M, 1, 2, 3 osa bis co'!$AA160&gt;0,'R J, M, 1, 2, 3 osa bis co'!AA160,"")</f>
        <v/>
      </c>
      <c r="F1261" s="29" t="str">
        <f>IF('R J, M, 1, 2, 3 osa bis co'!AB160&gt;0,'R J, M, 1, 2, 3 osa bis co'!AB160,"")</f>
        <v/>
      </c>
      <c r="H1261" s="29" t="str">
        <f>IF('R J, M, 1, 2, 3 osa bis co'!AC160&gt;0,'R J, M, 1, 2, 3 osa bis co'!AC160,"")</f>
        <v/>
      </c>
      <c r="I1261" s="29" t="str">
        <f>IF('R J, M, 1, 2, 3 osa bis co'!$AD160&gt;0,'R J, M, 1, 2, 3 osa bis co'!AD$15,"")</f>
        <v/>
      </c>
      <c r="J1261" s="29" t="str">
        <f>IF('R J, M, 1, 2, 3 osa bis co'!$AD160&gt;0,'R J, M, 1, 2, 3 osa bis co'!AD160,"")</f>
        <v/>
      </c>
      <c r="K1261">
        <f t="shared" si="21"/>
        <v>1</v>
      </c>
    </row>
    <row r="1262" spans="1:11" ht="14.45" hidden="1" x14ac:dyDescent="0.35">
      <c r="A1262" s="90" t="str">
        <f>IF('R J, M, 1, 2, 3 osa bis co'!$AA161&gt;0,"R, J, M, 1, 2, 3 osa bis co","")</f>
        <v/>
      </c>
      <c r="B1262" s="29" t="str">
        <f>IF('R J, M, 1, 2, 3 osa bis co'!$AA161&gt;0,'R J, M, 1, 2, 3 osa bis co'!AA$15,"")</f>
        <v/>
      </c>
      <c r="C1262" s="29" t="str">
        <f>IF('R J, M, 1, 2, 3 osa bis co'!$AA161&gt;0,'R J, M, 1, 2, 3 osa bis co'!AA161,"")</f>
        <v/>
      </c>
      <c r="F1262" s="29" t="str">
        <f>IF('R J, M, 1, 2, 3 osa bis co'!AB161&gt;0,'R J, M, 1, 2, 3 osa bis co'!AB161,"")</f>
        <v/>
      </c>
      <c r="H1262" s="29" t="str">
        <f>IF('R J, M, 1, 2, 3 osa bis co'!AC161&gt;0,'R J, M, 1, 2, 3 osa bis co'!AC161,"")</f>
        <v/>
      </c>
      <c r="I1262" s="29" t="str">
        <f>IF('R J, M, 1, 2, 3 osa bis co'!$AD161&gt;0,'R J, M, 1, 2, 3 osa bis co'!AD$15,"")</f>
        <v/>
      </c>
      <c r="J1262" s="29" t="str">
        <f>IF('R J, M, 1, 2, 3 osa bis co'!$AD161&gt;0,'R J, M, 1, 2, 3 osa bis co'!AD161,"")</f>
        <v/>
      </c>
      <c r="K1262">
        <f t="shared" si="21"/>
        <v>1</v>
      </c>
    </row>
    <row r="1263" spans="1:11" ht="14.45" hidden="1" x14ac:dyDescent="0.35">
      <c r="A1263" s="90" t="str">
        <f>IF('R J, M, 1, 2, 3 osa bis co'!$AA162&gt;0,"R, J, M, 1, 2, 3 osa bis co","")</f>
        <v/>
      </c>
      <c r="B1263" s="29" t="str">
        <f>IF('R J, M, 1, 2, 3 osa bis co'!$AA162&gt;0,'R J, M, 1, 2, 3 osa bis co'!AA$15,"")</f>
        <v/>
      </c>
      <c r="C1263" s="29" t="str">
        <f>IF('R J, M, 1, 2, 3 osa bis co'!$AA162&gt;0,'R J, M, 1, 2, 3 osa bis co'!AA162,"")</f>
        <v/>
      </c>
      <c r="F1263" s="29" t="str">
        <f>IF('R J, M, 1, 2, 3 osa bis co'!AB162&gt;0,'R J, M, 1, 2, 3 osa bis co'!AB162,"")</f>
        <v/>
      </c>
      <c r="H1263" s="29" t="str">
        <f>IF('R J, M, 1, 2, 3 osa bis co'!AC162&gt;0,'R J, M, 1, 2, 3 osa bis co'!AC162,"")</f>
        <v/>
      </c>
      <c r="I1263" s="29" t="str">
        <f>IF('R J, M, 1, 2, 3 osa bis co'!$AD162&gt;0,'R J, M, 1, 2, 3 osa bis co'!AD$15,"")</f>
        <v/>
      </c>
      <c r="J1263" s="29" t="str">
        <f>IF('R J, M, 1, 2, 3 osa bis co'!$AD162&gt;0,'R J, M, 1, 2, 3 osa bis co'!AD162,"")</f>
        <v/>
      </c>
      <c r="K1263">
        <f t="shared" si="21"/>
        <v>1</v>
      </c>
    </row>
    <row r="1264" spans="1:11" ht="14.45" hidden="1" x14ac:dyDescent="0.35">
      <c r="A1264" s="90" t="str">
        <f>IF('R J, M, 1, 2, 3 osa bis co'!$AA163&gt;0,"R, J, M, 1, 2, 3 osa bis co","")</f>
        <v/>
      </c>
      <c r="B1264" s="29" t="str">
        <f>IF('R J, M, 1, 2, 3 osa bis co'!$AA163&gt;0,'R J, M, 1, 2, 3 osa bis co'!AA$15,"")</f>
        <v/>
      </c>
      <c r="C1264" s="29" t="str">
        <f>IF('R J, M, 1, 2, 3 osa bis co'!$AA163&gt;0,'R J, M, 1, 2, 3 osa bis co'!AA163,"")</f>
        <v/>
      </c>
      <c r="F1264" s="29" t="str">
        <f>IF('R J, M, 1, 2, 3 osa bis co'!AB163&gt;0,'R J, M, 1, 2, 3 osa bis co'!AB163,"")</f>
        <v/>
      </c>
      <c r="H1264" s="29" t="str">
        <f>IF('R J, M, 1, 2, 3 osa bis co'!AC163&gt;0,'R J, M, 1, 2, 3 osa bis co'!AC163,"")</f>
        <v/>
      </c>
      <c r="I1264" s="29" t="str">
        <f>IF('R J, M, 1, 2, 3 osa bis co'!$AD163&gt;0,'R J, M, 1, 2, 3 osa bis co'!AD$15,"")</f>
        <v/>
      </c>
      <c r="J1264" s="29" t="str">
        <f>IF('R J, M, 1, 2, 3 osa bis co'!$AD163&gt;0,'R J, M, 1, 2, 3 osa bis co'!AD163,"")</f>
        <v/>
      </c>
      <c r="K1264">
        <f t="shared" si="21"/>
        <v>1</v>
      </c>
    </row>
    <row r="1265" spans="1:11" ht="14.45" hidden="1" x14ac:dyDescent="0.35">
      <c r="A1265" s="90" t="str">
        <f>IF('R J, M, 1, 2, 3 osa bis co'!$AA164&gt;0,"R, J, M, 1, 2, 3 osa bis co","")</f>
        <v/>
      </c>
      <c r="B1265" s="29" t="str">
        <f>IF('R J, M, 1, 2, 3 osa bis co'!$AA164&gt;0,'R J, M, 1, 2, 3 osa bis co'!AA$15,"")</f>
        <v/>
      </c>
      <c r="C1265" s="29" t="str">
        <f>IF('R J, M, 1, 2, 3 osa bis co'!$AA164&gt;0,'R J, M, 1, 2, 3 osa bis co'!AA164,"")</f>
        <v/>
      </c>
      <c r="F1265" s="29" t="str">
        <f>IF('R J, M, 1, 2, 3 osa bis co'!AB164&gt;0,'R J, M, 1, 2, 3 osa bis co'!AB164,"")</f>
        <v/>
      </c>
      <c r="H1265" s="29" t="str">
        <f>IF('R J, M, 1, 2, 3 osa bis co'!AC164&gt;0,'R J, M, 1, 2, 3 osa bis co'!AC164,"")</f>
        <v/>
      </c>
      <c r="I1265" s="29" t="str">
        <f>IF('R J, M, 1, 2, 3 osa bis co'!$AD164&gt;0,'R J, M, 1, 2, 3 osa bis co'!AD$15,"")</f>
        <v/>
      </c>
      <c r="J1265" s="29" t="str">
        <f>IF('R J, M, 1, 2, 3 osa bis co'!$AD164&gt;0,'R J, M, 1, 2, 3 osa bis co'!AD164,"")</f>
        <v/>
      </c>
      <c r="K1265">
        <f t="shared" ref="K1265:K1328" si="22">IF(J1265="",1,2)</f>
        <v>1</v>
      </c>
    </row>
    <row r="1266" spans="1:11" ht="14.45" hidden="1" x14ac:dyDescent="0.35">
      <c r="A1266" s="90" t="str">
        <f>IF('R J, M, 1, 2, 3 osa bis co'!$AA165&gt;0,"R, J, M, 1, 2, 3 osa bis co","")</f>
        <v/>
      </c>
      <c r="B1266" s="29" t="str">
        <f>IF('R J, M, 1, 2, 3 osa bis co'!$AA165&gt;0,'R J, M, 1, 2, 3 osa bis co'!AA$15,"")</f>
        <v/>
      </c>
      <c r="C1266" s="29" t="str">
        <f>IF('R J, M, 1, 2, 3 osa bis co'!$AA165&gt;0,'R J, M, 1, 2, 3 osa bis co'!AA165,"")</f>
        <v/>
      </c>
      <c r="F1266" s="29" t="str">
        <f>IF('R J, M, 1, 2, 3 osa bis co'!AB165&gt;0,'R J, M, 1, 2, 3 osa bis co'!AB165,"")</f>
        <v/>
      </c>
      <c r="H1266" s="29" t="str">
        <f>IF('R J, M, 1, 2, 3 osa bis co'!AC165&gt;0,'R J, M, 1, 2, 3 osa bis co'!AC165,"")</f>
        <v/>
      </c>
      <c r="I1266" s="29" t="str">
        <f>IF('R J, M, 1, 2, 3 osa bis co'!$AD165&gt;0,'R J, M, 1, 2, 3 osa bis co'!AD$15,"")</f>
        <v/>
      </c>
      <c r="J1266" s="29" t="str">
        <f>IF('R J, M, 1, 2, 3 osa bis co'!$AD165&gt;0,'R J, M, 1, 2, 3 osa bis co'!AD165,"")</f>
        <v/>
      </c>
      <c r="K1266">
        <f t="shared" si="22"/>
        <v>1</v>
      </c>
    </row>
    <row r="1267" spans="1:11" ht="14.45" hidden="1" x14ac:dyDescent="0.35">
      <c r="A1267" s="90" t="str">
        <f>IF('R J, M, 1, 2, 3 osa bis co'!$AA166&gt;0,"R, J, M, 1, 2, 3 osa bis co","")</f>
        <v/>
      </c>
      <c r="B1267" s="29" t="str">
        <f>IF('R J, M, 1, 2, 3 osa bis co'!$AA166&gt;0,'R J, M, 1, 2, 3 osa bis co'!AA$15,"")</f>
        <v/>
      </c>
      <c r="C1267" s="29" t="str">
        <f>IF('R J, M, 1, 2, 3 osa bis co'!$AA166&gt;0,'R J, M, 1, 2, 3 osa bis co'!AA166,"")</f>
        <v/>
      </c>
      <c r="F1267" s="29" t="str">
        <f>IF('R J, M, 1, 2, 3 osa bis co'!AB166&gt;0,'R J, M, 1, 2, 3 osa bis co'!AB166,"")</f>
        <v/>
      </c>
      <c r="H1267" s="29" t="str">
        <f>IF('R J, M, 1, 2, 3 osa bis co'!AC166&gt;0,'R J, M, 1, 2, 3 osa bis co'!AC166,"")</f>
        <v/>
      </c>
      <c r="I1267" s="29" t="str">
        <f>IF('R J, M, 1, 2, 3 osa bis co'!$AD166&gt;0,'R J, M, 1, 2, 3 osa bis co'!AD$15,"")</f>
        <v/>
      </c>
      <c r="J1267" s="29" t="str">
        <f>IF('R J, M, 1, 2, 3 osa bis co'!$AD166&gt;0,'R J, M, 1, 2, 3 osa bis co'!AD166,"")</f>
        <v/>
      </c>
      <c r="K1267">
        <f t="shared" si="22"/>
        <v>1</v>
      </c>
    </row>
    <row r="1268" spans="1:11" ht="14.45" hidden="1" x14ac:dyDescent="0.35">
      <c r="A1268" s="90" t="str">
        <f>IF('R J, M, 1, 2, 3 osa bis co'!$AA167&gt;0,"R, J, M, 1, 2, 3 osa bis co","")</f>
        <v/>
      </c>
      <c r="B1268" s="29" t="str">
        <f>IF('R J, M, 1, 2, 3 osa bis co'!$AA167&gt;0,'R J, M, 1, 2, 3 osa bis co'!AA$15,"")</f>
        <v/>
      </c>
      <c r="C1268" s="29" t="str">
        <f>IF('R J, M, 1, 2, 3 osa bis co'!$AA167&gt;0,'R J, M, 1, 2, 3 osa bis co'!AA167,"")</f>
        <v/>
      </c>
      <c r="F1268" s="29" t="str">
        <f>IF('R J, M, 1, 2, 3 osa bis co'!AB167&gt;0,'R J, M, 1, 2, 3 osa bis co'!AB167,"")</f>
        <v/>
      </c>
      <c r="H1268" s="29" t="str">
        <f>IF('R J, M, 1, 2, 3 osa bis co'!AC167&gt;0,'R J, M, 1, 2, 3 osa bis co'!AC167,"")</f>
        <v/>
      </c>
      <c r="I1268" s="29" t="str">
        <f>IF('R J, M, 1, 2, 3 osa bis co'!$AD167&gt;0,'R J, M, 1, 2, 3 osa bis co'!AD$15,"")</f>
        <v/>
      </c>
      <c r="J1268" s="29" t="str">
        <f>IF('R J, M, 1, 2, 3 osa bis co'!$AD167&gt;0,'R J, M, 1, 2, 3 osa bis co'!AD167,"")</f>
        <v/>
      </c>
      <c r="K1268">
        <f t="shared" si="22"/>
        <v>1</v>
      </c>
    </row>
    <row r="1269" spans="1:11" ht="14.45" hidden="1" x14ac:dyDescent="0.35">
      <c r="A1269" s="90" t="str">
        <f>IF('R J, M, 1, 2, 3 osa bis co'!$AA168&gt;0,"R, J, M, 1, 2, 3 osa bis co","")</f>
        <v/>
      </c>
      <c r="B1269" s="29" t="str">
        <f>IF('R J, M, 1, 2, 3 osa bis co'!$AA168&gt;0,'R J, M, 1, 2, 3 osa bis co'!AA$15,"")</f>
        <v/>
      </c>
      <c r="C1269" s="29" t="str">
        <f>IF('R J, M, 1, 2, 3 osa bis co'!$AA168&gt;0,'R J, M, 1, 2, 3 osa bis co'!AA168,"")</f>
        <v/>
      </c>
      <c r="F1269" s="29" t="str">
        <f>IF('R J, M, 1, 2, 3 osa bis co'!AB168&gt;0,'R J, M, 1, 2, 3 osa bis co'!AB168,"")</f>
        <v/>
      </c>
      <c r="H1269" s="29" t="str">
        <f>IF('R J, M, 1, 2, 3 osa bis co'!AC168&gt;0,'R J, M, 1, 2, 3 osa bis co'!AC168,"")</f>
        <v/>
      </c>
      <c r="I1269" s="29" t="str">
        <f>IF('R J, M, 1, 2, 3 osa bis co'!$AD168&gt;0,'R J, M, 1, 2, 3 osa bis co'!AD$15,"")</f>
        <v/>
      </c>
      <c r="J1269" s="29" t="str">
        <f>IF('R J, M, 1, 2, 3 osa bis co'!$AD168&gt;0,'R J, M, 1, 2, 3 osa bis co'!AD168,"")</f>
        <v/>
      </c>
      <c r="K1269">
        <f t="shared" si="22"/>
        <v>1</v>
      </c>
    </row>
    <row r="1270" spans="1:11" ht="14.45" hidden="1" x14ac:dyDescent="0.35">
      <c r="A1270" s="90" t="str">
        <f>IF('R J, M, 1, 2, 3 osa bis co'!$AA169&gt;0,"R, J, M, 1, 2, 3 osa bis co","")</f>
        <v/>
      </c>
      <c r="B1270" s="29" t="str">
        <f>IF('R J, M, 1, 2, 3 osa bis co'!$AA169&gt;0,'R J, M, 1, 2, 3 osa bis co'!AA$15,"")</f>
        <v/>
      </c>
      <c r="C1270" s="29" t="str">
        <f>IF('R J, M, 1, 2, 3 osa bis co'!$AA169&gt;0,'R J, M, 1, 2, 3 osa bis co'!AA169,"")</f>
        <v/>
      </c>
      <c r="F1270" s="29" t="str">
        <f>IF('R J, M, 1, 2, 3 osa bis co'!AB169&gt;0,'R J, M, 1, 2, 3 osa bis co'!AB169,"")</f>
        <v/>
      </c>
      <c r="H1270" s="29" t="str">
        <f>IF('R J, M, 1, 2, 3 osa bis co'!AC169&gt;0,'R J, M, 1, 2, 3 osa bis co'!AC169,"")</f>
        <v/>
      </c>
      <c r="I1270" s="29" t="str">
        <f>IF('R J, M, 1, 2, 3 osa bis co'!$AD169&gt;0,'R J, M, 1, 2, 3 osa bis co'!AD$15,"")</f>
        <v/>
      </c>
      <c r="J1270" s="29" t="str">
        <f>IF('R J, M, 1, 2, 3 osa bis co'!$AD169&gt;0,'R J, M, 1, 2, 3 osa bis co'!AD169,"")</f>
        <v/>
      </c>
      <c r="K1270">
        <f t="shared" si="22"/>
        <v>1</v>
      </c>
    </row>
    <row r="1271" spans="1:11" ht="14.45" hidden="1" x14ac:dyDescent="0.35">
      <c r="A1271" s="90" t="str">
        <f>IF('R J, M, 1, 2, 3 osa bis co'!$AA170&gt;0,"R, J, M, 1, 2, 3 osa bis co","")</f>
        <v/>
      </c>
      <c r="B1271" s="29" t="str">
        <f>IF('R J, M, 1, 2, 3 osa bis co'!$AA170&gt;0,'R J, M, 1, 2, 3 osa bis co'!AA$15,"")</f>
        <v/>
      </c>
      <c r="C1271" s="29" t="str">
        <f>IF('R J, M, 1, 2, 3 osa bis co'!$AA170&gt;0,'R J, M, 1, 2, 3 osa bis co'!AA170,"")</f>
        <v/>
      </c>
      <c r="F1271" s="29" t="str">
        <f>IF('R J, M, 1, 2, 3 osa bis co'!AB170&gt;0,'R J, M, 1, 2, 3 osa bis co'!AB170,"")</f>
        <v/>
      </c>
      <c r="H1271" s="29" t="str">
        <f>IF('R J, M, 1, 2, 3 osa bis co'!AC170&gt;0,'R J, M, 1, 2, 3 osa bis co'!AC170,"")</f>
        <v/>
      </c>
      <c r="I1271" s="29" t="str">
        <f>IF('R J, M, 1, 2, 3 osa bis co'!$AD170&gt;0,'R J, M, 1, 2, 3 osa bis co'!AD$15,"")</f>
        <v/>
      </c>
      <c r="J1271" s="29" t="str">
        <f>IF('R J, M, 1, 2, 3 osa bis co'!$AD170&gt;0,'R J, M, 1, 2, 3 osa bis co'!AD170,"")</f>
        <v/>
      </c>
      <c r="K1271">
        <f t="shared" si="22"/>
        <v>1</v>
      </c>
    </row>
    <row r="1272" spans="1:11" ht="14.45" hidden="1" x14ac:dyDescent="0.35">
      <c r="A1272" s="90" t="str">
        <f>IF('R J, M, 1, 2, 3 osa bis co'!$AA171&gt;0,"R, J, M, 1, 2, 3 osa bis co","")</f>
        <v/>
      </c>
      <c r="B1272" s="29" t="str">
        <f>IF('R J, M, 1, 2, 3 osa bis co'!$AA171&gt;0,'R J, M, 1, 2, 3 osa bis co'!AA$15,"")</f>
        <v/>
      </c>
      <c r="C1272" s="29" t="str">
        <f>IF('R J, M, 1, 2, 3 osa bis co'!$AA171&gt;0,'R J, M, 1, 2, 3 osa bis co'!AA171,"")</f>
        <v/>
      </c>
      <c r="F1272" s="29" t="str">
        <f>IF('R J, M, 1, 2, 3 osa bis co'!AB171&gt;0,'R J, M, 1, 2, 3 osa bis co'!AB171,"")</f>
        <v/>
      </c>
      <c r="H1272" s="29" t="str">
        <f>IF('R J, M, 1, 2, 3 osa bis co'!AC171&gt;0,'R J, M, 1, 2, 3 osa bis co'!AC171,"")</f>
        <v/>
      </c>
      <c r="I1272" s="29" t="str">
        <f>IF('R J, M, 1, 2, 3 osa bis co'!$AD171&gt;0,'R J, M, 1, 2, 3 osa bis co'!AD$15,"")</f>
        <v/>
      </c>
      <c r="J1272" s="29" t="str">
        <f>IF('R J, M, 1, 2, 3 osa bis co'!$AD171&gt;0,'R J, M, 1, 2, 3 osa bis co'!AD171,"")</f>
        <v/>
      </c>
      <c r="K1272">
        <f t="shared" si="22"/>
        <v>1</v>
      </c>
    </row>
    <row r="1273" spans="1:11" x14ac:dyDescent="0.25">
      <c r="A1273" s="100" t="str">
        <f>IF('R J, M, 1, 2, 3 osa bis co'!$AA172&gt;0,"R, J, M, 1, 2, 3 osa bis co","")</f>
        <v>R, J, M, 1, 2, 3 osa bis co</v>
      </c>
      <c r="B1273" s="103" t="str">
        <f>IF('R J, M, 1, 2, 3 osa bis co'!$AA172&gt;0,'R J, M, 1, 2, 3 osa bis co'!AA$15,"")</f>
        <v>untermontan</v>
      </c>
      <c r="C1273" s="103">
        <f>IF('R J, M, 1, 2, 3 osa bis co'!$AA172&gt;0,'R J, M, 1, 2, 3 osa bis co'!AA172,"")</f>
        <v>25</v>
      </c>
      <c r="D1273" s="103"/>
      <c r="E1273" s="103"/>
      <c r="F1273" s="103" t="str">
        <f>IF('R J, M, 1, 2, 3 osa bis co'!AB172&gt;0,'R J, M, 1, 2, 3 osa bis co'!AB172,"")</f>
        <v/>
      </c>
      <c r="G1273" s="103"/>
      <c r="H1273" s="103" t="str">
        <f>IF('R J, M, 1, 2, 3 osa bis co'!AC172&gt;0,'R J, M, 1, 2, 3 osa bis co'!AC172,"")</f>
        <v/>
      </c>
      <c r="I1273" s="103" t="str">
        <f>IF('R J, M, 1, 2, 3 osa bis co'!$AD172&gt;0,'R J, M, 1, 2, 3 osa bis co'!AD$15,"")</f>
        <v>submontan</v>
      </c>
      <c r="J1273" s="103">
        <f>IF('R J, M, 1, 2, 3 osa bis co'!$AD172&gt;0,'R J, M, 1, 2, 3 osa bis co'!AD172,"")</f>
        <v>25</v>
      </c>
      <c r="K1273" s="105">
        <f t="shared" si="22"/>
        <v>2</v>
      </c>
    </row>
    <row r="1274" spans="1:11" x14ac:dyDescent="0.25">
      <c r="A1274" s="100" t="str">
        <f>IF('R J, M, 1, 2, 3 osa bis co'!$AA173&gt;0,"R, J, M, 1, 2, 3 osa bis co","")</f>
        <v>R, J, M, 1, 2, 3 osa bis co</v>
      </c>
      <c r="B1274" s="103" t="str">
        <f>IF('R J, M, 1, 2, 3 osa bis co'!$AA173&gt;0,'R J, M, 1, 2, 3 osa bis co'!AA$15,"")</f>
        <v>untermontan</v>
      </c>
      <c r="C1274" s="103" t="str">
        <f>IF('R J, M, 1, 2, 3 osa bis co'!$AA173&gt;0,'R J, M, 1, 2, 3 osa bis co'!AA173,"")</f>
        <v>25G</v>
      </c>
      <c r="D1274" s="103"/>
      <c r="E1274" s="103"/>
      <c r="F1274" s="103" t="str">
        <f>IF('R J, M, 1, 2, 3 osa bis co'!AB173&gt;0,'R J, M, 1, 2, 3 osa bis co'!AB173,"")</f>
        <v/>
      </c>
      <c r="G1274" s="103"/>
      <c r="H1274" s="103" t="str">
        <f>IF('R J, M, 1, 2, 3 osa bis co'!AC173&gt;0,'R J, M, 1, 2, 3 osa bis co'!AC173,"")</f>
        <v/>
      </c>
      <c r="I1274" s="103" t="str">
        <f>IF('R J, M, 1, 2, 3 osa bis co'!$AD173&gt;0,'R J, M, 1, 2, 3 osa bis co'!AD$15,"")</f>
        <v>submontan</v>
      </c>
      <c r="J1274" s="103" t="str">
        <f>IF('R J, M, 1, 2, 3 osa bis co'!$AD173&gt;0,'R J, M, 1, 2, 3 osa bis co'!AD173,"")</f>
        <v>25G</v>
      </c>
      <c r="K1274" s="105">
        <f t="shared" si="22"/>
        <v>2</v>
      </c>
    </row>
    <row r="1275" spans="1:11" ht="14.45" hidden="1" x14ac:dyDescent="0.35">
      <c r="A1275" s="90" t="str">
        <f>IF('R J, M, 1, 2, 3 osa bis co'!$AA174&gt;0,"R, J, M, 1, 2, 3 osa bis co","")</f>
        <v/>
      </c>
      <c r="B1275" s="29" t="str">
        <f>IF('R J, M, 1, 2, 3 osa bis co'!$AA174&gt;0,'R J, M, 1, 2, 3 osa bis co'!AA$15,"")</f>
        <v/>
      </c>
      <c r="C1275" s="29" t="str">
        <f>IF('R J, M, 1, 2, 3 osa bis co'!$AA174&gt;0,'R J, M, 1, 2, 3 osa bis co'!AA174,"")</f>
        <v/>
      </c>
      <c r="F1275" s="29" t="str">
        <f>IF('R J, M, 1, 2, 3 osa bis co'!AB174&gt;0,'R J, M, 1, 2, 3 osa bis co'!AB174,"")</f>
        <v/>
      </c>
      <c r="H1275" s="29" t="str">
        <f>IF('R J, M, 1, 2, 3 osa bis co'!AC174&gt;0,'R J, M, 1, 2, 3 osa bis co'!AC174,"")</f>
        <v/>
      </c>
      <c r="I1275" s="29" t="str">
        <f>IF('R J, M, 1, 2, 3 osa bis co'!$AD174&gt;0,'R J, M, 1, 2, 3 osa bis co'!AD$15,"")</f>
        <v/>
      </c>
      <c r="J1275" s="29" t="str">
        <f>IF('R J, M, 1, 2, 3 osa bis co'!$AD174&gt;0,'R J, M, 1, 2, 3 osa bis co'!AD174,"")</f>
        <v/>
      </c>
      <c r="K1275">
        <f t="shared" si="22"/>
        <v>1</v>
      </c>
    </row>
    <row r="1276" spans="1:11" ht="14.45" hidden="1" x14ac:dyDescent="0.35">
      <c r="A1276" s="90" t="str">
        <f>IF('R J, M, 1, 2, 3 osa bis co'!$AA175&gt;0,"R, J, M, 1, 2, 3 osa bis co","")</f>
        <v/>
      </c>
      <c r="B1276" s="29" t="str">
        <f>IF('R J, M, 1, 2, 3 osa bis co'!$AA175&gt;0,'R J, M, 1, 2, 3 osa bis co'!AA$15,"")</f>
        <v/>
      </c>
      <c r="C1276" s="29" t="str">
        <f>IF('R J, M, 1, 2, 3 osa bis co'!$AA175&gt;0,'R J, M, 1, 2, 3 osa bis co'!AA175,"")</f>
        <v/>
      </c>
      <c r="F1276" s="29" t="str">
        <f>IF('R J, M, 1, 2, 3 osa bis co'!AB175&gt;0,'R J, M, 1, 2, 3 osa bis co'!AB175,"")</f>
        <v/>
      </c>
      <c r="H1276" s="29" t="str">
        <f>IF('R J, M, 1, 2, 3 osa bis co'!AC175&gt;0,'R J, M, 1, 2, 3 osa bis co'!AC175,"")</f>
        <v/>
      </c>
      <c r="I1276" s="29" t="str">
        <f>IF('R J, M, 1, 2, 3 osa bis co'!$AD175&gt;0,'R J, M, 1, 2, 3 osa bis co'!AD$15,"")</f>
        <v/>
      </c>
      <c r="J1276" s="29" t="str">
        <f>IF('R J, M, 1, 2, 3 osa bis co'!$AD175&gt;0,'R J, M, 1, 2, 3 osa bis co'!AD175,"")</f>
        <v/>
      </c>
      <c r="K1276">
        <f t="shared" si="22"/>
        <v>1</v>
      </c>
    </row>
    <row r="1277" spans="1:11" ht="14.45" hidden="1" x14ac:dyDescent="0.35">
      <c r="A1277" s="90" t="str">
        <f>IF('R J, M, 1, 2, 3 osa bis co'!$AA176&gt;0,"R, J, M, 1, 2, 3 osa bis co","")</f>
        <v/>
      </c>
      <c r="B1277" s="29" t="str">
        <f>IF('R J, M, 1, 2, 3 osa bis co'!$AA176&gt;0,'R J, M, 1, 2, 3 osa bis co'!AA$15,"")</f>
        <v/>
      </c>
      <c r="C1277" s="29" t="str">
        <f>IF('R J, M, 1, 2, 3 osa bis co'!$AA176&gt;0,'R J, M, 1, 2, 3 osa bis co'!AA176,"")</f>
        <v/>
      </c>
      <c r="F1277" s="29" t="str">
        <f>IF('R J, M, 1, 2, 3 osa bis co'!AB176&gt;0,'R J, M, 1, 2, 3 osa bis co'!AB176,"")</f>
        <v/>
      </c>
      <c r="H1277" s="29" t="str">
        <f>IF('R J, M, 1, 2, 3 osa bis co'!AC176&gt;0,'R J, M, 1, 2, 3 osa bis co'!AC176,"")</f>
        <v/>
      </c>
      <c r="I1277" s="29" t="str">
        <f>IF('R J, M, 1, 2, 3 osa bis co'!$AD176&gt;0,'R J, M, 1, 2, 3 osa bis co'!AD$15,"")</f>
        <v/>
      </c>
      <c r="J1277" s="29" t="str">
        <f>IF('R J, M, 1, 2, 3 osa bis co'!$AD176&gt;0,'R J, M, 1, 2, 3 osa bis co'!AD176,"")</f>
        <v/>
      </c>
      <c r="K1277">
        <f t="shared" si="22"/>
        <v>1</v>
      </c>
    </row>
    <row r="1278" spans="1:11" ht="14.45" hidden="1" x14ac:dyDescent="0.35">
      <c r="A1278" s="90" t="str">
        <f>IF('R J, M, 1, 2, 3 osa bis co'!$AA177&gt;0,"R, J, M, 1, 2, 3 osa bis co","")</f>
        <v/>
      </c>
      <c r="B1278" s="29" t="str">
        <f>IF('R J, M, 1, 2, 3 osa bis co'!$AA177&gt;0,'R J, M, 1, 2, 3 osa bis co'!AA$15,"")</f>
        <v/>
      </c>
      <c r="C1278" s="29" t="str">
        <f>IF('R J, M, 1, 2, 3 osa bis co'!$AA177&gt;0,'R J, M, 1, 2, 3 osa bis co'!AA177,"")</f>
        <v/>
      </c>
      <c r="F1278" s="29" t="str">
        <f>IF('R J, M, 1, 2, 3 osa bis co'!AB177&gt;0,'R J, M, 1, 2, 3 osa bis co'!AB177,"")</f>
        <v/>
      </c>
      <c r="H1278" s="29" t="str">
        <f>IF('R J, M, 1, 2, 3 osa bis co'!AC177&gt;0,'R J, M, 1, 2, 3 osa bis co'!AC177,"")</f>
        <v/>
      </c>
      <c r="I1278" s="29" t="str">
        <f>IF('R J, M, 1, 2, 3 osa bis co'!$AD177&gt;0,'R J, M, 1, 2, 3 osa bis co'!AD$15,"")</f>
        <v/>
      </c>
      <c r="J1278" s="29" t="str">
        <f>IF('R J, M, 1, 2, 3 osa bis co'!$AD177&gt;0,'R J, M, 1, 2, 3 osa bis co'!AD177,"")</f>
        <v/>
      </c>
      <c r="K1278">
        <f t="shared" si="22"/>
        <v>1</v>
      </c>
    </row>
    <row r="1279" spans="1:11" x14ac:dyDescent="0.25">
      <c r="A1279" s="100" t="str">
        <f>IF('R J, M, 1, 2, 3 osa bis co'!$AA178&gt;0,"R, J, M, 1, 2, 3 osa bis co","")</f>
        <v>R, J, M, 1, 2, 3 osa bis co</v>
      </c>
      <c r="B1279" s="103" t="str">
        <f>IF('R J, M, 1, 2, 3 osa bis co'!$AA178&gt;0,'R J, M, 1, 2, 3 osa bis co'!AA$15,"")</f>
        <v>untermontan</v>
      </c>
      <c r="C1279" s="103">
        <f>IF('R J, M, 1, 2, 3 osa bis co'!$AA178&gt;0,'R J, M, 1, 2, 3 osa bis co'!AA178,"")</f>
        <v>3</v>
      </c>
      <c r="D1279" s="103"/>
      <c r="E1279" s="103"/>
      <c r="F1279" s="103" t="str">
        <f>IF('R J, M, 1, 2, 3 osa bis co'!AB178&gt;0,'R J, M, 1, 2, 3 osa bis co'!AB178,"")</f>
        <v/>
      </c>
      <c r="G1279" s="103"/>
      <c r="H1279" s="103" t="str">
        <f>IF('R J, M, 1, 2, 3 osa bis co'!AC178&gt;0,'R J, M, 1, 2, 3 osa bis co'!AC178,"")</f>
        <v/>
      </c>
      <c r="I1279" s="103" t="str">
        <f>IF('R J, M, 1, 2, 3 osa bis co'!$AD178&gt;0,'R J, M, 1, 2, 3 osa bis co'!AD$15,"")</f>
        <v>submontan</v>
      </c>
      <c r="J1279" s="103">
        <f>IF('R J, M, 1, 2, 3 osa bis co'!$AD178&gt;0,'R J, M, 1, 2, 3 osa bis co'!AD178,"")</f>
        <v>3</v>
      </c>
      <c r="K1279" s="105">
        <f t="shared" si="22"/>
        <v>2</v>
      </c>
    </row>
    <row r="1280" spans="1:11" x14ac:dyDescent="0.25">
      <c r="A1280" s="100" t="str">
        <f>IF('R J, M, 1, 2, 3 osa bis co'!$AA179&gt;0,"R, J, M, 1, 2, 3 osa bis co","")</f>
        <v>R, J, M, 1, 2, 3 osa bis co</v>
      </c>
      <c r="B1280" s="103" t="str">
        <f>IF('R J, M, 1, 2, 3 osa bis co'!$AA179&gt;0,'R J, M, 1, 2, 3 osa bis co'!AA$15,"")</f>
        <v>untermontan</v>
      </c>
      <c r="C1280" s="103">
        <f>IF('R J, M, 1, 2, 3 osa bis co'!$AA179&gt;0,'R J, M, 1, 2, 3 osa bis co'!AA179,"")</f>
        <v>4</v>
      </c>
      <c r="D1280" s="103"/>
      <c r="E1280" s="103"/>
      <c r="F1280" s="103" t="str">
        <f>IF('R J, M, 1, 2, 3 osa bis co'!AB179&gt;0,'R J, M, 1, 2, 3 osa bis co'!AB179,"")</f>
        <v/>
      </c>
      <c r="G1280" s="103"/>
      <c r="H1280" s="103" t="str">
        <f>IF('R J, M, 1, 2, 3 osa bis co'!AC179&gt;0,'R J, M, 1, 2, 3 osa bis co'!AC179,"")</f>
        <v/>
      </c>
      <c r="I1280" s="103" t="str">
        <f>IF('R J, M, 1, 2, 3 osa bis co'!$AD179&gt;0,'R J, M, 1, 2, 3 osa bis co'!AD$15,"")</f>
        <v>submontan</v>
      </c>
      <c r="J1280" s="103">
        <f>IF('R J, M, 1, 2, 3 osa bis co'!$AD179&gt;0,'R J, M, 1, 2, 3 osa bis co'!AD179,"")</f>
        <v>4</v>
      </c>
      <c r="K1280" s="105">
        <f t="shared" si="22"/>
        <v>2</v>
      </c>
    </row>
    <row r="1281" spans="1:11" ht="14.45" hidden="1" x14ac:dyDescent="0.35">
      <c r="A1281" s="90" t="str">
        <f>IF('R J, M, 1, 2, 3 osa bis co'!$AA180&gt;0,"R, J, M, 1, 2, 3 osa bis co","")</f>
        <v/>
      </c>
      <c r="B1281" s="29" t="str">
        <f>IF('R J, M, 1, 2, 3 osa bis co'!$AA180&gt;0,'R J, M, 1, 2, 3 osa bis co'!AA$15,"")</f>
        <v/>
      </c>
      <c r="C1281" s="29" t="str">
        <f>IF('R J, M, 1, 2, 3 osa bis co'!$AA180&gt;0,'R J, M, 1, 2, 3 osa bis co'!AA180,"")</f>
        <v/>
      </c>
      <c r="F1281" s="29" t="str">
        <f>IF('R J, M, 1, 2, 3 osa bis co'!AB180&gt;0,'R J, M, 1, 2, 3 osa bis co'!AB180,"")</f>
        <v/>
      </c>
      <c r="H1281" s="29" t="str">
        <f>IF('R J, M, 1, 2, 3 osa bis co'!AC180&gt;0,'R J, M, 1, 2, 3 osa bis co'!AC180,"")</f>
        <v/>
      </c>
      <c r="I1281" s="29" t="str">
        <f>IF('R J, M, 1, 2, 3 osa bis co'!$AD180&gt;0,'R J, M, 1, 2, 3 osa bis co'!AD$15,"")</f>
        <v/>
      </c>
      <c r="J1281" s="29" t="str">
        <f>IF('R J, M, 1, 2, 3 osa bis co'!$AD180&gt;0,'R J, M, 1, 2, 3 osa bis co'!AD180,"")</f>
        <v/>
      </c>
      <c r="K1281">
        <f t="shared" si="22"/>
        <v>1</v>
      </c>
    </row>
    <row r="1282" spans="1:11" ht="14.45" hidden="1" x14ac:dyDescent="0.35">
      <c r="A1282" s="90" t="str">
        <f>IF('R J, M, 1, 2, 3 osa bis co'!$AA181&gt;0,"R, J, M, 1, 2, 3 osa bis co","")</f>
        <v/>
      </c>
      <c r="B1282" s="29" t="str">
        <f>IF('R J, M, 1, 2, 3 osa bis co'!$AA181&gt;0,'R J, M, 1, 2, 3 osa bis co'!AA$15,"")</f>
        <v/>
      </c>
      <c r="C1282" s="29" t="str">
        <f>IF('R J, M, 1, 2, 3 osa bis co'!$AA181&gt;0,'R J, M, 1, 2, 3 osa bis co'!AA181,"")</f>
        <v/>
      </c>
      <c r="F1282" s="29" t="str">
        <f>IF('R J, M, 1, 2, 3 osa bis co'!AB181&gt;0,'R J, M, 1, 2, 3 osa bis co'!AB181,"")</f>
        <v/>
      </c>
      <c r="H1282" s="29" t="str">
        <f>IF('R J, M, 1, 2, 3 osa bis co'!AC181&gt;0,'R J, M, 1, 2, 3 osa bis co'!AC181,"")</f>
        <v/>
      </c>
      <c r="I1282" s="29" t="str">
        <f>IF('R J, M, 1, 2, 3 osa bis co'!$AD181&gt;0,'R J, M, 1, 2, 3 osa bis co'!AD$15,"")</f>
        <v/>
      </c>
      <c r="J1282" s="29" t="str">
        <f>IF('R J, M, 1, 2, 3 osa bis co'!$AD181&gt;0,'R J, M, 1, 2, 3 osa bis co'!AD181,"")</f>
        <v/>
      </c>
      <c r="K1282">
        <f t="shared" si="22"/>
        <v>1</v>
      </c>
    </row>
    <row r="1283" spans="1:11" ht="14.45" hidden="1" x14ac:dyDescent="0.35">
      <c r="A1283" s="90" t="str">
        <f>IF('R J, M, 1, 2, 3 osa bis co'!$AA182&gt;0,"R, J, M, 1, 2, 3 osa bis co","")</f>
        <v/>
      </c>
      <c r="B1283" s="29" t="str">
        <f>IF('R J, M, 1, 2, 3 osa bis co'!$AA182&gt;0,'R J, M, 1, 2, 3 osa bis co'!AA$15,"")</f>
        <v/>
      </c>
      <c r="C1283" s="29" t="str">
        <f>IF('R J, M, 1, 2, 3 osa bis co'!$AA182&gt;0,'R J, M, 1, 2, 3 osa bis co'!AA182,"")</f>
        <v/>
      </c>
      <c r="F1283" s="29" t="str">
        <f>IF('R J, M, 1, 2, 3 osa bis co'!AB182&gt;0,'R J, M, 1, 2, 3 osa bis co'!AB182,"")</f>
        <v/>
      </c>
      <c r="H1283" s="29" t="str">
        <f>IF('R J, M, 1, 2, 3 osa bis co'!AC182&gt;0,'R J, M, 1, 2, 3 osa bis co'!AC182,"")</f>
        <v/>
      </c>
      <c r="I1283" s="29" t="str">
        <f>IF('R J, M, 1, 2, 3 osa bis co'!$AD182&gt;0,'R J, M, 1, 2, 3 osa bis co'!AD$15,"")</f>
        <v/>
      </c>
      <c r="J1283" s="29" t="str">
        <f>IF('R J, M, 1, 2, 3 osa bis co'!$AD182&gt;0,'R J, M, 1, 2, 3 osa bis co'!AD182,"")</f>
        <v/>
      </c>
      <c r="K1283">
        <f t="shared" si="22"/>
        <v>1</v>
      </c>
    </row>
    <row r="1284" spans="1:11" ht="14.45" hidden="1" x14ac:dyDescent="0.35">
      <c r="A1284" s="90" t="str">
        <f>IF('R J, M, 1, 2, 3 osa bis co'!$AA183&gt;0,"R, J, M, 1, 2, 3 osa bis co","")</f>
        <v/>
      </c>
      <c r="B1284" s="29" t="str">
        <f>IF('R J, M, 1, 2, 3 osa bis co'!$AA183&gt;0,'R J, M, 1, 2, 3 osa bis co'!AA$15,"")</f>
        <v/>
      </c>
      <c r="C1284" s="29" t="str">
        <f>IF('R J, M, 1, 2, 3 osa bis co'!$AA183&gt;0,'R J, M, 1, 2, 3 osa bis co'!AA183,"")</f>
        <v/>
      </c>
      <c r="F1284" s="29" t="str">
        <f>IF('R J, M, 1, 2, 3 osa bis co'!AB183&gt;0,'R J, M, 1, 2, 3 osa bis co'!AB183,"")</f>
        <v/>
      </c>
      <c r="H1284" s="29" t="str">
        <f>IF('R J, M, 1, 2, 3 osa bis co'!AC183&gt;0,'R J, M, 1, 2, 3 osa bis co'!AC183,"")</f>
        <v/>
      </c>
      <c r="I1284" s="29" t="str">
        <f>IF('R J, M, 1, 2, 3 osa bis co'!$AD183&gt;0,'R J, M, 1, 2, 3 osa bis co'!AD$15,"")</f>
        <v/>
      </c>
      <c r="J1284" s="29" t="str">
        <f>IF('R J, M, 1, 2, 3 osa bis co'!$AD183&gt;0,'R J, M, 1, 2, 3 osa bis co'!AD183,"")</f>
        <v/>
      </c>
      <c r="K1284">
        <f t="shared" si="22"/>
        <v>1</v>
      </c>
    </row>
    <row r="1285" spans="1:11" ht="14.45" hidden="1" x14ac:dyDescent="0.35">
      <c r="A1285" s="90" t="str">
        <f>IF('R J, M, 1, 2, 3 osa bis co'!$AA184&gt;0,"R, J, M, 1, 2, 3 osa bis co","")</f>
        <v/>
      </c>
      <c r="B1285" s="29" t="str">
        <f>IF('R J, M, 1, 2, 3 osa bis co'!$AA184&gt;0,'R J, M, 1, 2, 3 osa bis co'!AA$15,"")</f>
        <v/>
      </c>
      <c r="C1285" s="29" t="str">
        <f>IF('R J, M, 1, 2, 3 osa bis co'!$AA184&gt;0,'R J, M, 1, 2, 3 osa bis co'!AA184,"")</f>
        <v/>
      </c>
      <c r="F1285" s="29" t="str">
        <f>IF('R J, M, 1, 2, 3 osa bis co'!AB184&gt;0,'R J, M, 1, 2, 3 osa bis co'!AB184,"")</f>
        <v/>
      </c>
      <c r="H1285" s="29" t="str">
        <f>IF('R J, M, 1, 2, 3 osa bis co'!AC184&gt;0,'R J, M, 1, 2, 3 osa bis co'!AC184,"")</f>
        <v/>
      </c>
      <c r="I1285" s="29" t="str">
        <f>IF('R J, M, 1, 2, 3 osa bis co'!$AD184&gt;0,'R J, M, 1, 2, 3 osa bis co'!AD$15,"")</f>
        <v/>
      </c>
      <c r="J1285" s="29" t="str">
        <f>IF('R J, M, 1, 2, 3 osa bis co'!$AD184&gt;0,'R J, M, 1, 2, 3 osa bis co'!AD184,"")</f>
        <v/>
      </c>
      <c r="K1285">
        <f t="shared" si="22"/>
        <v>1</v>
      </c>
    </row>
    <row r="1286" spans="1:11" ht="14.45" hidden="1" x14ac:dyDescent="0.35">
      <c r="A1286" s="90" t="str">
        <f>IF('R J, M, 1, 2, 3 osa bis co'!$AA185&gt;0,"R, J, M, 1, 2, 3 osa bis co","")</f>
        <v/>
      </c>
      <c r="B1286" s="29" t="str">
        <f>IF('R J, M, 1, 2, 3 osa bis co'!$AA185&gt;0,'R J, M, 1, 2, 3 osa bis co'!AA$15,"")</f>
        <v/>
      </c>
      <c r="C1286" s="29" t="str">
        <f>IF('R J, M, 1, 2, 3 osa bis co'!$AA185&gt;0,'R J, M, 1, 2, 3 osa bis co'!AA185,"")</f>
        <v/>
      </c>
      <c r="F1286" s="29" t="str">
        <f>IF('R J, M, 1, 2, 3 osa bis co'!AB185&gt;0,'R J, M, 1, 2, 3 osa bis co'!AB185,"")</f>
        <v/>
      </c>
      <c r="H1286" s="29" t="str">
        <f>IF('R J, M, 1, 2, 3 osa bis co'!AC185&gt;0,'R J, M, 1, 2, 3 osa bis co'!AC185,"")</f>
        <v/>
      </c>
      <c r="I1286" s="29" t="str">
        <f>IF('R J, M, 1, 2, 3 osa bis co'!$AD185&gt;0,'R J, M, 1, 2, 3 osa bis co'!AD$15,"")</f>
        <v/>
      </c>
      <c r="J1286" s="29" t="str">
        <f>IF('R J, M, 1, 2, 3 osa bis co'!$AD185&gt;0,'R J, M, 1, 2, 3 osa bis co'!AD185,"")</f>
        <v/>
      </c>
      <c r="K1286">
        <f t="shared" si="22"/>
        <v>1</v>
      </c>
    </row>
    <row r="1287" spans="1:11" ht="14.45" hidden="1" x14ac:dyDescent="0.35">
      <c r="A1287" s="90" t="str">
        <f>IF('R J, M, 1, 2, 3 osa bis co'!$AA186&gt;0,"R, J, M, 1, 2, 3 osa bis co","")</f>
        <v/>
      </c>
      <c r="B1287" s="29" t="str">
        <f>IF('R J, M, 1, 2, 3 osa bis co'!$AA186&gt;0,'R J, M, 1, 2, 3 osa bis co'!AA$15,"")</f>
        <v/>
      </c>
      <c r="C1287" s="29" t="str">
        <f>IF('R J, M, 1, 2, 3 osa bis co'!$AA186&gt;0,'R J, M, 1, 2, 3 osa bis co'!AA186,"")</f>
        <v/>
      </c>
      <c r="F1287" s="29" t="str">
        <f>IF('R J, M, 1, 2, 3 osa bis co'!AB186&gt;0,'R J, M, 1, 2, 3 osa bis co'!AB186,"")</f>
        <v/>
      </c>
      <c r="H1287" s="29" t="str">
        <f>IF('R J, M, 1, 2, 3 osa bis co'!AC186&gt;0,'R J, M, 1, 2, 3 osa bis co'!AC186,"")</f>
        <v/>
      </c>
      <c r="I1287" s="29" t="str">
        <f>IF('R J, M, 1, 2, 3 osa bis co'!$AD186&gt;0,'R J, M, 1, 2, 3 osa bis co'!AD$15,"")</f>
        <v/>
      </c>
      <c r="J1287" s="29" t="str">
        <f>IF('R J, M, 1, 2, 3 osa bis co'!$AD186&gt;0,'R J, M, 1, 2, 3 osa bis co'!AD186,"")</f>
        <v/>
      </c>
      <c r="K1287">
        <f t="shared" si="22"/>
        <v>1</v>
      </c>
    </row>
    <row r="1288" spans="1:11" ht="14.45" hidden="1" x14ac:dyDescent="0.35">
      <c r="A1288" s="90" t="str">
        <f>IF('R J, M, 1, 2, 3 osa bis co'!$AA187&gt;0,"R, J, M, 1, 2, 3 osa bis co","")</f>
        <v/>
      </c>
      <c r="B1288" s="29" t="str">
        <f>IF('R J, M, 1, 2, 3 osa bis co'!$AA187&gt;0,'R J, M, 1, 2, 3 osa bis co'!AA$15,"")</f>
        <v/>
      </c>
      <c r="C1288" s="29" t="str">
        <f>IF('R J, M, 1, 2, 3 osa bis co'!$AA187&gt;0,'R J, M, 1, 2, 3 osa bis co'!AA187,"")</f>
        <v/>
      </c>
      <c r="F1288" s="29" t="str">
        <f>IF('R J, M, 1, 2, 3 osa bis co'!AB187&gt;0,'R J, M, 1, 2, 3 osa bis co'!AB187,"")</f>
        <v/>
      </c>
      <c r="H1288" s="29" t="str">
        <f>IF('R J, M, 1, 2, 3 osa bis co'!AC187&gt;0,'R J, M, 1, 2, 3 osa bis co'!AC187,"")</f>
        <v/>
      </c>
      <c r="I1288" s="29" t="str">
        <f>IF('R J, M, 1, 2, 3 osa bis co'!$AD187&gt;0,'R J, M, 1, 2, 3 osa bis co'!AD$15,"")</f>
        <v/>
      </c>
      <c r="J1288" s="29" t="str">
        <f>IF('R J, M, 1, 2, 3 osa bis co'!$AD187&gt;0,'R J, M, 1, 2, 3 osa bis co'!AD187,"")</f>
        <v/>
      </c>
      <c r="K1288">
        <f t="shared" si="22"/>
        <v>1</v>
      </c>
    </row>
    <row r="1289" spans="1:11" ht="14.45" hidden="1" x14ac:dyDescent="0.35">
      <c r="A1289" s="90" t="str">
        <f>IF('R J, M, 1, 2, 3 osa bis co'!$AA188&gt;0,"R, J, M, 1, 2, 3 osa bis co","")</f>
        <v/>
      </c>
      <c r="B1289" s="29" t="str">
        <f>IF('R J, M, 1, 2, 3 osa bis co'!$AA188&gt;0,'R J, M, 1, 2, 3 osa bis co'!AA$15,"")</f>
        <v/>
      </c>
      <c r="C1289" s="29" t="str">
        <f>IF('R J, M, 1, 2, 3 osa bis co'!$AA188&gt;0,'R J, M, 1, 2, 3 osa bis co'!AA188,"")</f>
        <v/>
      </c>
      <c r="F1289" s="29" t="str">
        <f>IF('R J, M, 1, 2, 3 osa bis co'!AB188&gt;0,'R J, M, 1, 2, 3 osa bis co'!AB188,"")</f>
        <v/>
      </c>
      <c r="H1289" s="29" t="str">
        <f>IF('R J, M, 1, 2, 3 osa bis co'!AC188&gt;0,'R J, M, 1, 2, 3 osa bis co'!AC188,"")</f>
        <v/>
      </c>
      <c r="I1289" s="29" t="str">
        <f>IF('R J, M, 1, 2, 3 osa bis co'!$AD188&gt;0,'R J, M, 1, 2, 3 osa bis co'!AD$15,"")</f>
        <v/>
      </c>
      <c r="J1289" s="29" t="str">
        <f>IF('R J, M, 1, 2, 3 osa bis co'!$AD188&gt;0,'R J, M, 1, 2, 3 osa bis co'!AD188,"")</f>
        <v/>
      </c>
      <c r="K1289">
        <f t="shared" si="22"/>
        <v>1</v>
      </c>
    </row>
    <row r="1290" spans="1:11" ht="14.45" hidden="1" x14ac:dyDescent="0.35">
      <c r="A1290" s="90" t="str">
        <f>IF('R J, M, 1, 2, 3 osa bis co'!$AA189&gt;0,"R, J, M, 1, 2, 3 osa bis co","")</f>
        <v/>
      </c>
      <c r="B1290" s="29" t="str">
        <f>IF('R J, M, 1, 2, 3 osa bis co'!$AA189&gt;0,'R J, M, 1, 2, 3 osa bis co'!AA$15,"")</f>
        <v/>
      </c>
      <c r="C1290" s="29" t="str">
        <f>IF('R J, M, 1, 2, 3 osa bis co'!$AA189&gt;0,'R J, M, 1, 2, 3 osa bis co'!AA189,"")</f>
        <v/>
      </c>
      <c r="F1290" s="29" t="str">
        <f>IF('R J, M, 1, 2, 3 osa bis co'!AB189&gt;0,'R J, M, 1, 2, 3 osa bis co'!AB189,"")</f>
        <v/>
      </c>
      <c r="H1290" s="29" t="str">
        <f>IF('R J, M, 1, 2, 3 osa bis co'!AC189&gt;0,'R J, M, 1, 2, 3 osa bis co'!AC189,"")</f>
        <v/>
      </c>
      <c r="I1290" s="29" t="str">
        <f>IF('R J, M, 1, 2, 3 osa bis co'!$AD189&gt;0,'R J, M, 1, 2, 3 osa bis co'!AD$15,"")</f>
        <v/>
      </c>
      <c r="J1290" s="29" t="str">
        <f>IF('R J, M, 1, 2, 3 osa bis co'!$AD189&gt;0,'R J, M, 1, 2, 3 osa bis co'!AD189,"")</f>
        <v/>
      </c>
      <c r="K1290">
        <f t="shared" si="22"/>
        <v>1</v>
      </c>
    </row>
    <row r="1291" spans="1:11" x14ac:dyDescent="0.25">
      <c r="A1291" s="100" t="str">
        <f>IF('R J, M, 1, 2, 3 osa bis co'!$AA190&gt;0,"R, J, M, 1, 2, 3 osa bis co","")</f>
        <v>R, J, M, 1, 2, 3 osa bis co</v>
      </c>
      <c r="B1291" s="103" t="str">
        <f>IF('R J, M, 1, 2, 3 osa bis co'!$AA190&gt;0,'R J, M, 1, 2, 3 osa bis co'!AA$15,"")</f>
        <v>untermontan</v>
      </c>
      <c r="C1291" s="103" t="str">
        <f>IF('R J, M, 1, 2, 3 osa bis co'!$AA190&gt;0,'R J, M, 1, 2, 3 osa bis co'!AA190,"")</f>
        <v>13a</v>
      </c>
      <c r="D1291" s="103"/>
      <c r="E1291" s="103"/>
      <c r="F1291" s="103" t="str">
        <f>IF('R J, M, 1, 2, 3 osa bis co'!AB190&gt;0,'R J, M, 1, 2, 3 osa bis co'!AB190,"")</f>
        <v/>
      </c>
      <c r="G1291" s="103"/>
      <c r="H1291" s="103" t="str">
        <f>IF('R J, M, 1, 2, 3 osa bis co'!AC190&gt;0,'R J, M, 1, 2, 3 osa bis co'!AC190,"")</f>
        <v/>
      </c>
      <c r="I1291" s="103" t="str">
        <f>IF('R J, M, 1, 2, 3 osa bis co'!$AD190&gt;0,'R J, M, 1, 2, 3 osa bis co'!AD$15,"")</f>
        <v>submontan</v>
      </c>
      <c r="J1291" s="103" t="str">
        <f>IF('R J, M, 1, 2, 3 osa bis co'!$AD190&gt;0,'R J, M, 1, 2, 3 osa bis co'!AD190,"")</f>
        <v>13a</v>
      </c>
      <c r="K1291" s="105">
        <f t="shared" si="22"/>
        <v>2</v>
      </c>
    </row>
    <row r="1292" spans="1:11" x14ac:dyDescent="0.25">
      <c r="A1292" s="100" t="str">
        <f>IF('R J, M, 1, 2, 3 osa bis co'!$AA191&gt;0,"R, J, M, 1, 2, 3 osa bis co","")</f>
        <v>R, J, M, 1, 2, 3 osa bis co</v>
      </c>
      <c r="B1292" s="103" t="str">
        <f>IF('R J, M, 1, 2, 3 osa bis co'!$AA191&gt;0,'R J, M, 1, 2, 3 osa bis co'!AA$15,"")</f>
        <v>untermontan</v>
      </c>
      <c r="C1292" s="103" t="str">
        <f>IF('R J, M, 1, 2, 3 osa bis co'!$AA191&gt;0,'R J, M, 1, 2, 3 osa bis co'!AA191,"")</f>
        <v>13e</v>
      </c>
      <c r="D1292" s="103"/>
      <c r="E1292" s="103"/>
      <c r="F1292" s="103" t="str">
        <f>IF('R J, M, 1, 2, 3 osa bis co'!AB191&gt;0,'R J, M, 1, 2, 3 osa bis co'!AB191,"")</f>
        <v/>
      </c>
      <c r="G1292" s="103"/>
      <c r="H1292" s="103" t="str">
        <f>IF('R J, M, 1, 2, 3 osa bis co'!AC191&gt;0,'R J, M, 1, 2, 3 osa bis co'!AC191,"")</f>
        <v/>
      </c>
      <c r="I1292" s="103" t="str">
        <f>IF('R J, M, 1, 2, 3 osa bis co'!$AD191&gt;0,'R J, M, 1, 2, 3 osa bis co'!AD$15,"")</f>
        <v>submontan</v>
      </c>
      <c r="J1292" s="103" t="str">
        <f>IF('R J, M, 1, 2, 3 osa bis co'!$AD191&gt;0,'R J, M, 1, 2, 3 osa bis co'!AD191,"")</f>
        <v>13e</v>
      </c>
      <c r="K1292" s="105">
        <f t="shared" si="22"/>
        <v>2</v>
      </c>
    </row>
    <row r="1293" spans="1:11" x14ac:dyDescent="0.25">
      <c r="A1293" s="100" t="str">
        <f>IF('R J, M, 1, 2, 3 osa bis co'!$AA192&gt;0,"R, J, M, 1, 2, 3 osa bis co","")</f>
        <v>R, J, M, 1, 2, 3 osa bis co</v>
      </c>
      <c r="B1293" s="103" t="str">
        <f>IF('R J, M, 1, 2, 3 osa bis co'!$AA192&gt;0,'R J, M, 1, 2, 3 osa bis co'!AA$15,"")</f>
        <v>untermontan</v>
      </c>
      <c r="C1293" s="103" t="str">
        <f>IF('R J, M, 1, 2, 3 osa bis co'!$AA192&gt;0,'R J, M, 1, 2, 3 osa bis co'!AA192,"")</f>
        <v>13aFe</v>
      </c>
      <c r="D1293" s="103"/>
      <c r="E1293" s="103"/>
      <c r="F1293" s="103" t="str">
        <f>IF('R J, M, 1, 2, 3 osa bis co'!AB192&gt;0,'R J, M, 1, 2, 3 osa bis co'!AB192,"")</f>
        <v/>
      </c>
      <c r="G1293" s="103"/>
      <c r="H1293" s="103" t="str">
        <f>IF('R J, M, 1, 2, 3 osa bis co'!AC192&gt;0,'R J, M, 1, 2, 3 osa bis co'!AC192,"")</f>
        <v/>
      </c>
      <c r="I1293" s="103" t="str">
        <f>IF('R J, M, 1, 2, 3 osa bis co'!$AD192&gt;0,'R J, M, 1, 2, 3 osa bis co'!AD$15,"")</f>
        <v>submontan</v>
      </c>
      <c r="J1293" s="103" t="str">
        <f>IF('R J, M, 1, 2, 3 osa bis co'!$AD192&gt;0,'R J, M, 1, 2, 3 osa bis co'!AD192,"")</f>
        <v>13a</v>
      </c>
      <c r="K1293" s="105">
        <f t="shared" si="22"/>
        <v>2</v>
      </c>
    </row>
    <row r="1294" spans="1:11" ht="14.45" hidden="1" x14ac:dyDescent="0.35">
      <c r="A1294" s="90" t="str">
        <f>IF('R J, M, 1, 2, 3 osa bis co'!$AA193&gt;0,"R, J, M, 1, 2, 3 osa bis co","")</f>
        <v/>
      </c>
      <c r="B1294" s="29" t="str">
        <f>IF('R J, M, 1, 2, 3 osa bis co'!$AA193&gt;0,'R J, M, 1, 2, 3 osa bis co'!AA$15,"")</f>
        <v/>
      </c>
      <c r="C1294" s="29" t="str">
        <f>IF('R J, M, 1, 2, 3 osa bis co'!$AA193&gt;0,'R J, M, 1, 2, 3 osa bis co'!AA193,"")</f>
        <v/>
      </c>
      <c r="F1294" s="29" t="str">
        <f>IF('R J, M, 1, 2, 3 osa bis co'!AB193&gt;0,'R J, M, 1, 2, 3 osa bis co'!AB193,"")</f>
        <v/>
      </c>
      <c r="H1294" s="29" t="str">
        <f>IF('R J, M, 1, 2, 3 osa bis co'!AC193&gt;0,'R J, M, 1, 2, 3 osa bis co'!AC193,"")</f>
        <v/>
      </c>
      <c r="I1294" s="29" t="str">
        <f>IF('R J, M, 1, 2, 3 osa bis co'!$AD193&gt;0,'R J, M, 1, 2, 3 osa bis co'!AD$15,"")</f>
        <v/>
      </c>
      <c r="J1294" s="29" t="str">
        <f>IF('R J, M, 1, 2, 3 osa bis co'!$AD193&gt;0,'R J, M, 1, 2, 3 osa bis co'!AD193,"")</f>
        <v/>
      </c>
      <c r="K1294">
        <f t="shared" si="22"/>
        <v>1</v>
      </c>
    </row>
    <row r="1295" spans="1:11" x14ac:dyDescent="0.25">
      <c r="A1295" s="100" t="str">
        <f>IF('R J, M, 1, 2, 3 osa bis co'!$AA194&gt;0,"R, J, M, 1, 2, 3 osa bis co","")</f>
        <v>R, J, M, 1, 2, 3 osa bis co</v>
      </c>
      <c r="B1295" s="103" t="str">
        <f>IF('R J, M, 1, 2, 3 osa bis co'!$AA194&gt;0,'R J, M, 1, 2, 3 osa bis co'!AA$15,"")</f>
        <v>untermontan</v>
      </c>
      <c r="C1295" s="103" t="str">
        <f>IF('R J, M, 1, 2, 3 osa bis co'!$AA194&gt;0,'R J, M, 1, 2, 3 osa bis co'!AA194,"")</f>
        <v>12aG</v>
      </c>
      <c r="D1295" s="103"/>
      <c r="E1295" s="103"/>
      <c r="F1295" s="103" t="str">
        <f>IF('R J, M, 1, 2, 3 osa bis co'!AB194&gt;0,'R J, M, 1, 2, 3 osa bis co'!AB194,"")</f>
        <v/>
      </c>
      <c r="G1295" s="103"/>
      <c r="H1295" s="103" t="str">
        <f>IF('R J, M, 1, 2, 3 osa bis co'!AC194&gt;0,'R J, M, 1, 2, 3 osa bis co'!AC194,"")</f>
        <v/>
      </c>
      <c r="I1295" s="103" t="str">
        <f>IF('R J, M, 1, 2, 3 osa bis co'!$AD194&gt;0,'R J, M, 1, 2, 3 osa bis co'!AD$15,"")</f>
        <v>submontan</v>
      </c>
      <c r="J1295" s="103" t="str">
        <f>IF('R J, M, 1, 2, 3 osa bis co'!$AD194&gt;0,'R J, M, 1, 2, 3 osa bis co'!AD194,"")</f>
        <v>9a</v>
      </c>
      <c r="K1295" s="105">
        <f t="shared" si="22"/>
        <v>2</v>
      </c>
    </row>
    <row r="1296" spans="1:11" x14ac:dyDescent="0.25">
      <c r="A1296" s="100" t="str">
        <f>IF('R J, M, 1, 2, 3 osa bis co'!$AA195&gt;0,"R, J, M, 1, 2, 3 osa bis co","")</f>
        <v>R, J, M, 1, 2, 3 osa bis co</v>
      </c>
      <c r="B1296" s="103" t="str">
        <f>IF('R J, M, 1, 2, 3 osa bis co'!$AA195&gt;0,'R J, M, 1, 2, 3 osa bis co'!AA$15,"")</f>
        <v>untermontan</v>
      </c>
      <c r="C1296" s="103" t="str">
        <f>IF('R J, M, 1, 2, 3 osa bis co'!$AA195&gt;0,'R J, M, 1, 2, 3 osa bis co'!AA195,"")</f>
        <v>14G</v>
      </c>
      <c r="D1296" s="103"/>
      <c r="E1296" s="103"/>
      <c r="F1296" s="103" t="str">
        <f>IF('R J, M, 1, 2, 3 osa bis co'!AB195&gt;0,'R J, M, 1, 2, 3 osa bis co'!AB195,"")</f>
        <v/>
      </c>
      <c r="G1296" s="103"/>
      <c r="H1296" s="103" t="str">
        <f>IF('R J, M, 1, 2, 3 osa bis co'!AC195&gt;0,'R J, M, 1, 2, 3 osa bis co'!AC195,"")</f>
        <v/>
      </c>
      <c r="I1296" s="103" t="str">
        <f>IF('R J, M, 1, 2, 3 osa bis co'!$AD195&gt;0,'R J, M, 1, 2, 3 osa bis co'!AD$15,"")</f>
        <v>submontan</v>
      </c>
      <c r="J1296" s="103" t="str">
        <f>IF('R J, M, 1, 2, 3 osa bis co'!$AD195&gt;0,'R J, M, 1, 2, 3 osa bis co'!AD195,"")</f>
        <v>14G</v>
      </c>
      <c r="K1296" s="105">
        <f t="shared" si="22"/>
        <v>2</v>
      </c>
    </row>
    <row r="1297" spans="1:11" ht="14.45" hidden="1" x14ac:dyDescent="0.35">
      <c r="A1297" s="90" t="str">
        <f>IF('R J, M, 1, 2, 3 osa bis co'!$AA196&gt;0,"R, J, M, 1, 2, 3 osa bis co","")</f>
        <v/>
      </c>
      <c r="B1297" s="29" t="str">
        <f>IF('R J, M, 1, 2, 3 osa bis co'!$AA196&gt;0,'R J, M, 1, 2, 3 osa bis co'!AA$15,"")</f>
        <v/>
      </c>
      <c r="C1297" s="29" t="str">
        <f>IF('R J, M, 1, 2, 3 osa bis co'!$AA196&gt;0,'R J, M, 1, 2, 3 osa bis co'!AA196,"")</f>
        <v/>
      </c>
      <c r="F1297" s="29" t="str">
        <f>IF('R J, M, 1, 2, 3 osa bis co'!AB196&gt;0,'R J, M, 1, 2, 3 osa bis co'!AB196,"")</f>
        <v/>
      </c>
      <c r="H1297" s="29" t="str">
        <f>IF('R J, M, 1, 2, 3 osa bis co'!AC196&gt;0,'R J, M, 1, 2, 3 osa bis co'!AC196,"")</f>
        <v/>
      </c>
      <c r="I1297" s="29" t="str">
        <f>IF('R J, M, 1, 2, 3 osa bis co'!$AD196&gt;0,'R J, M, 1, 2, 3 osa bis co'!AD$15,"")</f>
        <v/>
      </c>
      <c r="J1297" s="29" t="str">
        <f>IF('R J, M, 1, 2, 3 osa bis co'!$AD196&gt;0,'R J, M, 1, 2, 3 osa bis co'!AD196,"")</f>
        <v/>
      </c>
      <c r="K1297">
        <f t="shared" si="22"/>
        <v>1</v>
      </c>
    </row>
    <row r="1298" spans="1:11" ht="14.45" hidden="1" x14ac:dyDescent="0.35">
      <c r="A1298" s="90" t="str">
        <f>IF('R J, M, 1, 2, 3 osa bis co'!$AA197&gt;0,"R, J, M, 1, 2, 3 osa bis co","")</f>
        <v/>
      </c>
      <c r="B1298" s="29" t="str">
        <f>IF('R J, M, 1, 2, 3 osa bis co'!$AA197&gt;0,'R J, M, 1, 2, 3 osa bis co'!AA$15,"")</f>
        <v/>
      </c>
      <c r="C1298" s="29" t="str">
        <f>IF('R J, M, 1, 2, 3 osa bis co'!$AA197&gt;0,'R J, M, 1, 2, 3 osa bis co'!AA197,"")</f>
        <v/>
      </c>
      <c r="F1298" s="29" t="str">
        <f>IF('R J, M, 1, 2, 3 osa bis co'!AB197&gt;0,'R J, M, 1, 2, 3 osa bis co'!AB197,"")</f>
        <v/>
      </c>
      <c r="H1298" s="29" t="str">
        <f>IF('R J, M, 1, 2, 3 osa bis co'!AC197&gt;0,'R J, M, 1, 2, 3 osa bis co'!AC197,"")</f>
        <v/>
      </c>
      <c r="I1298" s="29" t="str">
        <f>IF('R J, M, 1, 2, 3 osa bis co'!$AD197&gt;0,'R J, M, 1, 2, 3 osa bis co'!AD$15,"")</f>
        <v/>
      </c>
      <c r="J1298" s="29" t="str">
        <f>IF('R J, M, 1, 2, 3 osa bis co'!$AD197&gt;0,'R J, M, 1, 2, 3 osa bis co'!AD197,"")</f>
        <v/>
      </c>
      <c r="K1298">
        <f t="shared" si="22"/>
        <v>1</v>
      </c>
    </row>
    <row r="1299" spans="1:11" ht="14.45" hidden="1" x14ac:dyDescent="0.35">
      <c r="A1299" s="90" t="str">
        <f>IF('R J, M, 1, 2, 3 osa bis co'!$AA198&gt;0,"R, J, M, 1, 2, 3 osa bis co","")</f>
        <v/>
      </c>
      <c r="B1299" s="29" t="str">
        <f>IF('R J, M, 1, 2, 3 osa bis co'!$AA198&gt;0,'R J, M, 1, 2, 3 osa bis co'!AA$15,"")</f>
        <v/>
      </c>
      <c r="C1299" s="29" t="str">
        <f>IF('R J, M, 1, 2, 3 osa bis co'!$AA198&gt;0,'R J, M, 1, 2, 3 osa bis co'!AA198,"")</f>
        <v/>
      </c>
      <c r="F1299" s="29" t="str">
        <f>IF('R J, M, 1, 2, 3 osa bis co'!AB198&gt;0,'R J, M, 1, 2, 3 osa bis co'!AB198,"")</f>
        <v/>
      </c>
      <c r="H1299" s="29" t="str">
        <f>IF('R J, M, 1, 2, 3 osa bis co'!AC198&gt;0,'R J, M, 1, 2, 3 osa bis co'!AC198,"")</f>
        <v/>
      </c>
      <c r="I1299" s="29" t="str">
        <f>IF('R J, M, 1, 2, 3 osa bis co'!$AD198&gt;0,'R J, M, 1, 2, 3 osa bis co'!AD$15,"")</f>
        <v/>
      </c>
      <c r="J1299" s="29" t="str">
        <f>IF('R J, M, 1, 2, 3 osa bis co'!$AD198&gt;0,'R J, M, 1, 2, 3 osa bis co'!AD198,"")</f>
        <v/>
      </c>
      <c r="K1299">
        <f t="shared" si="22"/>
        <v>1</v>
      </c>
    </row>
    <row r="1300" spans="1:11" ht="14.45" hidden="1" x14ac:dyDescent="0.35">
      <c r="A1300" s="90" t="str">
        <f>IF('R J, M, 1, 2, 3 osa bis co'!$AA199&gt;0,"R, J, M, 1, 2, 3 osa bis co","")</f>
        <v/>
      </c>
      <c r="B1300" s="29" t="str">
        <f>IF('R J, M, 1, 2, 3 osa bis co'!$AA199&gt;0,'R J, M, 1, 2, 3 osa bis co'!AA$15,"")</f>
        <v/>
      </c>
      <c r="C1300" s="29" t="str">
        <f>IF('R J, M, 1, 2, 3 osa bis co'!$AA199&gt;0,'R J, M, 1, 2, 3 osa bis co'!AA199,"")</f>
        <v/>
      </c>
      <c r="F1300" s="29" t="str">
        <f>IF('R J, M, 1, 2, 3 osa bis co'!AB199&gt;0,'R J, M, 1, 2, 3 osa bis co'!AB199,"")</f>
        <v/>
      </c>
      <c r="H1300" s="29" t="str">
        <f>IF('R J, M, 1, 2, 3 osa bis co'!AC199&gt;0,'R J, M, 1, 2, 3 osa bis co'!AC199,"")</f>
        <v/>
      </c>
      <c r="I1300" s="29" t="str">
        <f>IF('R J, M, 1, 2, 3 osa bis co'!$AD199&gt;0,'R J, M, 1, 2, 3 osa bis co'!AD$15,"")</f>
        <v/>
      </c>
      <c r="J1300" s="29" t="str">
        <f>IF('R J, M, 1, 2, 3 osa bis co'!$AD199&gt;0,'R J, M, 1, 2, 3 osa bis co'!AD199,"")</f>
        <v/>
      </c>
      <c r="K1300">
        <f t="shared" si="22"/>
        <v>1</v>
      </c>
    </row>
    <row r="1301" spans="1:11" ht="14.45" hidden="1" x14ac:dyDescent="0.35">
      <c r="A1301" s="90" t="str">
        <f>IF('R J, M, 1, 2, 3 osa bis co'!$AA200&gt;0,"R, J, M, 1, 2, 3 osa bis co","")</f>
        <v/>
      </c>
      <c r="B1301" s="29" t="str">
        <f>IF('R J, M, 1, 2, 3 osa bis co'!$AA200&gt;0,'R J, M, 1, 2, 3 osa bis co'!AA$15,"")</f>
        <v/>
      </c>
      <c r="C1301" s="29" t="str">
        <f>IF('R J, M, 1, 2, 3 osa bis co'!$AA200&gt;0,'R J, M, 1, 2, 3 osa bis co'!AA200,"")</f>
        <v/>
      </c>
      <c r="F1301" s="29" t="str">
        <f>IF('R J, M, 1, 2, 3 osa bis co'!AB200&gt;0,'R J, M, 1, 2, 3 osa bis co'!AB200,"")</f>
        <v/>
      </c>
      <c r="H1301" s="29" t="str">
        <f>IF('R J, M, 1, 2, 3 osa bis co'!AC200&gt;0,'R J, M, 1, 2, 3 osa bis co'!AC200,"")</f>
        <v/>
      </c>
      <c r="I1301" s="29" t="str">
        <f>IF('R J, M, 1, 2, 3 osa bis co'!$AD200&gt;0,'R J, M, 1, 2, 3 osa bis co'!AD$15,"")</f>
        <v/>
      </c>
      <c r="J1301" s="29" t="str">
        <f>IF('R J, M, 1, 2, 3 osa bis co'!$AD200&gt;0,'R J, M, 1, 2, 3 osa bis co'!AD200,"")</f>
        <v/>
      </c>
      <c r="K1301">
        <f t="shared" si="22"/>
        <v>1</v>
      </c>
    </row>
    <row r="1302" spans="1:11" x14ac:dyDescent="0.25">
      <c r="A1302" s="100" t="str">
        <f>IF('R J, M, 1, 2, 3 osa bis co'!$AA201&gt;0,"R, J, M, 1, 2, 3 osa bis co","")</f>
        <v>R, J, M, 1, 2, 3 osa bis co</v>
      </c>
      <c r="B1302" s="103" t="str">
        <f>IF('R J, M, 1, 2, 3 osa bis co'!$AA201&gt;0,'R J, M, 1, 2, 3 osa bis co'!AA$15,"")</f>
        <v>untermontan</v>
      </c>
      <c r="C1302" s="103">
        <f>IF('R J, M, 1, 2, 3 osa bis co'!$AA201&gt;0,'R J, M, 1, 2, 3 osa bis co'!AA201,"")</f>
        <v>29</v>
      </c>
      <c r="D1302" s="103"/>
      <c r="E1302" s="103"/>
      <c r="F1302" s="103" t="str">
        <f>IF('R J, M, 1, 2, 3 osa bis co'!AB201&gt;0,'R J, M, 1, 2, 3 osa bis co'!AB201,"")</f>
        <v/>
      </c>
      <c r="G1302" s="103"/>
      <c r="H1302" s="103" t="str">
        <f>IF('R J, M, 1, 2, 3 osa bis co'!AC201&gt;0,'R J, M, 1, 2, 3 osa bis co'!AC201,"")</f>
        <v/>
      </c>
      <c r="I1302" s="103" t="str">
        <f>IF('R J, M, 1, 2, 3 osa bis co'!$AD201&gt;0,'R J, M, 1, 2, 3 osa bis co'!AD$15,"")</f>
        <v>submontan</v>
      </c>
      <c r="J1302" s="103">
        <f>IF('R J, M, 1, 2, 3 osa bis co'!$AD201&gt;0,'R J, M, 1, 2, 3 osa bis co'!AD201,"")</f>
        <v>29</v>
      </c>
      <c r="K1302" s="105">
        <f t="shared" si="22"/>
        <v>2</v>
      </c>
    </row>
    <row r="1303" spans="1:11" x14ac:dyDescent="0.25">
      <c r="A1303" s="100" t="str">
        <f>IF('R J, M, 1, 2, 3 osa bis co'!$AA202&gt;0,"R, J, M, 1, 2, 3 osa bis co","")</f>
        <v>R, J, M, 1, 2, 3 osa bis co</v>
      </c>
      <c r="B1303" s="103" t="str">
        <f>IF('R J, M, 1, 2, 3 osa bis co'!$AA202&gt;0,'R J, M, 1, 2, 3 osa bis co'!AA$15,"")</f>
        <v>untermontan</v>
      </c>
      <c r="C1303" s="103">
        <f>IF('R J, M, 1, 2, 3 osa bis co'!$AA202&gt;0,'R J, M, 1, 2, 3 osa bis co'!AA202,"")</f>
        <v>61</v>
      </c>
      <c r="D1303" s="103"/>
      <c r="E1303" s="103"/>
      <c r="F1303" s="103" t="str">
        <f>IF('R J, M, 1, 2, 3 osa bis co'!AB202&gt;0,'R J, M, 1, 2, 3 osa bis co'!AB202,"")</f>
        <v/>
      </c>
      <c r="G1303" s="103"/>
      <c r="H1303" s="103" t="str">
        <f>IF('R J, M, 1, 2, 3 osa bis co'!AC202&gt;0,'R J, M, 1, 2, 3 osa bis co'!AC202,"")</f>
        <v/>
      </c>
      <c r="I1303" s="103" t="str">
        <f>IF('R J, M, 1, 2, 3 osa bis co'!$AD202&gt;0,'R J, M, 1, 2, 3 osa bis co'!AD$15,"")</f>
        <v>submontan</v>
      </c>
      <c r="J1303" s="103">
        <f>IF('R J, M, 1, 2, 3 osa bis co'!$AD202&gt;0,'R J, M, 1, 2, 3 osa bis co'!AD202,"")</f>
        <v>61</v>
      </c>
      <c r="K1303" s="105">
        <f t="shared" si="22"/>
        <v>2</v>
      </c>
    </row>
    <row r="1304" spans="1:11" x14ac:dyDescent="0.25">
      <c r="A1304" s="100" t="str">
        <f>IF('R J, M, 1, 2, 3 osa bis co'!$AA203&gt;0,"R, J, M, 1, 2, 3 osa bis co","")</f>
        <v>R, J, M, 1, 2, 3 osa bis co</v>
      </c>
      <c r="B1304" s="103" t="str">
        <f>IF('R J, M, 1, 2, 3 osa bis co'!$AA203&gt;0,'R J, M, 1, 2, 3 osa bis co'!AA$15,"")</f>
        <v>untermontan</v>
      </c>
      <c r="C1304" s="103" t="str">
        <f>IF('R J, M, 1, 2, 3 osa bis co'!$AA203&gt;0,'R J, M, 1, 2, 3 osa bis co'!AA203,"")</f>
        <v>22A</v>
      </c>
      <c r="D1304" s="103"/>
      <c r="E1304" s="103"/>
      <c r="F1304" s="103" t="str">
        <f>IF('R J, M, 1, 2, 3 osa bis co'!AB203&gt;0,'R J, M, 1, 2, 3 osa bis co'!AB203,"")</f>
        <v/>
      </c>
      <c r="G1304" s="103"/>
      <c r="H1304" s="103" t="str">
        <f>IF('R J, M, 1, 2, 3 osa bis co'!AC203&gt;0,'R J, M, 1, 2, 3 osa bis co'!AC203,"")</f>
        <v/>
      </c>
      <c r="I1304" s="103" t="str">
        <f>IF('R J, M, 1, 2, 3 osa bis co'!$AD203&gt;0,'R J, M, 1, 2, 3 osa bis co'!AD$15,"")</f>
        <v>submontan</v>
      </c>
      <c r="J1304" s="103" t="str">
        <f>IF('R J, M, 1, 2, 3 osa bis co'!$AD203&gt;0,'R J, M, 1, 2, 3 osa bis co'!AD203,"")</f>
        <v>22C</v>
      </c>
      <c r="K1304" s="105">
        <f t="shared" si="22"/>
        <v>2</v>
      </c>
    </row>
    <row r="1305" spans="1:11" x14ac:dyDescent="0.25">
      <c r="A1305" s="100" t="str">
        <f>IF('R J, M, 1, 2, 3 osa bis co'!$AA204&gt;0,"R, J, M, 1, 2, 3 osa bis co","")</f>
        <v>R, J, M, 1, 2, 3 osa bis co</v>
      </c>
      <c r="B1305" s="103" t="str">
        <f>IF('R J, M, 1, 2, 3 osa bis co'!$AA204&gt;0,'R J, M, 1, 2, 3 osa bis co'!AA$15,"")</f>
        <v>untermontan</v>
      </c>
      <c r="C1305" s="103" t="str">
        <f>IF('R J, M, 1, 2, 3 osa bis co'!$AA204&gt;0,'R J, M, 1, 2, 3 osa bis co'!AA204,"")</f>
        <v>29A</v>
      </c>
      <c r="D1305" s="103"/>
      <c r="E1305" s="103"/>
      <c r="F1305" s="103" t="str">
        <f>IF('R J, M, 1, 2, 3 osa bis co'!AB204&gt;0,'R J, M, 1, 2, 3 osa bis co'!AB204,"")</f>
        <v/>
      </c>
      <c r="G1305" s="103"/>
      <c r="H1305" s="103" t="str">
        <f>IF('R J, M, 1, 2, 3 osa bis co'!AC204&gt;0,'R J, M, 1, 2, 3 osa bis co'!AC204,"")</f>
        <v/>
      </c>
      <c r="I1305" s="103" t="str">
        <f>IF('R J, M, 1, 2, 3 osa bis co'!$AD204&gt;0,'R J, M, 1, 2, 3 osa bis co'!AD$15,"")</f>
        <v>submontan</v>
      </c>
      <c r="J1305" s="103" t="str">
        <f>IF('R J, M, 1, 2, 3 osa bis co'!$AD204&gt;0,'R J, M, 1, 2, 3 osa bis co'!AD204,"")</f>
        <v>29A</v>
      </c>
      <c r="K1305" s="105">
        <f t="shared" si="22"/>
        <v>2</v>
      </c>
    </row>
    <row r="1306" spans="1:11" x14ac:dyDescent="0.25">
      <c r="A1306" s="100" t="str">
        <f>IF('R J, M, 1, 2, 3 osa bis co'!$AA205&gt;0,"R, J, M, 1, 2, 3 osa bis co","")</f>
        <v>R, J, M, 1, 2, 3 osa bis co</v>
      </c>
      <c r="B1306" s="103" t="str">
        <f>IF('R J, M, 1, 2, 3 osa bis co'!$AA205&gt;0,'R J, M, 1, 2, 3 osa bis co'!AA$15,"")</f>
        <v>untermontan</v>
      </c>
      <c r="C1306" s="103">
        <f>IF('R J, M, 1, 2, 3 osa bis co'!$AA205&gt;0,'R J, M, 1, 2, 3 osa bis co'!AA205,"")</f>
        <v>2</v>
      </c>
      <c r="D1306" s="103"/>
      <c r="E1306" s="103"/>
      <c r="F1306" s="103" t="str">
        <f>IF('R J, M, 1, 2, 3 osa bis co'!AB205&gt;0,'R J, M, 1, 2, 3 osa bis co'!AB205,"")</f>
        <v/>
      </c>
      <c r="G1306" s="103"/>
      <c r="H1306" s="103" t="str">
        <f>IF('R J, M, 1, 2, 3 osa bis co'!AC205&gt;0,'R J, M, 1, 2, 3 osa bis co'!AC205,"")</f>
        <v/>
      </c>
      <c r="I1306" s="103" t="str">
        <f>IF('R J, M, 1, 2, 3 osa bis co'!$AD205&gt;0,'R J, M, 1, 2, 3 osa bis co'!AD$15,"")</f>
        <v>submontan</v>
      </c>
      <c r="J1306" s="103">
        <f>IF('R J, M, 1, 2, 3 osa bis co'!$AD205&gt;0,'R J, M, 1, 2, 3 osa bis co'!AD205,"")</f>
        <v>2</v>
      </c>
      <c r="K1306" s="105">
        <f t="shared" si="22"/>
        <v>2</v>
      </c>
    </row>
    <row r="1307" spans="1:11" x14ac:dyDescent="0.25">
      <c r="A1307" s="100" t="str">
        <f>IF('R J, M, 1, 2, 3 osa bis co'!$AA206&gt;0,"R, J, M, 1, 2, 3 osa bis co","")</f>
        <v>R, J, M, 1, 2, 3 osa bis co</v>
      </c>
      <c r="B1307" s="103" t="str">
        <f>IF('R J, M, 1, 2, 3 osa bis co'!$AA206&gt;0,'R J, M, 1, 2, 3 osa bis co'!AA$15,"")</f>
        <v>untermontan</v>
      </c>
      <c r="C1307" s="103" t="str">
        <f>IF('R J, M, 1, 2, 3 osa bis co'!$AA206&gt;0,'R J, M, 1, 2, 3 osa bis co'!AA206,"")</f>
        <v>12aFe</v>
      </c>
      <c r="D1307" s="103"/>
      <c r="E1307" s="103"/>
      <c r="F1307" s="103" t="str">
        <f>IF('R J, M, 1, 2, 3 osa bis co'!AB206&gt;0,'R J, M, 1, 2, 3 osa bis co'!AB206,"")</f>
        <v/>
      </c>
      <c r="G1307" s="103"/>
      <c r="H1307" s="103" t="str">
        <f>IF('R J, M, 1, 2, 3 osa bis co'!AC206&gt;0,'R J, M, 1, 2, 3 osa bis co'!AC206,"")</f>
        <v/>
      </c>
      <c r="I1307" s="103" t="str">
        <f>IF('R J, M, 1, 2, 3 osa bis co'!$AD206&gt;0,'R J, M, 1, 2, 3 osa bis co'!AD$15,"")</f>
        <v>submontan</v>
      </c>
      <c r="J1307" s="103" t="str">
        <f>IF('R J, M, 1, 2, 3 osa bis co'!$AD206&gt;0,'R J, M, 1, 2, 3 osa bis co'!AD206,"")</f>
        <v>9aFe</v>
      </c>
      <c r="K1307" s="105">
        <f t="shared" si="22"/>
        <v>2</v>
      </c>
    </row>
    <row r="1308" spans="1:11" x14ac:dyDescent="0.25">
      <c r="A1308" s="100" t="str">
        <f>IF('R J, M, 1, 2, 3 osa bis co'!$AA207&gt;0,"R, J, M, 1, 2, 3 osa bis co","")</f>
        <v>R, J, M, 1, 2, 3 osa bis co</v>
      </c>
      <c r="B1308" s="103" t="str">
        <f>IF('R J, M, 1, 2, 3 osa bis co'!$AA207&gt;0,'R J, M, 1, 2, 3 osa bis co'!AA$15,"")</f>
        <v>untermontan</v>
      </c>
      <c r="C1308" s="103" t="str">
        <f>IF('R J, M, 1, 2, 3 osa bis co'!$AA207&gt;0,'R J, M, 1, 2, 3 osa bis co'!AA207,"")</f>
        <v>12e</v>
      </c>
      <c r="D1308" s="103"/>
      <c r="E1308" s="103"/>
      <c r="F1308" s="103" t="str">
        <f>IF('R J, M, 1, 2, 3 osa bis co'!AB207&gt;0,'R J, M, 1, 2, 3 osa bis co'!AB207,"")</f>
        <v/>
      </c>
      <c r="G1308" s="103"/>
      <c r="H1308" s="103" t="str">
        <f>IF('R J, M, 1, 2, 3 osa bis co'!AC207&gt;0,'R J, M, 1, 2, 3 osa bis co'!AC207,"")</f>
        <v/>
      </c>
      <c r="I1308" s="103" t="str">
        <f>IF('R J, M, 1, 2, 3 osa bis co'!$AD207&gt;0,'R J, M, 1, 2, 3 osa bis co'!AD$15,"")</f>
        <v>submontan</v>
      </c>
      <c r="J1308" s="103" t="str">
        <f>IF('R J, M, 1, 2, 3 osa bis co'!$AD207&gt;0,'R J, M, 1, 2, 3 osa bis co'!AD207,"")</f>
        <v>10a</v>
      </c>
      <c r="K1308" s="105">
        <f t="shared" si="22"/>
        <v>2</v>
      </c>
    </row>
    <row r="1309" spans="1:11" x14ac:dyDescent="0.25">
      <c r="A1309" s="100" t="str">
        <f>IF('R J, M, 1, 2, 3 osa bis co'!$AA208&gt;0,"R, J, M, 1, 2, 3 osa bis co","")</f>
        <v>R, J, M, 1, 2, 3 osa bis co</v>
      </c>
      <c r="B1309" s="103" t="str">
        <f>IF('R J, M, 1, 2, 3 osa bis co'!$AA208&gt;0,'R J, M, 1, 2, 3 osa bis co'!AA$15,"")</f>
        <v>untermontan</v>
      </c>
      <c r="C1309" s="103" t="str">
        <f>IF('R J, M, 1, 2, 3 osa bis co'!$AA208&gt;0,'R J, M, 1, 2, 3 osa bis co'!AA208,"")</f>
        <v>12S</v>
      </c>
      <c r="D1309" s="103"/>
      <c r="E1309" s="103"/>
      <c r="F1309" s="103" t="str">
        <f>IF('R J, M, 1, 2, 3 osa bis co'!AB208&gt;0,'R J, M, 1, 2, 3 osa bis co'!AB208,"")</f>
        <v/>
      </c>
      <c r="G1309" s="103"/>
      <c r="H1309" s="103" t="str">
        <f>IF('R J, M, 1, 2, 3 osa bis co'!AC208&gt;0,'R J, M, 1, 2, 3 osa bis co'!AC208,"")</f>
        <v/>
      </c>
      <c r="I1309" s="103" t="str">
        <f>IF('R J, M, 1, 2, 3 osa bis co'!$AD208&gt;0,'R J, M, 1, 2, 3 osa bis co'!AD$15,"")</f>
        <v>submontan</v>
      </c>
      <c r="J1309" s="103">
        <f>IF('R J, M, 1, 2, 3 osa bis co'!$AD208&gt;0,'R J, M, 1, 2, 3 osa bis co'!AD208,"")</f>
        <v>11</v>
      </c>
      <c r="K1309" s="105">
        <f t="shared" si="22"/>
        <v>2</v>
      </c>
    </row>
    <row r="1310" spans="1:11" x14ac:dyDescent="0.25">
      <c r="A1310" s="100" t="str">
        <f>IF('R J, M, 1, 2, 3 osa bis co'!$AA209&gt;0,"R, J, M, 1, 2, 3 osa bis co","")</f>
        <v>R, J, M, 1, 2, 3 osa bis co</v>
      </c>
      <c r="B1310" s="103" t="str">
        <f>IF('R J, M, 1, 2, 3 osa bis co'!$AA209&gt;0,'R J, M, 1, 2, 3 osa bis co'!AA$15,"")</f>
        <v>untermontan</v>
      </c>
      <c r="C1310" s="103" t="str">
        <f>IF('R J, M, 1, 2, 3 osa bis co'!$AA209&gt;0,'R J, M, 1, 2, 3 osa bis co'!AA209,"")</f>
        <v>12w</v>
      </c>
      <c r="D1310" s="103"/>
      <c r="E1310" s="103"/>
      <c r="F1310" s="103" t="str">
        <f>IF('R J, M, 1, 2, 3 osa bis co'!AB209&gt;0,'R J, M, 1, 2, 3 osa bis co'!AB209,"")</f>
        <v/>
      </c>
      <c r="G1310" s="103"/>
      <c r="H1310" s="103" t="str">
        <f>IF('R J, M, 1, 2, 3 osa bis co'!AC209&gt;0,'R J, M, 1, 2, 3 osa bis co'!AC209,"")</f>
        <v/>
      </c>
      <c r="I1310" s="103" t="str">
        <f>IF('R J, M, 1, 2, 3 osa bis co'!$AD209&gt;0,'R J, M, 1, 2, 3 osa bis co'!AD$15,"")</f>
        <v>submontan</v>
      </c>
      <c r="J1310" s="103" t="str">
        <f>IF('R J, M, 1, 2, 3 osa bis co'!$AD209&gt;0,'R J, M, 1, 2, 3 osa bis co'!AD209,"")</f>
        <v>10w</v>
      </c>
      <c r="K1310" s="105">
        <f t="shared" si="22"/>
        <v>2</v>
      </c>
    </row>
    <row r="1311" spans="1:11" x14ac:dyDescent="0.25">
      <c r="A1311" s="100" t="str">
        <f>IF('R J, M, 1, 2, 3 osa bis co'!$AA210&gt;0,"R, J, M, 1, 2, 3 osa bis co","")</f>
        <v>R, J, M, 1, 2, 3 osa bis co</v>
      </c>
      <c r="B1311" s="103" t="str">
        <f>IF('R J, M, 1, 2, 3 osa bis co'!$AA210&gt;0,'R J, M, 1, 2, 3 osa bis co'!AA$15,"")</f>
        <v>untermontan</v>
      </c>
      <c r="C1311" s="103">
        <f>IF('R J, M, 1, 2, 3 osa bis co'!$AA210&gt;0,'R J, M, 1, 2, 3 osa bis co'!AA210,"")</f>
        <v>16</v>
      </c>
      <c r="D1311" s="103"/>
      <c r="E1311" s="103"/>
      <c r="F1311" s="103" t="str">
        <f>IF('R J, M, 1, 2, 3 osa bis co'!AB210&gt;0,'R J, M, 1, 2, 3 osa bis co'!AB210,"")</f>
        <v>J, M</v>
      </c>
      <c r="G1311" s="103"/>
      <c r="H1311" s="103" t="str">
        <f>IF('R J, M, 1, 2, 3 osa bis co'!AC210&gt;0,'R J, M, 1, 2, 3 osa bis co'!AC210,"")</f>
        <v/>
      </c>
      <c r="I1311" s="103" t="str">
        <f>IF('R J, M, 1, 2, 3 osa bis co'!$AD210&gt;0,'R J, M, 1, 2, 3 osa bis co'!AD$15,"")</f>
        <v>submontan</v>
      </c>
      <c r="J1311" s="103">
        <f>IF('R J, M, 1, 2, 3 osa bis co'!$AD210&gt;0,'R J, M, 1, 2, 3 osa bis co'!AD210,"")</f>
        <v>39</v>
      </c>
      <c r="K1311" s="105">
        <f t="shared" si="22"/>
        <v>2</v>
      </c>
    </row>
    <row r="1312" spans="1:11" x14ac:dyDescent="0.25">
      <c r="A1312" s="100" t="str">
        <f>IF('R J, M, 1, 2, 3 osa bis co'!$AA211&gt;0,"R, J, M, 1, 2, 3 osa bis co","")</f>
        <v>R, J, M, 1, 2, 3 osa bis co</v>
      </c>
      <c r="B1312" s="103" t="str">
        <f>IF('R J, M, 1, 2, 3 osa bis co'!$AA211&gt;0,'R J, M, 1, 2, 3 osa bis co'!AA$15,"")</f>
        <v>untermontan</v>
      </c>
      <c r="C1312" s="103">
        <f>IF('R J, M, 1, 2, 3 osa bis co'!$AA211&gt;0,'R J, M, 1, 2, 3 osa bis co'!AA211,"")</f>
        <v>16</v>
      </c>
      <c r="D1312" s="103"/>
      <c r="E1312" s="103"/>
      <c r="F1312" s="103" t="str">
        <f>IF('R J, M, 1, 2, 3 osa bis co'!AB211&gt;0,'R J, M, 1, 2, 3 osa bis co'!AB211,"")</f>
        <v>1, 2, 3</v>
      </c>
      <c r="G1312" s="103"/>
      <c r="H1312" s="103" t="str">
        <f>IF('R J, M, 1, 2, 3 osa bis co'!AC211&gt;0,'R J, M, 1, 2, 3 osa bis co'!AC211,"")</f>
        <v/>
      </c>
      <c r="I1312" s="103" t="str">
        <f>IF('R J, M, 1, 2, 3 osa bis co'!$AD211&gt;0,'R J, M, 1, 2, 3 osa bis co'!AD$15,"")</f>
        <v>submontan</v>
      </c>
      <c r="J1312" s="103" t="str">
        <f>IF('R J, M, 1, 2, 3 osa bis co'!$AD211&gt;0,'R J, M, 1, 2, 3 osa bis co'!AD211,"")</f>
        <v>40*</v>
      </c>
      <c r="K1312" s="105">
        <f t="shared" si="22"/>
        <v>2</v>
      </c>
    </row>
    <row r="1313" spans="1:11" x14ac:dyDescent="0.25">
      <c r="A1313" s="100" t="str">
        <f>IF('R J, M, 1, 2, 3 osa bis co'!$AA212&gt;0,"R, J, M, 1, 2, 3 osa bis co","")</f>
        <v>R, J, M, 1, 2, 3 osa bis co</v>
      </c>
      <c r="B1313" s="103" t="str">
        <f>IF('R J, M, 1, 2, 3 osa bis co'!$AA212&gt;0,'R J, M, 1, 2, 3 osa bis co'!AA$15,"")</f>
        <v>untermontan</v>
      </c>
      <c r="C1313" s="103" t="str">
        <f>IF('R J, M, 1, 2, 3 osa bis co'!$AA212&gt;0,'R J, M, 1, 2, 3 osa bis co'!AA212,"")</f>
        <v>22Fe</v>
      </c>
      <c r="D1313" s="103"/>
      <c r="E1313" s="103"/>
      <c r="F1313" s="103" t="str">
        <f>IF('R J, M, 1, 2, 3 osa bis co'!AB212&gt;0,'R J, M, 1, 2, 3 osa bis co'!AB212,"")</f>
        <v/>
      </c>
      <c r="G1313" s="103"/>
      <c r="H1313" s="103" t="str">
        <f>IF('R J, M, 1, 2, 3 osa bis co'!AC212&gt;0,'R J, M, 1, 2, 3 osa bis co'!AC212,"")</f>
        <v/>
      </c>
      <c r="I1313" s="103" t="str">
        <f>IF('R J, M, 1, 2, 3 osa bis co'!$AD212&gt;0,'R J, M, 1, 2, 3 osa bis co'!AD$15,"")</f>
        <v>submontan</v>
      </c>
      <c r="J1313" s="103" t="str">
        <f>IF('R J, M, 1, 2, 3 osa bis co'!$AD212&gt;0,'R J, M, 1, 2, 3 osa bis co'!AD212,"")</f>
        <v>22Fe</v>
      </c>
      <c r="K1313" s="105">
        <f t="shared" si="22"/>
        <v>2</v>
      </c>
    </row>
    <row r="1314" spans="1:11" x14ac:dyDescent="0.25">
      <c r="A1314" s="100" t="str">
        <f>IF('R J, M, 1, 2, 3 osa bis co'!$AA213&gt;0,"R, J, M, 1, 2, 3 osa bis co","")</f>
        <v>R, J, M, 1, 2, 3 osa bis co</v>
      </c>
      <c r="B1314" s="103" t="str">
        <f>IF('R J, M, 1, 2, 3 osa bis co'!$AA213&gt;0,'R J, M, 1, 2, 3 osa bis co'!AA$15,"")</f>
        <v>untermontan</v>
      </c>
      <c r="C1314" s="103" t="str">
        <f>IF('R J, M, 1, 2, 3 osa bis co'!$AA213&gt;0,'R J, M, 1, 2, 3 osa bis co'!AA213,"")</f>
        <v>22C</v>
      </c>
      <c r="D1314" s="103"/>
      <c r="E1314" s="103"/>
      <c r="F1314" s="103" t="str">
        <f>IF('R J, M, 1, 2, 3 osa bis co'!AB213&gt;0,'R J, M, 1, 2, 3 osa bis co'!AB213,"")</f>
        <v/>
      </c>
      <c r="G1314" s="103"/>
      <c r="H1314" s="103" t="str">
        <f>IF('R J, M, 1, 2, 3 osa bis co'!AC213&gt;0,'R J, M, 1, 2, 3 osa bis co'!AC213,"")</f>
        <v/>
      </c>
      <c r="I1314" s="103" t="str">
        <f>IF('R J, M, 1, 2, 3 osa bis co'!$AD213&gt;0,'R J, M, 1, 2, 3 osa bis co'!AD$15,"")</f>
        <v>submontan</v>
      </c>
      <c r="J1314" s="103" t="str">
        <f>IF('R J, M, 1, 2, 3 osa bis co'!$AD213&gt;0,'R J, M, 1, 2, 3 osa bis co'!AD213,"")</f>
        <v>22C</v>
      </c>
      <c r="K1314" s="105">
        <f t="shared" si="22"/>
        <v>2</v>
      </c>
    </row>
    <row r="1315" spans="1:11" x14ac:dyDescent="0.25">
      <c r="A1315" s="100" t="str">
        <f>IF('R J, M, 1, 2, 3 osa bis co'!$AA214&gt;0,"R, J, M, 1, 2, 3 osa bis co","")</f>
        <v>R, J, M, 1, 2, 3 osa bis co</v>
      </c>
      <c r="B1315" s="103" t="str">
        <f>IF('R J, M, 1, 2, 3 osa bis co'!$AA214&gt;0,'R J, M, 1, 2, 3 osa bis co'!AA$15,"")</f>
        <v>untermontan</v>
      </c>
      <c r="C1315" s="103" t="str">
        <f>IF('R J, M, 1, 2, 3 osa bis co'!$AA214&gt;0,'R J, M, 1, 2, 3 osa bis co'!AA214,"")</f>
        <v>25Fe</v>
      </c>
      <c r="D1315" s="103"/>
      <c r="E1315" s="103"/>
      <c r="F1315" s="103" t="str">
        <f>IF('R J, M, 1, 2, 3 osa bis co'!AB214&gt;0,'R J, M, 1, 2, 3 osa bis co'!AB214,"")</f>
        <v/>
      </c>
      <c r="G1315" s="103"/>
      <c r="H1315" s="103" t="str">
        <f>IF('R J, M, 1, 2, 3 osa bis co'!AC214&gt;0,'R J, M, 1, 2, 3 osa bis co'!AC214,"")</f>
        <v/>
      </c>
      <c r="I1315" s="103" t="str">
        <f>IF('R J, M, 1, 2, 3 osa bis co'!$AD214&gt;0,'R J, M, 1, 2, 3 osa bis co'!AD$15,"")</f>
        <v>submontan</v>
      </c>
      <c r="J1315" s="103" t="str">
        <f>IF('R J, M, 1, 2, 3 osa bis co'!$AD214&gt;0,'R J, M, 1, 2, 3 osa bis co'!AD214,"")</f>
        <v>25Fe</v>
      </c>
      <c r="K1315" s="105">
        <f t="shared" si="22"/>
        <v>2</v>
      </c>
    </row>
    <row r="1316" spans="1:11" x14ac:dyDescent="0.25">
      <c r="A1316" s="100" t="str">
        <f>IF('R J, M, 1, 2, 3 osa bis co'!$AA215&gt;0,"R, J, M, 1, 2, 3 osa bis co","")</f>
        <v>R, J, M, 1, 2, 3 osa bis co</v>
      </c>
      <c r="B1316" s="103" t="str">
        <f>IF('R J, M, 1, 2, 3 osa bis co'!$AA215&gt;0,'R J, M, 1, 2, 3 osa bis co'!AA$15,"")</f>
        <v>untermontan</v>
      </c>
      <c r="C1316" s="103" t="str">
        <f>IF('R J, M, 1, 2, 3 osa bis co'!$AA215&gt;0,'R J, M, 1, 2, 3 osa bis co'!AA215,"")</f>
        <v>29C</v>
      </c>
      <c r="D1316" s="103"/>
      <c r="E1316" s="103"/>
      <c r="F1316" s="103" t="str">
        <f>IF('R J, M, 1, 2, 3 osa bis co'!AB215&gt;0,'R J, M, 1, 2, 3 osa bis co'!AB215,"")</f>
        <v/>
      </c>
      <c r="G1316" s="103"/>
      <c r="H1316" s="103" t="str">
        <f>IF('R J, M, 1, 2, 3 osa bis co'!AC215&gt;0,'R J, M, 1, 2, 3 osa bis co'!AC215,"")</f>
        <v/>
      </c>
      <c r="I1316" s="103" t="str">
        <f>IF('R J, M, 1, 2, 3 osa bis co'!$AD215&gt;0,'R J, M, 1, 2, 3 osa bis co'!AD$15,"")</f>
        <v>submontan</v>
      </c>
      <c r="J1316" s="103" t="str">
        <f>IF('R J, M, 1, 2, 3 osa bis co'!$AD215&gt;0,'R J, M, 1, 2, 3 osa bis co'!AD215,"")</f>
        <v>29C</v>
      </c>
      <c r="K1316" s="105">
        <f t="shared" si="22"/>
        <v>2</v>
      </c>
    </row>
    <row r="1317" spans="1:11" x14ac:dyDescent="0.25">
      <c r="A1317" s="100" t="str">
        <f>IF('R J, M, 1, 2, 3 osa bis co'!$AA216&gt;0,"R, J, M, 1, 2, 3 osa bis co","")</f>
        <v>R, J, M, 1, 2, 3 osa bis co</v>
      </c>
      <c r="B1317" s="103" t="str">
        <f>IF('R J, M, 1, 2, 3 osa bis co'!$AA216&gt;0,'R J, M, 1, 2, 3 osa bis co'!AA$15,"")</f>
        <v>untermontan</v>
      </c>
      <c r="C1317" s="103">
        <f>IF('R J, M, 1, 2, 3 osa bis co'!$AA216&gt;0,'R J, M, 1, 2, 3 osa bis co'!AA216,"")</f>
        <v>30</v>
      </c>
      <c r="D1317" s="103"/>
      <c r="E1317" s="103"/>
      <c r="F1317" s="103" t="str">
        <f>IF('R J, M, 1, 2, 3 osa bis co'!AB216&gt;0,'R J, M, 1, 2, 3 osa bis co'!AB216,"")</f>
        <v/>
      </c>
      <c r="G1317" s="103"/>
      <c r="H1317" s="103" t="str">
        <f>IF('R J, M, 1, 2, 3 osa bis co'!AC216&gt;0,'R J, M, 1, 2, 3 osa bis co'!AC216,"")</f>
        <v/>
      </c>
      <c r="I1317" s="103" t="str">
        <f>IF('R J, M, 1, 2, 3 osa bis co'!$AD216&gt;0,'R J, M, 1, 2, 3 osa bis co'!AD$15,"")</f>
        <v>submontan</v>
      </c>
      <c r="J1317" s="103">
        <f>IF('R J, M, 1, 2, 3 osa bis co'!$AD216&gt;0,'R J, M, 1, 2, 3 osa bis co'!AD216,"")</f>
        <v>30</v>
      </c>
      <c r="K1317" s="105">
        <f t="shared" si="22"/>
        <v>2</v>
      </c>
    </row>
    <row r="1318" spans="1:11" x14ac:dyDescent="0.25">
      <c r="A1318" s="100" t="str">
        <f>IF('R J, M, 1, 2, 3 osa bis co'!$AA217&gt;0,"R, J, M, 1, 2, 3 osa bis co","")</f>
        <v>R, J, M, 1, 2, 3 osa bis co</v>
      </c>
      <c r="B1318" s="103" t="str">
        <f>IF('R J, M, 1, 2, 3 osa bis co'!$AA217&gt;0,'R J, M, 1, 2, 3 osa bis co'!AA$15,"")</f>
        <v>untermontan</v>
      </c>
      <c r="C1318" s="103">
        <f>IF('R J, M, 1, 2, 3 osa bis co'!$AA217&gt;0,'R J, M, 1, 2, 3 osa bis co'!AA217,"")</f>
        <v>39</v>
      </c>
      <c r="D1318" s="103"/>
      <c r="E1318" s="103"/>
      <c r="F1318" s="103" t="str">
        <f>IF('R J, M, 1, 2, 3 osa bis co'!AB217&gt;0,'R J, M, 1, 2, 3 osa bis co'!AB217,"")</f>
        <v/>
      </c>
      <c r="G1318" s="103"/>
      <c r="H1318" s="103" t="str">
        <f>IF('R J, M, 1, 2, 3 osa bis co'!AC217&gt;0,'R J, M, 1, 2, 3 osa bis co'!AC217,"")</f>
        <v/>
      </c>
      <c r="I1318" s="103" t="str">
        <f>IF('R J, M, 1, 2, 3 osa bis co'!$AD217&gt;0,'R J, M, 1, 2, 3 osa bis co'!AD$15,"")</f>
        <v>submontan</v>
      </c>
      <c r="J1318" s="103">
        <f>IF('R J, M, 1, 2, 3 osa bis co'!$AD217&gt;0,'R J, M, 1, 2, 3 osa bis co'!AD217,"")</f>
        <v>39</v>
      </c>
      <c r="K1318" s="105">
        <f t="shared" si="22"/>
        <v>2</v>
      </c>
    </row>
    <row r="1319" spans="1:11" x14ac:dyDescent="0.25">
      <c r="A1319" s="100" t="str">
        <f>IF('R J, M, 1, 2, 3 osa bis co'!$AA218&gt;0,"R, J, M, 1, 2, 3 osa bis co","")</f>
        <v>R, J, M, 1, 2, 3 osa bis co</v>
      </c>
      <c r="B1319" s="103" t="str">
        <f>IF('R J, M, 1, 2, 3 osa bis co'!$AA218&gt;0,'R J, M, 1, 2, 3 osa bis co'!AA$15,"")</f>
        <v>untermontan</v>
      </c>
      <c r="C1319" s="103" t="str">
        <f>IF('R J, M, 1, 2, 3 osa bis co'!$AA218&gt;0,'R J, M, 1, 2, 3 osa bis co'!AA218,"")</f>
        <v>39*</v>
      </c>
      <c r="D1319" s="103"/>
      <c r="E1319" s="103"/>
      <c r="F1319" s="103" t="str">
        <f>IF('R J, M, 1, 2, 3 osa bis co'!AB218&gt;0,'R J, M, 1, 2, 3 osa bis co'!AB218,"")</f>
        <v/>
      </c>
      <c r="G1319" s="103"/>
      <c r="H1319" s="103" t="str">
        <f>IF('R J, M, 1, 2, 3 osa bis co'!AC218&gt;0,'R J, M, 1, 2, 3 osa bis co'!AC218,"")</f>
        <v/>
      </c>
      <c r="I1319" s="103" t="str">
        <f>IF('R J, M, 1, 2, 3 osa bis co'!$AD218&gt;0,'R J, M, 1, 2, 3 osa bis co'!AD$15,"")</f>
        <v>submontan</v>
      </c>
      <c r="J1319" s="103" t="str">
        <f>IF('R J, M, 1, 2, 3 osa bis co'!$AD218&gt;0,'R J, M, 1, 2, 3 osa bis co'!AD218,"")</f>
        <v>39*</v>
      </c>
      <c r="K1319" s="105">
        <f t="shared" si="22"/>
        <v>2</v>
      </c>
    </row>
    <row r="1320" spans="1:11" x14ac:dyDescent="0.25">
      <c r="A1320" s="100" t="str">
        <f>IF('R J, M, 1, 2, 3 osa bis co'!$AA219&gt;0,"R, J, M, 1, 2, 3 osa bis co","")</f>
        <v>R, J, M, 1, 2, 3 osa bis co</v>
      </c>
      <c r="B1320" s="103" t="str">
        <f>IF('R J, M, 1, 2, 3 osa bis co'!$AA219&gt;0,'R J, M, 1, 2, 3 osa bis co'!AA$15,"")</f>
        <v>untermontan</v>
      </c>
      <c r="C1320" s="103" t="str">
        <f>IF('R J, M, 1, 2, 3 osa bis co'!$AA219&gt;0,'R J, M, 1, 2, 3 osa bis co'!AA219,"")</f>
        <v>40P</v>
      </c>
      <c r="D1320" s="103"/>
      <c r="E1320" s="103"/>
      <c r="F1320" s="103" t="str">
        <f>IF('R J, M, 1, 2, 3 osa bis co'!AB219&gt;0,'R J, M, 1, 2, 3 osa bis co'!AB219,"")</f>
        <v/>
      </c>
      <c r="G1320" s="103"/>
      <c r="H1320" s="103" t="str">
        <f>IF('R J, M, 1, 2, 3 osa bis co'!AC219&gt;0,'R J, M, 1, 2, 3 osa bis co'!AC219,"")</f>
        <v/>
      </c>
      <c r="I1320" s="103" t="str">
        <f>IF('R J, M, 1, 2, 3 osa bis co'!$AD219&gt;0,'R J, M, 1, 2, 3 osa bis co'!AD$15,"")</f>
        <v>submontan</v>
      </c>
      <c r="J1320" s="103">
        <f>IF('R J, M, 1, 2, 3 osa bis co'!$AD219&gt;0,'R J, M, 1, 2, 3 osa bis co'!AD219,"")</f>
        <v>6</v>
      </c>
      <c r="K1320" s="105">
        <f t="shared" si="22"/>
        <v>2</v>
      </c>
    </row>
    <row r="1321" spans="1:11" x14ac:dyDescent="0.25">
      <c r="A1321" s="100" t="str">
        <f>IF('R J, M, 1, 2, 3 osa bis co'!$AA220&gt;0,"R, J, M, 1, 2, 3 osa bis co","")</f>
        <v>R, J, M, 1, 2, 3 osa bis co</v>
      </c>
      <c r="B1321" s="103" t="str">
        <f>IF('R J, M, 1, 2, 3 osa bis co'!$AA220&gt;0,'R J, M, 1, 2, 3 osa bis co'!AA$15,"")</f>
        <v>untermontan</v>
      </c>
      <c r="C1321" s="103" t="str">
        <f>IF('R J, M, 1, 2, 3 osa bis co'!$AA220&gt;0,'R J, M, 1, 2, 3 osa bis co'!AA220,"")</f>
        <v>40*</v>
      </c>
      <c r="D1321" s="103"/>
      <c r="E1321" s="103"/>
      <c r="F1321" s="103" t="str">
        <f>IF('R J, M, 1, 2, 3 osa bis co'!AB220&gt;0,'R J, M, 1, 2, 3 osa bis co'!AB220,"")</f>
        <v/>
      </c>
      <c r="G1321" s="103"/>
      <c r="H1321" s="103" t="str">
        <f>IF('R J, M, 1, 2, 3 osa bis co'!AC220&gt;0,'R J, M, 1, 2, 3 osa bis co'!AC220,"")</f>
        <v/>
      </c>
      <c r="I1321" s="103" t="str">
        <f>IF('R J, M, 1, 2, 3 osa bis co'!$AD220&gt;0,'R J, M, 1, 2, 3 osa bis co'!AD$15,"")</f>
        <v>submontan</v>
      </c>
      <c r="J1321" s="103" t="str">
        <f>IF('R J, M, 1, 2, 3 osa bis co'!$AD220&gt;0,'R J, M, 1, 2, 3 osa bis co'!AD220,"")</f>
        <v>40*</v>
      </c>
      <c r="K1321" s="105">
        <f t="shared" si="22"/>
        <v>2</v>
      </c>
    </row>
    <row r="1322" spans="1:11" x14ac:dyDescent="0.25">
      <c r="A1322" s="100" t="str">
        <f>IF('R J, M, 1, 2, 3 osa bis co'!$AA221&gt;0,"R, J, M, 1, 2, 3 osa bis co","")</f>
        <v>R, J, M, 1, 2, 3 osa bis co</v>
      </c>
      <c r="B1322" s="103" t="str">
        <f>IF('R J, M, 1, 2, 3 osa bis co'!$AA221&gt;0,'R J, M, 1, 2, 3 osa bis co'!AA$15,"")</f>
        <v>untermontan</v>
      </c>
      <c r="C1322" s="103" t="str">
        <f>IF('R J, M, 1, 2, 3 osa bis co'!$AA221&gt;0,'R J, M, 1, 2, 3 osa bis co'!AA221,"")</f>
        <v>41*</v>
      </c>
      <c r="D1322" s="103"/>
      <c r="E1322" s="103"/>
      <c r="F1322" s="103" t="str">
        <f>IF('R J, M, 1, 2, 3 osa bis co'!AB221&gt;0,'R J, M, 1, 2, 3 osa bis co'!AB221,"")</f>
        <v/>
      </c>
      <c r="G1322" s="103"/>
      <c r="H1322" s="103" t="str">
        <f>IF('R J, M, 1, 2, 3 osa bis co'!AC221&gt;0,'R J, M, 1, 2, 3 osa bis co'!AC221,"")</f>
        <v/>
      </c>
      <c r="I1322" s="103" t="str">
        <f>IF('R J, M, 1, 2, 3 osa bis co'!$AD221&gt;0,'R J, M, 1, 2, 3 osa bis co'!AD$15,"")</f>
        <v>submontan</v>
      </c>
      <c r="J1322" s="103" t="str">
        <f>IF('R J, M, 1, 2, 3 osa bis co'!$AD221&gt;0,'R J, M, 1, 2, 3 osa bis co'!AD221,"")</f>
        <v>41*</v>
      </c>
      <c r="K1322" s="105">
        <f t="shared" si="22"/>
        <v>2</v>
      </c>
    </row>
    <row r="1323" spans="1:11" x14ac:dyDescent="0.25">
      <c r="A1323" s="100" t="str">
        <f>IF('R J, M, 1, 2, 3 osa bis co'!$AA222&gt;0,"R, J, M, 1, 2, 3 osa bis co","")</f>
        <v>R, J, M, 1, 2, 3 osa bis co</v>
      </c>
      <c r="B1323" s="103" t="str">
        <f>IF('R J, M, 1, 2, 3 osa bis co'!$AA222&gt;0,'R J, M, 1, 2, 3 osa bis co'!AA$15,"")</f>
        <v>untermontan</v>
      </c>
      <c r="C1323" s="103">
        <f>IF('R J, M, 1, 2, 3 osa bis co'!$AA222&gt;0,'R J, M, 1, 2, 3 osa bis co'!AA222,"")</f>
        <v>43</v>
      </c>
      <c r="D1323" s="103"/>
      <c r="E1323" s="103"/>
      <c r="F1323" s="103" t="str">
        <f>IF('R J, M, 1, 2, 3 osa bis co'!AB222&gt;0,'R J, M, 1, 2, 3 osa bis co'!AB222,"")</f>
        <v/>
      </c>
      <c r="G1323" s="103"/>
      <c r="H1323" s="103" t="str">
        <f>IF('R J, M, 1, 2, 3 osa bis co'!AC222&gt;0,'R J, M, 1, 2, 3 osa bis co'!AC222,"")</f>
        <v/>
      </c>
      <c r="I1323" s="103" t="str">
        <f>IF('R J, M, 1, 2, 3 osa bis co'!$AD222&gt;0,'R J, M, 1, 2, 3 osa bis co'!AD$15,"")</f>
        <v>submontan</v>
      </c>
      <c r="J1323" s="103">
        <f>IF('R J, M, 1, 2, 3 osa bis co'!$AD222&gt;0,'R J, M, 1, 2, 3 osa bis co'!AD222,"")</f>
        <v>43</v>
      </c>
      <c r="K1323" s="105">
        <f t="shared" si="22"/>
        <v>2</v>
      </c>
    </row>
    <row r="1324" spans="1:11" x14ac:dyDescent="0.25">
      <c r="A1324" s="100" t="str">
        <f>IF('R J, M, 1, 2, 3 osa bis co'!$AA223&gt;0,"R, J, M, 1, 2, 3 osa bis co","")</f>
        <v>R, J, M, 1, 2, 3 osa bis co</v>
      </c>
      <c r="B1324" s="103" t="str">
        <f>IF('R J, M, 1, 2, 3 osa bis co'!$AA223&gt;0,'R J, M, 1, 2, 3 osa bis co'!AA$15,"")</f>
        <v>untermontan</v>
      </c>
      <c r="C1324" s="103">
        <f>IF('R J, M, 1, 2, 3 osa bis co'!$AA223&gt;0,'R J, M, 1, 2, 3 osa bis co'!AA223,"")</f>
        <v>44</v>
      </c>
      <c r="D1324" s="103"/>
      <c r="E1324" s="103"/>
      <c r="F1324" s="103" t="str">
        <f>IF('R J, M, 1, 2, 3 osa bis co'!AB223&gt;0,'R J, M, 1, 2, 3 osa bis co'!AB223,"")</f>
        <v/>
      </c>
      <c r="G1324" s="103"/>
      <c r="H1324" s="103" t="str">
        <f>IF('R J, M, 1, 2, 3 osa bis co'!AC223&gt;0,'R J, M, 1, 2, 3 osa bis co'!AC223,"")</f>
        <v/>
      </c>
      <c r="I1324" s="103" t="str">
        <f>IF('R J, M, 1, 2, 3 osa bis co'!$AD223&gt;0,'R J, M, 1, 2, 3 osa bis co'!AD$15,"")</f>
        <v>submontan</v>
      </c>
      <c r="J1324" s="103">
        <f>IF('R J, M, 1, 2, 3 osa bis co'!$AD223&gt;0,'R J, M, 1, 2, 3 osa bis co'!AD223,"")</f>
        <v>44</v>
      </c>
      <c r="K1324" s="105">
        <f t="shared" si="22"/>
        <v>2</v>
      </c>
    </row>
    <row r="1325" spans="1:11" x14ac:dyDescent="0.25">
      <c r="A1325" s="100" t="str">
        <f>IF('R J, M, 1, 2, 3 osa bis co'!$AE17&gt;0,"R, J, M, 1, 2, 3 osa bis co","")</f>
        <v>R, J, M, 1, 2, 3 osa bis co</v>
      </c>
      <c r="B1325" s="103" t="str">
        <f>IF('R J, M, 1, 2, 3 osa bis co'!$AE17&gt;0,'R J, M, 1, 2, 3 osa bis co'!AE$15,"")</f>
        <v>submontan</v>
      </c>
      <c r="C1325" s="103">
        <f>IF('R J, M, 1, 2, 3 osa bis co'!$AE17&gt;0,'R J, M, 1, 2, 3 osa bis co'!AE17,"")</f>
        <v>6</v>
      </c>
      <c r="D1325" s="103"/>
      <c r="E1325" s="103"/>
      <c r="F1325" s="103" t="str">
        <f>IF('R J, M, 1, 2, 3 osa bis co'!AF17&gt;0,'R J, M, 1, 2, 3 osa bis co'!AF17,"")</f>
        <v>J, M, 1, 2a</v>
      </c>
      <c r="G1325" s="103"/>
      <c r="H1325" s="103"/>
      <c r="I1325" s="103" t="str">
        <f>IF('R J, M, 1, 2, 3 osa bis co'!$AG17&gt;0,'R J, M, 1, 2, 3 osa bis co'!AG$15,"")</f>
        <v>collin Zukunft</v>
      </c>
      <c r="J1325" s="103" t="str">
        <f>IF('R J, M, 1, 2, 3 osa bis co'!$AG17&gt;0,'R J, M, 1, 2, 3 osa bis co'!AG17,"")</f>
        <v>6 collin</v>
      </c>
      <c r="K1325" s="105">
        <f t="shared" si="22"/>
        <v>2</v>
      </c>
    </row>
    <row r="1326" spans="1:11" ht="14.45" hidden="1" x14ac:dyDescent="0.35">
      <c r="A1326" s="90" t="str">
        <f>IF('R J, M, 1, 2, 3 osa bis co'!$AE18&gt;0,"R, J, M, 1, 2, 3 osa bis co","")</f>
        <v/>
      </c>
      <c r="B1326" s="29" t="str">
        <f>IF('R J, M, 1, 2, 3 osa bis co'!$AE18&gt;0,'R J, M, 1, 2, 3 osa bis co'!AE$15,"")</f>
        <v/>
      </c>
      <c r="C1326" s="29" t="str">
        <f>IF('R J, M, 1, 2, 3 osa bis co'!$AE18&gt;0,'R J, M, 1, 2, 3 osa bis co'!AE18,"")</f>
        <v/>
      </c>
      <c r="F1326" s="29" t="str">
        <f>IF('R J, M, 1, 2, 3 osa bis co'!AF18&gt;0,'R J, M, 1, 2, 3 osa bis co'!AF18,"")</f>
        <v/>
      </c>
      <c r="I1326" s="29" t="str">
        <f>IF('R J, M, 1, 2, 3 osa bis co'!$AG18&gt;0,'R J, M, 1, 2, 3 osa bis co'!AG$15,"")</f>
        <v/>
      </c>
      <c r="J1326" s="29" t="str">
        <f>IF('R J, M, 1, 2, 3 osa bis co'!$AG18&gt;0,'R J, M, 1, 2, 3 osa bis co'!AG18,"")</f>
        <v/>
      </c>
      <c r="K1326">
        <f t="shared" si="22"/>
        <v>1</v>
      </c>
    </row>
    <row r="1327" spans="1:11" x14ac:dyDescent="0.25">
      <c r="A1327" s="100" t="str">
        <f>IF('R J, M, 1, 2, 3 osa bis co'!$AE19&gt;0,"R, J, M, 1, 2, 3 osa bis co","")</f>
        <v>R, J, M, 1, 2, 3 osa bis co</v>
      </c>
      <c r="B1327" s="103" t="str">
        <f>IF('R J, M, 1, 2, 3 osa bis co'!$AE19&gt;0,'R J, M, 1, 2, 3 osa bis co'!AE$15,"")</f>
        <v>submontan</v>
      </c>
      <c r="C1327" s="103" t="str">
        <f>IF('R J, M, 1, 2, 3 osa bis co'!$AE19&gt;0,'R J, M, 1, 2, 3 osa bis co'!AE19,"")</f>
        <v>7a</v>
      </c>
      <c r="D1327" s="103"/>
      <c r="E1327" s="103"/>
      <c r="F1327" s="103" t="str">
        <f>IF('R J, M, 1, 2, 3 osa bis co'!AF19&gt;0,'R J, M, 1, 2, 3 osa bis co'!AF19,"")</f>
        <v>J, M, 1, 2a</v>
      </c>
      <c r="G1327" s="103"/>
      <c r="H1327" s="103"/>
      <c r="I1327" s="103" t="str">
        <f>IF('R J, M, 1, 2, 3 osa bis co'!$AG19&gt;0,'R J, M, 1, 2, 3 osa bis co'!AG$15,"")</f>
        <v>collin Zukunft</v>
      </c>
      <c r="J1327" s="103" t="str">
        <f>IF('R J, M, 1, 2, 3 osa bis co'!$AG19&gt;0,'R J, M, 1, 2, 3 osa bis co'!AG19,"")</f>
        <v>7a collin</v>
      </c>
      <c r="K1327" s="105">
        <f t="shared" si="22"/>
        <v>2</v>
      </c>
    </row>
    <row r="1328" spans="1:11" ht="14.45" hidden="1" x14ac:dyDescent="0.35">
      <c r="A1328" s="90" t="str">
        <f>IF('R J, M, 1, 2, 3 osa bis co'!$AE20&gt;0,"R, J, M, 1, 2, 3 osa bis co","")</f>
        <v/>
      </c>
      <c r="B1328" s="29" t="str">
        <f>IF('R J, M, 1, 2, 3 osa bis co'!$AE20&gt;0,'R J, M, 1, 2, 3 osa bis co'!AE$15,"")</f>
        <v/>
      </c>
      <c r="C1328" s="29" t="str">
        <f>IF('R J, M, 1, 2, 3 osa bis co'!$AE20&gt;0,'R J, M, 1, 2, 3 osa bis co'!AE20,"")</f>
        <v/>
      </c>
      <c r="F1328" s="29" t="str">
        <f>IF('R J, M, 1, 2, 3 osa bis co'!AF20&gt;0,'R J, M, 1, 2, 3 osa bis co'!AF20,"")</f>
        <v/>
      </c>
      <c r="I1328" s="29" t="str">
        <f>IF('R J, M, 1, 2, 3 osa bis co'!$AG20&gt;0,'R J, M, 1, 2, 3 osa bis co'!AG$15,"")</f>
        <v/>
      </c>
      <c r="J1328" s="29" t="str">
        <f>IF('R J, M, 1, 2, 3 osa bis co'!$AG20&gt;0,'R J, M, 1, 2, 3 osa bis co'!AG20,"")</f>
        <v/>
      </c>
      <c r="K1328">
        <f t="shared" si="22"/>
        <v>1</v>
      </c>
    </row>
    <row r="1329" spans="1:11" ht="14.45" hidden="1" x14ac:dyDescent="0.35">
      <c r="A1329" s="90" t="str">
        <f>IF('R J, M, 1, 2, 3 osa bis co'!$AE21&gt;0,"R, J, M, 1, 2, 3 osa bis co","")</f>
        <v/>
      </c>
      <c r="B1329" s="29" t="str">
        <f>IF('R J, M, 1, 2, 3 osa bis co'!$AE21&gt;0,'R J, M, 1, 2, 3 osa bis co'!AE$15,"")</f>
        <v/>
      </c>
      <c r="C1329" s="29" t="str">
        <f>IF('R J, M, 1, 2, 3 osa bis co'!$AE21&gt;0,'R J, M, 1, 2, 3 osa bis co'!AE21,"")</f>
        <v/>
      </c>
      <c r="F1329" s="29" t="str">
        <f>IF('R J, M, 1, 2, 3 osa bis co'!AF21&gt;0,'R J, M, 1, 2, 3 osa bis co'!AF21,"")</f>
        <v/>
      </c>
      <c r="I1329" s="29" t="str">
        <f>IF('R J, M, 1, 2, 3 osa bis co'!$AG21&gt;0,'R J, M, 1, 2, 3 osa bis co'!AG$15,"")</f>
        <v/>
      </c>
      <c r="J1329" s="29" t="str">
        <f>IF('R J, M, 1, 2, 3 osa bis co'!$AG21&gt;0,'R J, M, 1, 2, 3 osa bis co'!AG21,"")</f>
        <v/>
      </c>
      <c r="K1329">
        <f t="shared" ref="K1329:K1392" si="23">IF(J1329="",1,2)</f>
        <v>1</v>
      </c>
    </row>
    <row r="1330" spans="1:11" x14ac:dyDescent="0.25">
      <c r="A1330" s="100" t="str">
        <f>IF('R J, M, 1, 2, 3 osa bis co'!$AE22&gt;0,"R, J, M, 1, 2, 3 osa bis co","")</f>
        <v>R, J, M, 1, 2, 3 osa bis co</v>
      </c>
      <c r="B1330" s="103" t="str">
        <f>IF('R J, M, 1, 2, 3 osa bis co'!$AE22&gt;0,'R J, M, 1, 2, 3 osa bis co'!AE$15,"")</f>
        <v>submontan</v>
      </c>
      <c r="C1330" s="103" t="str">
        <f>IF('R J, M, 1, 2, 3 osa bis co'!$AE22&gt;0,'R J, M, 1, 2, 3 osa bis co'!AE22,"")</f>
        <v>7*</v>
      </c>
      <c r="D1330" s="103"/>
      <c r="E1330" s="103"/>
      <c r="F1330" s="103" t="str">
        <f>IF('R J, M, 1, 2, 3 osa bis co'!AF22&gt;0,'R J, M, 1, 2, 3 osa bis co'!AF22,"")</f>
        <v>J, M, 1, 2a</v>
      </c>
      <c r="G1330" s="103"/>
      <c r="H1330" s="103"/>
      <c r="I1330" s="103" t="str">
        <f>IF('R J, M, 1, 2, 3 osa bis co'!$AG22&gt;0,'R J, M, 1, 2, 3 osa bis co'!AG$15,"")</f>
        <v>collin Zukunft</v>
      </c>
      <c r="J1330" s="103" t="str">
        <f>IF('R J, M, 1, 2, 3 osa bis co'!$AG22&gt;0,'R J, M, 1, 2, 3 osa bis co'!AG22,"")</f>
        <v>7* collin</v>
      </c>
      <c r="K1330" s="105">
        <f t="shared" si="23"/>
        <v>2</v>
      </c>
    </row>
    <row r="1331" spans="1:11" ht="14.45" hidden="1" x14ac:dyDescent="0.35">
      <c r="A1331" s="90" t="str">
        <f>IF('R J, M, 1, 2, 3 osa bis co'!$AE23&gt;0,"R, J, M, 1, 2, 3 osa bis co","")</f>
        <v/>
      </c>
      <c r="B1331" s="29" t="str">
        <f>IF('R J, M, 1, 2, 3 osa bis co'!$AE23&gt;0,'R J, M, 1, 2, 3 osa bis co'!AE$15,"")</f>
        <v/>
      </c>
      <c r="C1331" s="29" t="str">
        <f>IF('R J, M, 1, 2, 3 osa bis co'!$AE23&gt;0,'R J, M, 1, 2, 3 osa bis co'!AE23,"")</f>
        <v/>
      </c>
      <c r="F1331" s="29" t="str">
        <f>IF('R J, M, 1, 2, 3 osa bis co'!AF23&gt;0,'R J, M, 1, 2, 3 osa bis co'!AF23,"")</f>
        <v/>
      </c>
      <c r="I1331" s="29" t="str">
        <f>IF('R J, M, 1, 2, 3 osa bis co'!$AG23&gt;0,'R J, M, 1, 2, 3 osa bis co'!AG$15,"")</f>
        <v/>
      </c>
      <c r="J1331" s="29" t="str">
        <f>IF('R J, M, 1, 2, 3 osa bis co'!$AG23&gt;0,'R J, M, 1, 2, 3 osa bis co'!AG23,"")</f>
        <v/>
      </c>
      <c r="K1331">
        <f t="shared" si="23"/>
        <v>1</v>
      </c>
    </row>
    <row r="1332" spans="1:11" ht="14.45" hidden="1" x14ac:dyDescent="0.35">
      <c r="A1332" s="90" t="str">
        <f>IF('R J, M, 1, 2, 3 osa bis co'!$AE24&gt;0,"R, J, M, 1, 2, 3 osa bis co","")</f>
        <v/>
      </c>
      <c r="B1332" s="29" t="str">
        <f>IF('R J, M, 1, 2, 3 osa bis co'!$AE24&gt;0,'R J, M, 1, 2, 3 osa bis co'!AE$15,"")</f>
        <v/>
      </c>
      <c r="C1332" s="29" t="str">
        <f>IF('R J, M, 1, 2, 3 osa bis co'!$AE24&gt;0,'R J, M, 1, 2, 3 osa bis co'!AE24,"")</f>
        <v/>
      </c>
      <c r="F1332" s="29" t="str">
        <f>IF('R J, M, 1, 2, 3 osa bis co'!AF24&gt;0,'R J, M, 1, 2, 3 osa bis co'!AF24,"")</f>
        <v/>
      </c>
      <c r="I1332" s="29" t="str">
        <f>IF('R J, M, 1, 2, 3 osa bis co'!$AG24&gt;0,'R J, M, 1, 2, 3 osa bis co'!AG$15,"")</f>
        <v/>
      </c>
      <c r="J1332" s="29" t="str">
        <f>IF('R J, M, 1, 2, 3 osa bis co'!$AG24&gt;0,'R J, M, 1, 2, 3 osa bis co'!AG24,"")</f>
        <v/>
      </c>
      <c r="K1332">
        <f t="shared" si="23"/>
        <v>1</v>
      </c>
    </row>
    <row r="1333" spans="1:11" ht="14.45" hidden="1" x14ac:dyDescent="0.35">
      <c r="A1333" s="90" t="str">
        <f>IF('R J, M, 1, 2, 3 osa bis co'!$AE25&gt;0,"R, J, M, 1, 2, 3 osa bis co","")</f>
        <v/>
      </c>
      <c r="B1333" s="29" t="str">
        <f>IF('R J, M, 1, 2, 3 osa bis co'!$AE25&gt;0,'R J, M, 1, 2, 3 osa bis co'!AE$15,"")</f>
        <v/>
      </c>
      <c r="C1333" s="29" t="str">
        <f>IF('R J, M, 1, 2, 3 osa bis co'!$AE25&gt;0,'R J, M, 1, 2, 3 osa bis co'!AE25,"")</f>
        <v/>
      </c>
      <c r="F1333" s="29" t="str">
        <f>IF('R J, M, 1, 2, 3 osa bis co'!AF25&gt;0,'R J, M, 1, 2, 3 osa bis co'!AF25,"")</f>
        <v/>
      </c>
      <c r="I1333" s="29" t="str">
        <f>IF('R J, M, 1, 2, 3 osa bis co'!$AG25&gt;0,'R J, M, 1, 2, 3 osa bis co'!AG$15,"")</f>
        <v/>
      </c>
      <c r="J1333" s="29" t="str">
        <f>IF('R J, M, 1, 2, 3 osa bis co'!$AG25&gt;0,'R J, M, 1, 2, 3 osa bis co'!AG25,"")</f>
        <v/>
      </c>
      <c r="K1333">
        <f t="shared" si="23"/>
        <v>1</v>
      </c>
    </row>
    <row r="1334" spans="1:11" ht="14.45" hidden="1" x14ac:dyDescent="0.35">
      <c r="A1334" s="90" t="str">
        <f>IF('R J, M, 1, 2, 3 osa bis co'!$AE26&gt;0,"R, J, M, 1, 2, 3 osa bis co","")</f>
        <v/>
      </c>
      <c r="B1334" s="29" t="str">
        <f>IF('R J, M, 1, 2, 3 osa bis co'!$AE26&gt;0,'R J, M, 1, 2, 3 osa bis co'!AE$15,"")</f>
        <v/>
      </c>
      <c r="C1334" s="29" t="str">
        <f>IF('R J, M, 1, 2, 3 osa bis co'!$AE26&gt;0,'R J, M, 1, 2, 3 osa bis co'!AE26,"")</f>
        <v/>
      </c>
      <c r="F1334" s="29" t="str">
        <f>IF('R J, M, 1, 2, 3 osa bis co'!AF26&gt;0,'R J, M, 1, 2, 3 osa bis co'!AF26,"")</f>
        <v/>
      </c>
      <c r="I1334" s="29" t="str">
        <f>IF('R J, M, 1, 2, 3 osa bis co'!$AG26&gt;0,'R J, M, 1, 2, 3 osa bis co'!AG$15,"")</f>
        <v/>
      </c>
      <c r="J1334" s="29" t="str">
        <f>IF('R J, M, 1, 2, 3 osa bis co'!$AG26&gt;0,'R J, M, 1, 2, 3 osa bis co'!AG26,"")</f>
        <v/>
      </c>
      <c r="K1334">
        <f t="shared" si="23"/>
        <v>1</v>
      </c>
    </row>
    <row r="1335" spans="1:11" ht="14.45" hidden="1" x14ac:dyDescent="0.35">
      <c r="A1335" s="90" t="str">
        <f>IF('R J, M, 1, 2, 3 osa bis co'!$AE27&gt;0,"R, J, M, 1, 2, 3 osa bis co","")</f>
        <v/>
      </c>
      <c r="B1335" s="29" t="str">
        <f>IF('R J, M, 1, 2, 3 osa bis co'!$AE27&gt;0,'R J, M, 1, 2, 3 osa bis co'!AE$15,"")</f>
        <v/>
      </c>
      <c r="C1335" s="29" t="str">
        <f>IF('R J, M, 1, 2, 3 osa bis co'!$AE27&gt;0,'R J, M, 1, 2, 3 osa bis co'!AE27,"")</f>
        <v/>
      </c>
      <c r="F1335" s="29" t="str">
        <f>IF('R J, M, 1, 2, 3 osa bis co'!AF27&gt;0,'R J, M, 1, 2, 3 osa bis co'!AF27,"")</f>
        <v/>
      </c>
      <c r="I1335" s="29" t="str">
        <f>IF('R J, M, 1, 2, 3 osa bis co'!$AG27&gt;0,'R J, M, 1, 2, 3 osa bis co'!AG$15,"")</f>
        <v/>
      </c>
      <c r="J1335" s="29" t="str">
        <f>IF('R J, M, 1, 2, 3 osa bis co'!$AG27&gt;0,'R J, M, 1, 2, 3 osa bis co'!AG27,"")</f>
        <v/>
      </c>
      <c r="K1335">
        <f t="shared" si="23"/>
        <v>1</v>
      </c>
    </row>
    <row r="1336" spans="1:11" ht="14.45" hidden="1" x14ac:dyDescent="0.35">
      <c r="A1336" s="90" t="str">
        <f>IF('R J, M, 1, 2, 3 osa bis co'!$AE28&gt;0,"R, J, M, 1, 2, 3 osa bis co","")</f>
        <v/>
      </c>
      <c r="B1336" s="29" t="str">
        <f>IF('R J, M, 1, 2, 3 osa bis co'!$AE28&gt;0,'R J, M, 1, 2, 3 osa bis co'!AE$15,"")</f>
        <v/>
      </c>
      <c r="C1336" s="29" t="str">
        <f>IF('R J, M, 1, 2, 3 osa bis co'!$AE28&gt;0,'R J, M, 1, 2, 3 osa bis co'!AE28,"")</f>
        <v/>
      </c>
      <c r="F1336" s="29" t="str">
        <f>IF('R J, M, 1, 2, 3 osa bis co'!AF28&gt;0,'R J, M, 1, 2, 3 osa bis co'!AF28,"")</f>
        <v/>
      </c>
      <c r="I1336" s="29" t="str">
        <f>IF('R J, M, 1, 2, 3 osa bis co'!$AG28&gt;0,'R J, M, 1, 2, 3 osa bis co'!AG$15,"")</f>
        <v/>
      </c>
      <c r="J1336" s="29" t="str">
        <f>IF('R J, M, 1, 2, 3 osa bis co'!$AG28&gt;0,'R J, M, 1, 2, 3 osa bis co'!AG28,"")</f>
        <v/>
      </c>
      <c r="K1336">
        <f t="shared" si="23"/>
        <v>1</v>
      </c>
    </row>
    <row r="1337" spans="1:11" ht="14.45" hidden="1" x14ac:dyDescent="0.35">
      <c r="A1337" s="90" t="str">
        <f>IF('R J, M, 1, 2, 3 osa bis co'!$AE29&gt;0,"R, J, M, 1, 2, 3 osa bis co","")</f>
        <v/>
      </c>
      <c r="B1337" s="29" t="str">
        <f>IF('R J, M, 1, 2, 3 osa bis co'!$AE29&gt;0,'R J, M, 1, 2, 3 osa bis co'!AE$15,"")</f>
        <v/>
      </c>
      <c r="C1337" s="29" t="str">
        <f>IF('R J, M, 1, 2, 3 osa bis co'!$AE29&gt;0,'R J, M, 1, 2, 3 osa bis co'!AE29,"")</f>
        <v/>
      </c>
      <c r="F1337" s="29" t="str">
        <f>IF('R J, M, 1, 2, 3 osa bis co'!AF29&gt;0,'R J, M, 1, 2, 3 osa bis co'!AF29,"")</f>
        <v/>
      </c>
      <c r="I1337" s="29" t="str">
        <f>IF('R J, M, 1, 2, 3 osa bis co'!$AG29&gt;0,'R J, M, 1, 2, 3 osa bis co'!AG$15,"")</f>
        <v/>
      </c>
      <c r="J1337" s="29" t="str">
        <f>IF('R J, M, 1, 2, 3 osa bis co'!$AG29&gt;0,'R J, M, 1, 2, 3 osa bis co'!AG29,"")</f>
        <v/>
      </c>
      <c r="K1337">
        <f t="shared" si="23"/>
        <v>1</v>
      </c>
    </row>
    <row r="1338" spans="1:11" ht="14.45" hidden="1" x14ac:dyDescent="0.35">
      <c r="A1338" s="90" t="str">
        <f>IF('R J, M, 1, 2, 3 osa bis co'!$AE30&gt;0,"R, J, M, 1, 2, 3 osa bis co","")</f>
        <v/>
      </c>
      <c r="B1338" s="29" t="str">
        <f>IF('R J, M, 1, 2, 3 osa bis co'!$AE30&gt;0,'R J, M, 1, 2, 3 osa bis co'!AE$15,"")</f>
        <v/>
      </c>
      <c r="C1338" s="29" t="str">
        <f>IF('R J, M, 1, 2, 3 osa bis co'!$AE30&gt;0,'R J, M, 1, 2, 3 osa bis co'!AE30,"")</f>
        <v/>
      </c>
      <c r="F1338" s="29" t="str">
        <f>IF('R J, M, 1, 2, 3 osa bis co'!AF30&gt;0,'R J, M, 1, 2, 3 osa bis co'!AF30,"")</f>
        <v/>
      </c>
      <c r="I1338" s="29" t="str">
        <f>IF('R J, M, 1, 2, 3 osa bis co'!$AG30&gt;0,'R J, M, 1, 2, 3 osa bis co'!AG$15,"")</f>
        <v/>
      </c>
      <c r="J1338" s="29" t="str">
        <f>IF('R J, M, 1, 2, 3 osa bis co'!$AG30&gt;0,'R J, M, 1, 2, 3 osa bis co'!AG30,"")</f>
        <v/>
      </c>
      <c r="K1338">
        <f t="shared" si="23"/>
        <v>1</v>
      </c>
    </row>
    <row r="1339" spans="1:11" x14ac:dyDescent="0.25">
      <c r="A1339" s="100" t="str">
        <f>IF('R J, M, 1, 2, 3 osa bis co'!$AE31&gt;0,"R, J, M, 1, 2, 3 osa bis co","")</f>
        <v>R, J, M, 1, 2, 3 osa bis co</v>
      </c>
      <c r="B1339" s="103" t="str">
        <f>IF('R J, M, 1, 2, 3 osa bis co'!$AE31&gt;0,'R J, M, 1, 2, 3 osa bis co'!AE$15,"")</f>
        <v>submontan</v>
      </c>
      <c r="C1339" s="103">
        <f>IF('R J, M, 1, 2, 3 osa bis co'!$AE31&gt;0,'R J, M, 1, 2, 3 osa bis co'!AE31,"")</f>
        <v>22</v>
      </c>
      <c r="D1339" s="103"/>
      <c r="E1339" s="103"/>
      <c r="F1339" s="103" t="str">
        <f>IF('R J, M, 1, 2, 3 osa bis co'!AF31&gt;0,'R J, M, 1, 2, 3 osa bis co'!AF31,"")</f>
        <v>J, M, 1, 2a</v>
      </c>
      <c r="G1339" s="103"/>
      <c r="H1339" s="103"/>
      <c r="I1339" s="103" t="str">
        <f>IF('R J, M, 1, 2, 3 osa bis co'!$AG31&gt;0,'R J, M, 1, 2, 3 osa bis co'!AG$15,"")</f>
        <v>collin Zukunft</v>
      </c>
      <c r="J1339" s="103" t="str">
        <f>IF('R J, M, 1, 2, 3 osa bis co'!$AG31&gt;0,'R J, M, 1, 2, 3 osa bis co'!AG31,"")</f>
        <v>22 collin</v>
      </c>
      <c r="K1339" s="105">
        <f t="shared" si="23"/>
        <v>2</v>
      </c>
    </row>
    <row r="1340" spans="1:11" ht="14.45" hidden="1" x14ac:dyDescent="0.35">
      <c r="A1340" s="90" t="str">
        <f>IF('R J, M, 1, 2, 3 osa bis co'!$AE32&gt;0,"R, J, M, 1, 2, 3 osa bis co","")</f>
        <v/>
      </c>
      <c r="B1340" s="29" t="str">
        <f>IF('R J, M, 1, 2, 3 osa bis co'!$AE32&gt;0,'R J, M, 1, 2, 3 osa bis co'!AE$15,"")</f>
        <v/>
      </c>
      <c r="C1340" s="29" t="str">
        <f>IF('R J, M, 1, 2, 3 osa bis co'!$AE32&gt;0,'R J, M, 1, 2, 3 osa bis co'!AE32,"")</f>
        <v/>
      </c>
      <c r="F1340" s="29" t="str">
        <f>IF('R J, M, 1, 2, 3 osa bis co'!AF32&gt;0,'R J, M, 1, 2, 3 osa bis co'!AF32,"")</f>
        <v/>
      </c>
      <c r="I1340" s="29" t="str">
        <f>IF('R J, M, 1, 2, 3 osa bis co'!$AG32&gt;0,'R J, M, 1, 2, 3 osa bis co'!AG$15,"")</f>
        <v/>
      </c>
      <c r="J1340" s="29" t="str">
        <f>IF('R J, M, 1, 2, 3 osa bis co'!$AG32&gt;0,'R J, M, 1, 2, 3 osa bis co'!AG32,"")</f>
        <v/>
      </c>
      <c r="K1340">
        <f t="shared" si="23"/>
        <v>1</v>
      </c>
    </row>
    <row r="1341" spans="1:11" ht="14.45" hidden="1" x14ac:dyDescent="0.35">
      <c r="A1341" s="90" t="str">
        <f>IF('R J, M, 1, 2, 3 osa bis co'!$AE33&gt;0,"R, J, M, 1, 2, 3 osa bis co","")</f>
        <v/>
      </c>
      <c r="B1341" s="29" t="str">
        <f>IF('R J, M, 1, 2, 3 osa bis co'!$AE33&gt;0,'R J, M, 1, 2, 3 osa bis co'!AE$15,"")</f>
        <v/>
      </c>
      <c r="C1341" s="29" t="str">
        <f>IF('R J, M, 1, 2, 3 osa bis co'!$AE33&gt;0,'R J, M, 1, 2, 3 osa bis co'!AE33,"")</f>
        <v/>
      </c>
      <c r="F1341" s="29" t="str">
        <f>IF('R J, M, 1, 2, 3 osa bis co'!AF33&gt;0,'R J, M, 1, 2, 3 osa bis co'!AF33,"")</f>
        <v/>
      </c>
      <c r="I1341" s="29" t="str">
        <f>IF('R J, M, 1, 2, 3 osa bis co'!$AG33&gt;0,'R J, M, 1, 2, 3 osa bis co'!AG$15,"")</f>
        <v/>
      </c>
      <c r="J1341" s="29" t="str">
        <f>IF('R J, M, 1, 2, 3 osa bis co'!$AG33&gt;0,'R J, M, 1, 2, 3 osa bis co'!AG33,"")</f>
        <v/>
      </c>
      <c r="K1341">
        <f t="shared" si="23"/>
        <v>1</v>
      </c>
    </row>
    <row r="1342" spans="1:11" x14ac:dyDescent="0.25">
      <c r="A1342" s="100" t="str">
        <f>IF('R J, M, 1, 2, 3 osa bis co'!$AE34&gt;0,"R, J, M, 1, 2, 3 osa bis co","")</f>
        <v>R, J, M, 1, 2, 3 osa bis co</v>
      </c>
      <c r="B1342" s="103" t="str">
        <f>IF('R J, M, 1, 2, 3 osa bis co'!$AE34&gt;0,'R J, M, 1, 2, 3 osa bis co'!AE$15,"")</f>
        <v>submontan</v>
      </c>
      <c r="C1342" s="103">
        <f>IF('R J, M, 1, 2, 3 osa bis co'!$AE34&gt;0,'R J, M, 1, 2, 3 osa bis co'!AE34,"")</f>
        <v>22</v>
      </c>
      <c r="D1342" s="103"/>
      <c r="E1342" s="103"/>
      <c r="F1342" s="103" t="str">
        <f>IF('R J, M, 1, 2, 3 osa bis co'!AF34&gt;0,'R J, M, 1, 2, 3 osa bis co'!AF34,"")</f>
        <v>J, M, 1, 2a</v>
      </c>
      <c r="G1342" s="103"/>
      <c r="H1342" s="103"/>
      <c r="I1342" s="103" t="str">
        <f>IF('R J, M, 1, 2, 3 osa bis co'!$AG34&gt;0,'R J, M, 1, 2, 3 osa bis co'!AG$15,"")</f>
        <v>collin Zukunft</v>
      </c>
      <c r="J1342" s="103" t="str">
        <f>IF('R J, M, 1, 2, 3 osa bis co'!$AG34&gt;0,'R J, M, 1, 2, 3 osa bis co'!AG34,"")</f>
        <v>22 collin</v>
      </c>
      <c r="K1342" s="105">
        <f t="shared" si="23"/>
        <v>2</v>
      </c>
    </row>
    <row r="1343" spans="1:11" ht="14.45" hidden="1" x14ac:dyDescent="0.35">
      <c r="A1343" s="90" t="str">
        <f>IF('R J, M, 1, 2, 3 osa bis co'!$AE35&gt;0,"R, J, M, 1, 2, 3 osa bis co","")</f>
        <v/>
      </c>
      <c r="B1343" s="29" t="str">
        <f>IF('R J, M, 1, 2, 3 osa bis co'!$AE35&gt;0,'R J, M, 1, 2, 3 osa bis co'!AE$15,"")</f>
        <v/>
      </c>
      <c r="C1343" s="29" t="str">
        <f>IF('R J, M, 1, 2, 3 osa bis co'!$AE35&gt;0,'R J, M, 1, 2, 3 osa bis co'!AE35,"")</f>
        <v/>
      </c>
      <c r="F1343" s="29" t="str">
        <f>IF('R J, M, 1, 2, 3 osa bis co'!AF35&gt;0,'R J, M, 1, 2, 3 osa bis co'!AF35,"")</f>
        <v/>
      </c>
      <c r="I1343" s="29" t="str">
        <f>IF('R J, M, 1, 2, 3 osa bis co'!$AG35&gt;0,'R J, M, 1, 2, 3 osa bis co'!AG$15,"")</f>
        <v/>
      </c>
      <c r="J1343" s="29" t="str">
        <f>IF('R J, M, 1, 2, 3 osa bis co'!$AG35&gt;0,'R J, M, 1, 2, 3 osa bis co'!AG35,"")</f>
        <v/>
      </c>
      <c r="K1343">
        <f t="shared" si="23"/>
        <v>1</v>
      </c>
    </row>
    <row r="1344" spans="1:11" ht="14.45" hidden="1" x14ac:dyDescent="0.35">
      <c r="A1344" s="90" t="str">
        <f>IF('R J, M, 1, 2, 3 osa bis co'!$AE36&gt;0,"R, J, M, 1, 2, 3 osa bis co","")</f>
        <v/>
      </c>
      <c r="B1344" s="29" t="str">
        <f>IF('R J, M, 1, 2, 3 osa bis co'!$AE36&gt;0,'R J, M, 1, 2, 3 osa bis co'!AE$15,"")</f>
        <v/>
      </c>
      <c r="C1344" s="29" t="str">
        <f>IF('R J, M, 1, 2, 3 osa bis co'!$AE36&gt;0,'R J, M, 1, 2, 3 osa bis co'!AE36,"")</f>
        <v/>
      </c>
      <c r="F1344" s="29" t="str">
        <f>IF('R J, M, 1, 2, 3 osa bis co'!AF36&gt;0,'R J, M, 1, 2, 3 osa bis co'!AF36,"")</f>
        <v/>
      </c>
      <c r="I1344" s="29" t="str">
        <f>IF('R J, M, 1, 2, 3 osa bis co'!$AG36&gt;0,'R J, M, 1, 2, 3 osa bis co'!AG$15,"")</f>
        <v/>
      </c>
      <c r="J1344" s="29" t="str">
        <f>IF('R J, M, 1, 2, 3 osa bis co'!$AG36&gt;0,'R J, M, 1, 2, 3 osa bis co'!AG36,"")</f>
        <v/>
      </c>
      <c r="K1344">
        <f t="shared" si="23"/>
        <v>1</v>
      </c>
    </row>
    <row r="1345" spans="1:11" ht="14.45" hidden="1" x14ac:dyDescent="0.35">
      <c r="A1345" s="90" t="str">
        <f>IF('R J, M, 1, 2, 3 osa bis co'!$AE37&gt;0,"R, J, M, 1, 2, 3 osa bis co","")</f>
        <v/>
      </c>
      <c r="B1345" s="29" t="str">
        <f>IF('R J, M, 1, 2, 3 osa bis co'!$AE37&gt;0,'R J, M, 1, 2, 3 osa bis co'!AE$15,"")</f>
        <v/>
      </c>
      <c r="C1345" s="29" t="str">
        <f>IF('R J, M, 1, 2, 3 osa bis co'!$AE37&gt;0,'R J, M, 1, 2, 3 osa bis co'!AE37,"")</f>
        <v/>
      </c>
      <c r="F1345" s="29" t="str">
        <f>IF('R J, M, 1, 2, 3 osa bis co'!AF37&gt;0,'R J, M, 1, 2, 3 osa bis co'!AF37,"")</f>
        <v/>
      </c>
      <c r="I1345" s="29" t="str">
        <f>IF('R J, M, 1, 2, 3 osa bis co'!$AG37&gt;0,'R J, M, 1, 2, 3 osa bis co'!AG$15,"")</f>
        <v/>
      </c>
      <c r="J1345" s="29" t="str">
        <f>IF('R J, M, 1, 2, 3 osa bis co'!$AG37&gt;0,'R J, M, 1, 2, 3 osa bis co'!AG37,"")</f>
        <v/>
      </c>
      <c r="K1345">
        <f t="shared" si="23"/>
        <v>1</v>
      </c>
    </row>
    <row r="1346" spans="1:11" ht="14.45" hidden="1" x14ac:dyDescent="0.35">
      <c r="A1346" s="90" t="str">
        <f>IF('R J, M, 1, 2, 3 osa bis co'!$AE38&gt;0,"R, J, M, 1, 2, 3 osa bis co","")</f>
        <v/>
      </c>
      <c r="B1346" s="29" t="str">
        <f>IF('R J, M, 1, 2, 3 osa bis co'!$AE38&gt;0,'R J, M, 1, 2, 3 osa bis co'!AE$15,"")</f>
        <v/>
      </c>
      <c r="C1346" s="29" t="str">
        <f>IF('R J, M, 1, 2, 3 osa bis co'!$AE38&gt;0,'R J, M, 1, 2, 3 osa bis co'!AE38,"")</f>
        <v/>
      </c>
      <c r="F1346" s="29" t="str">
        <f>IF('R J, M, 1, 2, 3 osa bis co'!AF38&gt;0,'R J, M, 1, 2, 3 osa bis co'!AF38,"")</f>
        <v/>
      </c>
      <c r="I1346" s="29" t="str">
        <f>IF('R J, M, 1, 2, 3 osa bis co'!$AG38&gt;0,'R J, M, 1, 2, 3 osa bis co'!AG$15,"")</f>
        <v/>
      </c>
      <c r="J1346" s="29" t="str">
        <f>IF('R J, M, 1, 2, 3 osa bis co'!$AG38&gt;0,'R J, M, 1, 2, 3 osa bis co'!AG38,"")</f>
        <v/>
      </c>
      <c r="K1346">
        <f t="shared" si="23"/>
        <v>1</v>
      </c>
    </row>
    <row r="1347" spans="1:11" ht="14.45" hidden="1" x14ac:dyDescent="0.35">
      <c r="A1347" s="90" t="str">
        <f>IF('R J, M, 1, 2, 3 osa bis co'!$AE39&gt;0,"R, J, M, 1, 2, 3 osa bis co","")</f>
        <v/>
      </c>
      <c r="B1347" s="29" t="str">
        <f>IF('R J, M, 1, 2, 3 osa bis co'!$AE39&gt;0,'R J, M, 1, 2, 3 osa bis co'!AE$15,"")</f>
        <v/>
      </c>
      <c r="C1347" s="29" t="str">
        <f>IF('R J, M, 1, 2, 3 osa bis co'!$AE39&gt;0,'R J, M, 1, 2, 3 osa bis co'!AE39,"")</f>
        <v/>
      </c>
      <c r="F1347" s="29" t="str">
        <f>IF('R J, M, 1, 2, 3 osa bis co'!AF39&gt;0,'R J, M, 1, 2, 3 osa bis co'!AF39,"")</f>
        <v/>
      </c>
      <c r="I1347" s="29" t="str">
        <f>IF('R J, M, 1, 2, 3 osa bis co'!$AG39&gt;0,'R J, M, 1, 2, 3 osa bis co'!AG$15,"")</f>
        <v/>
      </c>
      <c r="J1347" s="29" t="str">
        <f>IF('R J, M, 1, 2, 3 osa bis co'!$AG39&gt;0,'R J, M, 1, 2, 3 osa bis co'!AG39,"")</f>
        <v/>
      </c>
      <c r="K1347">
        <f t="shared" si="23"/>
        <v>1</v>
      </c>
    </row>
    <row r="1348" spans="1:11" ht="14.45" hidden="1" x14ac:dyDescent="0.35">
      <c r="A1348" s="90" t="str">
        <f>IF('R J, M, 1, 2, 3 osa bis co'!$AE40&gt;0,"R, J, M, 1, 2, 3 osa bis co","")</f>
        <v/>
      </c>
      <c r="B1348" s="29" t="str">
        <f>IF('R J, M, 1, 2, 3 osa bis co'!$AE40&gt;0,'R J, M, 1, 2, 3 osa bis co'!AE$15,"")</f>
        <v/>
      </c>
      <c r="C1348" s="29" t="str">
        <f>IF('R J, M, 1, 2, 3 osa bis co'!$AE40&gt;0,'R J, M, 1, 2, 3 osa bis co'!AE40,"")</f>
        <v/>
      </c>
      <c r="F1348" s="29" t="str">
        <f>IF('R J, M, 1, 2, 3 osa bis co'!AF40&gt;0,'R J, M, 1, 2, 3 osa bis co'!AF40,"")</f>
        <v/>
      </c>
      <c r="I1348" s="29" t="str">
        <f>IF('R J, M, 1, 2, 3 osa bis co'!$AG40&gt;0,'R J, M, 1, 2, 3 osa bis co'!AG$15,"")</f>
        <v/>
      </c>
      <c r="J1348" s="29" t="str">
        <f>IF('R J, M, 1, 2, 3 osa bis co'!$AG40&gt;0,'R J, M, 1, 2, 3 osa bis co'!AG40,"")</f>
        <v/>
      </c>
      <c r="K1348">
        <f t="shared" si="23"/>
        <v>1</v>
      </c>
    </row>
    <row r="1349" spans="1:11" ht="14.45" hidden="1" x14ac:dyDescent="0.35">
      <c r="A1349" s="90" t="str">
        <f>IF('R J, M, 1, 2, 3 osa bis co'!$AE41&gt;0,"R, J, M, 1, 2, 3 osa bis co","")</f>
        <v/>
      </c>
      <c r="B1349" s="29" t="str">
        <f>IF('R J, M, 1, 2, 3 osa bis co'!$AE41&gt;0,'R J, M, 1, 2, 3 osa bis co'!AE$15,"")</f>
        <v/>
      </c>
      <c r="C1349" s="29" t="str">
        <f>IF('R J, M, 1, 2, 3 osa bis co'!$AE41&gt;0,'R J, M, 1, 2, 3 osa bis co'!AE41,"")</f>
        <v/>
      </c>
      <c r="F1349" s="29" t="str">
        <f>IF('R J, M, 1, 2, 3 osa bis co'!AF41&gt;0,'R J, M, 1, 2, 3 osa bis co'!AF41,"")</f>
        <v/>
      </c>
      <c r="I1349" s="29" t="str">
        <f>IF('R J, M, 1, 2, 3 osa bis co'!$AG41&gt;0,'R J, M, 1, 2, 3 osa bis co'!AG$15,"")</f>
        <v/>
      </c>
      <c r="J1349" s="29" t="str">
        <f>IF('R J, M, 1, 2, 3 osa bis co'!$AG41&gt;0,'R J, M, 1, 2, 3 osa bis co'!AG41,"")</f>
        <v/>
      </c>
      <c r="K1349">
        <f t="shared" si="23"/>
        <v>1</v>
      </c>
    </row>
    <row r="1350" spans="1:11" ht="14.45" hidden="1" x14ac:dyDescent="0.35">
      <c r="A1350" s="90" t="str">
        <f>IF('R J, M, 1, 2, 3 osa bis co'!$AE42&gt;0,"R, J, M, 1, 2, 3 osa bis co","")</f>
        <v/>
      </c>
      <c r="B1350" s="29" t="str">
        <f>IF('R J, M, 1, 2, 3 osa bis co'!$AE42&gt;0,'R J, M, 1, 2, 3 osa bis co'!AE$15,"")</f>
        <v/>
      </c>
      <c r="C1350" s="29" t="str">
        <f>IF('R J, M, 1, 2, 3 osa bis co'!$AE42&gt;0,'R J, M, 1, 2, 3 osa bis co'!AE42,"")</f>
        <v/>
      </c>
      <c r="F1350" s="29" t="str">
        <f>IF('R J, M, 1, 2, 3 osa bis co'!AF42&gt;0,'R J, M, 1, 2, 3 osa bis co'!AF42,"")</f>
        <v/>
      </c>
      <c r="I1350" s="29" t="str">
        <f>IF('R J, M, 1, 2, 3 osa bis co'!$AG42&gt;0,'R J, M, 1, 2, 3 osa bis co'!AG$15,"")</f>
        <v/>
      </c>
      <c r="J1350" s="29" t="str">
        <f>IF('R J, M, 1, 2, 3 osa bis co'!$AG42&gt;0,'R J, M, 1, 2, 3 osa bis co'!AG42,"")</f>
        <v/>
      </c>
      <c r="K1350">
        <f t="shared" si="23"/>
        <v>1</v>
      </c>
    </row>
    <row r="1351" spans="1:11" ht="14.45" hidden="1" x14ac:dyDescent="0.35">
      <c r="A1351" s="90" t="str">
        <f>IF('R J, M, 1, 2, 3 osa bis co'!$AE43&gt;0,"R, J, M, 1, 2, 3 osa bis co","")</f>
        <v/>
      </c>
      <c r="B1351" s="29" t="str">
        <f>IF('R J, M, 1, 2, 3 osa bis co'!$AE43&gt;0,'R J, M, 1, 2, 3 osa bis co'!AE$15,"")</f>
        <v/>
      </c>
      <c r="C1351" s="29" t="str">
        <f>IF('R J, M, 1, 2, 3 osa bis co'!$AE43&gt;0,'R J, M, 1, 2, 3 osa bis co'!AE43,"")</f>
        <v/>
      </c>
      <c r="F1351" s="29" t="str">
        <f>IF('R J, M, 1, 2, 3 osa bis co'!AF43&gt;0,'R J, M, 1, 2, 3 osa bis co'!AF43,"")</f>
        <v/>
      </c>
      <c r="I1351" s="29" t="str">
        <f>IF('R J, M, 1, 2, 3 osa bis co'!$AG43&gt;0,'R J, M, 1, 2, 3 osa bis co'!AG$15,"")</f>
        <v/>
      </c>
      <c r="J1351" s="29" t="str">
        <f>IF('R J, M, 1, 2, 3 osa bis co'!$AG43&gt;0,'R J, M, 1, 2, 3 osa bis co'!AG43,"")</f>
        <v/>
      </c>
      <c r="K1351">
        <f t="shared" si="23"/>
        <v>1</v>
      </c>
    </row>
    <row r="1352" spans="1:11" x14ac:dyDescent="0.25">
      <c r="A1352" s="100" t="str">
        <f>IF('R J, M, 1, 2, 3 osa bis co'!$AE44&gt;0,"R, J, M, 1, 2, 3 osa bis co","")</f>
        <v>R, J, M, 1, 2, 3 osa bis co</v>
      </c>
      <c r="B1352" s="103" t="str">
        <f>IF('R J, M, 1, 2, 3 osa bis co'!$AE44&gt;0,'R J, M, 1, 2, 3 osa bis co'!AE$15,"")</f>
        <v>submontan</v>
      </c>
      <c r="C1352" s="103" t="str">
        <f>IF('R J, M, 1, 2, 3 osa bis co'!$AE44&gt;0,'R J, M, 1, 2, 3 osa bis co'!AE44,"")</f>
        <v>7S</v>
      </c>
      <c r="D1352" s="103"/>
      <c r="E1352" s="103"/>
      <c r="F1352" s="103" t="str">
        <f>IF('R J, M, 1, 2, 3 osa bis co'!AF44&gt;0,'R J, M, 1, 2, 3 osa bis co'!AF44,"")</f>
        <v>J, M, 1, 2a</v>
      </c>
      <c r="G1352" s="103"/>
      <c r="H1352" s="103"/>
      <c r="I1352" s="103" t="str">
        <f>IF('R J, M, 1, 2, 3 osa bis co'!$AG44&gt;0,'R J, M, 1, 2, 3 osa bis co'!AG$15,"")</f>
        <v>collin Zukunft</v>
      </c>
      <c r="J1352" s="103" t="str">
        <f>IF('R J, M, 1, 2, 3 osa bis co'!$AG44&gt;0,'R J, M, 1, 2, 3 osa bis co'!AG44,"")</f>
        <v>7S collin</v>
      </c>
      <c r="K1352" s="105">
        <f t="shared" si="23"/>
        <v>2</v>
      </c>
    </row>
    <row r="1353" spans="1:11" ht="14.45" hidden="1" x14ac:dyDescent="0.35">
      <c r="A1353" s="90" t="str">
        <f>IF('R J, M, 1, 2, 3 osa bis co'!$AE45&gt;0,"R, J, M, 1, 2, 3 osa bis co","")</f>
        <v/>
      </c>
      <c r="B1353" s="29" t="str">
        <f>IF('R J, M, 1, 2, 3 osa bis co'!$AE45&gt;0,'R J, M, 1, 2, 3 osa bis co'!AE$15,"")</f>
        <v/>
      </c>
      <c r="C1353" s="29" t="str">
        <f>IF('R J, M, 1, 2, 3 osa bis co'!$AE45&gt;0,'R J, M, 1, 2, 3 osa bis co'!AE45,"")</f>
        <v/>
      </c>
      <c r="F1353" s="29" t="str">
        <f>IF('R J, M, 1, 2, 3 osa bis co'!AF45&gt;0,'R J, M, 1, 2, 3 osa bis co'!AF45,"")</f>
        <v/>
      </c>
      <c r="I1353" s="29" t="str">
        <f>IF('R J, M, 1, 2, 3 osa bis co'!$AG45&gt;0,'R J, M, 1, 2, 3 osa bis co'!AG$15,"")</f>
        <v/>
      </c>
      <c r="J1353" s="29" t="str">
        <f>IF('R J, M, 1, 2, 3 osa bis co'!$AG45&gt;0,'R J, M, 1, 2, 3 osa bis co'!AG45,"")</f>
        <v/>
      </c>
      <c r="K1353">
        <f t="shared" si="23"/>
        <v>1</v>
      </c>
    </row>
    <row r="1354" spans="1:11" ht="14.45" hidden="1" x14ac:dyDescent="0.35">
      <c r="A1354" s="90" t="str">
        <f>IF('R J, M, 1, 2, 3 osa bis co'!$AE46&gt;0,"R, J, M, 1, 2, 3 osa bis co","")</f>
        <v/>
      </c>
      <c r="B1354" s="29" t="str">
        <f>IF('R J, M, 1, 2, 3 osa bis co'!$AE46&gt;0,'R J, M, 1, 2, 3 osa bis co'!AE$15,"")</f>
        <v/>
      </c>
      <c r="C1354" s="29" t="str">
        <f>IF('R J, M, 1, 2, 3 osa bis co'!$AE46&gt;0,'R J, M, 1, 2, 3 osa bis co'!AE46,"")</f>
        <v/>
      </c>
      <c r="F1354" s="29" t="str">
        <f>IF('R J, M, 1, 2, 3 osa bis co'!AF46&gt;0,'R J, M, 1, 2, 3 osa bis co'!AF46,"")</f>
        <v/>
      </c>
      <c r="I1354" s="29" t="str">
        <f>IF('R J, M, 1, 2, 3 osa bis co'!$AG46&gt;0,'R J, M, 1, 2, 3 osa bis co'!AG$15,"")</f>
        <v/>
      </c>
      <c r="J1354" s="29" t="str">
        <f>IF('R J, M, 1, 2, 3 osa bis co'!$AG46&gt;0,'R J, M, 1, 2, 3 osa bis co'!AG46,"")</f>
        <v/>
      </c>
      <c r="K1354">
        <f t="shared" si="23"/>
        <v>1</v>
      </c>
    </row>
    <row r="1355" spans="1:11" ht="14.45" hidden="1" x14ac:dyDescent="0.35">
      <c r="A1355" s="90" t="str">
        <f>IF('R J, M, 1, 2, 3 osa bis co'!$AE47&gt;0,"R, J, M, 1, 2, 3 osa bis co","")</f>
        <v/>
      </c>
      <c r="B1355" s="29" t="str">
        <f>IF('R J, M, 1, 2, 3 osa bis co'!$AE47&gt;0,'R J, M, 1, 2, 3 osa bis co'!AE$15,"")</f>
        <v/>
      </c>
      <c r="C1355" s="29" t="str">
        <f>IF('R J, M, 1, 2, 3 osa bis co'!$AE47&gt;0,'R J, M, 1, 2, 3 osa bis co'!AE47,"")</f>
        <v/>
      </c>
      <c r="F1355" s="29" t="str">
        <f>IF('R J, M, 1, 2, 3 osa bis co'!AF47&gt;0,'R J, M, 1, 2, 3 osa bis co'!AF47,"")</f>
        <v/>
      </c>
      <c r="I1355" s="29" t="str">
        <f>IF('R J, M, 1, 2, 3 osa bis co'!$AG47&gt;0,'R J, M, 1, 2, 3 osa bis co'!AG$15,"")</f>
        <v/>
      </c>
      <c r="J1355" s="29" t="str">
        <f>IF('R J, M, 1, 2, 3 osa bis co'!$AG47&gt;0,'R J, M, 1, 2, 3 osa bis co'!AG47,"")</f>
        <v/>
      </c>
      <c r="K1355">
        <f t="shared" si="23"/>
        <v>1</v>
      </c>
    </row>
    <row r="1356" spans="1:11" ht="14.45" hidden="1" x14ac:dyDescent="0.35">
      <c r="A1356" s="90" t="str">
        <f>IF('R J, M, 1, 2, 3 osa bis co'!$AE48&gt;0,"R, J, M, 1, 2, 3 osa bis co","")</f>
        <v/>
      </c>
      <c r="B1356" s="29" t="str">
        <f>IF('R J, M, 1, 2, 3 osa bis co'!$AE48&gt;0,'R J, M, 1, 2, 3 osa bis co'!AE$15,"")</f>
        <v/>
      </c>
      <c r="C1356" s="29" t="str">
        <f>IF('R J, M, 1, 2, 3 osa bis co'!$AE48&gt;0,'R J, M, 1, 2, 3 osa bis co'!AE48,"")</f>
        <v/>
      </c>
      <c r="F1356" s="29" t="str">
        <f>IF('R J, M, 1, 2, 3 osa bis co'!AF48&gt;0,'R J, M, 1, 2, 3 osa bis co'!AF48,"")</f>
        <v/>
      </c>
      <c r="I1356" s="29" t="str">
        <f>IF('R J, M, 1, 2, 3 osa bis co'!$AG48&gt;0,'R J, M, 1, 2, 3 osa bis co'!AG$15,"")</f>
        <v/>
      </c>
      <c r="J1356" s="29" t="str">
        <f>IF('R J, M, 1, 2, 3 osa bis co'!$AG48&gt;0,'R J, M, 1, 2, 3 osa bis co'!AG48,"")</f>
        <v/>
      </c>
      <c r="K1356">
        <f t="shared" si="23"/>
        <v>1</v>
      </c>
    </row>
    <row r="1357" spans="1:11" ht="14.45" hidden="1" x14ac:dyDescent="0.35">
      <c r="A1357" s="90" t="str">
        <f>IF('R J, M, 1, 2, 3 osa bis co'!$AE49&gt;0,"R, J, M, 1, 2, 3 osa bis co","")</f>
        <v/>
      </c>
      <c r="B1357" s="29" t="str">
        <f>IF('R J, M, 1, 2, 3 osa bis co'!$AE49&gt;0,'R J, M, 1, 2, 3 osa bis co'!AE$15,"")</f>
        <v/>
      </c>
      <c r="C1357" s="29" t="str">
        <f>IF('R J, M, 1, 2, 3 osa bis co'!$AE49&gt;0,'R J, M, 1, 2, 3 osa bis co'!AE49,"")</f>
        <v/>
      </c>
      <c r="F1357" s="29" t="str">
        <f>IF('R J, M, 1, 2, 3 osa bis co'!AF49&gt;0,'R J, M, 1, 2, 3 osa bis co'!AF49,"")</f>
        <v/>
      </c>
      <c r="I1357" s="29" t="str">
        <f>IF('R J, M, 1, 2, 3 osa bis co'!$AG49&gt;0,'R J, M, 1, 2, 3 osa bis co'!AG$15,"")</f>
        <v/>
      </c>
      <c r="J1357" s="29" t="str">
        <f>IF('R J, M, 1, 2, 3 osa bis co'!$AG49&gt;0,'R J, M, 1, 2, 3 osa bis co'!AG49,"")</f>
        <v/>
      </c>
      <c r="K1357">
        <f t="shared" si="23"/>
        <v>1</v>
      </c>
    </row>
    <row r="1358" spans="1:11" ht="14.45" hidden="1" x14ac:dyDescent="0.35">
      <c r="A1358" s="90" t="str">
        <f>IF('R J, M, 1, 2, 3 osa bis co'!$AE50&gt;0,"R, J, M, 1, 2, 3 osa bis co","")</f>
        <v/>
      </c>
      <c r="B1358" s="29" t="str">
        <f>IF('R J, M, 1, 2, 3 osa bis co'!$AE50&gt;0,'R J, M, 1, 2, 3 osa bis co'!AE$15,"")</f>
        <v/>
      </c>
      <c r="C1358" s="29" t="str">
        <f>IF('R J, M, 1, 2, 3 osa bis co'!$AE50&gt;0,'R J, M, 1, 2, 3 osa bis co'!AE50,"")</f>
        <v/>
      </c>
      <c r="F1358" s="29" t="str">
        <f>IF('R J, M, 1, 2, 3 osa bis co'!AF50&gt;0,'R J, M, 1, 2, 3 osa bis co'!AF50,"")</f>
        <v/>
      </c>
      <c r="I1358" s="29" t="str">
        <f>IF('R J, M, 1, 2, 3 osa bis co'!$AG50&gt;0,'R J, M, 1, 2, 3 osa bis co'!AG$15,"")</f>
        <v/>
      </c>
      <c r="J1358" s="29" t="str">
        <f>IF('R J, M, 1, 2, 3 osa bis co'!$AG50&gt;0,'R J, M, 1, 2, 3 osa bis co'!AG50,"")</f>
        <v/>
      </c>
      <c r="K1358">
        <f t="shared" si="23"/>
        <v>1</v>
      </c>
    </row>
    <row r="1359" spans="1:11" x14ac:dyDescent="0.25">
      <c r="A1359" s="100" t="str">
        <f>IF('R J, M, 1, 2, 3 osa bis co'!$AE51&gt;0,"R, J, M, 1, 2, 3 osa bis co","")</f>
        <v>R, J, M, 1, 2, 3 osa bis co</v>
      </c>
      <c r="B1359" s="103" t="str">
        <f>IF('R J, M, 1, 2, 3 osa bis co'!$AE51&gt;0,'R J, M, 1, 2, 3 osa bis co'!AE$15,"")</f>
        <v>submontan</v>
      </c>
      <c r="C1359" s="103" t="str">
        <f>IF('R J, M, 1, 2, 3 osa bis co'!$AE51&gt;0,'R J, M, 1, 2, 3 osa bis co'!AE51,"")</f>
        <v>34*</v>
      </c>
      <c r="D1359" s="103"/>
      <c r="E1359" s="103"/>
      <c r="F1359" s="103" t="str">
        <f>IF('R J, M, 1, 2, 3 osa bis co'!AF51&gt;0,'R J, M, 1, 2, 3 osa bis co'!AF51,"")</f>
        <v>J, M, 1, 2a</v>
      </c>
      <c r="G1359" s="103"/>
      <c r="H1359" s="103"/>
      <c r="I1359" s="103" t="str">
        <f>IF('R J, M, 1, 2, 3 osa bis co'!$AG51&gt;0,'R J, M, 1, 2, 3 osa bis co'!AG$15,"")</f>
        <v>collin Zukunft</v>
      </c>
      <c r="J1359" s="103" t="str">
        <f>IF('R J, M, 1, 2, 3 osa bis co'!$AG51&gt;0,'R J, M, 1, 2, 3 osa bis co'!AG51,"")</f>
        <v>34* collin</v>
      </c>
      <c r="K1359" s="105">
        <f t="shared" si="23"/>
        <v>2</v>
      </c>
    </row>
    <row r="1360" spans="1:11" ht="14.45" hidden="1" x14ac:dyDescent="0.35">
      <c r="A1360" s="90" t="str">
        <f>IF('R J, M, 1, 2, 3 osa bis co'!$AE52&gt;0,"R, J, M, 1, 2, 3 osa bis co","")</f>
        <v/>
      </c>
      <c r="B1360" s="29" t="str">
        <f>IF('R J, M, 1, 2, 3 osa bis co'!$AE52&gt;0,'R J, M, 1, 2, 3 osa bis co'!AE$15,"")</f>
        <v/>
      </c>
      <c r="C1360" s="29" t="str">
        <f>IF('R J, M, 1, 2, 3 osa bis co'!$AE52&gt;0,'R J, M, 1, 2, 3 osa bis co'!AE52,"")</f>
        <v/>
      </c>
      <c r="F1360" s="29" t="str">
        <f>IF('R J, M, 1, 2, 3 osa bis co'!AF52&gt;0,'R J, M, 1, 2, 3 osa bis co'!AF52,"")</f>
        <v/>
      </c>
      <c r="I1360" s="29" t="str">
        <f>IF('R J, M, 1, 2, 3 osa bis co'!$AG52&gt;0,'R J, M, 1, 2, 3 osa bis co'!AG$15,"")</f>
        <v/>
      </c>
      <c r="J1360" s="29" t="str">
        <f>IF('R J, M, 1, 2, 3 osa bis co'!$AG52&gt;0,'R J, M, 1, 2, 3 osa bis co'!AG52,"")</f>
        <v/>
      </c>
      <c r="K1360">
        <f t="shared" si="23"/>
        <v>1</v>
      </c>
    </row>
    <row r="1361" spans="1:11" x14ac:dyDescent="0.25">
      <c r="A1361" s="100" t="str">
        <f>IF('R J, M, 1, 2, 3 osa bis co'!$AE53&gt;0,"R, J, M, 1, 2, 3 osa bis co","")</f>
        <v>R, J, M, 1, 2, 3 osa bis co</v>
      </c>
      <c r="B1361" s="103" t="str">
        <f>IF('R J, M, 1, 2, 3 osa bis co'!$AE53&gt;0,'R J, M, 1, 2, 3 osa bis co'!AE$15,"")</f>
        <v>submontan</v>
      </c>
      <c r="C1361" s="103">
        <f>IF('R J, M, 1, 2, 3 osa bis co'!$AE53&gt;0,'R J, M, 1, 2, 3 osa bis co'!AE53,"")</f>
        <v>62</v>
      </c>
      <c r="D1361" s="103"/>
      <c r="E1361" s="103"/>
      <c r="F1361" s="103" t="str">
        <f>IF('R J, M, 1, 2, 3 osa bis co'!AF53&gt;0,'R J, M, 1, 2, 3 osa bis co'!AF53,"")</f>
        <v/>
      </c>
      <c r="G1361" s="103"/>
      <c r="H1361" s="103"/>
      <c r="I1361" s="103" t="str">
        <f>IF('R J, M, 1, 2, 3 osa bis co'!$AG53&gt;0,'R J, M, 1, 2, 3 osa bis co'!AG$15,"")</f>
        <v>collin Zukunft</v>
      </c>
      <c r="J1361" s="103" t="str">
        <f>IF('R J, M, 1, 2, 3 osa bis co'!$AG53&gt;0,'R J, M, 1, 2, 3 osa bis co'!AG53,"")</f>
        <v>62 collin</v>
      </c>
      <c r="K1361" s="105">
        <f t="shared" si="23"/>
        <v>2</v>
      </c>
    </row>
    <row r="1362" spans="1:11" ht="14.45" hidden="1" x14ac:dyDescent="0.35">
      <c r="A1362" s="90" t="str">
        <f>IF('R J, M, 1, 2, 3 osa bis co'!$AE54&gt;0,"R, J, M, 1, 2, 3 osa bis co","")</f>
        <v/>
      </c>
      <c r="B1362" s="29" t="str">
        <f>IF('R J, M, 1, 2, 3 osa bis co'!$AE54&gt;0,'R J, M, 1, 2, 3 osa bis co'!AE$15,"")</f>
        <v/>
      </c>
      <c r="C1362" s="29" t="str">
        <f>IF('R J, M, 1, 2, 3 osa bis co'!$AE54&gt;0,'R J, M, 1, 2, 3 osa bis co'!AE54,"")</f>
        <v/>
      </c>
      <c r="F1362" s="29" t="str">
        <f>IF('R J, M, 1, 2, 3 osa bis co'!AF54&gt;0,'R J, M, 1, 2, 3 osa bis co'!AF54,"")</f>
        <v/>
      </c>
      <c r="I1362" s="29" t="str">
        <f>IF('R J, M, 1, 2, 3 osa bis co'!$AG54&gt;0,'R J, M, 1, 2, 3 osa bis co'!AG$15,"")</f>
        <v/>
      </c>
      <c r="J1362" s="29" t="str">
        <f>IF('R J, M, 1, 2, 3 osa bis co'!$AG54&gt;0,'R J, M, 1, 2, 3 osa bis co'!AG54,"")</f>
        <v/>
      </c>
      <c r="K1362">
        <f t="shared" si="23"/>
        <v>1</v>
      </c>
    </row>
    <row r="1363" spans="1:11" ht="14.45" hidden="1" x14ac:dyDescent="0.35">
      <c r="A1363" s="90" t="str">
        <f>IF('R J, M, 1, 2, 3 osa bis co'!$AE55&gt;0,"R, J, M, 1, 2, 3 osa bis co","")</f>
        <v/>
      </c>
      <c r="B1363" s="29" t="str">
        <f>IF('R J, M, 1, 2, 3 osa bis co'!$AE55&gt;0,'R J, M, 1, 2, 3 osa bis co'!AE$15,"")</f>
        <v/>
      </c>
      <c r="C1363" s="29" t="str">
        <f>IF('R J, M, 1, 2, 3 osa bis co'!$AE55&gt;0,'R J, M, 1, 2, 3 osa bis co'!AE55,"")</f>
        <v/>
      </c>
      <c r="F1363" s="29" t="str">
        <f>IF('R J, M, 1, 2, 3 osa bis co'!AF55&gt;0,'R J, M, 1, 2, 3 osa bis co'!AF55,"")</f>
        <v/>
      </c>
      <c r="I1363" s="29" t="str">
        <f>IF('R J, M, 1, 2, 3 osa bis co'!$AG55&gt;0,'R J, M, 1, 2, 3 osa bis co'!AG$15,"")</f>
        <v/>
      </c>
      <c r="J1363" s="29" t="str">
        <f>IF('R J, M, 1, 2, 3 osa bis co'!$AG55&gt;0,'R J, M, 1, 2, 3 osa bis co'!AG55,"")</f>
        <v/>
      </c>
      <c r="K1363">
        <f t="shared" si="23"/>
        <v>1</v>
      </c>
    </row>
    <row r="1364" spans="1:11" ht="14.45" hidden="1" x14ac:dyDescent="0.35">
      <c r="A1364" s="90" t="str">
        <f>IF('R J, M, 1, 2, 3 osa bis co'!$AE56&gt;0,"R, J, M, 1, 2, 3 osa bis co","")</f>
        <v/>
      </c>
      <c r="B1364" s="29" t="str">
        <f>IF('R J, M, 1, 2, 3 osa bis co'!$AE56&gt;0,'R J, M, 1, 2, 3 osa bis co'!AE$15,"")</f>
        <v/>
      </c>
      <c r="C1364" s="29" t="str">
        <f>IF('R J, M, 1, 2, 3 osa bis co'!$AE56&gt;0,'R J, M, 1, 2, 3 osa bis co'!AE56,"")</f>
        <v/>
      </c>
      <c r="F1364" s="29" t="str">
        <f>IF('R J, M, 1, 2, 3 osa bis co'!AF56&gt;0,'R J, M, 1, 2, 3 osa bis co'!AF56,"")</f>
        <v/>
      </c>
      <c r="I1364" s="29" t="str">
        <f>IF('R J, M, 1, 2, 3 osa bis co'!$AG56&gt;0,'R J, M, 1, 2, 3 osa bis co'!AG$15,"")</f>
        <v/>
      </c>
      <c r="J1364" s="29" t="str">
        <f>IF('R J, M, 1, 2, 3 osa bis co'!$AG56&gt;0,'R J, M, 1, 2, 3 osa bis co'!AG56,"")</f>
        <v/>
      </c>
      <c r="K1364">
        <f t="shared" si="23"/>
        <v>1</v>
      </c>
    </row>
    <row r="1365" spans="1:11" ht="14.45" hidden="1" x14ac:dyDescent="0.35">
      <c r="A1365" s="90" t="str">
        <f>IF('R J, M, 1, 2, 3 osa bis co'!$AE57&gt;0,"R, J, M, 1, 2, 3 osa bis co","")</f>
        <v/>
      </c>
      <c r="B1365" s="29" t="str">
        <f>IF('R J, M, 1, 2, 3 osa bis co'!$AE57&gt;0,'R J, M, 1, 2, 3 osa bis co'!AE$15,"")</f>
        <v/>
      </c>
      <c r="C1365" s="29" t="str">
        <f>IF('R J, M, 1, 2, 3 osa bis co'!$AE57&gt;0,'R J, M, 1, 2, 3 osa bis co'!AE57,"")</f>
        <v/>
      </c>
      <c r="F1365" s="29" t="str">
        <f>IF('R J, M, 1, 2, 3 osa bis co'!AF57&gt;0,'R J, M, 1, 2, 3 osa bis co'!AF57,"")</f>
        <v/>
      </c>
      <c r="I1365" s="29" t="str">
        <f>IF('R J, M, 1, 2, 3 osa bis co'!$AG57&gt;0,'R J, M, 1, 2, 3 osa bis co'!AG$15,"")</f>
        <v/>
      </c>
      <c r="J1365" s="29" t="str">
        <f>IF('R J, M, 1, 2, 3 osa bis co'!$AG57&gt;0,'R J, M, 1, 2, 3 osa bis co'!AG57,"")</f>
        <v/>
      </c>
      <c r="K1365">
        <f t="shared" si="23"/>
        <v>1</v>
      </c>
    </row>
    <row r="1366" spans="1:11" ht="14.45" hidden="1" x14ac:dyDescent="0.35">
      <c r="A1366" s="90" t="str">
        <f>IF('R J, M, 1, 2, 3 osa bis co'!$AE58&gt;0,"R, J, M, 1, 2, 3 osa bis co","")</f>
        <v/>
      </c>
      <c r="B1366" s="29" t="str">
        <f>IF('R J, M, 1, 2, 3 osa bis co'!$AE58&gt;0,'R J, M, 1, 2, 3 osa bis co'!AE$15,"")</f>
        <v/>
      </c>
      <c r="C1366" s="29" t="str">
        <f>IF('R J, M, 1, 2, 3 osa bis co'!$AE58&gt;0,'R J, M, 1, 2, 3 osa bis co'!AE58,"")</f>
        <v/>
      </c>
      <c r="F1366" s="29" t="str">
        <f>IF('R J, M, 1, 2, 3 osa bis co'!AF58&gt;0,'R J, M, 1, 2, 3 osa bis co'!AF58,"")</f>
        <v/>
      </c>
      <c r="I1366" s="29" t="str">
        <f>IF('R J, M, 1, 2, 3 osa bis co'!$AG58&gt;0,'R J, M, 1, 2, 3 osa bis co'!AG$15,"")</f>
        <v/>
      </c>
      <c r="J1366" s="29" t="str">
        <f>IF('R J, M, 1, 2, 3 osa bis co'!$AG58&gt;0,'R J, M, 1, 2, 3 osa bis co'!AG58,"")</f>
        <v/>
      </c>
      <c r="K1366">
        <f t="shared" si="23"/>
        <v>1</v>
      </c>
    </row>
    <row r="1367" spans="1:11" ht="14.45" hidden="1" x14ac:dyDescent="0.35">
      <c r="A1367" s="90" t="str">
        <f>IF('R J, M, 1, 2, 3 osa bis co'!$AE59&gt;0,"R, J, M, 1, 2, 3 osa bis co","")</f>
        <v/>
      </c>
      <c r="B1367" s="29" t="str">
        <f>IF('R J, M, 1, 2, 3 osa bis co'!$AE59&gt;0,'R J, M, 1, 2, 3 osa bis co'!AE$15,"")</f>
        <v/>
      </c>
      <c r="C1367" s="29" t="str">
        <f>IF('R J, M, 1, 2, 3 osa bis co'!$AE59&gt;0,'R J, M, 1, 2, 3 osa bis co'!AE59,"")</f>
        <v/>
      </c>
      <c r="F1367" s="29" t="str">
        <f>IF('R J, M, 1, 2, 3 osa bis co'!AF59&gt;0,'R J, M, 1, 2, 3 osa bis co'!AF59,"")</f>
        <v/>
      </c>
      <c r="I1367" s="29" t="str">
        <f>IF('R J, M, 1, 2, 3 osa bis co'!$AG59&gt;0,'R J, M, 1, 2, 3 osa bis co'!AG$15,"")</f>
        <v/>
      </c>
      <c r="J1367" s="29" t="str">
        <f>IF('R J, M, 1, 2, 3 osa bis co'!$AG59&gt;0,'R J, M, 1, 2, 3 osa bis co'!AG59,"")</f>
        <v/>
      </c>
      <c r="K1367">
        <f t="shared" si="23"/>
        <v>1</v>
      </c>
    </row>
    <row r="1368" spans="1:11" ht="14.45" hidden="1" x14ac:dyDescent="0.35">
      <c r="A1368" s="90" t="str">
        <f>IF('R J, M, 1, 2, 3 osa bis co'!$AE60&gt;0,"R, J, M, 1, 2, 3 osa bis co","")</f>
        <v/>
      </c>
      <c r="B1368" s="29" t="str">
        <f>IF('R J, M, 1, 2, 3 osa bis co'!$AE60&gt;0,'R J, M, 1, 2, 3 osa bis co'!AE$15,"")</f>
        <v/>
      </c>
      <c r="C1368" s="29" t="str">
        <f>IF('R J, M, 1, 2, 3 osa bis co'!$AE60&gt;0,'R J, M, 1, 2, 3 osa bis co'!AE60,"")</f>
        <v/>
      </c>
      <c r="F1368" s="29" t="str">
        <f>IF('R J, M, 1, 2, 3 osa bis co'!AF60&gt;0,'R J, M, 1, 2, 3 osa bis co'!AF60,"")</f>
        <v/>
      </c>
      <c r="I1368" s="29" t="str">
        <f>IF('R J, M, 1, 2, 3 osa bis co'!$AG60&gt;0,'R J, M, 1, 2, 3 osa bis co'!AG$15,"")</f>
        <v/>
      </c>
      <c r="J1368" s="29" t="str">
        <f>IF('R J, M, 1, 2, 3 osa bis co'!$AG60&gt;0,'R J, M, 1, 2, 3 osa bis co'!AG60,"")</f>
        <v/>
      </c>
      <c r="K1368">
        <f t="shared" si="23"/>
        <v>1</v>
      </c>
    </row>
    <row r="1369" spans="1:11" ht="14.45" hidden="1" x14ac:dyDescent="0.35">
      <c r="A1369" s="90" t="str">
        <f>IF('R J, M, 1, 2, 3 osa bis co'!$AE61&gt;0,"R, J, M, 1, 2, 3 osa bis co","")</f>
        <v/>
      </c>
      <c r="B1369" s="29" t="str">
        <f>IF('R J, M, 1, 2, 3 osa bis co'!$AE61&gt;0,'R J, M, 1, 2, 3 osa bis co'!AE$15,"")</f>
        <v/>
      </c>
      <c r="C1369" s="29" t="str">
        <f>IF('R J, M, 1, 2, 3 osa bis co'!$AE61&gt;0,'R J, M, 1, 2, 3 osa bis co'!AE61,"")</f>
        <v/>
      </c>
      <c r="F1369" s="29" t="str">
        <f>IF('R J, M, 1, 2, 3 osa bis co'!AF61&gt;0,'R J, M, 1, 2, 3 osa bis co'!AF61,"")</f>
        <v/>
      </c>
      <c r="I1369" s="29" t="str">
        <f>IF('R J, M, 1, 2, 3 osa bis co'!$AG61&gt;0,'R J, M, 1, 2, 3 osa bis co'!AG$15,"")</f>
        <v/>
      </c>
      <c r="J1369" s="29" t="str">
        <f>IF('R J, M, 1, 2, 3 osa bis co'!$AG61&gt;0,'R J, M, 1, 2, 3 osa bis co'!AG61,"")</f>
        <v/>
      </c>
      <c r="K1369">
        <f t="shared" si="23"/>
        <v>1</v>
      </c>
    </row>
    <row r="1370" spans="1:11" ht="14.45" hidden="1" x14ac:dyDescent="0.35">
      <c r="A1370" s="90" t="str">
        <f>IF('R J, M, 1, 2, 3 osa bis co'!$AE62&gt;0,"R, J, M, 1, 2, 3 osa bis co","")</f>
        <v/>
      </c>
      <c r="B1370" s="29" t="str">
        <f>IF('R J, M, 1, 2, 3 osa bis co'!$AE62&gt;0,'R J, M, 1, 2, 3 osa bis co'!AE$15,"")</f>
        <v/>
      </c>
      <c r="C1370" s="29" t="str">
        <f>IF('R J, M, 1, 2, 3 osa bis co'!$AE62&gt;0,'R J, M, 1, 2, 3 osa bis co'!AE62,"")</f>
        <v/>
      </c>
      <c r="F1370" s="29" t="str">
        <f>IF('R J, M, 1, 2, 3 osa bis co'!AF62&gt;0,'R J, M, 1, 2, 3 osa bis co'!AF62,"")</f>
        <v/>
      </c>
      <c r="I1370" s="29" t="str">
        <f>IF('R J, M, 1, 2, 3 osa bis co'!$AG62&gt;0,'R J, M, 1, 2, 3 osa bis co'!AG$15,"")</f>
        <v/>
      </c>
      <c r="J1370" s="29" t="str">
        <f>IF('R J, M, 1, 2, 3 osa bis co'!$AG62&gt;0,'R J, M, 1, 2, 3 osa bis co'!AG62,"")</f>
        <v/>
      </c>
      <c r="K1370">
        <f t="shared" si="23"/>
        <v>1</v>
      </c>
    </row>
    <row r="1371" spans="1:11" ht="14.45" hidden="1" x14ac:dyDescent="0.35">
      <c r="A1371" s="90" t="str">
        <f>IF('R J, M, 1, 2, 3 osa bis co'!$AE63&gt;0,"R, J, M, 1, 2, 3 osa bis co","")</f>
        <v/>
      </c>
      <c r="B1371" s="29" t="str">
        <f>IF('R J, M, 1, 2, 3 osa bis co'!$AE63&gt;0,'R J, M, 1, 2, 3 osa bis co'!AE$15,"")</f>
        <v/>
      </c>
      <c r="C1371" s="29" t="str">
        <f>IF('R J, M, 1, 2, 3 osa bis co'!$AE63&gt;0,'R J, M, 1, 2, 3 osa bis co'!AE63,"")</f>
        <v/>
      </c>
      <c r="F1371" s="29" t="str">
        <f>IF('R J, M, 1, 2, 3 osa bis co'!AF63&gt;0,'R J, M, 1, 2, 3 osa bis co'!AF63,"")</f>
        <v/>
      </c>
      <c r="I1371" s="29" t="str">
        <f>IF('R J, M, 1, 2, 3 osa bis co'!$AG63&gt;0,'R J, M, 1, 2, 3 osa bis co'!AG$15,"")</f>
        <v/>
      </c>
      <c r="J1371" s="29" t="str">
        <f>IF('R J, M, 1, 2, 3 osa bis co'!$AG63&gt;0,'R J, M, 1, 2, 3 osa bis co'!AG63,"")</f>
        <v/>
      </c>
      <c r="K1371">
        <f t="shared" si="23"/>
        <v>1</v>
      </c>
    </row>
    <row r="1372" spans="1:11" x14ac:dyDescent="0.25">
      <c r="A1372" s="100" t="str">
        <f>IF('R J, M, 1, 2, 3 osa bis co'!$AE64&gt;0,"R, J, M, 1, 2, 3 osa bis co","")</f>
        <v>R, J, M, 1, 2, 3 osa bis co</v>
      </c>
      <c r="B1372" s="103" t="str">
        <f>IF('R J, M, 1, 2, 3 osa bis co'!$AE64&gt;0,'R J, M, 1, 2, 3 osa bis co'!AE$15,"")</f>
        <v>submontan</v>
      </c>
      <c r="C1372" s="103" t="str">
        <f>IF('R J, M, 1, 2, 3 osa bis co'!$AE64&gt;0,'R J, M, 1, 2, 3 osa bis co'!AE64,"")</f>
        <v>6Fe</v>
      </c>
      <c r="D1372" s="103"/>
      <c r="E1372" s="103"/>
      <c r="F1372" s="103" t="str">
        <f>IF('R J, M, 1, 2, 3 osa bis co'!AF64&gt;0,'R J, M, 1, 2, 3 osa bis co'!AF64,"")</f>
        <v>J, M, 1, 2a</v>
      </c>
      <c r="G1372" s="103"/>
      <c r="H1372" s="103"/>
      <c r="I1372" s="103" t="str">
        <f>IF('R J, M, 1, 2, 3 osa bis co'!$AG64&gt;0,'R J, M, 1, 2, 3 osa bis co'!AG$15,"")</f>
        <v>collin Zukunft</v>
      </c>
      <c r="J1372" s="103" t="str">
        <f>IF('R J, M, 1, 2, 3 osa bis co'!$AG64&gt;0,'R J, M, 1, 2, 3 osa bis co'!AG64,"")</f>
        <v>6 collin</v>
      </c>
      <c r="K1372" s="105">
        <f t="shared" si="23"/>
        <v>2</v>
      </c>
    </row>
    <row r="1373" spans="1:11" x14ac:dyDescent="0.25">
      <c r="A1373" s="100" t="str">
        <f>IF('R J, M, 1, 2, 3 osa bis co'!$AE65&gt;0,"R, J, M, 1, 2, 3 osa bis co","")</f>
        <v>R, J, M, 1, 2, 3 osa bis co</v>
      </c>
      <c r="B1373" s="103" t="str">
        <f>IF('R J, M, 1, 2, 3 osa bis co'!$AE65&gt;0,'R J, M, 1, 2, 3 osa bis co'!AE$15,"")</f>
        <v>submontan</v>
      </c>
      <c r="C1373" s="103" t="str">
        <f>IF('R J, M, 1, 2, 3 osa bis co'!$AE65&gt;0,'R J, M, 1, 2, 3 osa bis co'!AE65,"")</f>
        <v>7aFe</v>
      </c>
      <c r="D1373" s="103"/>
      <c r="E1373" s="103"/>
      <c r="F1373" s="103" t="str">
        <f>IF('R J, M, 1, 2, 3 osa bis co'!AF65&gt;0,'R J, M, 1, 2, 3 osa bis co'!AF65,"")</f>
        <v>J, M, 1, 2a</v>
      </c>
      <c r="G1373" s="103"/>
      <c r="H1373" s="103"/>
      <c r="I1373" s="103" t="str">
        <f>IF('R J, M, 1, 2, 3 osa bis co'!$AG65&gt;0,'R J, M, 1, 2, 3 osa bis co'!AG$15,"")</f>
        <v>collin Zukunft</v>
      </c>
      <c r="J1373" s="103" t="str">
        <f>IF('R J, M, 1, 2, 3 osa bis co'!$AG65&gt;0,'R J, M, 1, 2, 3 osa bis co'!AG65,"")</f>
        <v>7a collin</v>
      </c>
      <c r="K1373" s="105">
        <f t="shared" si="23"/>
        <v>2</v>
      </c>
    </row>
    <row r="1374" spans="1:11" ht="14.45" hidden="1" x14ac:dyDescent="0.35">
      <c r="A1374" s="90" t="str">
        <f>IF('R J, M, 1, 2, 3 osa bis co'!$AE66&gt;0,"R, J, M, 1, 2, 3 osa bis co","")</f>
        <v/>
      </c>
      <c r="B1374" s="29" t="str">
        <f>IF('R J, M, 1, 2, 3 osa bis co'!$AE66&gt;0,'R J, M, 1, 2, 3 osa bis co'!AE$15,"")</f>
        <v/>
      </c>
      <c r="C1374" s="29" t="str">
        <f>IF('R J, M, 1, 2, 3 osa bis co'!$AE66&gt;0,'R J, M, 1, 2, 3 osa bis co'!AE66,"")</f>
        <v/>
      </c>
      <c r="F1374" s="29" t="str">
        <f>IF('R J, M, 1, 2, 3 osa bis co'!AF66&gt;0,'R J, M, 1, 2, 3 osa bis co'!AF66,"")</f>
        <v/>
      </c>
      <c r="I1374" s="29" t="str">
        <f>IF('R J, M, 1, 2, 3 osa bis co'!$AG66&gt;0,'R J, M, 1, 2, 3 osa bis co'!AG$15,"")</f>
        <v/>
      </c>
      <c r="J1374" s="29" t="str">
        <f>IF('R J, M, 1, 2, 3 osa bis co'!$AG66&gt;0,'R J, M, 1, 2, 3 osa bis co'!AG66,"")</f>
        <v/>
      </c>
      <c r="K1374">
        <f t="shared" si="23"/>
        <v>1</v>
      </c>
    </row>
    <row r="1375" spans="1:11" x14ac:dyDescent="0.25">
      <c r="A1375" s="100" t="str">
        <f>IF('R J, M, 1, 2, 3 osa bis co'!$AE67&gt;0,"R, J, M, 1, 2, 3 osa bis co","")</f>
        <v>R, J, M, 1, 2, 3 osa bis co</v>
      </c>
      <c r="B1375" s="103" t="str">
        <f>IF('R J, M, 1, 2, 3 osa bis co'!$AE67&gt;0,'R J, M, 1, 2, 3 osa bis co'!AE$15,"")</f>
        <v>submontan</v>
      </c>
      <c r="C1375" s="103">
        <f>IF('R J, M, 1, 2, 3 osa bis co'!$AE67&gt;0,'R J, M, 1, 2, 3 osa bis co'!AE67,"")</f>
        <v>1</v>
      </c>
      <c r="D1375" s="103"/>
      <c r="E1375" s="103"/>
      <c r="F1375" s="103" t="str">
        <f>IF('R J, M, 1, 2, 3 osa bis co'!AF67&gt;0,'R J, M, 1, 2, 3 osa bis co'!AF67,"")</f>
        <v>J, M, 1, 2a</v>
      </c>
      <c r="G1375" s="103"/>
      <c r="H1375" s="103"/>
      <c r="I1375" s="103" t="str">
        <f>IF('R J, M, 1, 2, 3 osa bis co'!$AG67&gt;0,'R J, M, 1, 2, 3 osa bis co'!AG$15,"")</f>
        <v>collin Zukunft</v>
      </c>
      <c r="J1375" s="103" t="str">
        <f>IF('R J, M, 1, 2, 3 osa bis co'!$AG67&gt;0,'R J, M, 1, 2, 3 osa bis co'!AG67,"")</f>
        <v>1 collin</v>
      </c>
      <c r="K1375" s="105">
        <f t="shared" si="23"/>
        <v>2</v>
      </c>
    </row>
    <row r="1376" spans="1:11" ht="14.45" hidden="1" x14ac:dyDescent="0.35">
      <c r="A1376" s="90" t="str">
        <f>IF('R J, M, 1, 2, 3 osa bis co'!$AE68&gt;0,"R, J, M, 1, 2, 3 osa bis co","")</f>
        <v/>
      </c>
      <c r="B1376" s="29" t="str">
        <f>IF('R J, M, 1, 2, 3 osa bis co'!$AE68&gt;0,'R J, M, 1, 2, 3 osa bis co'!AE$15,"")</f>
        <v/>
      </c>
      <c r="C1376" s="29" t="str">
        <f>IF('R J, M, 1, 2, 3 osa bis co'!$AE68&gt;0,'R J, M, 1, 2, 3 osa bis co'!AE68,"")</f>
        <v/>
      </c>
      <c r="F1376" s="29" t="str">
        <f>IF('R J, M, 1, 2, 3 osa bis co'!AF68&gt;0,'R J, M, 1, 2, 3 osa bis co'!AF68,"")</f>
        <v/>
      </c>
      <c r="I1376" s="29" t="str">
        <f>IF('R J, M, 1, 2, 3 osa bis co'!$AG68&gt;0,'R J, M, 1, 2, 3 osa bis co'!AG$15,"")</f>
        <v/>
      </c>
      <c r="J1376" s="29" t="str">
        <f>IF('R J, M, 1, 2, 3 osa bis co'!$AG68&gt;0,'R J, M, 1, 2, 3 osa bis co'!AG68,"")</f>
        <v/>
      </c>
      <c r="K1376">
        <f t="shared" si="23"/>
        <v>1</v>
      </c>
    </row>
    <row r="1377" spans="1:11" ht="14.45" hidden="1" x14ac:dyDescent="0.35">
      <c r="A1377" s="90" t="str">
        <f>IF('R J, M, 1, 2, 3 osa bis co'!$AE69&gt;0,"R, J, M, 1, 2, 3 osa bis co","")</f>
        <v/>
      </c>
      <c r="B1377" s="29" t="str">
        <f>IF('R J, M, 1, 2, 3 osa bis co'!$AE69&gt;0,'R J, M, 1, 2, 3 osa bis co'!AE$15,"")</f>
        <v/>
      </c>
      <c r="C1377" s="29" t="str">
        <f>IF('R J, M, 1, 2, 3 osa bis co'!$AE69&gt;0,'R J, M, 1, 2, 3 osa bis co'!AE69,"")</f>
        <v/>
      </c>
      <c r="F1377" s="29" t="str">
        <f>IF('R J, M, 1, 2, 3 osa bis co'!AF69&gt;0,'R J, M, 1, 2, 3 osa bis co'!AF69,"")</f>
        <v/>
      </c>
      <c r="I1377" s="29" t="str">
        <f>IF('R J, M, 1, 2, 3 osa bis co'!$AG69&gt;0,'R J, M, 1, 2, 3 osa bis co'!AG$15,"")</f>
        <v/>
      </c>
      <c r="J1377" s="29" t="str">
        <f>IF('R J, M, 1, 2, 3 osa bis co'!$AG69&gt;0,'R J, M, 1, 2, 3 osa bis co'!AG69,"")</f>
        <v/>
      </c>
      <c r="K1377">
        <f t="shared" si="23"/>
        <v>1</v>
      </c>
    </row>
    <row r="1378" spans="1:11" ht="14.45" hidden="1" x14ac:dyDescent="0.35">
      <c r="A1378" s="90" t="str">
        <f>IF('R J, M, 1, 2, 3 osa bis co'!$AE70&gt;0,"R, J, M, 1, 2, 3 osa bis co","")</f>
        <v/>
      </c>
      <c r="B1378" s="29" t="str">
        <f>IF('R J, M, 1, 2, 3 osa bis co'!$AE70&gt;0,'R J, M, 1, 2, 3 osa bis co'!AE$15,"")</f>
        <v/>
      </c>
      <c r="C1378" s="29" t="str">
        <f>IF('R J, M, 1, 2, 3 osa bis co'!$AE70&gt;0,'R J, M, 1, 2, 3 osa bis co'!AE70,"")</f>
        <v/>
      </c>
      <c r="F1378" s="29" t="str">
        <f>IF('R J, M, 1, 2, 3 osa bis co'!AF70&gt;0,'R J, M, 1, 2, 3 osa bis co'!AF70,"")</f>
        <v/>
      </c>
      <c r="I1378" s="29" t="str">
        <f>IF('R J, M, 1, 2, 3 osa bis co'!$AG70&gt;0,'R J, M, 1, 2, 3 osa bis co'!AG$15,"")</f>
        <v/>
      </c>
      <c r="J1378" s="29" t="str">
        <f>IF('R J, M, 1, 2, 3 osa bis co'!$AG70&gt;0,'R J, M, 1, 2, 3 osa bis co'!AG70,"")</f>
        <v/>
      </c>
      <c r="K1378">
        <f t="shared" si="23"/>
        <v>1</v>
      </c>
    </row>
    <row r="1379" spans="1:11" ht="14.45" hidden="1" x14ac:dyDescent="0.35">
      <c r="A1379" s="90" t="str">
        <f>IF('R J, M, 1, 2, 3 osa bis co'!$AE71&gt;0,"R, J, M, 1, 2, 3 osa bis co","")</f>
        <v/>
      </c>
      <c r="B1379" s="29" t="str">
        <f>IF('R J, M, 1, 2, 3 osa bis co'!$AE71&gt;0,'R J, M, 1, 2, 3 osa bis co'!AE$15,"")</f>
        <v/>
      </c>
      <c r="C1379" s="29" t="str">
        <f>IF('R J, M, 1, 2, 3 osa bis co'!$AE71&gt;0,'R J, M, 1, 2, 3 osa bis co'!AE71,"")</f>
        <v/>
      </c>
      <c r="F1379" s="29" t="str">
        <f>IF('R J, M, 1, 2, 3 osa bis co'!AF71&gt;0,'R J, M, 1, 2, 3 osa bis co'!AF71,"")</f>
        <v/>
      </c>
      <c r="I1379" s="29" t="str">
        <f>IF('R J, M, 1, 2, 3 osa bis co'!$AG71&gt;0,'R J, M, 1, 2, 3 osa bis co'!AG$15,"")</f>
        <v/>
      </c>
      <c r="J1379" s="29" t="str">
        <f>IF('R J, M, 1, 2, 3 osa bis co'!$AG71&gt;0,'R J, M, 1, 2, 3 osa bis co'!AG71,"")</f>
        <v/>
      </c>
      <c r="K1379">
        <f t="shared" si="23"/>
        <v>1</v>
      </c>
    </row>
    <row r="1380" spans="1:11" ht="14.45" hidden="1" x14ac:dyDescent="0.35">
      <c r="A1380" s="90" t="str">
        <f>IF('R J, M, 1, 2, 3 osa bis co'!$AE72&gt;0,"R, J, M, 1, 2, 3 osa bis co","")</f>
        <v/>
      </c>
      <c r="B1380" s="29" t="str">
        <f>IF('R J, M, 1, 2, 3 osa bis co'!$AE72&gt;0,'R J, M, 1, 2, 3 osa bis co'!AE$15,"")</f>
        <v/>
      </c>
      <c r="C1380" s="29" t="str">
        <f>IF('R J, M, 1, 2, 3 osa bis co'!$AE72&gt;0,'R J, M, 1, 2, 3 osa bis co'!AE72,"")</f>
        <v/>
      </c>
      <c r="F1380" s="29" t="str">
        <f>IF('R J, M, 1, 2, 3 osa bis co'!AF72&gt;0,'R J, M, 1, 2, 3 osa bis co'!AF72,"")</f>
        <v/>
      </c>
      <c r="I1380" s="29" t="str">
        <f>IF('R J, M, 1, 2, 3 osa bis co'!$AG72&gt;0,'R J, M, 1, 2, 3 osa bis co'!AG$15,"")</f>
        <v/>
      </c>
      <c r="J1380" s="29" t="str">
        <f>IF('R J, M, 1, 2, 3 osa bis co'!$AG72&gt;0,'R J, M, 1, 2, 3 osa bis co'!AG72,"")</f>
        <v/>
      </c>
      <c r="K1380">
        <f t="shared" si="23"/>
        <v>1</v>
      </c>
    </row>
    <row r="1381" spans="1:11" ht="14.45" hidden="1" x14ac:dyDescent="0.35">
      <c r="A1381" s="90" t="str">
        <f>IF('R J, M, 1, 2, 3 osa bis co'!$AE73&gt;0,"R, J, M, 1, 2, 3 osa bis co","")</f>
        <v/>
      </c>
      <c r="B1381" s="29" t="str">
        <f>IF('R J, M, 1, 2, 3 osa bis co'!$AE73&gt;0,'R J, M, 1, 2, 3 osa bis co'!AE$15,"")</f>
        <v/>
      </c>
      <c r="C1381" s="29" t="str">
        <f>IF('R J, M, 1, 2, 3 osa bis co'!$AE73&gt;0,'R J, M, 1, 2, 3 osa bis co'!AE73,"")</f>
        <v/>
      </c>
      <c r="F1381" s="29" t="str">
        <f>IF('R J, M, 1, 2, 3 osa bis co'!AF73&gt;0,'R J, M, 1, 2, 3 osa bis co'!AF73,"")</f>
        <v/>
      </c>
      <c r="I1381" s="29" t="str">
        <f>IF('R J, M, 1, 2, 3 osa bis co'!$AG73&gt;0,'R J, M, 1, 2, 3 osa bis co'!AG$15,"")</f>
        <v/>
      </c>
      <c r="J1381" s="29" t="str">
        <f>IF('R J, M, 1, 2, 3 osa bis co'!$AG73&gt;0,'R J, M, 1, 2, 3 osa bis co'!AG73,"")</f>
        <v/>
      </c>
      <c r="K1381">
        <f t="shared" si="23"/>
        <v>1</v>
      </c>
    </row>
    <row r="1382" spans="1:11" ht="14.45" hidden="1" x14ac:dyDescent="0.35">
      <c r="A1382" s="90" t="str">
        <f>IF('R J, M, 1, 2, 3 osa bis co'!$AE74&gt;0,"R, J, M, 1, 2, 3 osa bis co","")</f>
        <v/>
      </c>
      <c r="B1382" s="29" t="str">
        <f>IF('R J, M, 1, 2, 3 osa bis co'!$AE74&gt;0,'R J, M, 1, 2, 3 osa bis co'!AE$15,"")</f>
        <v/>
      </c>
      <c r="C1382" s="29" t="str">
        <f>IF('R J, M, 1, 2, 3 osa bis co'!$AE74&gt;0,'R J, M, 1, 2, 3 osa bis co'!AE74,"")</f>
        <v/>
      </c>
      <c r="F1382" s="29" t="str">
        <f>IF('R J, M, 1, 2, 3 osa bis co'!AF74&gt;0,'R J, M, 1, 2, 3 osa bis co'!AF74,"")</f>
        <v/>
      </c>
      <c r="I1382" s="29" t="str">
        <f>IF('R J, M, 1, 2, 3 osa bis co'!$AG74&gt;0,'R J, M, 1, 2, 3 osa bis co'!AG$15,"")</f>
        <v/>
      </c>
      <c r="J1382" s="29" t="str">
        <f>IF('R J, M, 1, 2, 3 osa bis co'!$AG74&gt;0,'R J, M, 1, 2, 3 osa bis co'!AG74,"")</f>
        <v/>
      </c>
      <c r="K1382">
        <f t="shared" si="23"/>
        <v>1</v>
      </c>
    </row>
    <row r="1383" spans="1:11" ht="14.45" hidden="1" x14ac:dyDescent="0.35">
      <c r="A1383" s="90" t="str">
        <f>IF('R J, M, 1, 2, 3 osa bis co'!$AE75&gt;0,"R, J, M, 1, 2, 3 osa bis co","")</f>
        <v/>
      </c>
      <c r="B1383" s="29" t="str">
        <f>IF('R J, M, 1, 2, 3 osa bis co'!$AE75&gt;0,'R J, M, 1, 2, 3 osa bis co'!AE$15,"")</f>
        <v/>
      </c>
      <c r="C1383" s="29" t="str">
        <f>IF('R J, M, 1, 2, 3 osa bis co'!$AE75&gt;0,'R J, M, 1, 2, 3 osa bis co'!AE75,"")</f>
        <v/>
      </c>
      <c r="F1383" s="29" t="str">
        <f>IF('R J, M, 1, 2, 3 osa bis co'!AF75&gt;0,'R J, M, 1, 2, 3 osa bis co'!AF75,"")</f>
        <v/>
      </c>
      <c r="I1383" s="29" t="str">
        <f>IF('R J, M, 1, 2, 3 osa bis co'!$AG75&gt;0,'R J, M, 1, 2, 3 osa bis co'!AG$15,"")</f>
        <v/>
      </c>
      <c r="J1383" s="29" t="str">
        <f>IF('R J, M, 1, 2, 3 osa bis co'!$AG75&gt;0,'R J, M, 1, 2, 3 osa bis co'!AG75,"")</f>
        <v/>
      </c>
      <c r="K1383">
        <f t="shared" si="23"/>
        <v>1</v>
      </c>
    </row>
    <row r="1384" spans="1:11" ht="14.45" hidden="1" x14ac:dyDescent="0.35">
      <c r="A1384" s="90" t="str">
        <f>IF('R J, M, 1, 2, 3 osa bis co'!$AE76&gt;0,"R, J, M, 1, 2, 3 osa bis co","")</f>
        <v/>
      </c>
      <c r="B1384" s="29" t="str">
        <f>IF('R J, M, 1, 2, 3 osa bis co'!$AE76&gt;0,'R J, M, 1, 2, 3 osa bis co'!AE$15,"")</f>
        <v/>
      </c>
      <c r="C1384" s="29" t="str">
        <f>IF('R J, M, 1, 2, 3 osa bis co'!$AE76&gt;0,'R J, M, 1, 2, 3 osa bis co'!AE76,"")</f>
        <v/>
      </c>
      <c r="F1384" s="29" t="str">
        <f>IF('R J, M, 1, 2, 3 osa bis co'!AF76&gt;0,'R J, M, 1, 2, 3 osa bis co'!AF76,"")</f>
        <v/>
      </c>
      <c r="I1384" s="29" t="str">
        <f>IF('R J, M, 1, 2, 3 osa bis co'!$AG76&gt;0,'R J, M, 1, 2, 3 osa bis co'!AG$15,"")</f>
        <v/>
      </c>
      <c r="J1384" s="29" t="str">
        <f>IF('R J, M, 1, 2, 3 osa bis co'!$AG76&gt;0,'R J, M, 1, 2, 3 osa bis co'!AG76,"")</f>
        <v/>
      </c>
      <c r="K1384">
        <f t="shared" si="23"/>
        <v>1</v>
      </c>
    </row>
    <row r="1385" spans="1:11" ht="14.45" hidden="1" x14ac:dyDescent="0.35">
      <c r="A1385" s="90" t="str">
        <f>IF('R J, M, 1, 2, 3 osa bis co'!$AE77&gt;0,"R, J, M, 1, 2, 3 osa bis co","")</f>
        <v/>
      </c>
      <c r="B1385" s="29" t="str">
        <f>IF('R J, M, 1, 2, 3 osa bis co'!$AE77&gt;0,'R J, M, 1, 2, 3 osa bis co'!AE$15,"")</f>
        <v/>
      </c>
      <c r="C1385" s="29" t="str">
        <f>IF('R J, M, 1, 2, 3 osa bis co'!$AE77&gt;0,'R J, M, 1, 2, 3 osa bis co'!AE77,"")</f>
        <v/>
      </c>
      <c r="F1385" s="29" t="str">
        <f>IF('R J, M, 1, 2, 3 osa bis co'!AF77&gt;0,'R J, M, 1, 2, 3 osa bis co'!AF77,"")</f>
        <v/>
      </c>
      <c r="I1385" s="29" t="str">
        <f>IF('R J, M, 1, 2, 3 osa bis co'!$AG77&gt;0,'R J, M, 1, 2, 3 osa bis co'!AG$15,"")</f>
        <v/>
      </c>
      <c r="J1385" s="29" t="str">
        <f>IF('R J, M, 1, 2, 3 osa bis co'!$AG77&gt;0,'R J, M, 1, 2, 3 osa bis co'!AG77,"")</f>
        <v/>
      </c>
      <c r="K1385">
        <f t="shared" si="23"/>
        <v>1</v>
      </c>
    </row>
    <row r="1386" spans="1:11" x14ac:dyDescent="0.25">
      <c r="A1386" s="100" t="str">
        <f>IF('R J, M, 1, 2, 3 osa bis co'!$AE78&gt;0,"R, J, M, 1, 2, 3 osa bis co","")</f>
        <v>R, J, M, 1, 2, 3 osa bis co</v>
      </c>
      <c r="B1386" s="103" t="str">
        <f>IF('R J, M, 1, 2, 3 osa bis co'!$AE78&gt;0,'R J, M, 1, 2, 3 osa bis co'!AE$15,"")</f>
        <v>submontan</v>
      </c>
      <c r="C1386" s="103">
        <f>IF('R J, M, 1, 2, 3 osa bis co'!$AE78&gt;0,'R J, M, 1, 2, 3 osa bis co'!AE78,"")</f>
        <v>66</v>
      </c>
      <c r="D1386" s="103"/>
      <c r="E1386" s="103"/>
      <c r="F1386" s="103" t="str">
        <f>IF('R J, M, 1, 2, 3 osa bis co'!AF78&gt;0,'R J, M, 1, 2, 3 osa bis co'!AF78,"")</f>
        <v>J, M, 1, 2a</v>
      </c>
      <c r="G1386" s="103"/>
      <c r="H1386" s="103"/>
      <c r="I1386" s="103" t="str">
        <f>IF('R J, M, 1, 2, 3 osa bis co'!$AG78&gt;0,'R J, M, 1, 2, 3 osa bis co'!AG$15,"")</f>
        <v>collin Zukunft</v>
      </c>
      <c r="J1386" s="103" t="str">
        <f>IF('R J, M, 1, 2, 3 osa bis co'!$AG78&gt;0,'R J, M, 1, 2, 3 osa bis co'!AG78,"")</f>
        <v>66 collin</v>
      </c>
      <c r="K1386" s="105">
        <f t="shared" si="23"/>
        <v>2</v>
      </c>
    </row>
    <row r="1387" spans="1:11" x14ac:dyDescent="0.25">
      <c r="A1387" s="100" t="str">
        <f>IF('R J, M, 1, 2, 3 osa bis co'!$AE79&gt;0,"R, J, M, 1, 2, 3 osa bis co","")</f>
        <v>R, J, M, 1, 2, 3 osa bis co</v>
      </c>
      <c r="B1387" s="103" t="str">
        <f>IF('R J, M, 1, 2, 3 osa bis co'!$AE79&gt;0,'R J, M, 1, 2, 3 osa bis co'!AE$15,"")</f>
        <v>submontan</v>
      </c>
      <c r="C1387" s="103">
        <f>IF('R J, M, 1, 2, 3 osa bis co'!$AE79&gt;0,'R J, M, 1, 2, 3 osa bis co'!AE79,"")</f>
        <v>38</v>
      </c>
      <c r="D1387" s="103"/>
      <c r="E1387" s="103"/>
      <c r="F1387" s="103" t="str">
        <f>IF('R J, M, 1, 2, 3 osa bis co'!AF79&gt;0,'R J, M, 1, 2, 3 osa bis co'!AF79,"")</f>
        <v>J, M, 1, 2a</v>
      </c>
      <c r="G1387" s="103"/>
      <c r="H1387" s="103"/>
      <c r="I1387" s="103" t="str">
        <f>IF('R J, M, 1, 2, 3 osa bis co'!$AG79&gt;0,'R J, M, 1, 2, 3 osa bis co'!AG$15,"")</f>
        <v>collin Zukunft</v>
      </c>
      <c r="J1387" s="103" t="str">
        <f>IF('R J, M, 1, 2, 3 osa bis co'!$AG79&gt;0,'R J, M, 1, 2, 3 osa bis co'!AG79,"")</f>
        <v>38 collin</v>
      </c>
      <c r="K1387" s="105">
        <f t="shared" si="23"/>
        <v>2</v>
      </c>
    </row>
    <row r="1388" spans="1:11" x14ac:dyDescent="0.25">
      <c r="A1388" s="100" t="str">
        <f>IF('R J, M, 1, 2, 3 osa bis co'!$AE80&gt;0,"R, J, M, 1, 2, 3 osa bis co","")</f>
        <v>R, J, M, 1, 2, 3 osa bis co</v>
      </c>
      <c r="B1388" s="103" t="str">
        <f>IF('R J, M, 1, 2, 3 osa bis co'!$AE80&gt;0,'R J, M, 1, 2, 3 osa bis co'!AE$15,"")</f>
        <v>submontan</v>
      </c>
      <c r="C1388" s="103" t="str">
        <f>IF('R J, M, 1, 2, 3 osa bis co'!$AE80&gt;0,'R J, M, 1, 2, 3 osa bis co'!AE80,"")</f>
        <v>40*</v>
      </c>
      <c r="D1388" s="103"/>
      <c r="E1388" s="103"/>
      <c r="F1388" s="103" t="str">
        <f>IF('R J, M, 1, 2, 3 osa bis co'!AF80&gt;0,'R J, M, 1, 2, 3 osa bis co'!AF80,"")</f>
        <v>J, M, 1, 2a</v>
      </c>
      <c r="G1388" s="103"/>
      <c r="H1388" s="103"/>
      <c r="I1388" s="103" t="str">
        <f>IF('R J, M, 1, 2, 3 osa bis co'!$AG80&gt;0,'R J, M, 1, 2, 3 osa bis co'!AG$15,"")</f>
        <v>collin Zukunft</v>
      </c>
      <c r="J1388" s="103" t="str">
        <f>IF('R J, M, 1, 2, 3 osa bis co'!$AG80&gt;0,'R J, M, 1, 2, 3 osa bis co'!AG80,"")</f>
        <v>40* collin</v>
      </c>
      <c r="K1388" s="105">
        <f t="shared" si="23"/>
        <v>2</v>
      </c>
    </row>
    <row r="1389" spans="1:11" ht="14.45" hidden="1" x14ac:dyDescent="0.35">
      <c r="A1389" s="90" t="str">
        <f>IF('R J, M, 1, 2, 3 osa bis co'!$AE81&gt;0,"R, J, M, 1, 2, 3 osa bis co","")</f>
        <v/>
      </c>
      <c r="B1389" s="29" t="str">
        <f>IF('R J, M, 1, 2, 3 osa bis co'!$AE81&gt;0,'R J, M, 1, 2, 3 osa bis co'!AE$15,"")</f>
        <v/>
      </c>
      <c r="C1389" s="29" t="str">
        <f>IF('R J, M, 1, 2, 3 osa bis co'!$AE81&gt;0,'R J, M, 1, 2, 3 osa bis co'!AE81,"")</f>
        <v/>
      </c>
      <c r="F1389" s="29" t="str">
        <f>IF('R J, M, 1, 2, 3 osa bis co'!AF81&gt;0,'R J, M, 1, 2, 3 osa bis co'!AF81,"")</f>
        <v/>
      </c>
      <c r="I1389" s="29" t="str">
        <f>IF('R J, M, 1, 2, 3 osa bis co'!$AG81&gt;0,'R J, M, 1, 2, 3 osa bis co'!AG$15,"")</f>
        <v/>
      </c>
      <c r="J1389" s="29" t="str">
        <f>IF('R J, M, 1, 2, 3 osa bis co'!$AG81&gt;0,'R J, M, 1, 2, 3 osa bis co'!AG81,"")</f>
        <v/>
      </c>
      <c r="K1389">
        <f t="shared" si="23"/>
        <v>1</v>
      </c>
    </row>
    <row r="1390" spans="1:11" ht="14.45" hidden="1" x14ac:dyDescent="0.35">
      <c r="A1390" s="90" t="str">
        <f>IF('R J, M, 1, 2, 3 osa bis co'!$AE82&gt;0,"R, J, M, 1, 2, 3 osa bis co","")</f>
        <v/>
      </c>
      <c r="B1390" s="29" t="str">
        <f>IF('R J, M, 1, 2, 3 osa bis co'!$AE82&gt;0,'R J, M, 1, 2, 3 osa bis co'!AE$15,"")</f>
        <v/>
      </c>
      <c r="C1390" s="29" t="str">
        <f>IF('R J, M, 1, 2, 3 osa bis co'!$AE82&gt;0,'R J, M, 1, 2, 3 osa bis co'!AE82,"")</f>
        <v/>
      </c>
      <c r="F1390" s="29" t="str">
        <f>IF('R J, M, 1, 2, 3 osa bis co'!AF82&gt;0,'R J, M, 1, 2, 3 osa bis co'!AF82,"")</f>
        <v/>
      </c>
      <c r="I1390" s="29" t="str">
        <f>IF('R J, M, 1, 2, 3 osa bis co'!$AG82&gt;0,'R J, M, 1, 2, 3 osa bis co'!AG$15,"")</f>
        <v/>
      </c>
      <c r="J1390" s="29" t="str">
        <f>IF('R J, M, 1, 2, 3 osa bis co'!$AG82&gt;0,'R J, M, 1, 2, 3 osa bis co'!AG82,"")</f>
        <v/>
      </c>
      <c r="K1390">
        <f t="shared" si="23"/>
        <v>1</v>
      </c>
    </row>
    <row r="1391" spans="1:11" ht="14.45" hidden="1" x14ac:dyDescent="0.35">
      <c r="A1391" s="90" t="str">
        <f>IF('R J, M, 1, 2, 3 osa bis co'!$AE83&gt;0,"R, J, M, 1, 2, 3 osa bis co","")</f>
        <v/>
      </c>
      <c r="B1391" s="29" t="str">
        <f>IF('R J, M, 1, 2, 3 osa bis co'!$AE83&gt;0,'R J, M, 1, 2, 3 osa bis co'!AE$15,"")</f>
        <v/>
      </c>
      <c r="C1391" s="29" t="str">
        <f>IF('R J, M, 1, 2, 3 osa bis co'!$AE83&gt;0,'R J, M, 1, 2, 3 osa bis co'!AE83,"")</f>
        <v/>
      </c>
      <c r="F1391" s="29" t="str">
        <f>IF('R J, M, 1, 2, 3 osa bis co'!AF83&gt;0,'R J, M, 1, 2, 3 osa bis co'!AF83,"")</f>
        <v/>
      </c>
      <c r="I1391" s="29" t="str">
        <f>IF('R J, M, 1, 2, 3 osa bis co'!$AG83&gt;0,'R J, M, 1, 2, 3 osa bis co'!AG$15,"")</f>
        <v/>
      </c>
      <c r="J1391" s="29" t="str">
        <f>IF('R J, M, 1, 2, 3 osa bis co'!$AG83&gt;0,'R J, M, 1, 2, 3 osa bis co'!AG83,"")</f>
        <v/>
      </c>
      <c r="K1391">
        <f t="shared" si="23"/>
        <v>1</v>
      </c>
    </row>
    <row r="1392" spans="1:11" ht="14.45" hidden="1" x14ac:dyDescent="0.35">
      <c r="A1392" s="90" t="str">
        <f>IF('R J, M, 1, 2, 3 osa bis co'!$AE84&gt;0,"R, J, M, 1, 2, 3 osa bis co","")</f>
        <v/>
      </c>
      <c r="B1392" s="29" t="str">
        <f>IF('R J, M, 1, 2, 3 osa bis co'!$AE84&gt;0,'R J, M, 1, 2, 3 osa bis co'!AE$15,"")</f>
        <v/>
      </c>
      <c r="C1392" s="29" t="str">
        <f>IF('R J, M, 1, 2, 3 osa bis co'!$AE84&gt;0,'R J, M, 1, 2, 3 osa bis co'!AE84,"")</f>
        <v/>
      </c>
      <c r="F1392" s="29" t="str">
        <f>IF('R J, M, 1, 2, 3 osa bis co'!AF84&gt;0,'R J, M, 1, 2, 3 osa bis co'!AF84,"")</f>
        <v/>
      </c>
      <c r="I1392" s="29" t="str">
        <f>IF('R J, M, 1, 2, 3 osa bis co'!$AG84&gt;0,'R J, M, 1, 2, 3 osa bis co'!AG$15,"")</f>
        <v/>
      </c>
      <c r="J1392" s="29" t="str">
        <f>IF('R J, M, 1, 2, 3 osa bis co'!$AG84&gt;0,'R J, M, 1, 2, 3 osa bis co'!AG84,"")</f>
        <v/>
      </c>
      <c r="K1392">
        <f t="shared" si="23"/>
        <v>1</v>
      </c>
    </row>
    <row r="1393" spans="1:11" ht="14.45" hidden="1" x14ac:dyDescent="0.35">
      <c r="A1393" s="90" t="str">
        <f>IF('R J, M, 1, 2, 3 osa bis co'!$AE85&gt;0,"R, J, M, 1, 2, 3 osa bis co","")</f>
        <v/>
      </c>
      <c r="B1393" s="29" t="str">
        <f>IF('R J, M, 1, 2, 3 osa bis co'!$AE85&gt;0,'R J, M, 1, 2, 3 osa bis co'!AE$15,"")</f>
        <v/>
      </c>
      <c r="C1393" s="29" t="str">
        <f>IF('R J, M, 1, 2, 3 osa bis co'!$AE85&gt;0,'R J, M, 1, 2, 3 osa bis co'!AE85,"")</f>
        <v/>
      </c>
      <c r="F1393" s="29" t="str">
        <f>IF('R J, M, 1, 2, 3 osa bis co'!AF85&gt;0,'R J, M, 1, 2, 3 osa bis co'!AF85,"")</f>
        <v/>
      </c>
      <c r="I1393" s="29" t="str">
        <f>IF('R J, M, 1, 2, 3 osa bis co'!$AG85&gt;0,'R J, M, 1, 2, 3 osa bis co'!AG$15,"")</f>
        <v/>
      </c>
      <c r="J1393" s="29" t="str">
        <f>IF('R J, M, 1, 2, 3 osa bis co'!$AG85&gt;0,'R J, M, 1, 2, 3 osa bis co'!AG85,"")</f>
        <v/>
      </c>
      <c r="K1393">
        <f t="shared" ref="K1393:K1456" si="24">IF(J1393="",1,2)</f>
        <v>1</v>
      </c>
    </row>
    <row r="1394" spans="1:11" ht="14.45" hidden="1" x14ac:dyDescent="0.35">
      <c r="A1394" s="90" t="str">
        <f>IF('R J, M, 1, 2, 3 osa bis co'!$AE86&gt;0,"R, J, M, 1, 2, 3 osa bis co","")</f>
        <v/>
      </c>
      <c r="B1394" s="29" t="str">
        <f>IF('R J, M, 1, 2, 3 osa bis co'!$AE86&gt;0,'R J, M, 1, 2, 3 osa bis co'!AE$15,"")</f>
        <v/>
      </c>
      <c r="C1394" s="29" t="str">
        <f>IF('R J, M, 1, 2, 3 osa bis co'!$AE86&gt;0,'R J, M, 1, 2, 3 osa bis co'!AE86,"")</f>
        <v/>
      </c>
      <c r="F1394" s="29" t="str">
        <f>IF('R J, M, 1, 2, 3 osa bis co'!AF86&gt;0,'R J, M, 1, 2, 3 osa bis co'!AF86,"")</f>
        <v/>
      </c>
      <c r="I1394" s="29" t="str">
        <f>IF('R J, M, 1, 2, 3 osa bis co'!$AG86&gt;0,'R J, M, 1, 2, 3 osa bis co'!AG$15,"")</f>
        <v/>
      </c>
      <c r="J1394" s="29" t="str">
        <f>IF('R J, M, 1, 2, 3 osa bis co'!$AG86&gt;0,'R J, M, 1, 2, 3 osa bis co'!AG86,"")</f>
        <v/>
      </c>
      <c r="K1394">
        <f t="shared" si="24"/>
        <v>1</v>
      </c>
    </row>
    <row r="1395" spans="1:11" ht="14.45" hidden="1" x14ac:dyDescent="0.35">
      <c r="A1395" s="90" t="str">
        <f>IF('R J, M, 1, 2, 3 osa bis co'!$AE87&gt;0,"R, J, M, 1, 2, 3 osa bis co","")</f>
        <v/>
      </c>
      <c r="B1395" s="29" t="str">
        <f>IF('R J, M, 1, 2, 3 osa bis co'!$AE87&gt;0,'R J, M, 1, 2, 3 osa bis co'!AE$15,"")</f>
        <v/>
      </c>
      <c r="C1395" s="29" t="str">
        <f>IF('R J, M, 1, 2, 3 osa bis co'!$AE87&gt;0,'R J, M, 1, 2, 3 osa bis co'!AE87,"")</f>
        <v/>
      </c>
      <c r="F1395" s="29" t="str">
        <f>IF('R J, M, 1, 2, 3 osa bis co'!AF87&gt;0,'R J, M, 1, 2, 3 osa bis co'!AF87,"")</f>
        <v/>
      </c>
      <c r="I1395" s="29" t="str">
        <f>IF('R J, M, 1, 2, 3 osa bis co'!$AG87&gt;0,'R J, M, 1, 2, 3 osa bis co'!AG$15,"")</f>
        <v/>
      </c>
      <c r="J1395" s="29" t="str">
        <f>IF('R J, M, 1, 2, 3 osa bis co'!$AG87&gt;0,'R J, M, 1, 2, 3 osa bis co'!AG87,"")</f>
        <v/>
      </c>
      <c r="K1395">
        <f t="shared" si="24"/>
        <v>1</v>
      </c>
    </row>
    <row r="1396" spans="1:11" x14ac:dyDescent="0.25">
      <c r="A1396" s="100" t="str">
        <f>IF('R J, M, 1, 2, 3 osa bis co'!$AE88&gt;0,"R, J, M, 1, 2, 3 osa bis co","")</f>
        <v>R, J, M, 1, 2, 3 osa bis co</v>
      </c>
      <c r="B1396" s="103" t="str">
        <f>IF('R J, M, 1, 2, 3 osa bis co'!$AE88&gt;0,'R J, M, 1, 2, 3 osa bis co'!AE$15,"")</f>
        <v>submontan</v>
      </c>
      <c r="C1396" s="103" t="str">
        <f>IF('R J, M, 1, 2, 3 osa bis co'!$AE88&gt;0,'R J, M, 1, 2, 3 osa bis co'!AE88,"")</f>
        <v>41*</v>
      </c>
      <c r="D1396" s="103"/>
      <c r="E1396" s="103"/>
      <c r="F1396" s="103" t="str">
        <f>IF('R J, M, 1, 2, 3 osa bis co'!AF88&gt;0,'R J, M, 1, 2, 3 osa bis co'!AF88,"")</f>
        <v>J, M, 1, 2a</v>
      </c>
      <c r="G1396" s="103"/>
      <c r="H1396" s="103"/>
      <c r="I1396" s="103" t="str">
        <f>IF('R J, M, 1, 2, 3 osa bis co'!$AG88&gt;0,'R J, M, 1, 2, 3 osa bis co'!AG$15,"")</f>
        <v>collin Zukunft</v>
      </c>
      <c r="J1396" s="103" t="str">
        <f>IF('R J, M, 1, 2, 3 osa bis co'!$AG88&gt;0,'R J, M, 1, 2, 3 osa bis co'!AG88,"")</f>
        <v>41* collin</v>
      </c>
      <c r="K1396" s="105">
        <f t="shared" si="24"/>
        <v>2</v>
      </c>
    </row>
    <row r="1397" spans="1:11" x14ac:dyDescent="0.25">
      <c r="A1397" s="100" t="str">
        <f>IF('R J, M, 1, 2, 3 osa bis co'!$AE89&gt;0,"R, J, M, 1, 2, 3 osa bis co","")</f>
        <v>R, J, M, 1, 2, 3 osa bis co</v>
      </c>
      <c r="B1397" s="103" t="str">
        <f>IF('R J, M, 1, 2, 3 osa bis co'!$AE89&gt;0,'R J, M, 1, 2, 3 osa bis co'!AE$15,"")</f>
        <v>submontan</v>
      </c>
      <c r="C1397" s="103">
        <f>IF('R J, M, 1, 2, 3 osa bis co'!$AE89&gt;0,'R J, M, 1, 2, 3 osa bis co'!AE89,"")</f>
        <v>68</v>
      </c>
      <c r="D1397" s="103"/>
      <c r="E1397" s="103"/>
      <c r="F1397" s="103" t="str">
        <f>IF('R J, M, 1, 2, 3 osa bis co'!AF89&gt;0,'R J, M, 1, 2, 3 osa bis co'!AF89,"")</f>
        <v>J, M, 1, 2a</v>
      </c>
      <c r="G1397" s="103"/>
      <c r="H1397" s="103"/>
      <c r="I1397" s="103" t="str">
        <f>IF('R J, M, 1, 2, 3 osa bis co'!$AG89&gt;0,'R J, M, 1, 2, 3 osa bis co'!AG$15,"")</f>
        <v>collin Zukunft</v>
      </c>
      <c r="J1397" s="103" t="str">
        <f>IF('R J, M, 1, 2, 3 osa bis co'!$AG89&gt;0,'R J, M, 1, 2, 3 osa bis co'!AG89,"")</f>
        <v>41* collin</v>
      </c>
      <c r="K1397" s="105">
        <f t="shared" si="24"/>
        <v>2</v>
      </c>
    </row>
    <row r="1398" spans="1:11" ht="14.45" hidden="1" x14ac:dyDescent="0.35">
      <c r="A1398" s="90" t="str">
        <f>IF('R J, M, 1, 2, 3 osa bis co'!$AE90&gt;0,"R, J, M, 1, 2, 3 osa bis co","")</f>
        <v/>
      </c>
      <c r="B1398" s="29" t="str">
        <f>IF('R J, M, 1, 2, 3 osa bis co'!$AE90&gt;0,'R J, M, 1, 2, 3 osa bis co'!AE$15,"")</f>
        <v/>
      </c>
      <c r="C1398" s="29" t="str">
        <f>IF('R J, M, 1, 2, 3 osa bis co'!$AE90&gt;0,'R J, M, 1, 2, 3 osa bis co'!AE90,"")</f>
        <v/>
      </c>
      <c r="F1398" s="29" t="str">
        <f>IF('R J, M, 1, 2, 3 osa bis co'!AF90&gt;0,'R J, M, 1, 2, 3 osa bis co'!AF90,"")</f>
        <v/>
      </c>
      <c r="I1398" s="29" t="str">
        <f>IF('R J, M, 1, 2, 3 osa bis co'!$AG90&gt;0,'R J, M, 1, 2, 3 osa bis co'!AG$15,"")</f>
        <v/>
      </c>
      <c r="J1398" s="29" t="str">
        <f>IF('R J, M, 1, 2, 3 osa bis co'!$AG90&gt;0,'R J, M, 1, 2, 3 osa bis co'!AG90,"")</f>
        <v/>
      </c>
      <c r="K1398">
        <f t="shared" si="24"/>
        <v>1</v>
      </c>
    </row>
    <row r="1399" spans="1:11" ht="14.45" hidden="1" x14ac:dyDescent="0.35">
      <c r="A1399" s="90" t="str">
        <f>IF('R J, M, 1, 2, 3 osa bis co'!$AE91&gt;0,"R, J, M, 1, 2, 3 osa bis co","")</f>
        <v/>
      </c>
      <c r="B1399" s="29" t="str">
        <f>IF('R J, M, 1, 2, 3 osa bis co'!$AE91&gt;0,'R J, M, 1, 2, 3 osa bis co'!AE$15,"")</f>
        <v/>
      </c>
      <c r="C1399" s="29" t="str">
        <f>IF('R J, M, 1, 2, 3 osa bis co'!$AE91&gt;0,'R J, M, 1, 2, 3 osa bis co'!AE91,"")</f>
        <v/>
      </c>
      <c r="F1399" s="29" t="str">
        <f>IF('R J, M, 1, 2, 3 osa bis co'!AF91&gt;0,'R J, M, 1, 2, 3 osa bis co'!AF91,"")</f>
        <v/>
      </c>
      <c r="I1399" s="29" t="str">
        <f>IF('R J, M, 1, 2, 3 osa bis co'!$AG91&gt;0,'R J, M, 1, 2, 3 osa bis co'!AG$15,"")</f>
        <v/>
      </c>
      <c r="J1399" s="29" t="str">
        <f>IF('R J, M, 1, 2, 3 osa bis co'!$AG91&gt;0,'R J, M, 1, 2, 3 osa bis co'!AG91,"")</f>
        <v/>
      </c>
      <c r="K1399">
        <f t="shared" si="24"/>
        <v>1</v>
      </c>
    </row>
    <row r="1400" spans="1:11" ht="14.45" hidden="1" x14ac:dyDescent="0.35">
      <c r="A1400" s="90" t="str">
        <f>IF('R J, M, 1, 2, 3 osa bis co'!$AE92&gt;0,"R, J, M, 1, 2, 3 osa bis co","")</f>
        <v/>
      </c>
      <c r="B1400" s="29" t="str">
        <f>IF('R J, M, 1, 2, 3 osa bis co'!$AE92&gt;0,'R J, M, 1, 2, 3 osa bis co'!AE$15,"")</f>
        <v/>
      </c>
      <c r="C1400" s="29" t="str">
        <f>IF('R J, M, 1, 2, 3 osa bis co'!$AE92&gt;0,'R J, M, 1, 2, 3 osa bis co'!AE92,"")</f>
        <v/>
      </c>
      <c r="F1400" s="29" t="str">
        <f>IF('R J, M, 1, 2, 3 osa bis co'!AF92&gt;0,'R J, M, 1, 2, 3 osa bis co'!AF92,"")</f>
        <v/>
      </c>
      <c r="I1400" s="29" t="str">
        <f>IF('R J, M, 1, 2, 3 osa bis co'!$AG92&gt;0,'R J, M, 1, 2, 3 osa bis co'!AG$15,"")</f>
        <v/>
      </c>
      <c r="J1400" s="29" t="str">
        <f>IF('R J, M, 1, 2, 3 osa bis co'!$AG92&gt;0,'R J, M, 1, 2, 3 osa bis co'!AG92,"")</f>
        <v/>
      </c>
      <c r="K1400">
        <f t="shared" si="24"/>
        <v>1</v>
      </c>
    </row>
    <row r="1401" spans="1:11" ht="14.45" hidden="1" x14ac:dyDescent="0.35">
      <c r="A1401" s="90" t="str">
        <f>IF('R J, M, 1, 2, 3 osa bis co'!$AE93&gt;0,"R, J, M, 1, 2, 3 osa bis co","")</f>
        <v/>
      </c>
      <c r="B1401" s="29" t="str">
        <f>IF('R J, M, 1, 2, 3 osa bis co'!$AE93&gt;0,'R J, M, 1, 2, 3 osa bis co'!AE$15,"")</f>
        <v/>
      </c>
      <c r="C1401" s="29" t="str">
        <f>IF('R J, M, 1, 2, 3 osa bis co'!$AE93&gt;0,'R J, M, 1, 2, 3 osa bis co'!AE93,"")</f>
        <v/>
      </c>
      <c r="F1401" s="29" t="str">
        <f>IF('R J, M, 1, 2, 3 osa bis co'!AF93&gt;0,'R J, M, 1, 2, 3 osa bis co'!AF93,"")</f>
        <v/>
      </c>
      <c r="I1401" s="29" t="str">
        <f>IF('R J, M, 1, 2, 3 osa bis co'!$AG93&gt;0,'R J, M, 1, 2, 3 osa bis co'!AG$15,"")</f>
        <v/>
      </c>
      <c r="J1401" s="29" t="str">
        <f>IF('R J, M, 1, 2, 3 osa bis co'!$AG93&gt;0,'R J, M, 1, 2, 3 osa bis co'!AG93,"")</f>
        <v/>
      </c>
      <c r="K1401">
        <f t="shared" si="24"/>
        <v>1</v>
      </c>
    </row>
    <row r="1402" spans="1:11" ht="14.45" hidden="1" x14ac:dyDescent="0.35">
      <c r="A1402" s="90" t="str">
        <f>IF('R J, M, 1, 2, 3 osa bis co'!$AE94&gt;0,"R, J, M, 1, 2, 3 osa bis co","")</f>
        <v/>
      </c>
      <c r="B1402" s="29" t="str">
        <f>IF('R J, M, 1, 2, 3 osa bis co'!$AE94&gt;0,'R J, M, 1, 2, 3 osa bis co'!AE$15,"")</f>
        <v/>
      </c>
      <c r="C1402" s="29" t="str">
        <f>IF('R J, M, 1, 2, 3 osa bis co'!$AE94&gt;0,'R J, M, 1, 2, 3 osa bis co'!AE94,"")</f>
        <v/>
      </c>
      <c r="F1402" s="29" t="str">
        <f>IF('R J, M, 1, 2, 3 osa bis co'!AF94&gt;0,'R J, M, 1, 2, 3 osa bis co'!AF94,"")</f>
        <v/>
      </c>
      <c r="I1402" s="29" t="str">
        <f>IF('R J, M, 1, 2, 3 osa bis co'!$AG94&gt;0,'R J, M, 1, 2, 3 osa bis co'!AG$15,"")</f>
        <v/>
      </c>
      <c r="J1402" s="29" t="str">
        <f>IF('R J, M, 1, 2, 3 osa bis co'!$AG94&gt;0,'R J, M, 1, 2, 3 osa bis co'!AG94,"")</f>
        <v/>
      </c>
      <c r="K1402">
        <f t="shared" si="24"/>
        <v>1</v>
      </c>
    </row>
    <row r="1403" spans="1:11" x14ac:dyDescent="0.25">
      <c r="A1403" s="100" t="str">
        <f>IF('R J, M, 1, 2, 3 osa bis co'!$AE95&gt;0,"R, J, M, 1, 2, 3 osa bis co","")</f>
        <v>R, J, M, 1, 2, 3 osa bis co</v>
      </c>
      <c r="B1403" s="103" t="str">
        <f>IF('R J, M, 1, 2, 3 osa bis co'!$AE95&gt;0,'R J, M, 1, 2, 3 osa bis co'!AE$15,"")</f>
        <v>submontan</v>
      </c>
      <c r="C1403" s="103">
        <f>IF('R J, M, 1, 2, 3 osa bis co'!$AE95&gt;0,'R J, M, 1, 2, 3 osa bis co'!AE95,"")</f>
        <v>45</v>
      </c>
      <c r="D1403" s="103"/>
      <c r="E1403" s="103"/>
      <c r="F1403" s="103" t="str">
        <f>IF('R J, M, 1, 2, 3 osa bis co'!AF95&gt;0,'R J, M, 1, 2, 3 osa bis co'!AF95,"")</f>
        <v>J, M, 1, 2a</v>
      </c>
      <c r="G1403" s="103"/>
      <c r="H1403" s="103"/>
      <c r="I1403" s="103" t="str">
        <f>IF('R J, M, 1, 2, 3 osa bis co'!$AG95&gt;0,'R J, M, 1, 2, 3 osa bis co'!AG$15,"")</f>
        <v>collin Zukunft</v>
      </c>
      <c r="J1403" s="103" t="str">
        <f>IF('R J, M, 1, 2, 3 osa bis co'!$AG95&gt;0,'R J, M, 1, 2, 3 osa bis co'!AG95,"")</f>
        <v>45 collin</v>
      </c>
      <c r="K1403" s="105">
        <f t="shared" si="24"/>
        <v>2</v>
      </c>
    </row>
    <row r="1404" spans="1:11" ht="14.45" hidden="1" x14ac:dyDescent="0.35">
      <c r="A1404" s="90" t="str">
        <f>IF('R J, M, 1, 2, 3 osa bis co'!$AE96&gt;0,"R, J, M, 1, 2, 3 osa bis co","")</f>
        <v/>
      </c>
      <c r="B1404" s="29" t="str">
        <f>IF('R J, M, 1, 2, 3 osa bis co'!$AE96&gt;0,'R J, M, 1, 2, 3 osa bis co'!AE$15,"")</f>
        <v/>
      </c>
      <c r="C1404" s="29" t="str">
        <f>IF('R J, M, 1, 2, 3 osa bis co'!$AE96&gt;0,'R J, M, 1, 2, 3 osa bis co'!AE96,"")</f>
        <v/>
      </c>
      <c r="F1404" s="29" t="str">
        <f>IF('R J, M, 1, 2, 3 osa bis co'!AF96&gt;0,'R J, M, 1, 2, 3 osa bis co'!AF96,"")</f>
        <v/>
      </c>
      <c r="I1404" s="29" t="str">
        <f>IF('R J, M, 1, 2, 3 osa bis co'!$AG96&gt;0,'R J, M, 1, 2, 3 osa bis co'!AG$15,"")</f>
        <v/>
      </c>
      <c r="J1404" s="29" t="str">
        <f>IF('R J, M, 1, 2, 3 osa bis co'!$AG96&gt;0,'R J, M, 1, 2, 3 osa bis co'!AG96,"")</f>
        <v/>
      </c>
      <c r="K1404">
        <f t="shared" si="24"/>
        <v>1</v>
      </c>
    </row>
    <row r="1405" spans="1:11" ht="14.45" hidden="1" x14ac:dyDescent="0.35">
      <c r="A1405" s="90" t="str">
        <f>IF('R J, M, 1, 2, 3 osa bis co'!$AE97&gt;0,"R, J, M, 1, 2, 3 osa bis co","")</f>
        <v/>
      </c>
      <c r="B1405" s="29" t="str">
        <f>IF('R J, M, 1, 2, 3 osa bis co'!$AE97&gt;0,'R J, M, 1, 2, 3 osa bis co'!AE$15,"")</f>
        <v/>
      </c>
      <c r="C1405" s="29" t="str">
        <f>IF('R J, M, 1, 2, 3 osa bis co'!$AE97&gt;0,'R J, M, 1, 2, 3 osa bis co'!AE97,"")</f>
        <v/>
      </c>
      <c r="F1405" s="29" t="str">
        <f>IF('R J, M, 1, 2, 3 osa bis co'!AF97&gt;0,'R J, M, 1, 2, 3 osa bis co'!AF97,"")</f>
        <v/>
      </c>
      <c r="I1405" s="29" t="str">
        <f>IF('R J, M, 1, 2, 3 osa bis co'!$AG97&gt;0,'R J, M, 1, 2, 3 osa bis co'!AG$15,"")</f>
        <v/>
      </c>
      <c r="J1405" s="29" t="str">
        <f>IF('R J, M, 1, 2, 3 osa bis co'!$AG97&gt;0,'R J, M, 1, 2, 3 osa bis co'!AG97,"")</f>
        <v/>
      </c>
      <c r="K1405">
        <f t="shared" si="24"/>
        <v>1</v>
      </c>
    </row>
    <row r="1406" spans="1:11" ht="14.45" hidden="1" x14ac:dyDescent="0.35">
      <c r="A1406" s="90" t="str">
        <f>IF('R J, M, 1, 2, 3 osa bis co'!$AE98&gt;0,"R, J, M, 1, 2, 3 osa bis co","")</f>
        <v/>
      </c>
      <c r="B1406" s="29" t="str">
        <f>IF('R J, M, 1, 2, 3 osa bis co'!$AE98&gt;0,'R J, M, 1, 2, 3 osa bis co'!AE$15,"")</f>
        <v/>
      </c>
      <c r="C1406" s="29" t="str">
        <f>IF('R J, M, 1, 2, 3 osa bis co'!$AE98&gt;0,'R J, M, 1, 2, 3 osa bis co'!AE98,"")</f>
        <v/>
      </c>
      <c r="F1406" s="29" t="str">
        <f>IF('R J, M, 1, 2, 3 osa bis co'!AF98&gt;0,'R J, M, 1, 2, 3 osa bis co'!AF98,"")</f>
        <v/>
      </c>
      <c r="I1406" s="29" t="str">
        <f>IF('R J, M, 1, 2, 3 osa bis co'!$AG98&gt;0,'R J, M, 1, 2, 3 osa bis co'!AG$15,"")</f>
        <v/>
      </c>
      <c r="J1406" s="29" t="str">
        <f>IF('R J, M, 1, 2, 3 osa bis co'!$AG98&gt;0,'R J, M, 1, 2, 3 osa bis co'!AG98,"")</f>
        <v/>
      </c>
      <c r="K1406">
        <f t="shared" si="24"/>
        <v>1</v>
      </c>
    </row>
    <row r="1407" spans="1:11" ht="14.45" hidden="1" x14ac:dyDescent="0.35">
      <c r="A1407" s="90" t="str">
        <f>IF('R J, M, 1, 2, 3 osa bis co'!$AE99&gt;0,"R, J, M, 1, 2, 3 osa bis co","")</f>
        <v/>
      </c>
      <c r="B1407" s="29" t="str">
        <f>IF('R J, M, 1, 2, 3 osa bis co'!$AE99&gt;0,'R J, M, 1, 2, 3 osa bis co'!AE$15,"")</f>
        <v/>
      </c>
      <c r="C1407" s="29" t="str">
        <f>IF('R J, M, 1, 2, 3 osa bis co'!$AE99&gt;0,'R J, M, 1, 2, 3 osa bis co'!AE99,"")</f>
        <v/>
      </c>
      <c r="F1407" s="29" t="str">
        <f>IF('R J, M, 1, 2, 3 osa bis co'!AF99&gt;0,'R J, M, 1, 2, 3 osa bis co'!AF99,"")</f>
        <v/>
      </c>
      <c r="I1407" s="29" t="str">
        <f>IF('R J, M, 1, 2, 3 osa bis co'!$AG99&gt;0,'R J, M, 1, 2, 3 osa bis co'!AG$15,"")</f>
        <v/>
      </c>
      <c r="J1407" s="29" t="str">
        <f>IF('R J, M, 1, 2, 3 osa bis co'!$AG99&gt;0,'R J, M, 1, 2, 3 osa bis co'!AG99,"")</f>
        <v/>
      </c>
      <c r="K1407">
        <f t="shared" si="24"/>
        <v>1</v>
      </c>
    </row>
    <row r="1408" spans="1:11" ht="14.45" hidden="1" x14ac:dyDescent="0.35">
      <c r="A1408" s="90" t="str">
        <f>IF('R J, M, 1, 2, 3 osa bis co'!$AE100&gt;0,"R, J, M, 1, 2, 3 osa bis co","")</f>
        <v/>
      </c>
      <c r="B1408" s="29" t="str">
        <f>IF('R J, M, 1, 2, 3 osa bis co'!$AE100&gt;0,'R J, M, 1, 2, 3 osa bis co'!AE$15,"")</f>
        <v/>
      </c>
      <c r="C1408" s="29" t="str">
        <f>IF('R J, M, 1, 2, 3 osa bis co'!$AE100&gt;0,'R J, M, 1, 2, 3 osa bis co'!AE100,"")</f>
        <v/>
      </c>
      <c r="F1408" s="29" t="str">
        <f>IF('R J, M, 1, 2, 3 osa bis co'!AF100&gt;0,'R J, M, 1, 2, 3 osa bis co'!AF100,"")</f>
        <v/>
      </c>
      <c r="I1408" s="29" t="str">
        <f>IF('R J, M, 1, 2, 3 osa bis co'!$AG100&gt;0,'R J, M, 1, 2, 3 osa bis co'!AG$15,"")</f>
        <v/>
      </c>
      <c r="J1408" s="29" t="str">
        <f>IF('R J, M, 1, 2, 3 osa bis co'!$AG100&gt;0,'R J, M, 1, 2, 3 osa bis co'!AG100,"")</f>
        <v/>
      </c>
      <c r="K1408">
        <f t="shared" si="24"/>
        <v>1</v>
      </c>
    </row>
    <row r="1409" spans="1:11" ht="14.45" hidden="1" x14ac:dyDescent="0.35">
      <c r="A1409" s="90" t="str">
        <f>IF('R J, M, 1, 2, 3 osa bis co'!$AE101&gt;0,"R, J, M, 1, 2, 3 osa bis co","")</f>
        <v/>
      </c>
      <c r="B1409" s="29" t="str">
        <f>IF('R J, M, 1, 2, 3 osa bis co'!$AE101&gt;0,'R J, M, 1, 2, 3 osa bis co'!AE$15,"")</f>
        <v/>
      </c>
      <c r="C1409" s="29" t="str">
        <f>IF('R J, M, 1, 2, 3 osa bis co'!$AE101&gt;0,'R J, M, 1, 2, 3 osa bis co'!AE101,"")</f>
        <v/>
      </c>
      <c r="F1409" s="29" t="str">
        <f>IF('R J, M, 1, 2, 3 osa bis co'!AF101&gt;0,'R J, M, 1, 2, 3 osa bis co'!AF101,"")</f>
        <v/>
      </c>
      <c r="I1409" s="29" t="str">
        <f>IF('R J, M, 1, 2, 3 osa bis co'!$AG101&gt;0,'R J, M, 1, 2, 3 osa bis co'!AG$15,"")</f>
        <v/>
      </c>
      <c r="J1409" s="29" t="str">
        <f>IF('R J, M, 1, 2, 3 osa bis co'!$AG101&gt;0,'R J, M, 1, 2, 3 osa bis co'!AG101,"")</f>
        <v/>
      </c>
      <c r="K1409">
        <f t="shared" si="24"/>
        <v>1</v>
      </c>
    </row>
    <row r="1410" spans="1:11" x14ac:dyDescent="0.25">
      <c r="A1410" s="100" t="str">
        <f>IF('R J, M, 1, 2, 3 osa bis co'!$AE102&gt;0,"R, J, M, 1, 2, 3 osa bis co","")</f>
        <v>R, J, M, 1, 2, 3 osa bis co</v>
      </c>
      <c r="B1410" s="103" t="str">
        <f>IF('R J, M, 1, 2, 3 osa bis co'!$AE102&gt;0,'R J, M, 1, 2, 3 osa bis co'!AE$15,"")</f>
        <v>submontan</v>
      </c>
      <c r="C1410" s="103" t="str">
        <f>IF('R J, M, 1, 2, 3 osa bis co'!$AE102&gt;0,'R J, M, 1, 2, 3 osa bis co'!AE102,"")</f>
        <v>25*</v>
      </c>
      <c r="D1410" s="103"/>
      <c r="E1410" s="103"/>
      <c r="F1410" s="103" t="str">
        <f>IF('R J, M, 1, 2, 3 osa bis co'!AF102&gt;0,'R J, M, 1, 2, 3 osa bis co'!AF102,"")</f>
        <v>J, M, 1, 2a</v>
      </c>
      <c r="G1410" s="103"/>
      <c r="H1410" s="103"/>
      <c r="I1410" s="103" t="str">
        <f>IF('R J, M, 1, 2, 3 osa bis co'!$AG102&gt;0,'R J, M, 1, 2, 3 osa bis co'!AG$15,"")</f>
        <v>collin Zukunft</v>
      </c>
      <c r="J1410" s="103" t="str">
        <f>IF('R J, M, 1, 2, 3 osa bis co'!$AG102&gt;0,'R J, M, 1, 2, 3 osa bis co'!AG102,"")</f>
        <v>25* collin</v>
      </c>
      <c r="K1410" s="105">
        <f t="shared" si="24"/>
        <v>2</v>
      </c>
    </row>
    <row r="1411" spans="1:11" ht="14.45" hidden="1" x14ac:dyDescent="0.35">
      <c r="A1411" s="90" t="str">
        <f>IF('R J, M, 1, 2, 3 osa bis co'!$AE103&gt;0,"R, J, M, 1, 2, 3 osa bis co","")</f>
        <v/>
      </c>
      <c r="B1411" s="29" t="str">
        <f>IF('R J, M, 1, 2, 3 osa bis co'!$AE103&gt;0,'R J, M, 1, 2, 3 osa bis co'!AE$15,"")</f>
        <v/>
      </c>
      <c r="C1411" s="29" t="str">
        <f>IF('R J, M, 1, 2, 3 osa bis co'!$AE103&gt;0,'R J, M, 1, 2, 3 osa bis co'!AE103,"")</f>
        <v/>
      </c>
      <c r="F1411" s="29" t="str">
        <f>IF('R J, M, 1, 2, 3 osa bis co'!AF103&gt;0,'R J, M, 1, 2, 3 osa bis co'!AF103,"")</f>
        <v/>
      </c>
      <c r="I1411" s="29" t="str">
        <f>IF('R J, M, 1, 2, 3 osa bis co'!$AG103&gt;0,'R J, M, 1, 2, 3 osa bis co'!AG$15,"")</f>
        <v/>
      </c>
      <c r="J1411" s="29" t="str">
        <f>IF('R J, M, 1, 2, 3 osa bis co'!$AG103&gt;0,'R J, M, 1, 2, 3 osa bis co'!AG103,"")</f>
        <v/>
      </c>
      <c r="K1411">
        <f t="shared" si="24"/>
        <v>1</v>
      </c>
    </row>
    <row r="1412" spans="1:11" x14ac:dyDescent="0.25">
      <c r="A1412" s="100" t="str">
        <f>IF('R J, M, 1, 2, 3 osa bis co'!$AE104&gt;0,"R, J, M, 1, 2, 3 osa bis co","")</f>
        <v>R, J, M, 1, 2, 3 osa bis co</v>
      </c>
      <c r="B1412" s="103" t="str">
        <f>IF('R J, M, 1, 2, 3 osa bis co'!$AE104&gt;0,'R J, M, 1, 2, 3 osa bis co'!AE$15,"")</f>
        <v>submontan</v>
      </c>
      <c r="C1412" s="103" t="str">
        <f>IF('R J, M, 1, 2, 3 osa bis co'!$AE104&gt;0,'R J, M, 1, 2, 3 osa bis co'!AE104,"")</f>
        <v>25e</v>
      </c>
      <c r="D1412" s="103"/>
      <c r="E1412" s="103"/>
      <c r="F1412" s="103" t="str">
        <f>IF('R J, M, 1, 2, 3 osa bis co'!AF104&gt;0,'R J, M, 1, 2, 3 osa bis co'!AF104,"")</f>
        <v>J, M, 1, 2a</v>
      </c>
      <c r="G1412" s="103"/>
      <c r="H1412" s="103"/>
      <c r="I1412" s="103" t="str">
        <f>IF('R J, M, 1, 2, 3 osa bis co'!$AG104&gt;0,'R J, M, 1, 2, 3 osa bis co'!AG$15,"")</f>
        <v>collin Zukunft</v>
      </c>
      <c r="J1412" s="103" t="str">
        <f>IF('R J, M, 1, 2, 3 osa bis co'!$AG104&gt;0,'R J, M, 1, 2, 3 osa bis co'!AG104,"")</f>
        <v>25e collin</v>
      </c>
      <c r="K1412" s="105">
        <f t="shared" si="24"/>
        <v>2</v>
      </c>
    </row>
    <row r="1413" spans="1:11" x14ac:dyDescent="0.25">
      <c r="A1413" s="100" t="str">
        <f>IF('R J, M, 1, 2, 3 osa bis co'!$AE105&gt;0,"R, J, M, 1, 2, 3 osa bis co","")</f>
        <v>R, J, M, 1, 2, 3 osa bis co</v>
      </c>
      <c r="B1413" s="103" t="str">
        <f>IF('R J, M, 1, 2, 3 osa bis co'!$AE105&gt;0,'R J, M, 1, 2, 3 osa bis co'!AE$15,"")</f>
        <v>submontan</v>
      </c>
      <c r="C1413" s="103" t="str">
        <f>IF('R J, M, 1, 2, 3 osa bis co'!$AE105&gt;0,'R J, M, 1, 2, 3 osa bis co'!AE105,"")</f>
        <v>25F</v>
      </c>
      <c r="D1413" s="103"/>
      <c r="E1413" s="103"/>
      <c r="F1413" s="103" t="str">
        <f>IF('R J, M, 1, 2, 3 osa bis co'!AF105&gt;0,'R J, M, 1, 2, 3 osa bis co'!AF105,"")</f>
        <v>J, M, 1, 2a</v>
      </c>
      <c r="G1413" s="103"/>
      <c r="H1413" s="103"/>
      <c r="I1413" s="103" t="str">
        <f>IF('R J, M, 1, 2, 3 osa bis co'!$AG105&gt;0,'R J, M, 1, 2, 3 osa bis co'!AG$15,"")</f>
        <v>collin Zukunft</v>
      </c>
      <c r="J1413" s="103" t="str">
        <f>IF('R J, M, 1, 2, 3 osa bis co'!$AG105&gt;0,'R J, M, 1, 2, 3 osa bis co'!AG105,"")</f>
        <v>25F collin</v>
      </c>
      <c r="K1413" s="105">
        <f t="shared" si="24"/>
        <v>2</v>
      </c>
    </row>
    <row r="1414" spans="1:11" ht="14.45" hidden="1" x14ac:dyDescent="0.35">
      <c r="A1414" s="90" t="str">
        <f>IF('R J, M, 1, 2, 3 osa bis co'!$AE106&gt;0,"R, J, M, 1, 2, 3 osa bis co","")</f>
        <v/>
      </c>
      <c r="B1414" s="29" t="str">
        <f>IF('R J, M, 1, 2, 3 osa bis co'!$AE106&gt;0,'R J, M, 1, 2, 3 osa bis co'!AE$15,"")</f>
        <v/>
      </c>
      <c r="C1414" s="29" t="str">
        <f>IF('R J, M, 1, 2, 3 osa bis co'!$AE106&gt;0,'R J, M, 1, 2, 3 osa bis co'!AE106,"")</f>
        <v/>
      </c>
      <c r="F1414" s="29" t="str">
        <f>IF('R J, M, 1, 2, 3 osa bis co'!AF106&gt;0,'R J, M, 1, 2, 3 osa bis co'!AF106,"")</f>
        <v/>
      </c>
      <c r="I1414" s="29" t="str">
        <f>IF('R J, M, 1, 2, 3 osa bis co'!$AG106&gt;0,'R J, M, 1, 2, 3 osa bis co'!AG$15,"")</f>
        <v/>
      </c>
      <c r="J1414" s="29" t="str">
        <f>IF('R J, M, 1, 2, 3 osa bis co'!$AG106&gt;0,'R J, M, 1, 2, 3 osa bis co'!AG106,"")</f>
        <v/>
      </c>
      <c r="K1414">
        <f t="shared" si="24"/>
        <v>1</v>
      </c>
    </row>
    <row r="1415" spans="1:11" x14ac:dyDescent="0.25">
      <c r="A1415" s="100" t="str">
        <f>IF('R J, M, 1, 2, 3 osa bis co'!$AE107&gt;0,"R, J, M, 1, 2, 3 osa bis co","")</f>
        <v>R, J, M, 1, 2, 3 osa bis co</v>
      </c>
      <c r="B1415" s="103" t="str">
        <f>IF('R J, M, 1, 2, 3 osa bis co'!$AE107&gt;0,'R J, M, 1, 2, 3 osa bis co'!AE$15,"")</f>
        <v>submontan</v>
      </c>
      <c r="C1415" s="103" t="str">
        <f>IF('R J, M, 1, 2, 3 osa bis co'!$AE107&gt;0,'R J, M, 1, 2, 3 osa bis co'!AE107,"")</f>
        <v>25FFe</v>
      </c>
      <c r="D1415" s="103"/>
      <c r="E1415" s="103"/>
      <c r="F1415" s="103" t="str">
        <f>IF('R J, M, 1, 2, 3 osa bis co'!AF107&gt;0,'R J, M, 1, 2, 3 osa bis co'!AF107,"")</f>
        <v>J, M, 1, 2a</v>
      </c>
      <c r="G1415" s="103"/>
      <c r="H1415" s="103"/>
      <c r="I1415" s="103" t="str">
        <f>IF('R J, M, 1, 2, 3 osa bis co'!$AG107&gt;0,'R J, M, 1, 2, 3 osa bis co'!AG$15,"")</f>
        <v>collin Zukunft</v>
      </c>
      <c r="J1415" s="103" t="str">
        <f>IF('R J, M, 1, 2, 3 osa bis co'!$AG107&gt;0,'R J, M, 1, 2, 3 osa bis co'!AG107,"")</f>
        <v>25F collin</v>
      </c>
      <c r="K1415" s="105">
        <f t="shared" si="24"/>
        <v>2</v>
      </c>
    </row>
    <row r="1416" spans="1:11" x14ac:dyDescent="0.25">
      <c r="A1416" s="100" t="str">
        <f>IF('R J, M, 1, 2, 3 osa bis co'!$AE108&gt;0,"R, J, M, 1, 2, 3 osa bis co","")</f>
        <v>R, J, M, 1, 2, 3 osa bis co</v>
      </c>
      <c r="B1416" s="103" t="str">
        <f>IF('R J, M, 1, 2, 3 osa bis co'!$AE108&gt;0,'R J, M, 1, 2, 3 osa bis co'!AE$15,"")</f>
        <v>submontan</v>
      </c>
      <c r="C1416" s="103">
        <f>IF('R J, M, 1, 2, 3 osa bis co'!$AE108&gt;0,'R J, M, 1, 2, 3 osa bis co'!AE108,"")</f>
        <v>27</v>
      </c>
      <c r="D1416" s="103"/>
      <c r="E1416" s="103"/>
      <c r="F1416" s="103" t="str">
        <f>IF('R J, M, 1, 2, 3 osa bis co'!AF108&gt;0,'R J, M, 1, 2, 3 osa bis co'!AF108,"")</f>
        <v>J, M, 1, 2a</v>
      </c>
      <c r="G1416" s="103"/>
      <c r="H1416" s="103"/>
      <c r="I1416" s="103" t="str">
        <f>IF('R J, M, 1, 2, 3 osa bis co'!$AG108&gt;0,'R J, M, 1, 2, 3 osa bis co'!AG$15,"")</f>
        <v>collin Zukunft</v>
      </c>
      <c r="J1416" s="103" t="str">
        <f>IF('R J, M, 1, 2, 3 osa bis co'!$AG108&gt;0,'R J, M, 1, 2, 3 osa bis co'!AG108,"")</f>
        <v>27 collin</v>
      </c>
      <c r="K1416" s="105">
        <f t="shared" si="24"/>
        <v>2</v>
      </c>
    </row>
    <row r="1417" spans="1:11" x14ac:dyDescent="0.25">
      <c r="A1417" s="100" t="str">
        <f>IF('R J, M, 1, 2, 3 osa bis co'!$AE109&gt;0,"R, J, M, 1, 2, 3 osa bis co","")</f>
        <v>R, J, M, 1, 2, 3 osa bis co</v>
      </c>
      <c r="B1417" s="103" t="str">
        <f>IF('R J, M, 1, 2, 3 osa bis co'!$AE109&gt;0,'R J, M, 1, 2, 3 osa bis co'!AE$15,"")</f>
        <v>submontan</v>
      </c>
      <c r="C1417" s="103">
        <f>IF('R J, M, 1, 2, 3 osa bis co'!$AE109&gt;0,'R J, M, 1, 2, 3 osa bis co'!AE109,"")</f>
        <v>26</v>
      </c>
      <c r="D1417" s="103"/>
      <c r="E1417" s="103"/>
      <c r="F1417" s="103" t="str">
        <f>IF('R J, M, 1, 2, 3 osa bis co'!AF109&gt;0,'R J, M, 1, 2, 3 osa bis co'!AF109,"")</f>
        <v>J, M, 1, 2a</v>
      </c>
      <c r="G1417" s="103"/>
      <c r="H1417" s="103"/>
      <c r="I1417" s="103" t="str">
        <f>IF('R J, M, 1, 2, 3 osa bis co'!$AG109&gt;0,'R J, M, 1, 2, 3 osa bis co'!AG$15,"")</f>
        <v>collin Zukunft</v>
      </c>
      <c r="J1417" s="103" t="str">
        <f>IF('R J, M, 1, 2, 3 osa bis co'!$AG109&gt;0,'R J, M, 1, 2, 3 osa bis co'!AG109,"")</f>
        <v>26 collin</v>
      </c>
      <c r="K1417" s="105">
        <f t="shared" si="24"/>
        <v>2</v>
      </c>
    </row>
    <row r="1418" spans="1:11" x14ac:dyDescent="0.25">
      <c r="A1418" s="100" t="str">
        <f>IF('R J, M, 1, 2, 3 osa bis co'!$AE110&gt;0,"R, J, M, 1, 2, 3 osa bis co","")</f>
        <v>R, J, M, 1, 2, 3 osa bis co</v>
      </c>
      <c r="B1418" s="103" t="str">
        <f>IF('R J, M, 1, 2, 3 osa bis co'!$AE110&gt;0,'R J, M, 1, 2, 3 osa bis co'!AE$15,"")</f>
        <v>submontan</v>
      </c>
      <c r="C1418" s="103">
        <f>IF('R J, M, 1, 2, 3 osa bis co'!$AE110&gt;0,'R J, M, 1, 2, 3 osa bis co'!AE110,"")</f>
        <v>28</v>
      </c>
      <c r="D1418" s="103"/>
      <c r="E1418" s="103"/>
      <c r="F1418" s="103" t="str">
        <f>IF('R J, M, 1, 2, 3 osa bis co'!AF110&gt;0,'R J, M, 1, 2, 3 osa bis co'!AF110,"")</f>
        <v>J, M, 1, 2a</v>
      </c>
      <c r="G1418" s="103"/>
      <c r="H1418" s="103"/>
      <c r="I1418" s="103" t="str">
        <f>IF('R J, M, 1, 2, 3 osa bis co'!$AG110&gt;0,'R J, M, 1, 2, 3 osa bis co'!AG$15,"")</f>
        <v>collin Zukunft</v>
      </c>
      <c r="J1418" s="103" t="str">
        <f>IF('R J, M, 1, 2, 3 osa bis co'!$AG110&gt;0,'R J, M, 1, 2, 3 osa bis co'!AG110,"")</f>
        <v>28 collin</v>
      </c>
      <c r="K1418" s="105">
        <f t="shared" si="24"/>
        <v>2</v>
      </c>
    </row>
    <row r="1419" spans="1:11" x14ac:dyDescent="0.25">
      <c r="A1419" s="100" t="str">
        <f>IF('R J, M, 1, 2, 3 osa bis co'!$AE111&gt;0,"R, J, M, 1, 2, 3 osa bis co","")</f>
        <v>R, J, M, 1, 2, 3 osa bis co</v>
      </c>
      <c r="B1419" s="103" t="str">
        <f>IF('R J, M, 1, 2, 3 osa bis co'!$AE111&gt;0,'R J, M, 1, 2, 3 osa bis co'!AE$15,"")</f>
        <v>submontan</v>
      </c>
      <c r="C1419" s="103" t="str">
        <f>IF('R J, M, 1, 2, 3 osa bis co'!$AE111&gt;0,'R J, M, 1, 2, 3 osa bis co'!AE111,"")</f>
        <v>32C</v>
      </c>
      <c r="D1419" s="103"/>
      <c r="E1419" s="103"/>
      <c r="F1419" s="103" t="str">
        <f>IF('R J, M, 1, 2, 3 osa bis co'!AF111&gt;0,'R J, M, 1, 2, 3 osa bis co'!AF111,"")</f>
        <v>J, M, 1, 2a</v>
      </c>
      <c r="G1419" s="103"/>
      <c r="H1419" s="103"/>
      <c r="I1419" s="103" t="str">
        <f>IF('R J, M, 1, 2, 3 osa bis co'!$AG111&gt;0,'R J, M, 1, 2, 3 osa bis co'!AG$15,"")</f>
        <v>collin Zukunft</v>
      </c>
      <c r="J1419" s="103" t="str">
        <f>IF('R J, M, 1, 2, 3 osa bis co'!$AG111&gt;0,'R J, M, 1, 2, 3 osa bis co'!AG111,"")</f>
        <v>32C collin</v>
      </c>
      <c r="K1419" s="105">
        <f t="shared" si="24"/>
        <v>2</v>
      </c>
    </row>
    <row r="1420" spans="1:11" x14ac:dyDescent="0.25">
      <c r="A1420" s="100" t="str">
        <f>IF('R J, M, 1, 2, 3 osa bis co'!$AE112&gt;0,"R, J, M, 1, 2, 3 osa bis co","")</f>
        <v>R, J, M, 1, 2, 3 osa bis co</v>
      </c>
      <c r="B1420" s="103" t="str">
        <f>IF('R J, M, 1, 2, 3 osa bis co'!$AE112&gt;0,'R J, M, 1, 2, 3 osa bis co'!AE$15,"")</f>
        <v>submontan</v>
      </c>
      <c r="C1420" s="103">
        <f>IF('R J, M, 1, 2, 3 osa bis co'!$AE112&gt;0,'R J, M, 1, 2, 3 osa bis co'!AE112,"")</f>
        <v>31</v>
      </c>
      <c r="D1420" s="103"/>
      <c r="E1420" s="103"/>
      <c r="F1420" s="103" t="str">
        <f>IF('R J, M, 1, 2, 3 osa bis co'!AF112&gt;0,'R J, M, 1, 2, 3 osa bis co'!AF112,"")</f>
        <v>J, M, 1, 2a</v>
      </c>
      <c r="G1420" s="103"/>
      <c r="H1420" s="103"/>
      <c r="I1420" s="103" t="str">
        <f>IF('R J, M, 1, 2, 3 osa bis co'!$AG112&gt;0,'R J, M, 1, 2, 3 osa bis co'!AG$15,"")</f>
        <v>collin Zukunft</v>
      </c>
      <c r="J1420" s="103" t="str">
        <f>IF('R J, M, 1, 2, 3 osa bis co'!$AG112&gt;0,'R J, M, 1, 2, 3 osa bis co'!AG112,"")</f>
        <v>31 collin</v>
      </c>
      <c r="K1420" s="105">
        <f t="shared" si="24"/>
        <v>2</v>
      </c>
    </row>
    <row r="1421" spans="1:11" x14ac:dyDescent="0.25">
      <c r="A1421" s="100" t="str">
        <f>IF('R J, M, 1, 2, 3 osa bis co'!$AE113&gt;0,"R, J, M, 1, 2, 3 osa bis co","")</f>
        <v>R, J, M, 1, 2, 3 osa bis co</v>
      </c>
      <c r="B1421" s="103" t="str">
        <f>IF('R J, M, 1, 2, 3 osa bis co'!$AE113&gt;0,'R J, M, 1, 2, 3 osa bis co'!AE$15,"")</f>
        <v>submontan</v>
      </c>
      <c r="C1421" s="103" t="str">
        <f>IF('R J, M, 1, 2, 3 osa bis co'!$AE113&gt;0,'R J, M, 1, 2, 3 osa bis co'!AE113,"")</f>
        <v>43S</v>
      </c>
      <c r="D1421" s="103"/>
      <c r="E1421" s="103"/>
      <c r="F1421" s="103" t="str">
        <f>IF('R J, M, 1, 2, 3 osa bis co'!AF113&gt;0,'R J, M, 1, 2, 3 osa bis co'!AF113,"")</f>
        <v>J, M, 1, 2a</v>
      </c>
      <c r="G1421" s="103"/>
      <c r="H1421" s="103"/>
      <c r="I1421" s="103" t="str">
        <f>IF('R J, M, 1, 2, 3 osa bis co'!$AG113&gt;0,'R J, M, 1, 2, 3 osa bis co'!AG$15,"")</f>
        <v>collin Zukunft</v>
      </c>
      <c r="J1421" s="103" t="str">
        <f>IF('R J, M, 1, 2, 3 osa bis co'!$AG113&gt;0,'R J, M, 1, 2, 3 osa bis co'!AG113,"")</f>
        <v>43Scollin</v>
      </c>
      <c r="K1421" s="105">
        <f t="shared" si="24"/>
        <v>2</v>
      </c>
    </row>
    <row r="1422" spans="1:11" ht="14.45" hidden="1" x14ac:dyDescent="0.35">
      <c r="A1422" s="90" t="str">
        <f>IF('R J, M, 1, 2, 3 osa bis co'!$AE114&gt;0,"R, J, M, 1, 2, 3 osa bis co","")</f>
        <v/>
      </c>
      <c r="B1422" s="29" t="str">
        <f>IF('R J, M, 1, 2, 3 osa bis co'!$AE114&gt;0,'R J, M, 1, 2, 3 osa bis co'!AE$15,"")</f>
        <v/>
      </c>
      <c r="C1422" s="29" t="str">
        <f>IF('R J, M, 1, 2, 3 osa bis co'!$AE114&gt;0,'R J, M, 1, 2, 3 osa bis co'!AE114,"")</f>
        <v/>
      </c>
      <c r="F1422" s="29" t="str">
        <f>IF('R J, M, 1, 2, 3 osa bis co'!AF114&gt;0,'R J, M, 1, 2, 3 osa bis co'!AF114,"")</f>
        <v/>
      </c>
      <c r="I1422" s="29" t="str">
        <f>IF('R J, M, 1, 2, 3 osa bis co'!$AG114&gt;0,'R J, M, 1, 2, 3 osa bis co'!AG$15,"")</f>
        <v/>
      </c>
      <c r="J1422" s="29" t="str">
        <f>IF('R J, M, 1, 2, 3 osa bis co'!$AG114&gt;0,'R J, M, 1, 2, 3 osa bis co'!AG114,"")</f>
        <v/>
      </c>
      <c r="K1422">
        <f t="shared" si="24"/>
        <v>1</v>
      </c>
    </row>
    <row r="1423" spans="1:11" ht="14.45" hidden="1" x14ac:dyDescent="0.35">
      <c r="A1423" s="90" t="str">
        <f>IF('R J, M, 1, 2, 3 osa bis co'!$AE115&gt;0,"R, J, M, 1, 2, 3 osa bis co","")</f>
        <v/>
      </c>
      <c r="B1423" s="29" t="str">
        <f>IF('R J, M, 1, 2, 3 osa bis co'!$AE115&gt;0,'R J, M, 1, 2, 3 osa bis co'!AE$15,"")</f>
        <v/>
      </c>
      <c r="C1423" s="29" t="str">
        <f>IF('R J, M, 1, 2, 3 osa bis co'!$AE115&gt;0,'R J, M, 1, 2, 3 osa bis co'!AE115,"")</f>
        <v/>
      </c>
      <c r="F1423" s="29" t="str">
        <f>IF('R J, M, 1, 2, 3 osa bis co'!AF115&gt;0,'R J, M, 1, 2, 3 osa bis co'!AF115,"")</f>
        <v/>
      </c>
      <c r="I1423" s="29" t="str">
        <f>IF('R J, M, 1, 2, 3 osa bis co'!$AG115&gt;0,'R J, M, 1, 2, 3 osa bis co'!AG$15,"")</f>
        <v/>
      </c>
      <c r="J1423" s="29" t="str">
        <f>IF('R J, M, 1, 2, 3 osa bis co'!$AG115&gt;0,'R J, M, 1, 2, 3 osa bis co'!AG115,"")</f>
        <v/>
      </c>
      <c r="K1423">
        <f t="shared" si="24"/>
        <v>1</v>
      </c>
    </row>
    <row r="1424" spans="1:11" ht="14.45" hidden="1" x14ac:dyDescent="0.35">
      <c r="A1424" s="90" t="str">
        <f>IF('R J, M, 1, 2, 3 osa bis co'!$AE116&gt;0,"R, J, M, 1, 2, 3 osa bis co","")</f>
        <v/>
      </c>
      <c r="B1424" s="29" t="str">
        <f>IF('R J, M, 1, 2, 3 osa bis co'!$AE116&gt;0,'R J, M, 1, 2, 3 osa bis co'!AE$15,"")</f>
        <v/>
      </c>
      <c r="C1424" s="29" t="str">
        <f>IF('R J, M, 1, 2, 3 osa bis co'!$AE116&gt;0,'R J, M, 1, 2, 3 osa bis co'!AE116,"")</f>
        <v/>
      </c>
      <c r="F1424" s="29" t="str">
        <f>IF('R J, M, 1, 2, 3 osa bis co'!AF116&gt;0,'R J, M, 1, 2, 3 osa bis co'!AF116,"")</f>
        <v/>
      </c>
      <c r="I1424" s="29" t="str">
        <f>IF('R J, M, 1, 2, 3 osa bis co'!$AG116&gt;0,'R J, M, 1, 2, 3 osa bis co'!AG$15,"")</f>
        <v/>
      </c>
      <c r="J1424" s="29" t="str">
        <f>IF('R J, M, 1, 2, 3 osa bis co'!$AG116&gt;0,'R J, M, 1, 2, 3 osa bis co'!AG116,"")</f>
        <v/>
      </c>
      <c r="K1424">
        <f t="shared" si="24"/>
        <v>1</v>
      </c>
    </row>
    <row r="1425" spans="1:11" ht="14.45" hidden="1" x14ac:dyDescent="0.35">
      <c r="A1425" s="90" t="str">
        <f>IF('R J, M, 1, 2, 3 osa bis co'!$AE117&gt;0,"R, J, M, 1, 2, 3 osa bis co","")</f>
        <v/>
      </c>
      <c r="B1425" s="29" t="str">
        <f>IF('R J, M, 1, 2, 3 osa bis co'!$AE117&gt;0,'R J, M, 1, 2, 3 osa bis co'!AE$15,"")</f>
        <v/>
      </c>
      <c r="C1425" s="29" t="str">
        <f>IF('R J, M, 1, 2, 3 osa bis co'!$AE117&gt;0,'R J, M, 1, 2, 3 osa bis co'!AE117,"")</f>
        <v/>
      </c>
      <c r="F1425" s="29" t="str">
        <f>IF('R J, M, 1, 2, 3 osa bis co'!AF117&gt;0,'R J, M, 1, 2, 3 osa bis co'!AF117,"")</f>
        <v/>
      </c>
      <c r="I1425" s="29" t="str">
        <f>IF('R J, M, 1, 2, 3 osa bis co'!$AG117&gt;0,'R J, M, 1, 2, 3 osa bis co'!AG$15,"")</f>
        <v/>
      </c>
      <c r="J1425" s="29" t="str">
        <f>IF('R J, M, 1, 2, 3 osa bis co'!$AG117&gt;0,'R J, M, 1, 2, 3 osa bis co'!AG117,"")</f>
        <v/>
      </c>
      <c r="K1425">
        <f t="shared" si="24"/>
        <v>1</v>
      </c>
    </row>
    <row r="1426" spans="1:11" ht="14.45" hidden="1" x14ac:dyDescent="0.35">
      <c r="A1426" s="90" t="str">
        <f>IF('R J, M, 1, 2, 3 osa bis co'!$AE118&gt;0,"R, J, M, 1, 2, 3 osa bis co","")</f>
        <v/>
      </c>
      <c r="B1426" s="29" t="str">
        <f>IF('R J, M, 1, 2, 3 osa bis co'!$AE118&gt;0,'R J, M, 1, 2, 3 osa bis co'!AE$15,"")</f>
        <v/>
      </c>
      <c r="C1426" s="29" t="str">
        <f>IF('R J, M, 1, 2, 3 osa bis co'!$AE118&gt;0,'R J, M, 1, 2, 3 osa bis co'!AE118,"")</f>
        <v/>
      </c>
      <c r="F1426" s="29" t="str">
        <f>IF('R J, M, 1, 2, 3 osa bis co'!AF118&gt;0,'R J, M, 1, 2, 3 osa bis co'!AF118,"")</f>
        <v/>
      </c>
      <c r="I1426" s="29" t="str">
        <f>IF('R J, M, 1, 2, 3 osa bis co'!$AG118&gt;0,'R J, M, 1, 2, 3 osa bis co'!AG$15,"")</f>
        <v/>
      </c>
      <c r="J1426" s="29" t="str">
        <f>IF('R J, M, 1, 2, 3 osa bis co'!$AG118&gt;0,'R J, M, 1, 2, 3 osa bis co'!AG118,"")</f>
        <v/>
      </c>
      <c r="K1426">
        <f t="shared" si="24"/>
        <v>1</v>
      </c>
    </row>
    <row r="1427" spans="1:11" ht="14.45" hidden="1" x14ac:dyDescent="0.35">
      <c r="A1427" s="90" t="str">
        <f>IF('R J, M, 1, 2, 3 osa bis co'!$AE119&gt;0,"R, J, M, 1, 2, 3 osa bis co","")</f>
        <v/>
      </c>
      <c r="B1427" s="29" t="str">
        <f>IF('R J, M, 1, 2, 3 osa bis co'!$AE119&gt;0,'R J, M, 1, 2, 3 osa bis co'!AE$15,"")</f>
        <v/>
      </c>
      <c r="C1427" s="29" t="str">
        <f>IF('R J, M, 1, 2, 3 osa bis co'!$AE119&gt;0,'R J, M, 1, 2, 3 osa bis co'!AE119,"")</f>
        <v/>
      </c>
      <c r="F1427" s="29" t="str">
        <f>IF('R J, M, 1, 2, 3 osa bis co'!AF119&gt;0,'R J, M, 1, 2, 3 osa bis co'!AF119,"")</f>
        <v/>
      </c>
      <c r="I1427" s="29" t="str">
        <f>IF('R J, M, 1, 2, 3 osa bis co'!$AG119&gt;0,'R J, M, 1, 2, 3 osa bis co'!AG$15,"")</f>
        <v/>
      </c>
      <c r="J1427" s="29" t="str">
        <f>IF('R J, M, 1, 2, 3 osa bis co'!$AG119&gt;0,'R J, M, 1, 2, 3 osa bis co'!AG119,"")</f>
        <v/>
      </c>
      <c r="K1427">
        <f t="shared" si="24"/>
        <v>1</v>
      </c>
    </row>
    <row r="1428" spans="1:11" ht="14.45" hidden="1" x14ac:dyDescent="0.35">
      <c r="A1428" s="90" t="str">
        <f>IF('R J, M, 1, 2, 3 osa bis co'!$AE120&gt;0,"R, J, M, 1, 2, 3 osa bis co","")</f>
        <v/>
      </c>
      <c r="B1428" s="29" t="str">
        <f>IF('R J, M, 1, 2, 3 osa bis co'!$AE120&gt;0,'R J, M, 1, 2, 3 osa bis co'!AE$15,"")</f>
        <v/>
      </c>
      <c r="C1428" s="29" t="str">
        <f>IF('R J, M, 1, 2, 3 osa bis co'!$AE120&gt;0,'R J, M, 1, 2, 3 osa bis co'!AE120,"")</f>
        <v/>
      </c>
      <c r="F1428" s="29" t="str">
        <f>IF('R J, M, 1, 2, 3 osa bis co'!AF120&gt;0,'R J, M, 1, 2, 3 osa bis co'!AF120,"")</f>
        <v/>
      </c>
      <c r="I1428" s="29" t="str">
        <f>IF('R J, M, 1, 2, 3 osa bis co'!$AG120&gt;0,'R J, M, 1, 2, 3 osa bis co'!AG$15,"")</f>
        <v/>
      </c>
      <c r="J1428" s="29" t="str">
        <f>IF('R J, M, 1, 2, 3 osa bis co'!$AG120&gt;0,'R J, M, 1, 2, 3 osa bis co'!AG120,"")</f>
        <v/>
      </c>
      <c r="K1428">
        <f t="shared" si="24"/>
        <v>1</v>
      </c>
    </row>
    <row r="1429" spans="1:11" ht="14.45" hidden="1" x14ac:dyDescent="0.35">
      <c r="A1429" s="90" t="str">
        <f>IF('R J, M, 1, 2, 3 osa bis co'!$AE121&gt;0,"R, J, M, 1, 2, 3 osa bis co","")</f>
        <v/>
      </c>
      <c r="B1429" s="29" t="str">
        <f>IF('R J, M, 1, 2, 3 osa bis co'!$AE121&gt;0,'R J, M, 1, 2, 3 osa bis co'!AE$15,"")</f>
        <v/>
      </c>
      <c r="C1429" s="29" t="str">
        <f>IF('R J, M, 1, 2, 3 osa bis co'!$AE121&gt;0,'R J, M, 1, 2, 3 osa bis co'!AE121,"")</f>
        <v/>
      </c>
      <c r="F1429" s="29" t="str">
        <f>IF('R J, M, 1, 2, 3 osa bis co'!AF121&gt;0,'R J, M, 1, 2, 3 osa bis co'!AF121,"")</f>
        <v/>
      </c>
      <c r="I1429" s="29" t="str">
        <f>IF('R J, M, 1, 2, 3 osa bis co'!$AG121&gt;0,'R J, M, 1, 2, 3 osa bis co'!AG$15,"")</f>
        <v/>
      </c>
      <c r="J1429" s="29" t="str">
        <f>IF('R J, M, 1, 2, 3 osa bis co'!$AG121&gt;0,'R J, M, 1, 2, 3 osa bis co'!AG121,"")</f>
        <v/>
      </c>
      <c r="K1429">
        <f t="shared" si="24"/>
        <v>1</v>
      </c>
    </row>
    <row r="1430" spans="1:11" ht="14.45" hidden="1" x14ac:dyDescent="0.35">
      <c r="A1430" s="90" t="str">
        <f>IF('R J, M, 1, 2, 3 osa bis co'!$AE122&gt;0,"R, J, M, 1, 2, 3 osa bis co","")</f>
        <v/>
      </c>
      <c r="B1430" s="29" t="str">
        <f>IF('R J, M, 1, 2, 3 osa bis co'!$AE122&gt;0,'R J, M, 1, 2, 3 osa bis co'!AE$15,"")</f>
        <v/>
      </c>
      <c r="C1430" s="29" t="str">
        <f>IF('R J, M, 1, 2, 3 osa bis co'!$AE122&gt;0,'R J, M, 1, 2, 3 osa bis co'!AE122,"")</f>
        <v/>
      </c>
      <c r="F1430" s="29" t="str">
        <f>IF('R J, M, 1, 2, 3 osa bis co'!AF122&gt;0,'R J, M, 1, 2, 3 osa bis co'!AF122,"")</f>
        <v/>
      </c>
      <c r="I1430" s="29" t="str">
        <f>IF('R J, M, 1, 2, 3 osa bis co'!$AG122&gt;0,'R J, M, 1, 2, 3 osa bis co'!AG$15,"")</f>
        <v/>
      </c>
      <c r="J1430" s="29" t="str">
        <f>IF('R J, M, 1, 2, 3 osa bis co'!$AG122&gt;0,'R J, M, 1, 2, 3 osa bis co'!AG122,"")</f>
        <v/>
      </c>
      <c r="K1430">
        <f t="shared" si="24"/>
        <v>1</v>
      </c>
    </row>
    <row r="1431" spans="1:11" x14ac:dyDescent="0.25">
      <c r="A1431" s="100" t="str">
        <f>IF('R J, M, 1, 2, 3 osa bis co'!$AE123&gt;0,"R, J, M, 1, 2, 3 osa bis co","")</f>
        <v>R, J, M, 1, 2, 3 osa bis co</v>
      </c>
      <c r="B1431" s="103" t="str">
        <f>IF('R J, M, 1, 2, 3 osa bis co'!$AE123&gt;0,'R J, M, 1, 2, 3 osa bis co'!AE$15,"")</f>
        <v>submontan</v>
      </c>
      <c r="C1431" s="103">
        <f>IF('R J, M, 1, 2, 3 osa bis co'!$AE123&gt;0,'R J, M, 1, 2, 3 osa bis co'!AE123,"")</f>
        <v>62</v>
      </c>
      <c r="D1431" s="103"/>
      <c r="E1431" s="103"/>
      <c r="F1431" s="103" t="str">
        <f>IF('R J, M, 1, 2, 3 osa bis co'!AF123&gt;0,'R J, M, 1, 2, 3 osa bis co'!AF123,"")</f>
        <v>J, M, 1, 2a</v>
      </c>
      <c r="G1431" s="103"/>
      <c r="H1431" s="103"/>
      <c r="I1431" s="103" t="str">
        <f>IF('R J, M, 1, 2, 3 osa bis co'!$AG123&gt;0,'R J, M, 1, 2, 3 osa bis co'!AG$15,"")</f>
        <v>collin Zukunft</v>
      </c>
      <c r="J1431" s="103" t="str">
        <f>IF('R J, M, 1, 2, 3 osa bis co'!$AG123&gt;0,'R J, M, 1, 2, 3 osa bis co'!AG123,"")</f>
        <v>62 collin</v>
      </c>
      <c r="K1431" s="105">
        <f t="shared" si="24"/>
        <v>2</v>
      </c>
    </row>
    <row r="1432" spans="1:11" ht="14.45" hidden="1" x14ac:dyDescent="0.35">
      <c r="A1432" s="90" t="str">
        <f>IF('R J, M, 1, 2, 3 osa bis co'!$AE124&gt;0,"R, J, M, 1, 2, 3 osa bis co","")</f>
        <v/>
      </c>
      <c r="B1432" s="29" t="str">
        <f>IF('R J, M, 1, 2, 3 osa bis co'!$AE124&gt;0,'R J, M, 1, 2, 3 osa bis co'!AE$15,"")</f>
        <v/>
      </c>
      <c r="C1432" s="29" t="str">
        <f>IF('R J, M, 1, 2, 3 osa bis co'!$AE124&gt;0,'R J, M, 1, 2, 3 osa bis co'!AE124,"")</f>
        <v/>
      </c>
      <c r="F1432" s="29" t="str">
        <f>IF('R J, M, 1, 2, 3 osa bis co'!AF124&gt;0,'R J, M, 1, 2, 3 osa bis co'!AF124,"")</f>
        <v/>
      </c>
      <c r="I1432" s="29" t="str">
        <f>IF('R J, M, 1, 2, 3 osa bis co'!$AG124&gt;0,'R J, M, 1, 2, 3 osa bis co'!AG$15,"")</f>
        <v/>
      </c>
      <c r="J1432" s="29" t="str">
        <f>IF('R J, M, 1, 2, 3 osa bis co'!$AG124&gt;0,'R J, M, 1, 2, 3 osa bis co'!AG124,"")</f>
        <v/>
      </c>
      <c r="K1432">
        <f t="shared" si="24"/>
        <v>1</v>
      </c>
    </row>
    <row r="1433" spans="1:11" ht="14.45" hidden="1" x14ac:dyDescent="0.35">
      <c r="A1433" s="90" t="str">
        <f>IF('R J, M, 1, 2, 3 osa bis co'!$AE125&gt;0,"R, J, M, 1, 2, 3 osa bis co","")</f>
        <v/>
      </c>
      <c r="B1433" s="29" t="str">
        <f>IF('R J, M, 1, 2, 3 osa bis co'!$AE125&gt;0,'R J, M, 1, 2, 3 osa bis co'!AE$15,"")</f>
        <v/>
      </c>
      <c r="C1433" s="29" t="str">
        <f>IF('R J, M, 1, 2, 3 osa bis co'!$AE125&gt;0,'R J, M, 1, 2, 3 osa bis co'!AE125,"")</f>
        <v/>
      </c>
      <c r="F1433" s="29" t="str">
        <f>IF('R J, M, 1, 2, 3 osa bis co'!AF125&gt;0,'R J, M, 1, 2, 3 osa bis co'!AF125,"")</f>
        <v/>
      </c>
      <c r="I1433" s="29" t="str">
        <f>IF('R J, M, 1, 2, 3 osa bis co'!$AG125&gt;0,'R J, M, 1, 2, 3 osa bis co'!AG$15,"")</f>
        <v/>
      </c>
      <c r="J1433" s="29" t="str">
        <f>IF('R J, M, 1, 2, 3 osa bis co'!$AG125&gt;0,'R J, M, 1, 2, 3 osa bis co'!AG125,"")</f>
        <v/>
      </c>
      <c r="K1433">
        <f t="shared" si="24"/>
        <v>1</v>
      </c>
    </row>
    <row r="1434" spans="1:11" x14ac:dyDescent="0.25">
      <c r="A1434" s="100" t="str">
        <f>IF('R J, M, 1, 2, 3 osa bis co'!$AE126&gt;0,"R, J, M, 1, 2, 3 osa bis co","")</f>
        <v>R, J, M, 1, 2, 3 osa bis co</v>
      </c>
      <c r="B1434" s="103" t="str">
        <f>IF('R J, M, 1, 2, 3 osa bis co'!$AE126&gt;0,'R J, M, 1, 2, 3 osa bis co'!AE$15,"")</f>
        <v>submontan</v>
      </c>
      <c r="C1434" s="103">
        <f>IF('R J, M, 1, 2, 3 osa bis co'!$AE126&gt;0,'R J, M, 1, 2, 3 osa bis co'!AE126,"")</f>
        <v>14</v>
      </c>
      <c r="D1434" s="103"/>
      <c r="E1434" s="103"/>
      <c r="F1434" s="103" t="str">
        <f>IF('R J, M, 1, 2, 3 osa bis co'!AF126&gt;0,'R J, M, 1, 2, 3 osa bis co'!AF126,"")</f>
        <v>J, M, 1, 2a</v>
      </c>
      <c r="G1434" s="103"/>
      <c r="H1434" s="103"/>
      <c r="I1434" s="103" t="str">
        <f>IF('R J, M, 1, 2, 3 osa bis co'!$AG126&gt;0,'R J, M, 1, 2, 3 osa bis co'!AG$15,"")</f>
        <v>collin Zukunft</v>
      </c>
      <c r="J1434" s="103" t="str">
        <f>IF('R J, M, 1, 2, 3 osa bis co'!$AG126&gt;0,'R J, M, 1, 2, 3 osa bis co'!AG126,"")</f>
        <v>14 collin</v>
      </c>
      <c r="K1434" s="105">
        <f t="shared" si="24"/>
        <v>2</v>
      </c>
    </row>
    <row r="1435" spans="1:11" x14ac:dyDescent="0.25">
      <c r="A1435" s="100" t="str">
        <f>IF('R J, M, 1, 2, 3 osa bis co'!$AE127&gt;0,"R, J, M, 1, 2, 3 osa bis co","")</f>
        <v>R, J, M, 1, 2, 3 osa bis co</v>
      </c>
      <c r="B1435" s="103" t="str">
        <f>IF('R J, M, 1, 2, 3 osa bis co'!$AE127&gt;0,'R J, M, 1, 2, 3 osa bis co'!AE$15,"")</f>
        <v>submontan</v>
      </c>
      <c r="C1435" s="103">
        <f>IF('R J, M, 1, 2, 3 osa bis co'!$AE127&gt;0,'R J, M, 1, 2, 3 osa bis co'!AE127,"")</f>
        <v>15</v>
      </c>
      <c r="D1435" s="103"/>
      <c r="E1435" s="103"/>
      <c r="F1435" s="103" t="str">
        <f>IF('R J, M, 1, 2, 3 osa bis co'!AF127&gt;0,'R J, M, 1, 2, 3 osa bis co'!AF127,"")</f>
        <v>J, M, 1, 2a</v>
      </c>
      <c r="G1435" s="103"/>
      <c r="H1435" s="103"/>
      <c r="I1435" s="103" t="str">
        <f>IF('R J, M, 1, 2, 3 osa bis co'!$AG127&gt;0,'R J, M, 1, 2, 3 osa bis co'!AG$15,"")</f>
        <v>collin Zukunft</v>
      </c>
      <c r="J1435" s="103" t="str">
        <f>IF('R J, M, 1, 2, 3 osa bis co'!$AG127&gt;0,'R J, M, 1, 2, 3 osa bis co'!AG127,"")</f>
        <v>15 collin</v>
      </c>
      <c r="K1435" s="105">
        <f t="shared" si="24"/>
        <v>2</v>
      </c>
    </row>
    <row r="1436" spans="1:11" ht="14.45" hidden="1" x14ac:dyDescent="0.35">
      <c r="A1436" s="90" t="str">
        <f>IF('R J, M, 1, 2, 3 osa bis co'!$AE128&gt;0,"R, J, M, 1, 2, 3 osa bis co","")</f>
        <v/>
      </c>
      <c r="B1436" s="29" t="str">
        <f>IF('R J, M, 1, 2, 3 osa bis co'!$AE128&gt;0,'R J, M, 1, 2, 3 osa bis co'!AE$15,"")</f>
        <v/>
      </c>
      <c r="C1436" s="29" t="str">
        <f>IF('R J, M, 1, 2, 3 osa bis co'!$AE128&gt;0,'R J, M, 1, 2, 3 osa bis co'!AE128,"")</f>
        <v/>
      </c>
      <c r="F1436" s="29" t="str">
        <f>IF('R J, M, 1, 2, 3 osa bis co'!AF128&gt;0,'R J, M, 1, 2, 3 osa bis co'!AF128,"")</f>
        <v/>
      </c>
      <c r="I1436" s="29" t="str">
        <f>IF('R J, M, 1, 2, 3 osa bis co'!$AG128&gt;0,'R J, M, 1, 2, 3 osa bis co'!AG$15,"")</f>
        <v/>
      </c>
      <c r="J1436" s="29" t="str">
        <f>IF('R J, M, 1, 2, 3 osa bis co'!$AG128&gt;0,'R J, M, 1, 2, 3 osa bis co'!AG128,"")</f>
        <v/>
      </c>
      <c r="K1436">
        <f t="shared" si="24"/>
        <v>1</v>
      </c>
    </row>
    <row r="1437" spans="1:11" x14ac:dyDescent="0.25">
      <c r="A1437" s="100" t="str">
        <f>IF('R J, M, 1, 2, 3 osa bis co'!$AE129&gt;0,"R, J, M, 1, 2, 3 osa bis co","")</f>
        <v>R, J, M, 1, 2, 3 osa bis co</v>
      </c>
      <c r="B1437" s="103" t="str">
        <f>IF('R J, M, 1, 2, 3 osa bis co'!$AE129&gt;0,'R J, M, 1, 2, 3 osa bis co'!AE$15,"")</f>
        <v>submontan</v>
      </c>
      <c r="C1437" s="103" t="str">
        <f>IF('R J, M, 1, 2, 3 osa bis co'!$AE129&gt;0,'R J, M, 1, 2, 3 osa bis co'!AE129,"")</f>
        <v>7*</v>
      </c>
      <c r="D1437" s="103"/>
      <c r="E1437" s="103"/>
      <c r="F1437" s="103" t="str">
        <f>IF('R J, M, 1, 2, 3 osa bis co'!AF129&gt;0,'R J, M, 1, 2, 3 osa bis co'!AF129,"")</f>
        <v>J, M, 1, 2a</v>
      </c>
      <c r="G1437" s="103"/>
      <c r="H1437" s="103"/>
      <c r="I1437" s="103" t="str">
        <f>IF('R J, M, 1, 2, 3 osa bis co'!$AG129&gt;0,'R J, M, 1, 2, 3 osa bis co'!AG$15,"")</f>
        <v>collin Zukunft</v>
      </c>
      <c r="J1437" s="103" t="str">
        <f>IF('R J, M, 1, 2, 3 osa bis co'!$AG129&gt;0,'R J, M, 1, 2, 3 osa bis co'!AG129,"")</f>
        <v>7* collin</v>
      </c>
      <c r="K1437" s="105">
        <f t="shared" si="24"/>
        <v>2</v>
      </c>
    </row>
    <row r="1438" spans="1:11" ht="14.45" hidden="1" x14ac:dyDescent="0.35">
      <c r="A1438" s="90" t="str">
        <f>IF('R J, M, 1, 2, 3 osa bis co'!$AE130&gt;0,"R, J, M, 1, 2, 3 osa bis co","")</f>
        <v/>
      </c>
      <c r="B1438" s="29" t="str">
        <f>IF('R J, M, 1, 2, 3 osa bis co'!$AE130&gt;0,'R J, M, 1, 2, 3 osa bis co'!AE$15,"")</f>
        <v/>
      </c>
      <c r="C1438" s="29" t="str">
        <f>IF('R J, M, 1, 2, 3 osa bis co'!$AE130&gt;0,'R J, M, 1, 2, 3 osa bis co'!AE130,"")</f>
        <v/>
      </c>
      <c r="F1438" s="29" t="str">
        <f>IF('R J, M, 1, 2, 3 osa bis co'!AF130&gt;0,'R J, M, 1, 2, 3 osa bis co'!AF130,"")</f>
        <v/>
      </c>
      <c r="I1438" s="29" t="str">
        <f>IF('R J, M, 1, 2, 3 osa bis co'!$AG130&gt;0,'R J, M, 1, 2, 3 osa bis co'!AG$15,"")</f>
        <v/>
      </c>
      <c r="J1438" s="29" t="str">
        <f>IF('R J, M, 1, 2, 3 osa bis co'!$AG130&gt;0,'R J, M, 1, 2, 3 osa bis co'!AG130,"")</f>
        <v/>
      </c>
      <c r="K1438">
        <f t="shared" si="24"/>
        <v>1</v>
      </c>
    </row>
    <row r="1439" spans="1:11" ht="14.45" hidden="1" x14ac:dyDescent="0.35">
      <c r="A1439" s="90" t="str">
        <f>IF('R J, M, 1, 2, 3 osa bis co'!$AE131&gt;0,"R, J, M, 1, 2, 3 osa bis co","")</f>
        <v/>
      </c>
      <c r="B1439" s="29" t="str">
        <f>IF('R J, M, 1, 2, 3 osa bis co'!$AE131&gt;0,'R J, M, 1, 2, 3 osa bis co'!AE$15,"")</f>
        <v/>
      </c>
      <c r="C1439" s="29" t="str">
        <f>IF('R J, M, 1, 2, 3 osa bis co'!$AE131&gt;0,'R J, M, 1, 2, 3 osa bis co'!AE131,"")</f>
        <v/>
      </c>
      <c r="F1439" s="29" t="str">
        <f>IF('R J, M, 1, 2, 3 osa bis co'!AF131&gt;0,'R J, M, 1, 2, 3 osa bis co'!AF131,"")</f>
        <v/>
      </c>
      <c r="I1439" s="29" t="str">
        <f>IF('R J, M, 1, 2, 3 osa bis co'!$AG131&gt;0,'R J, M, 1, 2, 3 osa bis co'!AG$15,"")</f>
        <v/>
      </c>
      <c r="J1439" s="29" t="str">
        <f>IF('R J, M, 1, 2, 3 osa bis co'!$AG131&gt;0,'R J, M, 1, 2, 3 osa bis co'!AG131,"")</f>
        <v/>
      </c>
      <c r="K1439">
        <f t="shared" si="24"/>
        <v>1</v>
      </c>
    </row>
    <row r="1440" spans="1:11" ht="14.45" hidden="1" x14ac:dyDescent="0.35">
      <c r="A1440" s="90" t="str">
        <f>IF('R J, M, 1, 2, 3 osa bis co'!$AE132&gt;0,"R, J, M, 1, 2, 3 osa bis co","")</f>
        <v/>
      </c>
      <c r="B1440" s="29" t="str">
        <f>IF('R J, M, 1, 2, 3 osa bis co'!$AE132&gt;0,'R J, M, 1, 2, 3 osa bis co'!AE$15,"")</f>
        <v/>
      </c>
      <c r="C1440" s="29" t="str">
        <f>IF('R J, M, 1, 2, 3 osa bis co'!$AE132&gt;0,'R J, M, 1, 2, 3 osa bis co'!AE132,"")</f>
        <v/>
      </c>
      <c r="F1440" s="29" t="str">
        <f>IF('R J, M, 1, 2, 3 osa bis co'!AF132&gt;0,'R J, M, 1, 2, 3 osa bis co'!AF132,"")</f>
        <v/>
      </c>
      <c r="I1440" s="29" t="str">
        <f>IF('R J, M, 1, 2, 3 osa bis co'!$AG132&gt;0,'R J, M, 1, 2, 3 osa bis co'!AG$15,"")</f>
        <v/>
      </c>
      <c r="J1440" s="29" t="str">
        <f>IF('R J, M, 1, 2, 3 osa bis co'!$AG132&gt;0,'R J, M, 1, 2, 3 osa bis co'!AG132,"")</f>
        <v/>
      </c>
      <c r="K1440">
        <f t="shared" si="24"/>
        <v>1</v>
      </c>
    </row>
    <row r="1441" spans="1:11" ht="14.45" hidden="1" x14ac:dyDescent="0.35">
      <c r="A1441" s="90" t="str">
        <f>IF('R J, M, 1, 2, 3 osa bis co'!$AE133&gt;0,"R, J, M, 1, 2, 3 osa bis co","")</f>
        <v/>
      </c>
      <c r="B1441" s="29" t="str">
        <f>IF('R J, M, 1, 2, 3 osa bis co'!$AE133&gt;0,'R J, M, 1, 2, 3 osa bis co'!AE$15,"")</f>
        <v/>
      </c>
      <c r="C1441" s="29" t="str">
        <f>IF('R J, M, 1, 2, 3 osa bis co'!$AE133&gt;0,'R J, M, 1, 2, 3 osa bis co'!AE133,"")</f>
        <v/>
      </c>
      <c r="F1441" s="29" t="str">
        <f>IF('R J, M, 1, 2, 3 osa bis co'!AF133&gt;0,'R J, M, 1, 2, 3 osa bis co'!AF133,"")</f>
        <v/>
      </c>
      <c r="I1441" s="29" t="str">
        <f>IF('R J, M, 1, 2, 3 osa bis co'!$AG133&gt;0,'R J, M, 1, 2, 3 osa bis co'!AG$15,"")</f>
        <v/>
      </c>
      <c r="J1441" s="29" t="str">
        <f>IF('R J, M, 1, 2, 3 osa bis co'!$AG133&gt;0,'R J, M, 1, 2, 3 osa bis co'!AG133,"")</f>
        <v/>
      </c>
      <c r="K1441">
        <f t="shared" si="24"/>
        <v>1</v>
      </c>
    </row>
    <row r="1442" spans="1:11" ht="14.45" hidden="1" x14ac:dyDescent="0.35">
      <c r="A1442" s="90" t="str">
        <f>IF('R J, M, 1, 2, 3 osa bis co'!$AE134&gt;0,"R, J, M, 1, 2, 3 osa bis co","")</f>
        <v/>
      </c>
      <c r="B1442" s="29" t="str">
        <f>IF('R J, M, 1, 2, 3 osa bis co'!$AE134&gt;0,'R J, M, 1, 2, 3 osa bis co'!AE$15,"")</f>
        <v/>
      </c>
      <c r="C1442" s="29" t="str">
        <f>IF('R J, M, 1, 2, 3 osa bis co'!$AE134&gt;0,'R J, M, 1, 2, 3 osa bis co'!AE134,"")</f>
        <v/>
      </c>
      <c r="F1442" s="29" t="str">
        <f>IF('R J, M, 1, 2, 3 osa bis co'!AF134&gt;0,'R J, M, 1, 2, 3 osa bis co'!AF134,"")</f>
        <v/>
      </c>
      <c r="I1442" s="29" t="str">
        <f>IF('R J, M, 1, 2, 3 osa bis co'!$AG134&gt;0,'R J, M, 1, 2, 3 osa bis co'!AG$15,"")</f>
        <v/>
      </c>
      <c r="J1442" s="29" t="str">
        <f>IF('R J, M, 1, 2, 3 osa bis co'!$AG134&gt;0,'R J, M, 1, 2, 3 osa bis co'!AG134,"")</f>
        <v/>
      </c>
      <c r="K1442">
        <f t="shared" si="24"/>
        <v>1</v>
      </c>
    </row>
    <row r="1443" spans="1:11" ht="14.45" hidden="1" x14ac:dyDescent="0.35">
      <c r="A1443" s="90" t="str">
        <f>IF('R J, M, 1, 2, 3 osa bis co'!$AE135&gt;0,"R, J, M, 1, 2, 3 osa bis co","")</f>
        <v/>
      </c>
      <c r="B1443" s="29" t="str">
        <f>IF('R J, M, 1, 2, 3 osa bis co'!$AE135&gt;0,'R J, M, 1, 2, 3 osa bis co'!AE$15,"")</f>
        <v/>
      </c>
      <c r="C1443" s="29" t="str">
        <f>IF('R J, M, 1, 2, 3 osa bis co'!$AE135&gt;0,'R J, M, 1, 2, 3 osa bis co'!AE135,"")</f>
        <v/>
      </c>
      <c r="F1443" s="29" t="str">
        <f>IF('R J, M, 1, 2, 3 osa bis co'!AF135&gt;0,'R J, M, 1, 2, 3 osa bis co'!AF135,"")</f>
        <v/>
      </c>
      <c r="I1443" s="29" t="str">
        <f>IF('R J, M, 1, 2, 3 osa bis co'!$AG135&gt;0,'R J, M, 1, 2, 3 osa bis co'!AG$15,"")</f>
        <v/>
      </c>
      <c r="J1443" s="29" t="str">
        <f>IF('R J, M, 1, 2, 3 osa bis co'!$AG135&gt;0,'R J, M, 1, 2, 3 osa bis co'!AG135,"")</f>
        <v/>
      </c>
      <c r="K1443">
        <f t="shared" si="24"/>
        <v>1</v>
      </c>
    </row>
    <row r="1444" spans="1:11" ht="14.45" hidden="1" x14ac:dyDescent="0.35">
      <c r="A1444" s="90" t="str">
        <f>IF('R J, M, 1, 2, 3 osa bis co'!$AE136&gt;0,"R, J, M, 1, 2, 3 osa bis co","")</f>
        <v/>
      </c>
      <c r="B1444" s="29" t="str">
        <f>IF('R J, M, 1, 2, 3 osa bis co'!$AE136&gt;0,'R J, M, 1, 2, 3 osa bis co'!AE$15,"")</f>
        <v/>
      </c>
      <c r="C1444" s="29" t="str">
        <f>IF('R J, M, 1, 2, 3 osa bis co'!$AE136&gt;0,'R J, M, 1, 2, 3 osa bis co'!AE136,"")</f>
        <v/>
      </c>
      <c r="F1444" s="29" t="str">
        <f>IF('R J, M, 1, 2, 3 osa bis co'!AF136&gt;0,'R J, M, 1, 2, 3 osa bis co'!AF136,"")</f>
        <v/>
      </c>
      <c r="I1444" s="29" t="str">
        <f>IF('R J, M, 1, 2, 3 osa bis co'!$AG136&gt;0,'R J, M, 1, 2, 3 osa bis co'!AG$15,"")</f>
        <v/>
      </c>
      <c r="J1444" s="29" t="str">
        <f>IF('R J, M, 1, 2, 3 osa bis co'!$AG136&gt;0,'R J, M, 1, 2, 3 osa bis co'!AG136,"")</f>
        <v/>
      </c>
      <c r="K1444">
        <f t="shared" si="24"/>
        <v>1</v>
      </c>
    </row>
    <row r="1445" spans="1:11" ht="14.45" hidden="1" x14ac:dyDescent="0.35">
      <c r="A1445" s="90" t="str">
        <f>IF('R J, M, 1, 2, 3 osa bis co'!$AE137&gt;0,"R, J, M, 1, 2, 3 osa bis co","")</f>
        <v/>
      </c>
      <c r="B1445" s="29" t="str">
        <f>IF('R J, M, 1, 2, 3 osa bis co'!$AE137&gt;0,'R J, M, 1, 2, 3 osa bis co'!AE$15,"")</f>
        <v/>
      </c>
      <c r="C1445" s="29" t="str">
        <f>IF('R J, M, 1, 2, 3 osa bis co'!$AE137&gt;0,'R J, M, 1, 2, 3 osa bis co'!AE137,"")</f>
        <v/>
      </c>
      <c r="F1445" s="29" t="str">
        <f>IF('R J, M, 1, 2, 3 osa bis co'!AF137&gt;0,'R J, M, 1, 2, 3 osa bis co'!AF137,"")</f>
        <v/>
      </c>
      <c r="I1445" s="29" t="str">
        <f>IF('R J, M, 1, 2, 3 osa bis co'!$AG137&gt;0,'R J, M, 1, 2, 3 osa bis co'!AG$15,"")</f>
        <v/>
      </c>
      <c r="J1445" s="29" t="str">
        <f>IF('R J, M, 1, 2, 3 osa bis co'!$AG137&gt;0,'R J, M, 1, 2, 3 osa bis co'!AG137,"")</f>
        <v/>
      </c>
      <c r="K1445">
        <f t="shared" si="24"/>
        <v>1</v>
      </c>
    </row>
    <row r="1446" spans="1:11" ht="14.45" hidden="1" x14ac:dyDescent="0.35">
      <c r="A1446" s="90" t="str">
        <f>IF('R J, M, 1, 2, 3 osa bis co'!$AE138&gt;0,"R, J, M, 1, 2, 3 osa bis co","")</f>
        <v/>
      </c>
      <c r="B1446" s="29" t="str">
        <f>IF('R J, M, 1, 2, 3 osa bis co'!$AE138&gt;0,'R J, M, 1, 2, 3 osa bis co'!AE$15,"")</f>
        <v/>
      </c>
      <c r="C1446" s="29" t="str">
        <f>IF('R J, M, 1, 2, 3 osa bis co'!$AE138&gt;0,'R J, M, 1, 2, 3 osa bis co'!AE138,"")</f>
        <v/>
      </c>
      <c r="F1446" s="29" t="str">
        <f>IF('R J, M, 1, 2, 3 osa bis co'!AF138&gt;0,'R J, M, 1, 2, 3 osa bis co'!AF138,"")</f>
        <v/>
      </c>
      <c r="I1446" s="29" t="str">
        <f>IF('R J, M, 1, 2, 3 osa bis co'!$AG138&gt;0,'R J, M, 1, 2, 3 osa bis co'!AG$15,"")</f>
        <v/>
      </c>
      <c r="J1446" s="29" t="str">
        <f>IF('R J, M, 1, 2, 3 osa bis co'!$AG138&gt;0,'R J, M, 1, 2, 3 osa bis co'!AG138,"")</f>
        <v/>
      </c>
      <c r="K1446">
        <f t="shared" si="24"/>
        <v>1</v>
      </c>
    </row>
    <row r="1447" spans="1:11" ht="14.45" hidden="1" x14ac:dyDescent="0.35">
      <c r="A1447" s="90" t="str">
        <f>IF('R J, M, 1, 2, 3 osa bis co'!$AE139&gt;0,"R, J, M, 1, 2, 3 osa bis co","")</f>
        <v/>
      </c>
      <c r="B1447" s="29" t="str">
        <f>IF('R J, M, 1, 2, 3 osa bis co'!$AE139&gt;0,'R J, M, 1, 2, 3 osa bis co'!AE$15,"")</f>
        <v/>
      </c>
      <c r="C1447" s="29" t="str">
        <f>IF('R J, M, 1, 2, 3 osa bis co'!$AE139&gt;0,'R J, M, 1, 2, 3 osa bis co'!AE139,"")</f>
        <v/>
      </c>
      <c r="F1447" s="29" t="str">
        <f>IF('R J, M, 1, 2, 3 osa bis co'!AF139&gt;0,'R J, M, 1, 2, 3 osa bis co'!AF139,"")</f>
        <v/>
      </c>
      <c r="I1447" s="29" t="str">
        <f>IF('R J, M, 1, 2, 3 osa bis co'!$AG139&gt;0,'R J, M, 1, 2, 3 osa bis co'!AG$15,"")</f>
        <v/>
      </c>
      <c r="J1447" s="29" t="str">
        <f>IF('R J, M, 1, 2, 3 osa bis co'!$AG139&gt;0,'R J, M, 1, 2, 3 osa bis co'!AG139,"")</f>
        <v/>
      </c>
      <c r="K1447">
        <f t="shared" si="24"/>
        <v>1</v>
      </c>
    </row>
    <row r="1448" spans="1:11" ht="14.45" hidden="1" x14ac:dyDescent="0.35">
      <c r="A1448" s="90" t="str">
        <f>IF('R J, M, 1, 2, 3 osa bis co'!$AE140&gt;0,"R, J, M, 1, 2, 3 osa bis co","")</f>
        <v/>
      </c>
      <c r="B1448" s="29" t="str">
        <f>IF('R J, M, 1, 2, 3 osa bis co'!$AE140&gt;0,'R J, M, 1, 2, 3 osa bis co'!AE$15,"")</f>
        <v/>
      </c>
      <c r="C1448" s="29" t="str">
        <f>IF('R J, M, 1, 2, 3 osa bis co'!$AE140&gt;0,'R J, M, 1, 2, 3 osa bis co'!AE140,"")</f>
        <v/>
      </c>
      <c r="F1448" s="29" t="str">
        <f>IF('R J, M, 1, 2, 3 osa bis co'!AF140&gt;0,'R J, M, 1, 2, 3 osa bis co'!AF140,"")</f>
        <v/>
      </c>
      <c r="I1448" s="29" t="str">
        <f>IF('R J, M, 1, 2, 3 osa bis co'!$AG140&gt;0,'R J, M, 1, 2, 3 osa bis co'!AG$15,"")</f>
        <v/>
      </c>
      <c r="J1448" s="29" t="str">
        <f>IF('R J, M, 1, 2, 3 osa bis co'!$AG140&gt;0,'R J, M, 1, 2, 3 osa bis co'!AG140,"")</f>
        <v/>
      </c>
      <c r="K1448">
        <f t="shared" si="24"/>
        <v>1</v>
      </c>
    </row>
    <row r="1449" spans="1:11" ht="14.45" hidden="1" x14ac:dyDescent="0.35">
      <c r="A1449" s="90" t="str">
        <f>IF('R J, M, 1, 2, 3 osa bis co'!$AE141&gt;0,"R, J, M, 1, 2, 3 osa bis co","")</f>
        <v/>
      </c>
      <c r="B1449" s="29" t="str">
        <f>IF('R J, M, 1, 2, 3 osa bis co'!$AE141&gt;0,'R J, M, 1, 2, 3 osa bis co'!AE$15,"")</f>
        <v/>
      </c>
      <c r="C1449" s="29" t="str">
        <f>IF('R J, M, 1, 2, 3 osa bis co'!$AE141&gt;0,'R J, M, 1, 2, 3 osa bis co'!AE141,"")</f>
        <v/>
      </c>
      <c r="F1449" s="29" t="str">
        <f>IF('R J, M, 1, 2, 3 osa bis co'!AF141&gt;0,'R J, M, 1, 2, 3 osa bis co'!AF141,"")</f>
        <v/>
      </c>
      <c r="I1449" s="29" t="str">
        <f>IF('R J, M, 1, 2, 3 osa bis co'!$AG141&gt;0,'R J, M, 1, 2, 3 osa bis co'!AG$15,"")</f>
        <v/>
      </c>
      <c r="J1449" s="29" t="str">
        <f>IF('R J, M, 1, 2, 3 osa bis co'!$AG141&gt;0,'R J, M, 1, 2, 3 osa bis co'!AG141,"")</f>
        <v/>
      </c>
      <c r="K1449">
        <f t="shared" si="24"/>
        <v>1</v>
      </c>
    </row>
    <row r="1450" spans="1:11" ht="14.45" hidden="1" x14ac:dyDescent="0.35">
      <c r="A1450" s="90" t="str">
        <f>IF('R J, M, 1, 2, 3 osa bis co'!$AE142&gt;0,"R, J, M, 1, 2, 3 osa bis co","")</f>
        <v/>
      </c>
      <c r="B1450" s="29" t="str">
        <f>IF('R J, M, 1, 2, 3 osa bis co'!$AE142&gt;0,'R J, M, 1, 2, 3 osa bis co'!AE$15,"")</f>
        <v/>
      </c>
      <c r="C1450" s="29" t="str">
        <f>IF('R J, M, 1, 2, 3 osa bis co'!$AE142&gt;0,'R J, M, 1, 2, 3 osa bis co'!AE142,"")</f>
        <v/>
      </c>
      <c r="F1450" s="29" t="str">
        <f>IF('R J, M, 1, 2, 3 osa bis co'!AF142&gt;0,'R J, M, 1, 2, 3 osa bis co'!AF142,"")</f>
        <v/>
      </c>
      <c r="I1450" s="29" t="str">
        <f>IF('R J, M, 1, 2, 3 osa bis co'!$AG142&gt;0,'R J, M, 1, 2, 3 osa bis co'!AG$15,"")</f>
        <v/>
      </c>
      <c r="J1450" s="29" t="str">
        <f>IF('R J, M, 1, 2, 3 osa bis co'!$AG142&gt;0,'R J, M, 1, 2, 3 osa bis co'!AG142,"")</f>
        <v/>
      </c>
      <c r="K1450">
        <f t="shared" si="24"/>
        <v>1</v>
      </c>
    </row>
    <row r="1451" spans="1:11" x14ac:dyDescent="0.25">
      <c r="A1451" s="100" t="str">
        <f>IF('R J, M, 1, 2, 3 osa bis co'!$AE143&gt;0,"R, J, M, 1, 2, 3 osa bis co","")</f>
        <v>R, J, M, 1, 2, 3 osa bis co</v>
      </c>
      <c r="B1451" s="103" t="str">
        <f>IF('R J, M, 1, 2, 3 osa bis co'!$AE143&gt;0,'R J, M, 1, 2, 3 osa bis co'!AE$15,"")</f>
        <v>submontan</v>
      </c>
      <c r="C1451" s="103" t="str">
        <f>IF('R J, M, 1, 2, 3 osa bis co'!$AE143&gt;0,'R J, M, 1, 2, 3 osa bis co'!AE143,"")</f>
        <v>7b</v>
      </c>
      <c r="D1451" s="103"/>
      <c r="E1451" s="103"/>
      <c r="F1451" s="103" t="str">
        <f>IF('R J, M, 1, 2, 3 osa bis co'!AF143&gt;0,'R J, M, 1, 2, 3 osa bis co'!AF143,"")</f>
        <v>J, M, 1, 2a</v>
      </c>
      <c r="G1451" s="103"/>
      <c r="H1451" s="103"/>
      <c r="I1451" s="103" t="str">
        <f>IF('R J, M, 1, 2, 3 osa bis co'!$AG143&gt;0,'R J, M, 1, 2, 3 osa bis co'!AG$15,"")</f>
        <v>collin Zukunft</v>
      </c>
      <c r="J1451" s="103" t="str">
        <f>IF('R J, M, 1, 2, 3 osa bis co'!$AG143&gt;0,'R J, M, 1, 2, 3 osa bis co'!AG143,"")</f>
        <v>7b collin</v>
      </c>
      <c r="K1451" s="105">
        <f t="shared" si="24"/>
        <v>2</v>
      </c>
    </row>
    <row r="1452" spans="1:11" ht="14.45" hidden="1" x14ac:dyDescent="0.35">
      <c r="A1452" s="90" t="str">
        <f>IF('R J, M, 1, 2, 3 osa bis co'!$AE144&gt;0,"R, J, M, 1, 2, 3 osa bis co","")</f>
        <v/>
      </c>
      <c r="B1452" s="29" t="str">
        <f>IF('R J, M, 1, 2, 3 osa bis co'!$AE144&gt;0,'R J, M, 1, 2, 3 osa bis co'!AE$15,"")</f>
        <v/>
      </c>
      <c r="C1452" s="29" t="str">
        <f>IF('R J, M, 1, 2, 3 osa bis co'!$AE144&gt;0,'R J, M, 1, 2, 3 osa bis co'!AE144,"")</f>
        <v/>
      </c>
      <c r="F1452" s="29" t="str">
        <f>IF('R J, M, 1, 2, 3 osa bis co'!AF144&gt;0,'R J, M, 1, 2, 3 osa bis co'!AF144,"")</f>
        <v/>
      </c>
      <c r="I1452" s="29" t="str">
        <f>IF('R J, M, 1, 2, 3 osa bis co'!$AG144&gt;0,'R J, M, 1, 2, 3 osa bis co'!AG$15,"")</f>
        <v/>
      </c>
      <c r="J1452" s="29" t="str">
        <f>IF('R J, M, 1, 2, 3 osa bis co'!$AG144&gt;0,'R J, M, 1, 2, 3 osa bis co'!AG144,"")</f>
        <v/>
      </c>
      <c r="K1452">
        <f t="shared" si="24"/>
        <v>1</v>
      </c>
    </row>
    <row r="1453" spans="1:11" ht="14.45" hidden="1" x14ac:dyDescent="0.35">
      <c r="A1453" s="90" t="str">
        <f>IF('R J, M, 1, 2, 3 osa bis co'!$AE145&gt;0,"R, J, M, 1, 2, 3 osa bis co","")</f>
        <v/>
      </c>
      <c r="B1453" s="29" t="str">
        <f>IF('R J, M, 1, 2, 3 osa bis co'!$AE145&gt;0,'R J, M, 1, 2, 3 osa bis co'!AE$15,"")</f>
        <v/>
      </c>
      <c r="C1453" s="29" t="str">
        <f>IF('R J, M, 1, 2, 3 osa bis co'!$AE145&gt;0,'R J, M, 1, 2, 3 osa bis co'!AE145,"")</f>
        <v/>
      </c>
      <c r="F1453" s="29" t="str">
        <f>IF('R J, M, 1, 2, 3 osa bis co'!AF145&gt;0,'R J, M, 1, 2, 3 osa bis co'!AF145,"")</f>
        <v/>
      </c>
      <c r="I1453" s="29" t="str">
        <f>IF('R J, M, 1, 2, 3 osa bis co'!$AG145&gt;0,'R J, M, 1, 2, 3 osa bis co'!AG$15,"")</f>
        <v/>
      </c>
      <c r="J1453" s="29" t="str">
        <f>IF('R J, M, 1, 2, 3 osa bis co'!$AG145&gt;0,'R J, M, 1, 2, 3 osa bis co'!AG145,"")</f>
        <v/>
      </c>
      <c r="K1453">
        <f t="shared" si="24"/>
        <v>1</v>
      </c>
    </row>
    <row r="1454" spans="1:11" x14ac:dyDescent="0.25">
      <c r="A1454" s="100" t="str">
        <f>IF('R J, M, 1, 2, 3 osa bis co'!$AE146&gt;0,"R, J, M, 1, 2, 3 osa bis co","")</f>
        <v>R, J, M, 1, 2, 3 osa bis co</v>
      </c>
      <c r="B1454" s="103" t="str">
        <f>IF('R J, M, 1, 2, 3 osa bis co'!$AE146&gt;0,'R J, M, 1, 2, 3 osa bis co'!AE$15,"")</f>
        <v>submontan</v>
      </c>
      <c r="C1454" s="103">
        <f>IF('R J, M, 1, 2, 3 osa bis co'!$AE146&gt;0,'R J, M, 1, 2, 3 osa bis co'!AE146,"")</f>
        <v>17</v>
      </c>
      <c r="D1454" s="103"/>
      <c r="E1454" s="103"/>
      <c r="F1454" s="103" t="str">
        <f>IF('R J, M, 1, 2, 3 osa bis co'!AF146&gt;0,'R J, M, 1, 2, 3 osa bis co'!AF146,"")</f>
        <v>J, M, 1, 2a</v>
      </c>
      <c r="G1454" s="103"/>
      <c r="H1454" s="103"/>
      <c r="I1454" s="103" t="str">
        <f>IF('R J, M, 1, 2, 3 osa bis co'!$AG146&gt;0,'R J, M, 1, 2, 3 osa bis co'!AG$15,"")</f>
        <v>collin Zukunft</v>
      </c>
      <c r="J1454" s="103" t="str">
        <f>IF('R J, M, 1, 2, 3 osa bis co'!$AG146&gt;0,'R J, M, 1, 2, 3 osa bis co'!AG146,"")</f>
        <v>17 collin</v>
      </c>
      <c r="K1454" s="105">
        <f t="shared" si="24"/>
        <v>2</v>
      </c>
    </row>
    <row r="1455" spans="1:11" ht="14.45" hidden="1" x14ac:dyDescent="0.35">
      <c r="A1455" s="90" t="str">
        <f>IF('R J, M, 1, 2, 3 osa bis co'!$AE147&gt;0,"R, J, M, 1, 2, 3 osa bis co","")</f>
        <v/>
      </c>
      <c r="B1455" s="29" t="str">
        <f>IF('R J, M, 1, 2, 3 osa bis co'!$AE147&gt;0,'R J, M, 1, 2, 3 osa bis co'!AE$15,"")</f>
        <v/>
      </c>
      <c r="C1455" s="29" t="str">
        <f>IF('R J, M, 1, 2, 3 osa bis co'!$AE147&gt;0,'R J, M, 1, 2, 3 osa bis co'!AE147,"")</f>
        <v/>
      </c>
      <c r="F1455" s="29" t="str">
        <f>IF('R J, M, 1, 2, 3 osa bis co'!AF147&gt;0,'R J, M, 1, 2, 3 osa bis co'!AF147,"")</f>
        <v/>
      </c>
      <c r="I1455" s="29" t="str">
        <f>IF('R J, M, 1, 2, 3 osa bis co'!$AG147&gt;0,'R J, M, 1, 2, 3 osa bis co'!AG$15,"")</f>
        <v/>
      </c>
      <c r="J1455" s="29" t="str">
        <f>IF('R J, M, 1, 2, 3 osa bis co'!$AG147&gt;0,'R J, M, 1, 2, 3 osa bis co'!AG147,"")</f>
        <v/>
      </c>
      <c r="K1455">
        <f t="shared" si="24"/>
        <v>1</v>
      </c>
    </row>
    <row r="1456" spans="1:11" ht="14.45" hidden="1" x14ac:dyDescent="0.35">
      <c r="A1456" s="90" t="str">
        <f>IF('R J, M, 1, 2, 3 osa bis co'!$AE148&gt;0,"R, J, M, 1, 2, 3 osa bis co","")</f>
        <v/>
      </c>
      <c r="B1456" s="29" t="str">
        <f>IF('R J, M, 1, 2, 3 osa bis co'!$AE148&gt;0,'R J, M, 1, 2, 3 osa bis co'!AE$15,"")</f>
        <v/>
      </c>
      <c r="C1456" s="29" t="str">
        <f>IF('R J, M, 1, 2, 3 osa bis co'!$AE148&gt;0,'R J, M, 1, 2, 3 osa bis co'!AE148,"")</f>
        <v/>
      </c>
      <c r="F1456" s="29" t="str">
        <f>IF('R J, M, 1, 2, 3 osa bis co'!AF148&gt;0,'R J, M, 1, 2, 3 osa bis co'!AF148,"")</f>
        <v/>
      </c>
      <c r="I1456" s="29" t="str">
        <f>IF('R J, M, 1, 2, 3 osa bis co'!$AG148&gt;0,'R J, M, 1, 2, 3 osa bis co'!AG$15,"")</f>
        <v/>
      </c>
      <c r="J1456" s="29" t="str">
        <f>IF('R J, M, 1, 2, 3 osa bis co'!$AG148&gt;0,'R J, M, 1, 2, 3 osa bis co'!AG148,"")</f>
        <v/>
      </c>
      <c r="K1456">
        <f t="shared" si="24"/>
        <v>1</v>
      </c>
    </row>
    <row r="1457" spans="1:11" ht="14.45" hidden="1" x14ac:dyDescent="0.35">
      <c r="A1457" s="90" t="str">
        <f>IF('R J, M, 1, 2, 3 osa bis co'!$AE149&gt;0,"R, J, M, 1, 2, 3 osa bis co","")</f>
        <v/>
      </c>
      <c r="B1457" s="29" t="str">
        <f>IF('R J, M, 1, 2, 3 osa bis co'!$AE149&gt;0,'R J, M, 1, 2, 3 osa bis co'!AE$15,"")</f>
        <v/>
      </c>
      <c r="C1457" s="29" t="str">
        <f>IF('R J, M, 1, 2, 3 osa bis co'!$AE149&gt;0,'R J, M, 1, 2, 3 osa bis co'!AE149,"")</f>
        <v/>
      </c>
      <c r="F1457" s="29" t="str">
        <f>IF('R J, M, 1, 2, 3 osa bis co'!AF149&gt;0,'R J, M, 1, 2, 3 osa bis co'!AF149,"")</f>
        <v/>
      </c>
      <c r="I1457" s="29" t="str">
        <f>IF('R J, M, 1, 2, 3 osa bis co'!$AG149&gt;0,'R J, M, 1, 2, 3 osa bis co'!AG$15,"")</f>
        <v/>
      </c>
      <c r="J1457" s="29" t="str">
        <f>IF('R J, M, 1, 2, 3 osa bis co'!$AG149&gt;0,'R J, M, 1, 2, 3 osa bis co'!AG149,"")</f>
        <v/>
      </c>
      <c r="K1457">
        <f t="shared" ref="K1457:K1520" si="25">IF(J1457="",1,2)</f>
        <v>1</v>
      </c>
    </row>
    <row r="1458" spans="1:11" x14ac:dyDescent="0.25">
      <c r="A1458" s="100" t="str">
        <f>IF('R J, M, 1, 2, 3 osa bis co'!$AE150&gt;0,"R, J, M, 1, 2, 3 osa bis co","")</f>
        <v>R, J, M, 1, 2, 3 osa bis co</v>
      </c>
      <c r="B1458" s="103" t="str">
        <f>IF('R J, M, 1, 2, 3 osa bis co'!$AE150&gt;0,'R J, M, 1, 2, 3 osa bis co'!AE$15,"")</f>
        <v>submontan</v>
      </c>
      <c r="C1458" s="103" t="str">
        <f>IF('R J, M, 1, 2, 3 osa bis co'!$AE150&gt;0,'R J, M, 1, 2, 3 osa bis co'!AE150,"")</f>
        <v>9a</v>
      </c>
      <c r="D1458" s="103"/>
      <c r="E1458" s="103"/>
      <c r="F1458" s="103" t="str">
        <f>IF('R J, M, 1, 2, 3 osa bis co'!AF150&gt;0,'R J, M, 1, 2, 3 osa bis co'!AF150,"")</f>
        <v>J, M, 1, 2a</v>
      </c>
      <c r="G1458" s="103"/>
      <c r="H1458" s="103"/>
      <c r="I1458" s="103" t="str">
        <f>IF('R J, M, 1, 2, 3 osa bis co'!$AG150&gt;0,'R J, M, 1, 2, 3 osa bis co'!AG$15,"")</f>
        <v>collin Zukunft</v>
      </c>
      <c r="J1458" s="103" t="str">
        <f>IF('R J, M, 1, 2, 3 osa bis co'!$AG150&gt;0,'R J, M, 1, 2, 3 osa bis co'!AG150,"")</f>
        <v>9a collin</v>
      </c>
      <c r="K1458" s="105">
        <f t="shared" si="25"/>
        <v>2</v>
      </c>
    </row>
    <row r="1459" spans="1:11" ht="14.45" hidden="1" x14ac:dyDescent="0.35">
      <c r="A1459" s="90" t="str">
        <f>IF('R J, M, 1, 2, 3 osa bis co'!$AE151&gt;0,"R, J, M, 1, 2, 3 osa bis co","")</f>
        <v/>
      </c>
      <c r="B1459" s="29" t="str">
        <f>IF('R J, M, 1, 2, 3 osa bis co'!$AE151&gt;0,'R J, M, 1, 2, 3 osa bis co'!AE$15,"")</f>
        <v/>
      </c>
      <c r="C1459" s="29" t="str">
        <f>IF('R J, M, 1, 2, 3 osa bis co'!$AE151&gt;0,'R J, M, 1, 2, 3 osa bis co'!AE151,"")</f>
        <v/>
      </c>
      <c r="F1459" s="29" t="str">
        <f>IF('R J, M, 1, 2, 3 osa bis co'!AF151&gt;0,'R J, M, 1, 2, 3 osa bis co'!AF151,"")</f>
        <v/>
      </c>
      <c r="I1459" s="29" t="str">
        <f>IF('R J, M, 1, 2, 3 osa bis co'!$AG151&gt;0,'R J, M, 1, 2, 3 osa bis co'!AG$15,"")</f>
        <v/>
      </c>
      <c r="J1459" s="29" t="str">
        <f>IF('R J, M, 1, 2, 3 osa bis co'!$AG151&gt;0,'R J, M, 1, 2, 3 osa bis co'!AG151,"")</f>
        <v/>
      </c>
      <c r="K1459">
        <f t="shared" si="25"/>
        <v>1</v>
      </c>
    </row>
    <row r="1460" spans="1:11" ht="14.45" hidden="1" x14ac:dyDescent="0.35">
      <c r="A1460" s="90" t="str">
        <f>IF('R J, M, 1, 2, 3 osa bis co'!$AE152&gt;0,"R, J, M, 1, 2, 3 osa bis co","")</f>
        <v/>
      </c>
      <c r="B1460" s="29" t="str">
        <f>IF('R J, M, 1, 2, 3 osa bis co'!$AE152&gt;0,'R J, M, 1, 2, 3 osa bis co'!AE$15,"")</f>
        <v/>
      </c>
      <c r="C1460" s="29" t="str">
        <f>IF('R J, M, 1, 2, 3 osa bis co'!$AE152&gt;0,'R J, M, 1, 2, 3 osa bis co'!AE152,"")</f>
        <v/>
      </c>
      <c r="F1460" s="29" t="str">
        <f>IF('R J, M, 1, 2, 3 osa bis co'!AF152&gt;0,'R J, M, 1, 2, 3 osa bis co'!AF152,"")</f>
        <v/>
      </c>
      <c r="I1460" s="29" t="str">
        <f>IF('R J, M, 1, 2, 3 osa bis co'!$AG152&gt;0,'R J, M, 1, 2, 3 osa bis co'!AG$15,"")</f>
        <v/>
      </c>
      <c r="J1460" s="29" t="str">
        <f>IF('R J, M, 1, 2, 3 osa bis co'!$AG152&gt;0,'R J, M, 1, 2, 3 osa bis co'!AG152,"")</f>
        <v/>
      </c>
      <c r="K1460">
        <f t="shared" si="25"/>
        <v>1</v>
      </c>
    </row>
    <row r="1461" spans="1:11" ht="14.45" hidden="1" x14ac:dyDescent="0.35">
      <c r="A1461" s="90" t="str">
        <f>IF('R J, M, 1, 2, 3 osa bis co'!$AE153&gt;0,"R, J, M, 1, 2, 3 osa bis co","")</f>
        <v/>
      </c>
      <c r="B1461" s="29" t="str">
        <f>IF('R J, M, 1, 2, 3 osa bis co'!$AE153&gt;0,'R J, M, 1, 2, 3 osa bis co'!AE$15,"")</f>
        <v/>
      </c>
      <c r="C1461" s="29" t="str">
        <f>IF('R J, M, 1, 2, 3 osa bis co'!$AE153&gt;0,'R J, M, 1, 2, 3 osa bis co'!AE153,"")</f>
        <v/>
      </c>
      <c r="F1461" s="29" t="str">
        <f>IF('R J, M, 1, 2, 3 osa bis co'!AF153&gt;0,'R J, M, 1, 2, 3 osa bis co'!AF153,"")</f>
        <v/>
      </c>
      <c r="I1461" s="29" t="str">
        <f>IF('R J, M, 1, 2, 3 osa bis co'!$AG153&gt;0,'R J, M, 1, 2, 3 osa bis co'!AG$15,"")</f>
        <v/>
      </c>
      <c r="J1461" s="29" t="str">
        <f>IF('R J, M, 1, 2, 3 osa bis co'!$AG153&gt;0,'R J, M, 1, 2, 3 osa bis co'!AG153,"")</f>
        <v/>
      </c>
      <c r="K1461">
        <f t="shared" si="25"/>
        <v>1</v>
      </c>
    </row>
    <row r="1462" spans="1:11" ht="14.45" hidden="1" x14ac:dyDescent="0.35">
      <c r="A1462" s="90" t="str">
        <f>IF('R J, M, 1, 2, 3 osa bis co'!$AE154&gt;0,"R, J, M, 1, 2, 3 osa bis co","")</f>
        <v/>
      </c>
      <c r="B1462" s="29" t="str">
        <f>IF('R J, M, 1, 2, 3 osa bis co'!$AE154&gt;0,'R J, M, 1, 2, 3 osa bis co'!AE$15,"")</f>
        <v/>
      </c>
      <c r="C1462" s="29" t="str">
        <f>IF('R J, M, 1, 2, 3 osa bis co'!$AE154&gt;0,'R J, M, 1, 2, 3 osa bis co'!AE154,"")</f>
        <v/>
      </c>
      <c r="F1462" s="29" t="str">
        <f>IF('R J, M, 1, 2, 3 osa bis co'!AF154&gt;0,'R J, M, 1, 2, 3 osa bis co'!AF154,"")</f>
        <v/>
      </c>
      <c r="I1462" s="29" t="str">
        <f>IF('R J, M, 1, 2, 3 osa bis co'!$AG154&gt;0,'R J, M, 1, 2, 3 osa bis co'!AG$15,"")</f>
        <v/>
      </c>
      <c r="J1462" s="29" t="str">
        <f>IF('R J, M, 1, 2, 3 osa bis co'!$AG154&gt;0,'R J, M, 1, 2, 3 osa bis co'!AG154,"")</f>
        <v/>
      </c>
      <c r="K1462">
        <f t="shared" si="25"/>
        <v>1</v>
      </c>
    </row>
    <row r="1463" spans="1:11" ht="14.45" hidden="1" x14ac:dyDescent="0.35">
      <c r="A1463" s="90" t="str">
        <f>IF('R J, M, 1, 2, 3 osa bis co'!$AE155&gt;0,"R, J, M, 1, 2, 3 osa bis co","")</f>
        <v/>
      </c>
      <c r="B1463" s="29" t="str">
        <f>IF('R J, M, 1, 2, 3 osa bis co'!$AE155&gt;0,'R J, M, 1, 2, 3 osa bis co'!AE$15,"")</f>
        <v/>
      </c>
      <c r="C1463" s="29" t="str">
        <f>IF('R J, M, 1, 2, 3 osa bis co'!$AE155&gt;0,'R J, M, 1, 2, 3 osa bis co'!AE155,"")</f>
        <v/>
      </c>
      <c r="F1463" s="29" t="str">
        <f>IF('R J, M, 1, 2, 3 osa bis co'!AF155&gt;0,'R J, M, 1, 2, 3 osa bis co'!AF155,"")</f>
        <v/>
      </c>
      <c r="I1463" s="29" t="str">
        <f>IF('R J, M, 1, 2, 3 osa bis co'!$AG155&gt;0,'R J, M, 1, 2, 3 osa bis co'!AG$15,"")</f>
        <v/>
      </c>
      <c r="J1463" s="29" t="str">
        <f>IF('R J, M, 1, 2, 3 osa bis co'!$AG155&gt;0,'R J, M, 1, 2, 3 osa bis co'!AG155,"")</f>
        <v/>
      </c>
      <c r="K1463">
        <f t="shared" si="25"/>
        <v>1</v>
      </c>
    </row>
    <row r="1464" spans="1:11" ht="14.45" hidden="1" x14ac:dyDescent="0.35">
      <c r="A1464" s="90" t="str">
        <f>IF('R J, M, 1, 2, 3 osa bis co'!$AE156&gt;0,"R, J, M, 1, 2, 3 osa bis co","")</f>
        <v/>
      </c>
      <c r="B1464" s="29" t="str">
        <f>IF('R J, M, 1, 2, 3 osa bis co'!$AE156&gt;0,'R J, M, 1, 2, 3 osa bis co'!AE$15,"")</f>
        <v/>
      </c>
      <c r="C1464" s="29" t="str">
        <f>IF('R J, M, 1, 2, 3 osa bis co'!$AE156&gt;0,'R J, M, 1, 2, 3 osa bis co'!AE156,"")</f>
        <v/>
      </c>
      <c r="F1464" s="29" t="str">
        <f>IF('R J, M, 1, 2, 3 osa bis co'!AF156&gt;0,'R J, M, 1, 2, 3 osa bis co'!AF156,"")</f>
        <v/>
      </c>
      <c r="I1464" s="29" t="str">
        <f>IF('R J, M, 1, 2, 3 osa bis co'!$AG156&gt;0,'R J, M, 1, 2, 3 osa bis co'!AG$15,"")</f>
        <v/>
      </c>
      <c r="J1464" s="29" t="str">
        <f>IF('R J, M, 1, 2, 3 osa bis co'!$AG156&gt;0,'R J, M, 1, 2, 3 osa bis co'!AG156,"")</f>
        <v/>
      </c>
      <c r="K1464">
        <f t="shared" si="25"/>
        <v>1</v>
      </c>
    </row>
    <row r="1465" spans="1:11" ht="14.45" hidden="1" x14ac:dyDescent="0.35">
      <c r="A1465" s="90" t="str">
        <f>IF('R J, M, 1, 2, 3 osa bis co'!$AE157&gt;0,"R, J, M, 1, 2, 3 osa bis co","")</f>
        <v/>
      </c>
      <c r="B1465" s="29" t="str">
        <f>IF('R J, M, 1, 2, 3 osa bis co'!$AE157&gt;0,'R J, M, 1, 2, 3 osa bis co'!AE$15,"")</f>
        <v/>
      </c>
      <c r="C1465" s="29" t="str">
        <f>IF('R J, M, 1, 2, 3 osa bis co'!$AE157&gt;0,'R J, M, 1, 2, 3 osa bis co'!AE157,"")</f>
        <v/>
      </c>
      <c r="F1465" s="29" t="str">
        <f>IF('R J, M, 1, 2, 3 osa bis co'!AF157&gt;0,'R J, M, 1, 2, 3 osa bis co'!AF157,"")</f>
        <v/>
      </c>
      <c r="I1465" s="29" t="str">
        <f>IF('R J, M, 1, 2, 3 osa bis co'!$AG157&gt;0,'R J, M, 1, 2, 3 osa bis co'!AG$15,"")</f>
        <v/>
      </c>
      <c r="J1465" s="29" t="str">
        <f>IF('R J, M, 1, 2, 3 osa bis co'!$AG157&gt;0,'R J, M, 1, 2, 3 osa bis co'!AG157,"")</f>
        <v/>
      </c>
      <c r="K1465">
        <f t="shared" si="25"/>
        <v>1</v>
      </c>
    </row>
    <row r="1466" spans="1:11" x14ac:dyDescent="0.25">
      <c r="A1466" s="100" t="str">
        <f>IF('R J, M, 1, 2, 3 osa bis co'!$AE158&gt;0,"R, J, M, 1, 2, 3 osa bis co","")</f>
        <v>R, J, M, 1, 2, 3 osa bis co</v>
      </c>
      <c r="B1466" s="103" t="str">
        <f>IF('R J, M, 1, 2, 3 osa bis co'!$AE158&gt;0,'R J, M, 1, 2, 3 osa bis co'!AE$15,"")</f>
        <v>submontan</v>
      </c>
      <c r="C1466" s="103" t="str">
        <f>IF('R J, M, 1, 2, 3 osa bis co'!$AE158&gt;0,'R J, M, 1, 2, 3 osa bis co'!AE158,"")</f>
        <v>17G</v>
      </c>
      <c r="D1466" s="103"/>
      <c r="E1466" s="103"/>
      <c r="F1466" s="103" t="str">
        <f>IF('R J, M, 1, 2, 3 osa bis co'!AF158&gt;0,'R J, M, 1, 2, 3 osa bis co'!AF158,"")</f>
        <v>J, M, 1, 2a</v>
      </c>
      <c r="G1466" s="103"/>
      <c r="H1466" s="103"/>
      <c r="I1466" s="103" t="str">
        <f>IF('R J, M, 1, 2, 3 osa bis co'!$AG158&gt;0,'R J, M, 1, 2, 3 osa bis co'!AG$15,"")</f>
        <v>collin Zukunft</v>
      </c>
      <c r="J1466" s="103" t="str">
        <f>IF('R J, M, 1, 2, 3 osa bis co'!$AG158&gt;0,'R J, M, 1, 2, 3 osa bis co'!AG158,"")</f>
        <v>17 collin</v>
      </c>
      <c r="K1466" s="105">
        <f t="shared" si="25"/>
        <v>2</v>
      </c>
    </row>
    <row r="1467" spans="1:11" ht="14.45" hidden="1" x14ac:dyDescent="0.35">
      <c r="A1467" s="90" t="str">
        <f>IF('R J, M, 1, 2, 3 osa bis co'!$AE159&gt;0,"R, J, M, 1, 2, 3 osa bis co","")</f>
        <v/>
      </c>
      <c r="B1467" s="29" t="str">
        <f>IF('R J, M, 1, 2, 3 osa bis co'!$AE159&gt;0,'R J, M, 1, 2, 3 osa bis co'!AE$15,"")</f>
        <v/>
      </c>
      <c r="C1467" s="29" t="str">
        <f>IF('R J, M, 1, 2, 3 osa bis co'!$AE159&gt;0,'R J, M, 1, 2, 3 osa bis co'!AE159,"")</f>
        <v/>
      </c>
      <c r="F1467" s="29" t="str">
        <f>IF('R J, M, 1, 2, 3 osa bis co'!AF159&gt;0,'R J, M, 1, 2, 3 osa bis co'!AF159,"")</f>
        <v/>
      </c>
      <c r="I1467" s="29" t="str">
        <f>IF('R J, M, 1, 2, 3 osa bis co'!$AG159&gt;0,'R J, M, 1, 2, 3 osa bis co'!AG$15,"")</f>
        <v/>
      </c>
      <c r="J1467" s="29" t="str">
        <f>IF('R J, M, 1, 2, 3 osa bis co'!$AG159&gt;0,'R J, M, 1, 2, 3 osa bis co'!AG159,"")</f>
        <v/>
      </c>
      <c r="K1467">
        <f t="shared" si="25"/>
        <v>1</v>
      </c>
    </row>
    <row r="1468" spans="1:11" ht="14.45" hidden="1" x14ac:dyDescent="0.35">
      <c r="A1468" s="90" t="str">
        <f>IF('R J, M, 1, 2, 3 osa bis co'!$AE160&gt;0,"R, J, M, 1, 2, 3 osa bis co","")</f>
        <v/>
      </c>
      <c r="B1468" s="29" t="str">
        <f>IF('R J, M, 1, 2, 3 osa bis co'!$AE160&gt;0,'R J, M, 1, 2, 3 osa bis co'!AE$15,"")</f>
        <v/>
      </c>
      <c r="C1468" s="29" t="str">
        <f>IF('R J, M, 1, 2, 3 osa bis co'!$AE160&gt;0,'R J, M, 1, 2, 3 osa bis co'!AE160,"")</f>
        <v/>
      </c>
      <c r="F1468" s="29" t="str">
        <f>IF('R J, M, 1, 2, 3 osa bis co'!AF160&gt;0,'R J, M, 1, 2, 3 osa bis co'!AF160,"")</f>
        <v/>
      </c>
      <c r="I1468" s="29" t="str">
        <f>IF('R J, M, 1, 2, 3 osa bis co'!$AG160&gt;0,'R J, M, 1, 2, 3 osa bis co'!AG$15,"")</f>
        <v/>
      </c>
      <c r="J1468" s="29" t="str">
        <f>IF('R J, M, 1, 2, 3 osa bis co'!$AG160&gt;0,'R J, M, 1, 2, 3 osa bis co'!AG160,"")</f>
        <v/>
      </c>
      <c r="K1468">
        <f t="shared" si="25"/>
        <v>1</v>
      </c>
    </row>
    <row r="1469" spans="1:11" ht="14.45" hidden="1" x14ac:dyDescent="0.35">
      <c r="A1469" s="90" t="str">
        <f>IF('R J, M, 1, 2, 3 osa bis co'!$AE161&gt;0,"R, J, M, 1, 2, 3 osa bis co","")</f>
        <v/>
      </c>
      <c r="B1469" s="29" t="str">
        <f>IF('R J, M, 1, 2, 3 osa bis co'!$AE161&gt;0,'R J, M, 1, 2, 3 osa bis co'!AE$15,"")</f>
        <v/>
      </c>
      <c r="C1469" s="29" t="str">
        <f>IF('R J, M, 1, 2, 3 osa bis co'!$AE161&gt;0,'R J, M, 1, 2, 3 osa bis co'!AE161,"")</f>
        <v/>
      </c>
      <c r="F1469" s="29" t="str">
        <f>IF('R J, M, 1, 2, 3 osa bis co'!AF161&gt;0,'R J, M, 1, 2, 3 osa bis co'!AF161,"")</f>
        <v/>
      </c>
      <c r="I1469" s="29" t="str">
        <f>IF('R J, M, 1, 2, 3 osa bis co'!$AG161&gt;0,'R J, M, 1, 2, 3 osa bis co'!AG$15,"")</f>
        <v/>
      </c>
      <c r="J1469" s="29" t="str">
        <f>IF('R J, M, 1, 2, 3 osa bis co'!$AG161&gt;0,'R J, M, 1, 2, 3 osa bis co'!AG161,"")</f>
        <v/>
      </c>
      <c r="K1469">
        <f t="shared" si="25"/>
        <v>1</v>
      </c>
    </row>
    <row r="1470" spans="1:11" ht="14.45" hidden="1" x14ac:dyDescent="0.35">
      <c r="A1470" s="90" t="str">
        <f>IF('R J, M, 1, 2, 3 osa bis co'!$AE162&gt;0,"R, J, M, 1, 2, 3 osa bis co","")</f>
        <v/>
      </c>
      <c r="B1470" s="29" t="str">
        <f>IF('R J, M, 1, 2, 3 osa bis co'!$AE162&gt;0,'R J, M, 1, 2, 3 osa bis co'!AE$15,"")</f>
        <v/>
      </c>
      <c r="C1470" s="29" t="str">
        <f>IF('R J, M, 1, 2, 3 osa bis co'!$AE162&gt;0,'R J, M, 1, 2, 3 osa bis co'!AE162,"")</f>
        <v/>
      </c>
      <c r="F1470" s="29" t="str">
        <f>IF('R J, M, 1, 2, 3 osa bis co'!AF162&gt;0,'R J, M, 1, 2, 3 osa bis co'!AF162,"")</f>
        <v/>
      </c>
      <c r="I1470" s="29" t="str">
        <f>IF('R J, M, 1, 2, 3 osa bis co'!$AG162&gt;0,'R J, M, 1, 2, 3 osa bis co'!AG$15,"")</f>
        <v/>
      </c>
      <c r="J1470" s="29" t="str">
        <f>IF('R J, M, 1, 2, 3 osa bis co'!$AG162&gt;0,'R J, M, 1, 2, 3 osa bis co'!AG162,"")</f>
        <v/>
      </c>
      <c r="K1470">
        <f t="shared" si="25"/>
        <v>1</v>
      </c>
    </row>
    <row r="1471" spans="1:11" ht="14.45" hidden="1" x14ac:dyDescent="0.35">
      <c r="A1471" s="90" t="str">
        <f>IF('R J, M, 1, 2, 3 osa bis co'!$AE163&gt;0,"R, J, M, 1, 2, 3 osa bis co","")</f>
        <v/>
      </c>
      <c r="B1471" s="29" t="str">
        <f>IF('R J, M, 1, 2, 3 osa bis co'!$AE163&gt;0,'R J, M, 1, 2, 3 osa bis co'!AE$15,"")</f>
        <v/>
      </c>
      <c r="C1471" s="29" t="str">
        <f>IF('R J, M, 1, 2, 3 osa bis co'!$AE163&gt;0,'R J, M, 1, 2, 3 osa bis co'!AE163,"")</f>
        <v/>
      </c>
      <c r="F1471" s="29" t="str">
        <f>IF('R J, M, 1, 2, 3 osa bis co'!AF163&gt;0,'R J, M, 1, 2, 3 osa bis co'!AF163,"")</f>
        <v/>
      </c>
      <c r="I1471" s="29" t="str">
        <f>IF('R J, M, 1, 2, 3 osa bis co'!$AG163&gt;0,'R J, M, 1, 2, 3 osa bis co'!AG$15,"")</f>
        <v/>
      </c>
      <c r="J1471" s="29" t="str">
        <f>IF('R J, M, 1, 2, 3 osa bis co'!$AG163&gt;0,'R J, M, 1, 2, 3 osa bis co'!AG163,"")</f>
        <v/>
      </c>
      <c r="K1471">
        <f t="shared" si="25"/>
        <v>1</v>
      </c>
    </row>
    <row r="1472" spans="1:11" ht="14.45" hidden="1" x14ac:dyDescent="0.35">
      <c r="A1472" s="90" t="str">
        <f>IF('R J, M, 1, 2, 3 osa bis co'!$AE164&gt;0,"R, J, M, 1, 2, 3 osa bis co","")</f>
        <v/>
      </c>
      <c r="B1472" s="29" t="str">
        <f>IF('R J, M, 1, 2, 3 osa bis co'!$AE164&gt;0,'R J, M, 1, 2, 3 osa bis co'!AE$15,"")</f>
        <v/>
      </c>
      <c r="C1472" s="29" t="str">
        <f>IF('R J, M, 1, 2, 3 osa bis co'!$AE164&gt;0,'R J, M, 1, 2, 3 osa bis co'!AE164,"")</f>
        <v/>
      </c>
      <c r="F1472" s="29" t="str">
        <f>IF('R J, M, 1, 2, 3 osa bis co'!AF164&gt;0,'R J, M, 1, 2, 3 osa bis co'!AF164,"")</f>
        <v/>
      </c>
      <c r="I1472" s="29" t="str">
        <f>IF('R J, M, 1, 2, 3 osa bis co'!$AG164&gt;0,'R J, M, 1, 2, 3 osa bis co'!AG$15,"")</f>
        <v/>
      </c>
      <c r="J1472" s="29" t="str">
        <f>IF('R J, M, 1, 2, 3 osa bis co'!$AG164&gt;0,'R J, M, 1, 2, 3 osa bis co'!AG164,"")</f>
        <v/>
      </c>
      <c r="K1472">
        <f t="shared" si="25"/>
        <v>1</v>
      </c>
    </row>
    <row r="1473" spans="1:11" ht="14.45" hidden="1" x14ac:dyDescent="0.35">
      <c r="A1473" s="90" t="str">
        <f>IF('R J, M, 1, 2, 3 osa bis co'!$AE165&gt;0,"R, J, M, 1, 2, 3 osa bis co","")</f>
        <v/>
      </c>
      <c r="B1473" s="29" t="str">
        <f>IF('R J, M, 1, 2, 3 osa bis co'!$AE165&gt;0,'R J, M, 1, 2, 3 osa bis co'!AE$15,"")</f>
        <v/>
      </c>
      <c r="C1473" s="29" t="str">
        <f>IF('R J, M, 1, 2, 3 osa bis co'!$AE165&gt;0,'R J, M, 1, 2, 3 osa bis co'!AE165,"")</f>
        <v/>
      </c>
      <c r="F1473" s="29" t="str">
        <f>IF('R J, M, 1, 2, 3 osa bis co'!AF165&gt;0,'R J, M, 1, 2, 3 osa bis co'!AF165,"")</f>
        <v/>
      </c>
      <c r="I1473" s="29" t="str">
        <f>IF('R J, M, 1, 2, 3 osa bis co'!$AG165&gt;0,'R J, M, 1, 2, 3 osa bis co'!AG$15,"")</f>
        <v/>
      </c>
      <c r="J1473" s="29" t="str">
        <f>IF('R J, M, 1, 2, 3 osa bis co'!$AG165&gt;0,'R J, M, 1, 2, 3 osa bis co'!AG165,"")</f>
        <v/>
      </c>
      <c r="K1473">
        <f t="shared" si="25"/>
        <v>1</v>
      </c>
    </row>
    <row r="1474" spans="1:11" ht="14.45" hidden="1" x14ac:dyDescent="0.35">
      <c r="A1474" s="90" t="str">
        <f>IF('R J, M, 1, 2, 3 osa bis co'!$AE166&gt;0,"R, J, M, 1, 2, 3 osa bis co","")</f>
        <v/>
      </c>
      <c r="B1474" s="29" t="str">
        <f>IF('R J, M, 1, 2, 3 osa bis co'!$AE166&gt;0,'R J, M, 1, 2, 3 osa bis co'!AE$15,"")</f>
        <v/>
      </c>
      <c r="C1474" s="29" t="str">
        <f>IF('R J, M, 1, 2, 3 osa bis co'!$AE166&gt;0,'R J, M, 1, 2, 3 osa bis co'!AE166,"")</f>
        <v/>
      </c>
      <c r="F1474" s="29" t="str">
        <f>IF('R J, M, 1, 2, 3 osa bis co'!AF166&gt;0,'R J, M, 1, 2, 3 osa bis co'!AF166,"")</f>
        <v/>
      </c>
      <c r="I1474" s="29" t="str">
        <f>IF('R J, M, 1, 2, 3 osa bis co'!$AG166&gt;0,'R J, M, 1, 2, 3 osa bis co'!AG$15,"")</f>
        <v/>
      </c>
      <c r="J1474" s="29" t="str">
        <f>IF('R J, M, 1, 2, 3 osa bis co'!$AG166&gt;0,'R J, M, 1, 2, 3 osa bis co'!AG166,"")</f>
        <v/>
      </c>
      <c r="K1474">
        <f t="shared" si="25"/>
        <v>1</v>
      </c>
    </row>
    <row r="1475" spans="1:11" ht="14.45" hidden="1" x14ac:dyDescent="0.35">
      <c r="A1475" s="90" t="str">
        <f>IF('R J, M, 1, 2, 3 osa bis co'!$AE167&gt;0,"R, J, M, 1, 2, 3 osa bis co","")</f>
        <v/>
      </c>
      <c r="B1475" s="29" t="str">
        <f>IF('R J, M, 1, 2, 3 osa bis co'!$AE167&gt;0,'R J, M, 1, 2, 3 osa bis co'!AE$15,"")</f>
        <v/>
      </c>
      <c r="C1475" s="29" t="str">
        <f>IF('R J, M, 1, 2, 3 osa bis co'!$AE167&gt;0,'R J, M, 1, 2, 3 osa bis co'!AE167,"")</f>
        <v/>
      </c>
      <c r="F1475" s="29" t="str">
        <f>IF('R J, M, 1, 2, 3 osa bis co'!AF167&gt;0,'R J, M, 1, 2, 3 osa bis co'!AF167,"")</f>
        <v/>
      </c>
      <c r="I1475" s="29" t="str">
        <f>IF('R J, M, 1, 2, 3 osa bis co'!$AG167&gt;0,'R J, M, 1, 2, 3 osa bis co'!AG$15,"")</f>
        <v/>
      </c>
      <c r="J1475" s="29" t="str">
        <f>IF('R J, M, 1, 2, 3 osa bis co'!$AG167&gt;0,'R J, M, 1, 2, 3 osa bis co'!AG167,"")</f>
        <v/>
      </c>
      <c r="K1475">
        <f t="shared" si="25"/>
        <v>1</v>
      </c>
    </row>
    <row r="1476" spans="1:11" ht="14.45" hidden="1" x14ac:dyDescent="0.35">
      <c r="A1476" s="90" t="str">
        <f>IF('R J, M, 1, 2, 3 osa bis co'!$AE168&gt;0,"R, J, M, 1, 2, 3 osa bis co","")</f>
        <v/>
      </c>
      <c r="B1476" s="29" t="str">
        <f>IF('R J, M, 1, 2, 3 osa bis co'!$AE168&gt;0,'R J, M, 1, 2, 3 osa bis co'!AE$15,"")</f>
        <v/>
      </c>
      <c r="C1476" s="29" t="str">
        <f>IF('R J, M, 1, 2, 3 osa bis co'!$AE168&gt;0,'R J, M, 1, 2, 3 osa bis co'!AE168,"")</f>
        <v/>
      </c>
      <c r="F1476" s="29" t="str">
        <f>IF('R J, M, 1, 2, 3 osa bis co'!AF168&gt;0,'R J, M, 1, 2, 3 osa bis co'!AF168,"")</f>
        <v/>
      </c>
      <c r="I1476" s="29" t="str">
        <f>IF('R J, M, 1, 2, 3 osa bis co'!$AG168&gt;0,'R J, M, 1, 2, 3 osa bis co'!AG$15,"")</f>
        <v/>
      </c>
      <c r="J1476" s="29" t="str">
        <f>IF('R J, M, 1, 2, 3 osa bis co'!$AG168&gt;0,'R J, M, 1, 2, 3 osa bis co'!AG168,"")</f>
        <v/>
      </c>
      <c r="K1476">
        <f t="shared" si="25"/>
        <v>1</v>
      </c>
    </row>
    <row r="1477" spans="1:11" ht="14.45" hidden="1" x14ac:dyDescent="0.35">
      <c r="A1477" s="90" t="str">
        <f>IF('R J, M, 1, 2, 3 osa bis co'!$AE169&gt;0,"R, J, M, 1, 2, 3 osa bis co","")</f>
        <v/>
      </c>
      <c r="B1477" s="29" t="str">
        <f>IF('R J, M, 1, 2, 3 osa bis co'!$AE169&gt;0,'R J, M, 1, 2, 3 osa bis co'!AE$15,"")</f>
        <v/>
      </c>
      <c r="C1477" s="29" t="str">
        <f>IF('R J, M, 1, 2, 3 osa bis co'!$AE169&gt;0,'R J, M, 1, 2, 3 osa bis co'!AE169,"")</f>
        <v/>
      </c>
      <c r="F1477" s="29" t="str">
        <f>IF('R J, M, 1, 2, 3 osa bis co'!AF169&gt;0,'R J, M, 1, 2, 3 osa bis co'!AF169,"")</f>
        <v/>
      </c>
      <c r="I1477" s="29" t="str">
        <f>IF('R J, M, 1, 2, 3 osa bis co'!$AG169&gt;0,'R J, M, 1, 2, 3 osa bis co'!AG$15,"")</f>
        <v/>
      </c>
      <c r="J1477" s="29" t="str">
        <f>IF('R J, M, 1, 2, 3 osa bis co'!$AG169&gt;0,'R J, M, 1, 2, 3 osa bis co'!AG169,"")</f>
        <v/>
      </c>
      <c r="K1477">
        <f t="shared" si="25"/>
        <v>1</v>
      </c>
    </row>
    <row r="1478" spans="1:11" ht="14.45" hidden="1" x14ac:dyDescent="0.35">
      <c r="A1478" s="90" t="str">
        <f>IF('R J, M, 1, 2, 3 osa bis co'!$AE170&gt;0,"R, J, M, 1, 2, 3 osa bis co","")</f>
        <v/>
      </c>
      <c r="B1478" s="29" t="str">
        <f>IF('R J, M, 1, 2, 3 osa bis co'!$AE170&gt;0,'R J, M, 1, 2, 3 osa bis co'!AE$15,"")</f>
        <v/>
      </c>
      <c r="C1478" s="29" t="str">
        <f>IF('R J, M, 1, 2, 3 osa bis co'!$AE170&gt;0,'R J, M, 1, 2, 3 osa bis co'!AE170,"")</f>
        <v/>
      </c>
      <c r="F1478" s="29" t="str">
        <f>IF('R J, M, 1, 2, 3 osa bis co'!AF170&gt;0,'R J, M, 1, 2, 3 osa bis co'!AF170,"")</f>
        <v/>
      </c>
      <c r="I1478" s="29" t="str">
        <f>IF('R J, M, 1, 2, 3 osa bis co'!$AG170&gt;0,'R J, M, 1, 2, 3 osa bis co'!AG$15,"")</f>
        <v/>
      </c>
      <c r="J1478" s="29" t="str">
        <f>IF('R J, M, 1, 2, 3 osa bis co'!$AG170&gt;0,'R J, M, 1, 2, 3 osa bis co'!AG170,"")</f>
        <v/>
      </c>
      <c r="K1478">
        <f t="shared" si="25"/>
        <v>1</v>
      </c>
    </row>
    <row r="1479" spans="1:11" ht="14.45" hidden="1" x14ac:dyDescent="0.35">
      <c r="A1479" s="90" t="str">
        <f>IF('R J, M, 1, 2, 3 osa bis co'!$AE171&gt;0,"R, J, M, 1, 2, 3 osa bis co","")</f>
        <v/>
      </c>
      <c r="B1479" s="29" t="str">
        <f>IF('R J, M, 1, 2, 3 osa bis co'!$AE171&gt;0,'R J, M, 1, 2, 3 osa bis co'!AE$15,"")</f>
        <v/>
      </c>
      <c r="C1479" s="29" t="str">
        <f>IF('R J, M, 1, 2, 3 osa bis co'!$AE171&gt;0,'R J, M, 1, 2, 3 osa bis co'!AE171,"")</f>
        <v/>
      </c>
      <c r="F1479" s="29" t="str">
        <f>IF('R J, M, 1, 2, 3 osa bis co'!AF171&gt;0,'R J, M, 1, 2, 3 osa bis co'!AF171,"")</f>
        <v/>
      </c>
      <c r="I1479" s="29" t="str">
        <f>IF('R J, M, 1, 2, 3 osa bis co'!$AG171&gt;0,'R J, M, 1, 2, 3 osa bis co'!AG$15,"")</f>
        <v/>
      </c>
      <c r="J1479" s="29" t="str">
        <f>IF('R J, M, 1, 2, 3 osa bis co'!$AG171&gt;0,'R J, M, 1, 2, 3 osa bis co'!AG171,"")</f>
        <v/>
      </c>
      <c r="K1479">
        <f t="shared" si="25"/>
        <v>1</v>
      </c>
    </row>
    <row r="1480" spans="1:11" x14ac:dyDescent="0.25">
      <c r="A1480" s="100" t="str">
        <f>IF('R J, M, 1, 2, 3 osa bis co'!$AE172&gt;0,"R, J, M, 1, 2, 3 osa bis co","")</f>
        <v>R, J, M, 1, 2, 3 osa bis co</v>
      </c>
      <c r="B1480" s="103" t="str">
        <f>IF('R J, M, 1, 2, 3 osa bis co'!$AE172&gt;0,'R J, M, 1, 2, 3 osa bis co'!AE$15,"")</f>
        <v>submontan</v>
      </c>
      <c r="C1480" s="103">
        <f>IF('R J, M, 1, 2, 3 osa bis co'!$AE172&gt;0,'R J, M, 1, 2, 3 osa bis co'!AE172,"")</f>
        <v>25</v>
      </c>
      <c r="D1480" s="103"/>
      <c r="E1480" s="103"/>
      <c r="F1480" s="103" t="str">
        <f>IF('R J, M, 1, 2, 3 osa bis co'!AF172&gt;0,'R J, M, 1, 2, 3 osa bis co'!AF172,"")</f>
        <v>J, M, 1, 2a</v>
      </c>
      <c r="G1480" s="103"/>
      <c r="H1480" s="103"/>
      <c r="I1480" s="103" t="str">
        <f>IF('R J, M, 1, 2, 3 osa bis co'!$AG172&gt;0,'R J, M, 1, 2, 3 osa bis co'!AG$15,"")</f>
        <v>collin Zukunft</v>
      </c>
      <c r="J1480" s="103" t="str">
        <f>IF('R J, M, 1, 2, 3 osa bis co'!$AG172&gt;0,'R J, M, 1, 2, 3 osa bis co'!AG172,"")</f>
        <v>25 collin</v>
      </c>
      <c r="K1480" s="105">
        <f t="shared" si="25"/>
        <v>2</v>
      </c>
    </row>
    <row r="1481" spans="1:11" x14ac:dyDescent="0.25">
      <c r="A1481" s="100" t="str">
        <f>IF('R J, M, 1, 2, 3 osa bis co'!$AE173&gt;0,"R, J, M, 1, 2, 3 osa bis co","")</f>
        <v>R, J, M, 1, 2, 3 osa bis co</v>
      </c>
      <c r="B1481" s="103" t="str">
        <f>IF('R J, M, 1, 2, 3 osa bis co'!$AE173&gt;0,'R J, M, 1, 2, 3 osa bis co'!AE$15,"")</f>
        <v>submontan</v>
      </c>
      <c r="C1481" s="103" t="str">
        <f>IF('R J, M, 1, 2, 3 osa bis co'!$AE173&gt;0,'R J, M, 1, 2, 3 osa bis co'!AE173,"")</f>
        <v>25G</v>
      </c>
      <c r="D1481" s="103"/>
      <c r="E1481" s="103"/>
      <c r="F1481" s="103" t="str">
        <f>IF('R J, M, 1, 2, 3 osa bis co'!AF173&gt;0,'R J, M, 1, 2, 3 osa bis co'!AF173,"")</f>
        <v>J, M, 1, 2a</v>
      </c>
      <c r="G1481" s="103"/>
      <c r="H1481" s="103"/>
      <c r="I1481" s="103" t="str">
        <f>IF('R J, M, 1, 2, 3 osa bis co'!$AG173&gt;0,'R J, M, 1, 2, 3 osa bis co'!AG$15,"")</f>
        <v>collin Zukunft</v>
      </c>
      <c r="J1481" s="103" t="str">
        <f>IF('R J, M, 1, 2, 3 osa bis co'!$AG173&gt;0,'R J, M, 1, 2, 3 osa bis co'!AG173,"")</f>
        <v>25 collin</v>
      </c>
      <c r="K1481" s="105">
        <f t="shared" si="25"/>
        <v>2</v>
      </c>
    </row>
    <row r="1482" spans="1:11" ht="14.45" hidden="1" x14ac:dyDescent="0.35">
      <c r="A1482" s="90" t="str">
        <f>IF('R J, M, 1, 2, 3 osa bis co'!$AE174&gt;0,"R, J, M, 1, 2, 3 osa bis co","")</f>
        <v/>
      </c>
      <c r="B1482" s="29" t="str">
        <f>IF('R J, M, 1, 2, 3 osa bis co'!$AE174&gt;0,'R J, M, 1, 2, 3 osa bis co'!AE$15,"")</f>
        <v/>
      </c>
      <c r="C1482" s="29" t="str">
        <f>IF('R J, M, 1, 2, 3 osa bis co'!$AE174&gt;0,'R J, M, 1, 2, 3 osa bis co'!AE174,"")</f>
        <v/>
      </c>
      <c r="F1482" s="29" t="str">
        <f>IF('R J, M, 1, 2, 3 osa bis co'!AF174&gt;0,'R J, M, 1, 2, 3 osa bis co'!AF174,"")</f>
        <v/>
      </c>
      <c r="I1482" s="29" t="str">
        <f>IF('R J, M, 1, 2, 3 osa bis co'!$AG174&gt;0,'R J, M, 1, 2, 3 osa bis co'!AG$15,"")</f>
        <v/>
      </c>
      <c r="J1482" s="29" t="str">
        <f>IF('R J, M, 1, 2, 3 osa bis co'!$AG174&gt;0,'R J, M, 1, 2, 3 osa bis co'!AG174,"")</f>
        <v/>
      </c>
      <c r="K1482">
        <f t="shared" si="25"/>
        <v>1</v>
      </c>
    </row>
    <row r="1483" spans="1:11" ht="14.45" hidden="1" x14ac:dyDescent="0.35">
      <c r="A1483" s="90" t="str">
        <f>IF('R J, M, 1, 2, 3 osa bis co'!$AE175&gt;0,"R, J, M, 1, 2, 3 osa bis co","")</f>
        <v/>
      </c>
      <c r="B1483" s="29" t="str">
        <f>IF('R J, M, 1, 2, 3 osa bis co'!$AE175&gt;0,'R J, M, 1, 2, 3 osa bis co'!AE$15,"")</f>
        <v/>
      </c>
      <c r="C1483" s="29" t="str">
        <f>IF('R J, M, 1, 2, 3 osa bis co'!$AE175&gt;0,'R J, M, 1, 2, 3 osa bis co'!AE175,"")</f>
        <v/>
      </c>
      <c r="F1483" s="29" t="str">
        <f>IF('R J, M, 1, 2, 3 osa bis co'!AF175&gt;0,'R J, M, 1, 2, 3 osa bis co'!AF175,"")</f>
        <v/>
      </c>
      <c r="I1483" s="29" t="str">
        <f>IF('R J, M, 1, 2, 3 osa bis co'!$AG175&gt;0,'R J, M, 1, 2, 3 osa bis co'!AG$15,"")</f>
        <v/>
      </c>
      <c r="J1483" s="29" t="str">
        <f>IF('R J, M, 1, 2, 3 osa bis co'!$AG175&gt;0,'R J, M, 1, 2, 3 osa bis co'!AG175,"")</f>
        <v/>
      </c>
      <c r="K1483">
        <f t="shared" si="25"/>
        <v>1</v>
      </c>
    </row>
    <row r="1484" spans="1:11" ht="14.45" hidden="1" x14ac:dyDescent="0.35">
      <c r="A1484" s="90" t="str">
        <f>IF('R J, M, 1, 2, 3 osa bis co'!$AE176&gt;0,"R, J, M, 1, 2, 3 osa bis co","")</f>
        <v/>
      </c>
      <c r="B1484" s="29" t="str">
        <f>IF('R J, M, 1, 2, 3 osa bis co'!$AE176&gt;0,'R J, M, 1, 2, 3 osa bis co'!AE$15,"")</f>
        <v/>
      </c>
      <c r="C1484" s="29" t="str">
        <f>IF('R J, M, 1, 2, 3 osa bis co'!$AE176&gt;0,'R J, M, 1, 2, 3 osa bis co'!AE176,"")</f>
        <v/>
      </c>
      <c r="F1484" s="29" t="str">
        <f>IF('R J, M, 1, 2, 3 osa bis co'!AF176&gt;0,'R J, M, 1, 2, 3 osa bis co'!AF176,"")</f>
        <v/>
      </c>
      <c r="I1484" s="29" t="str">
        <f>IF('R J, M, 1, 2, 3 osa bis co'!$AG176&gt;0,'R J, M, 1, 2, 3 osa bis co'!AG$15,"")</f>
        <v/>
      </c>
      <c r="J1484" s="29" t="str">
        <f>IF('R J, M, 1, 2, 3 osa bis co'!$AG176&gt;0,'R J, M, 1, 2, 3 osa bis co'!AG176,"")</f>
        <v/>
      </c>
      <c r="K1484">
        <f t="shared" si="25"/>
        <v>1</v>
      </c>
    </row>
    <row r="1485" spans="1:11" ht="14.45" hidden="1" x14ac:dyDescent="0.35">
      <c r="A1485" s="90" t="str">
        <f>IF('R J, M, 1, 2, 3 osa bis co'!$AE177&gt;0,"R, J, M, 1, 2, 3 osa bis co","")</f>
        <v/>
      </c>
      <c r="B1485" s="29" t="str">
        <f>IF('R J, M, 1, 2, 3 osa bis co'!$AE177&gt;0,'R J, M, 1, 2, 3 osa bis co'!AE$15,"")</f>
        <v/>
      </c>
      <c r="C1485" s="29" t="str">
        <f>IF('R J, M, 1, 2, 3 osa bis co'!$AE177&gt;0,'R J, M, 1, 2, 3 osa bis co'!AE177,"")</f>
        <v/>
      </c>
      <c r="F1485" s="29" t="str">
        <f>IF('R J, M, 1, 2, 3 osa bis co'!AF177&gt;0,'R J, M, 1, 2, 3 osa bis co'!AF177,"")</f>
        <v/>
      </c>
      <c r="I1485" s="29" t="str">
        <f>IF('R J, M, 1, 2, 3 osa bis co'!$AG177&gt;0,'R J, M, 1, 2, 3 osa bis co'!AG$15,"")</f>
        <v/>
      </c>
      <c r="J1485" s="29" t="str">
        <f>IF('R J, M, 1, 2, 3 osa bis co'!$AG177&gt;0,'R J, M, 1, 2, 3 osa bis co'!AG177,"")</f>
        <v/>
      </c>
      <c r="K1485">
        <f t="shared" si="25"/>
        <v>1</v>
      </c>
    </row>
    <row r="1486" spans="1:11" x14ac:dyDescent="0.25">
      <c r="A1486" s="100" t="str">
        <f>IF('R J, M, 1, 2, 3 osa bis co'!$AE178&gt;0,"R, J, M, 1, 2, 3 osa bis co","")</f>
        <v>R, J, M, 1, 2, 3 osa bis co</v>
      </c>
      <c r="B1486" s="103" t="str">
        <f>IF('R J, M, 1, 2, 3 osa bis co'!$AE178&gt;0,'R J, M, 1, 2, 3 osa bis co'!AE$15,"")</f>
        <v>submontan</v>
      </c>
      <c r="C1486" s="103">
        <f>IF('R J, M, 1, 2, 3 osa bis co'!$AE178&gt;0,'R J, M, 1, 2, 3 osa bis co'!AE178,"")</f>
        <v>3</v>
      </c>
      <c r="D1486" s="103"/>
      <c r="E1486" s="103"/>
      <c r="F1486" s="103" t="str">
        <f>IF('R J, M, 1, 2, 3 osa bis co'!AF178&gt;0,'R J, M, 1, 2, 3 osa bis co'!AF178,"")</f>
        <v>J, M, 1, 2a</v>
      </c>
      <c r="G1486" s="103"/>
      <c r="H1486" s="103"/>
      <c r="I1486" s="103" t="str">
        <f>IF('R J, M, 1, 2, 3 osa bis co'!$AG178&gt;0,'R J, M, 1, 2, 3 osa bis co'!AG$15,"")</f>
        <v>collin Zukunft</v>
      </c>
      <c r="J1486" s="103" t="str">
        <f>IF('R J, M, 1, 2, 3 osa bis co'!$AG178&gt;0,'R J, M, 1, 2, 3 osa bis co'!AG178,"")</f>
        <v>1 collin</v>
      </c>
      <c r="K1486" s="105">
        <f t="shared" si="25"/>
        <v>2</v>
      </c>
    </row>
    <row r="1487" spans="1:11" x14ac:dyDescent="0.25">
      <c r="A1487" s="100" t="str">
        <f>IF('R J, M, 1, 2, 3 osa bis co'!$AE179&gt;0,"R, J, M, 1, 2, 3 osa bis co","")</f>
        <v>R, J, M, 1, 2, 3 osa bis co</v>
      </c>
      <c r="B1487" s="103" t="str">
        <f>IF('R J, M, 1, 2, 3 osa bis co'!$AE179&gt;0,'R J, M, 1, 2, 3 osa bis co'!AE$15,"")</f>
        <v>submontan</v>
      </c>
      <c r="C1487" s="103">
        <f>IF('R J, M, 1, 2, 3 osa bis co'!$AE179&gt;0,'R J, M, 1, 2, 3 osa bis co'!AE179,"")</f>
        <v>4</v>
      </c>
      <c r="D1487" s="103"/>
      <c r="E1487" s="103"/>
      <c r="F1487" s="103" t="str">
        <f>IF('R J, M, 1, 2, 3 osa bis co'!AF179&gt;0,'R J, M, 1, 2, 3 osa bis co'!AF179,"")</f>
        <v>J, M, 1, 2a</v>
      </c>
      <c r="G1487" s="103"/>
      <c r="H1487" s="103"/>
      <c r="I1487" s="103" t="str">
        <f>IF('R J, M, 1, 2, 3 osa bis co'!$AG179&gt;0,'R J, M, 1, 2, 3 osa bis co'!AG$15,"")</f>
        <v>collin Zukunft</v>
      </c>
      <c r="J1487" s="103" t="str">
        <f>IF('R J, M, 1, 2, 3 osa bis co'!$AG179&gt;0,'R J, M, 1, 2, 3 osa bis co'!AG179,"")</f>
        <v>6 collin</v>
      </c>
      <c r="K1487" s="105">
        <f t="shared" si="25"/>
        <v>2</v>
      </c>
    </row>
    <row r="1488" spans="1:11" ht="14.45" hidden="1" x14ac:dyDescent="0.35">
      <c r="A1488" s="90" t="str">
        <f>IF('R J, M, 1, 2, 3 osa bis co'!$AE180&gt;0,"R, J, M, 1, 2, 3 osa bis co","")</f>
        <v/>
      </c>
      <c r="B1488" s="29" t="str">
        <f>IF('R J, M, 1, 2, 3 osa bis co'!$AE180&gt;0,'R J, M, 1, 2, 3 osa bis co'!AE$15,"")</f>
        <v/>
      </c>
      <c r="C1488" s="29" t="str">
        <f>IF('R J, M, 1, 2, 3 osa bis co'!$AE180&gt;0,'R J, M, 1, 2, 3 osa bis co'!AE180,"")</f>
        <v/>
      </c>
      <c r="F1488" s="29" t="str">
        <f>IF('R J, M, 1, 2, 3 osa bis co'!AF180&gt;0,'R J, M, 1, 2, 3 osa bis co'!AF180,"")</f>
        <v/>
      </c>
      <c r="I1488" s="29" t="str">
        <f>IF('R J, M, 1, 2, 3 osa bis co'!$AG180&gt;0,'R J, M, 1, 2, 3 osa bis co'!AG$15,"")</f>
        <v/>
      </c>
      <c r="J1488" s="29" t="str">
        <f>IF('R J, M, 1, 2, 3 osa bis co'!$AG180&gt;0,'R J, M, 1, 2, 3 osa bis co'!AG180,"")</f>
        <v/>
      </c>
      <c r="K1488">
        <f t="shared" si="25"/>
        <v>1</v>
      </c>
    </row>
    <row r="1489" spans="1:11" ht="14.45" hidden="1" x14ac:dyDescent="0.35">
      <c r="A1489" s="90" t="str">
        <f>IF('R J, M, 1, 2, 3 osa bis co'!$AE181&gt;0,"R, J, M, 1, 2, 3 osa bis co","")</f>
        <v/>
      </c>
      <c r="B1489" s="29" t="str">
        <f>IF('R J, M, 1, 2, 3 osa bis co'!$AE181&gt;0,'R J, M, 1, 2, 3 osa bis co'!AE$15,"")</f>
        <v/>
      </c>
      <c r="C1489" s="29" t="str">
        <f>IF('R J, M, 1, 2, 3 osa bis co'!$AE181&gt;0,'R J, M, 1, 2, 3 osa bis co'!AE181,"")</f>
        <v/>
      </c>
      <c r="F1489" s="29" t="str">
        <f>IF('R J, M, 1, 2, 3 osa bis co'!AF181&gt;0,'R J, M, 1, 2, 3 osa bis co'!AF181,"")</f>
        <v/>
      </c>
      <c r="I1489" s="29" t="str">
        <f>IF('R J, M, 1, 2, 3 osa bis co'!$AG181&gt;0,'R J, M, 1, 2, 3 osa bis co'!AG$15,"")</f>
        <v/>
      </c>
      <c r="J1489" s="29" t="str">
        <f>IF('R J, M, 1, 2, 3 osa bis co'!$AG181&gt;0,'R J, M, 1, 2, 3 osa bis co'!AG181,"")</f>
        <v/>
      </c>
      <c r="K1489">
        <f t="shared" si="25"/>
        <v>1</v>
      </c>
    </row>
    <row r="1490" spans="1:11" ht="14.45" hidden="1" x14ac:dyDescent="0.35">
      <c r="A1490" s="90" t="str">
        <f>IF('R J, M, 1, 2, 3 osa bis co'!$AE182&gt;0,"R, J, M, 1, 2, 3 osa bis co","")</f>
        <v/>
      </c>
      <c r="B1490" s="29" t="str">
        <f>IF('R J, M, 1, 2, 3 osa bis co'!$AE182&gt;0,'R J, M, 1, 2, 3 osa bis co'!AE$15,"")</f>
        <v/>
      </c>
      <c r="C1490" s="29" t="str">
        <f>IF('R J, M, 1, 2, 3 osa bis co'!$AE182&gt;0,'R J, M, 1, 2, 3 osa bis co'!AE182,"")</f>
        <v/>
      </c>
      <c r="F1490" s="29" t="str">
        <f>IF('R J, M, 1, 2, 3 osa bis co'!AF182&gt;0,'R J, M, 1, 2, 3 osa bis co'!AF182,"")</f>
        <v/>
      </c>
      <c r="I1490" s="29" t="str">
        <f>IF('R J, M, 1, 2, 3 osa bis co'!$AG182&gt;0,'R J, M, 1, 2, 3 osa bis co'!AG$15,"")</f>
        <v/>
      </c>
      <c r="J1490" s="29" t="str">
        <f>IF('R J, M, 1, 2, 3 osa bis co'!$AG182&gt;0,'R J, M, 1, 2, 3 osa bis co'!AG182,"")</f>
        <v/>
      </c>
      <c r="K1490">
        <f t="shared" si="25"/>
        <v>1</v>
      </c>
    </row>
    <row r="1491" spans="1:11" ht="14.45" hidden="1" x14ac:dyDescent="0.35">
      <c r="A1491" s="90" t="str">
        <f>IF('R J, M, 1, 2, 3 osa bis co'!$AE183&gt;0,"R, J, M, 1, 2, 3 osa bis co","")</f>
        <v/>
      </c>
      <c r="B1491" s="29" t="str">
        <f>IF('R J, M, 1, 2, 3 osa bis co'!$AE183&gt;0,'R J, M, 1, 2, 3 osa bis co'!AE$15,"")</f>
        <v/>
      </c>
      <c r="C1491" s="29" t="str">
        <f>IF('R J, M, 1, 2, 3 osa bis co'!$AE183&gt;0,'R J, M, 1, 2, 3 osa bis co'!AE183,"")</f>
        <v/>
      </c>
      <c r="F1491" s="29" t="str">
        <f>IF('R J, M, 1, 2, 3 osa bis co'!AF183&gt;0,'R J, M, 1, 2, 3 osa bis co'!AF183,"")</f>
        <v/>
      </c>
      <c r="I1491" s="29" t="str">
        <f>IF('R J, M, 1, 2, 3 osa bis co'!$AG183&gt;0,'R J, M, 1, 2, 3 osa bis co'!AG$15,"")</f>
        <v/>
      </c>
      <c r="J1491" s="29" t="str">
        <f>IF('R J, M, 1, 2, 3 osa bis co'!$AG183&gt;0,'R J, M, 1, 2, 3 osa bis co'!AG183,"")</f>
        <v/>
      </c>
      <c r="K1491">
        <f t="shared" si="25"/>
        <v>1</v>
      </c>
    </row>
    <row r="1492" spans="1:11" ht="14.45" hidden="1" x14ac:dyDescent="0.35">
      <c r="A1492" s="90" t="str">
        <f>IF('R J, M, 1, 2, 3 osa bis co'!$AE184&gt;0,"R, J, M, 1, 2, 3 osa bis co","")</f>
        <v/>
      </c>
      <c r="B1492" s="29" t="str">
        <f>IF('R J, M, 1, 2, 3 osa bis co'!$AE184&gt;0,'R J, M, 1, 2, 3 osa bis co'!AE$15,"")</f>
        <v/>
      </c>
      <c r="C1492" s="29" t="str">
        <f>IF('R J, M, 1, 2, 3 osa bis co'!$AE184&gt;0,'R J, M, 1, 2, 3 osa bis co'!AE184,"")</f>
        <v/>
      </c>
      <c r="F1492" s="29" t="str">
        <f>IF('R J, M, 1, 2, 3 osa bis co'!AF184&gt;0,'R J, M, 1, 2, 3 osa bis co'!AF184,"")</f>
        <v/>
      </c>
      <c r="I1492" s="29" t="str">
        <f>IF('R J, M, 1, 2, 3 osa bis co'!$AG184&gt;0,'R J, M, 1, 2, 3 osa bis co'!AG$15,"")</f>
        <v/>
      </c>
      <c r="J1492" s="29" t="str">
        <f>IF('R J, M, 1, 2, 3 osa bis co'!$AG184&gt;0,'R J, M, 1, 2, 3 osa bis co'!AG184,"")</f>
        <v/>
      </c>
      <c r="K1492">
        <f t="shared" si="25"/>
        <v>1</v>
      </c>
    </row>
    <row r="1493" spans="1:11" ht="14.45" hidden="1" x14ac:dyDescent="0.35">
      <c r="A1493" s="90" t="str">
        <f>IF('R J, M, 1, 2, 3 osa bis co'!$AE185&gt;0,"R, J, M, 1, 2, 3 osa bis co","")</f>
        <v/>
      </c>
      <c r="B1493" s="29" t="str">
        <f>IF('R J, M, 1, 2, 3 osa bis co'!$AE185&gt;0,'R J, M, 1, 2, 3 osa bis co'!AE$15,"")</f>
        <v/>
      </c>
      <c r="C1493" s="29" t="str">
        <f>IF('R J, M, 1, 2, 3 osa bis co'!$AE185&gt;0,'R J, M, 1, 2, 3 osa bis co'!AE185,"")</f>
        <v/>
      </c>
      <c r="F1493" s="29" t="str">
        <f>IF('R J, M, 1, 2, 3 osa bis co'!AF185&gt;0,'R J, M, 1, 2, 3 osa bis co'!AF185,"")</f>
        <v/>
      </c>
      <c r="I1493" s="29" t="str">
        <f>IF('R J, M, 1, 2, 3 osa bis co'!$AG185&gt;0,'R J, M, 1, 2, 3 osa bis co'!AG$15,"")</f>
        <v/>
      </c>
      <c r="J1493" s="29" t="str">
        <f>IF('R J, M, 1, 2, 3 osa bis co'!$AG185&gt;0,'R J, M, 1, 2, 3 osa bis co'!AG185,"")</f>
        <v/>
      </c>
      <c r="K1493">
        <f t="shared" si="25"/>
        <v>1</v>
      </c>
    </row>
    <row r="1494" spans="1:11" ht="14.45" hidden="1" x14ac:dyDescent="0.35">
      <c r="A1494" s="90" t="str">
        <f>IF('R J, M, 1, 2, 3 osa bis co'!$AE186&gt;0,"R, J, M, 1, 2, 3 osa bis co","")</f>
        <v/>
      </c>
      <c r="B1494" s="29" t="str">
        <f>IF('R J, M, 1, 2, 3 osa bis co'!$AE186&gt;0,'R J, M, 1, 2, 3 osa bis co'!AE$15,"")</f>
        <v/>
      </c>
      <c r="C1494" s="29" t="str">
        <f>IF('R J, M, 1, 2, 3 osa bis co'!$AE186&gt;0,'R J, M, 1, 2, 3 osa bis co'!AE186,"")</f>
        <v/>
      </c>
      <c r="F1494" s="29" t="str">
        <f>IF('R J, M, 1, 2, 3 osa bis co'!AF186&gt;0,'R J, M, 1, 2, 3 osa bis co'!AF186,"")</f>
        <v/>
      </c>
      <c r="I1494" s="29" t="str">
        <f>IF('R J, M, 1, 2, 3 osa bis co'!$AG186&gt;0,'R J, M, 1, 2, 3 osa bis co'!AG$15,"")</f>
        <v/>
      </c>
      <c r="J1494" s="29" t="str">
        <f>IF('R J, M, 1, 2, 3 osa bis co'!$AG186&gt;0,'R J, M, 1, 2, 3 osa bis co'!AG186,"")</f>
        <v/>
      </c>
      <c r="K1494">
        <f t="shared" si="25"/>
        <v>1</v>
      </c>
    </row>
    <row r="1495" spans="1:11" ht="14.45" hidden="1" x14ac:dyDescent="0.35">
      <c r="A1495" s="90" t="str">
        <f>IF('R J, M, 1, 2, 3 osa bis co'!$AE187&gt;0,"R, J, M, 1, 2, 3 osa bis co","")</f>
        <v/>
      </c>
      <c r="B1495" s="29" t="str">
        <f>IF('R J, M, 1, 2, 3 osa bis co'!$AE187&gt;0,'R J, M, 1, 2, 3 osa bis co'!AE$15,"")</f>
        <v/>
      </c>
      <c r="C1495" s="29" t="str">
        <f>IF('R J, M, 1, 2, 3 osa bis co'!$AE187&gt;0,'R J, M, 1, 2, 3 osa bis co'!AE187,"")</f>
        <v/>
      </c>
      <c r="F1495" s="29" t="str">
        <f>IF('R J, M, 1, 2, 3 osa bis co'!AF187&gt;0,'R J, M, 1, 2, 3 osa bis co'!AF187,"")</f>
        <v/>
      </c>
      <c r="I1495" s="29" t="str">
        <f>IF('R J, M, 1, 2, 3 osa bis co'!$AG187&gt;0,'R J, M, 1, 2, 3 osa bis co'!AG$15,"")</f>
        <v/>
      </c>
      <c r="J1495" s="29" t="str">
        <f>IF('R J, M, 1, 2, 3 osa bis co'!$AG187&gt;0,'R J, M, 1, 2, 3 osa bis co'!AG187,"")</f>
        <v/>
      </c>
      <c r="K1495">
        <f t="shared" si="25"/>
        <v>1</v>
      </c>
    </row>
    <row r="1496" spans="1:11" ht="14.45" hidden="1" x14ac:dyDescent="0.35">
      <c r="A1496" s="90" t="str">
        <f>IF('R J, M, 1, 2, 3 osa bis co'!$AE188&gt;0,"R, J, M, 1, 2, 3 osa bis co","")</f>
        <v/>
      </c>
      <c r="B1496" s="29" t="str">
        <f>IF('R J, M, 1, 2, 3 osa bis co'!$AE188&gt;0,'R J, M, 1, 2, 3 osa bis co'!AE$15,"")</f>
        <v/>
      </c>
      <c r="C1496" s="29" t="str">
        <f>IF('R J, M, 1, 2, 3 osa bis co'!$AE188&gt;0,'R J, M, 1, 2, 3 osa bis co'!AE188,"")</f>
        <v/>
      </c>
      <c r="F1496" s="29" t="str">
        <f>IF('R J, M, 1, 2, 3 osa bis co'!AF188&gt;0,'R J, M, 1, 2, 3 osa bis co'!AF188,"")</f>
        <v/>
      </c>
      <c r="I1496" s="29" t="str">
        <f>IF('R J, M, 1, 2, 3 osa bis co'!$AG188&gt;0,'R J, M, 1, 2, 3 osa bis co'!AG$15,"")</f>
        <v/>
      </c>
      <c r="J1496" s="29" t="str">
        <f>IF('R J, M, 1, 2, 3 osa bis co'!$AG188&gt;0,'R J, M, 1, 2, 3 osa bis co'!AG188,"")</f>
        <v/>
      </c>
      <c r="K1496">
        <f t="shared" si="25"/>
        <v>1</v>
      </c>
    </row>
    <row r="1497" spans="1:11" ht="14.45" hidden="1" x14ac:dyDescent="0.35">
      <c r="A1497" s="90" t="str">
        <f>IF('R J, M, 1, 2, 3 osa bis co'!$AE189&gt;0,"R, J, M, 1, 2, 3 osa bis co","")</f>
        <v/>
      </c>
      <c r="B1497" s="29" t="str">
        <f>IF('R J, M, 1, 2, 3 osa bis co'!$AE189&gt;0,'R J, M, 1, 2, 3 osa bis co'!AE$15,"")</f>
        <v/>
      </c>
      <c r="C1497" s="29" t="str">
        <f>IF('R J, M, 1, 2, 3 osa bis co'!$AE189&gt;0,'R J, M, 1, 2, 3 osa bis co'!AE189,"")</f>
        <v/>
      </c>
      <c r="F1497" s="29" t="str">
        <f>IF('R J, M, 1, 2, 3 osa bis co'!AF189&gt;0,'R J, M, 1, 2, 3 osa bis co'!AF189,"")</f>
        <v/>
      </c>
      <c r="I1497" s="29" t="str">
        <f>IF('R J, M, 1, 2, 3 osa bis co'!$AG189&gt;0,'R J, M, 1, 2, 3 osa bis co'!AG$15,"")</f>
        <v/>
      </c>
      <c r="J1497" s="29" t="str">
        <f>IF('R J, M, 1, 2, 3 osa bis co'!$AG189&gt;0,'R J, M, 1, 2, 3 osa bis co'!AG189,"")</f>
        <v/>
      </c>
      <c r="K1497">
        <f t="shared" si="25"/>
        <v>1</v>
      </c>
    </row>
    <row r="1498" spans="1:11" x14ac:dyDescent="0.25">
      <c r="A1498" s="100" t="str">
        <f>IF('R J, M, 1, 2, 3 osa bis co'!$AE190&gt;0,"R, J, M, 1, 2, 3 osa bis co","")</f>
        <v>R, J, M, 1, 2, 3 osa bis co</v>
      </c>
      <c r="B1498" s="103" t="str">
        <f>IF('R J, M, 1, 2, 3 osa bis co'!$AE190&gt;0,'R J, M, 1, 2, 3 osa bis co'!AE$15,"")</f>
        <v>submontan</v>
      </c>
      <c r="C1498" s="103" t="str">
        <f>IF('R J, M, 1, 2, 3 osa bis co'!$AE190&gt;0,'R J, M, 1, 2, 3 osa bis co'!AE190,"")</f>
        <v>13a</v>
      </c>
      <c r="D1498" s="103"/>
      <c r="E1498" s="103"/>
      <c r="F1498" s="103" t="str">
        <f>IF('R J, M, 1, 2, 3 osa bis co'!AF190&gt;0,'R J, M, 1, 2, 3 osa bis co'!AF190,"")</f>
        <v>J, M, 1, 2a</v>
      </c>
      <c r="G1498" s="103"/>
      <c r="H1498" s="103"/>
      <c r="I1498" s="103" t="str">
        <f>IF('R J, M, 1, 2, 3 osa bis co'!$AG190&gt;0,'R J, M, 1, 2, 3 osa bis co'!AG$15,"")</f>
        <v>collin Zukunft</v>
      </c>
      <c r="J1498" s="103" t="str">
        <f>IF('R J, M, 1, 2, 3 osa bis co'!$AG190&gt;0,'R J, M, 1, 2, 3 osa bis co'!AG190,"")</f>
        <v>13a collin</v>
      </c>
      <c r="K1498" s="105">
        <f t="shared" si="25"/>
        <v>2</v>
      </c>
    </row>
    <row r="1499" spans="1:11" x14ac:dyDescent="0.25">
      <c r="A1499" s="100" t="str">
        <f>IF('R J, M, 1, 2, 3 osa bis co'!$AE191&gt;0,"R, J, M, 1, 2, 3 osa bis co","")</f>
        <v>R, J, M, 1, 2, 3 osa bis co</v>
      </c>
      <c r="B1499" s="103" t="str">
        <f>IF('R J, M, 1, 2, 3 osa bis co'!$AE191&gt;0,'R J, M, 1, 2, 3 osa bis co'!AE$15,"")</f>
        <v>submontan</v>
      </c>
      <c r="C1499" s="103" t="str">
        <f>IF('R J, M, 1, 2, 3 osa bis co'!$AE191&gt;0,'R J, M, 1, 2, 3 osa bis co'!AE191,"")</f>
        <v>13e</v>
      </c>
      <c r="D1499" s="103"/>
      <c r="E1499" s="103"/>
      <c r="F1499" s="103" t="str">
        <f>IF('R J, M, 1, 2, 3 osa bis co'!AF191&gt;0,'R J, M, 1, 2, 3 osa bis co'!AF191,"")</f>
        <v>J, M, 1, 2a</v>
      </c>
      <c r="G1499" s="103"/>
      <c r="H1499" s="103"/>
      <c r="I1499" s="103" t="str">
        <f>IF('R J, M, 1, 2, 3 osa bis co'!$AG191&gt;0,'R J, M, 1, 2, 3 osa bis co'!AG$15,"")</f>
        <v>collin Zukunft</v>
      </c>
      <c r="J1499" s="103" t="str">
        <f>IF('R J, M, 1, 2, 3 osa bis co'!$AG191&gt;0,'R J, M, 1, 2, 3 osa bis co'!AG191,"")</f>
        <v>13e collin</v>
      </c>
      <c r="K1499" s="105">
        <f t="shared" si="25"/>
        <v>2</v>
      </c>
    </row>
    <row r="1500" spans="1:11" x14ac:dyDescent="0.25">
      <c r="A1500" s="100" t="str">
        <f>IF('R J, M, 1, 2, 3 osa bis co'!$AE192&gt;0,"R, J, M, 1, 2, 3 osa bis co","")</f>
        <v>R, J, M, 1, 2, 3 osa bis co</v>
      </c>
      <c r="B1500" s="103" t="str">
        <f>IF('R J, M, 1, 2, 3 osa bis co'!$AE192&gt;0,'R J, M, 1, 2, 3 osa bis co'!AE$15,"")</f>
        <v>submontan</v>
      </c>
      <c r="C1500" s="103" t="str">
        <f>IF('R J, M, 1, 2, 3 osa bis co'!$AE192&gt;0,'R J, M, 1, 2, 3 osa bis co'!AE192,"")</f>
        <v>13a</v>
      </c>
      <c r="D1500" s="103"/>
      <c r="E1500" s="103"/>
      <c r="F1500" s="103" t="str">
        <f>IF('R J, M, 1, 2, 3 osa bis co'!AF192&gt;0,'R J, M, 1, 2, 3 osa bis co'!AF192,"")</f>
        <v>J, M, 1, 2a</v>
      </c>
      <c r="G1500" s="103"/>
      <c r="H1500" s="103"/>
      <c r="I1500" s="103" t="str">
        <f>IF('R J, M, 1, 2, 3 osa bis co'!$AG192&gt;0,'R J, M, 1, 2, 3 osa bis co'!AG$15,"")</f>
        <v>collin Zukunft</v>
      </c>
      <c r="J1500" s="103" t="str">
        <f>IF('R J, M, 1, 2, 3 osa bis co'!$AG192&gt;0,'R J, M, 1, 2, 3 osa bis co'!AG192,"")</f>
        <v>13a collin</v>
      </c>
      <c r="K1500" s="105">
        <f t="shared" si="25"/>
        <v>2</v>
      </c>
    </row>
    <row r="1501" spans="1:11" ht="14.45" hidden="1" x14ac:dyDescent="0.35">
      <c r="A1501" s="90" t="str">
        <f>IF('R J, M, 1, 2, 3 osa bis co'!$AE193&gt;0,"R, J, M, 1, 2, 3 osa bis co","")</f>
        <v/>
      </c>
      <c r="B1501" s="29" t="str">
        <f>IF('R J, M, 1, 2, 3 osa bis co'!$AE193&gt;0,'R J, M, 1, 2, 3 osa bis co'!AE$15,"")</f>
        <v/>
      </c>
      <c r="C1501" s="29" t="str">
        <f>IF('R J, M, 1, 2, 3 osa bis co'!$AE193&gt;0,'R J, M, 1, 2, 3 osa bis co'!AE193,"")</f>
        <v/>
      </c>
      <c r="F1501" s="29" t="str">
        <f>IF('R J, M, 1, 2, 3 osa bis co'!AF193&gt;0,'R J, M, 1, 2, 3 osa bis co'!AF193,"")</f>
        <v/>
      </c>
      <c r="I1501" s="29" t="str">
        <f>IF('R J, M, 1, 2, 3 osa bis co'!$AG193&gt;0,'R J, M, 1, 2, 3 osa bis co'!AG$15,"")</f>
        <v/>
      </c>
      <c r="J1501" s="29" t="str">
        <f>IF('R J, M, 1, 2, 3 osa bis co'!$AG193&gt;0,'R J, M, 1, 2, 3 osa bis co'!AG193,"")</f>
        <v/>
      </c>
      <c r="K1501">
        <f t="shared" si="25"/>
        <v>1</v>
      </c>
    </row>
    <row r="1502" spans="1:11" x14ac:dyDescent="0.25">
      <c r="A1502" s="100" t="str">
        <f>IF('R J, M, 1, 2, 3 osa bis co'!$AE194&gt;0,"R, J, M, 1, 2, 3 osa bis co","")</f>
        <v>R, J, M, 1, 2, 3 osa bis co</v>
      </c>
      <c r="B1502" s="103" t="str">
        <f>IF('R J, M, 1, 2, 3 osa bis co'!$AE194&gt;0,'R J, M, 1, 2, 3 osa bis co'!AE$15,"")</f>
        <v>submontan</v>
      </c>
      <c r="C1502" s="103" t="str">
        <f>IF('R J, M, 1, 2, 3 osa bis co'!$AE194&gt;0,'R J, M, 1, 2, 3 osa bis co'!AE194,"")</f>
        <v>9a</v>
      </c>
      <c r="D1502" s="103"/>
      <c r="E1502" s="103"/>
      <c r="F1502" s="103" t="str">
        <f>IF('R J, M, 1, 2, 3 osa bis co'!AF194&gt;0,'R J, M, 1, 2, 3 osa bis co'!AF194,"")</f>
        <v>J, M, 1, 2a</v>
      </c>
      <c r="G1502" s="103"/>
      <c r="H1502" s="103"/>
      <c r="I1502" s="103" t="str">
        <f>IF('R J, M, 1, 2, 3 osa bis co'!$AG194&gt;0,'R J, M, 1, 2, 3 osa bis co'!AG$15,"")</f>
        <v>collin Zukunft</v>
      </c>
      <c r="J1502" s="103" t="str">
        <f>IF('R J, M, 1, 2, 3 osa bis co'!$AG194&gt;0,'R J, M, 1, 2, 3 osa bis co'!AG194,"")</f>
        <v>9a collin</v>
      </c>
      <c r="K1502" s="105">
        <f t="shared" si="25"/>
        <v>2</v>
      </c>
    </row>
    <row r="1503" spans="1:11" x14ac:dyDescent="0.25">
      <c r="A1503" s="100" t="str">
        <f>IF('R J, M, 1, 2, 3 osa bis co'!$AE195&gt;0,"R, J, M, 1, 2, 3 osa bis co","")</f>
        <v>R, J, M, 1, 2, 3 osa bis co</v>
      </c>
      <c r="B1503" s="103" t="str">
        <f>IF('R J, M, 1, 2, 3 osa bis co'!$AE195&gt;0,'R J, M, 1, 2, 3 osa bis co'!AE$15,"")</f>
        <v>submontan</v>
      </c>
      <c r="C1503" s="103" t="str">
        <f>IF('R J, M, 1, 2, 3 osa bis co'!$AE195&gt;0,'R J, M, 1, 2, 3 osa bis co'!AE195,"")</f>
        <v>14G</v>
      </c>
      <c r="D1503" s="103"/>
      <c r="E1503" s="103"/>
      <c r="F1503" s="103" t="str">
        <f>IF('R J, M, 1, 2, 3 osa bis co'!AF195&gt;0,'R J, M, 1, 2, 3 osa bis co'!AF195,"")</f>
        <v>J, M, 1, 2a</v>
      </c>
      <c r="G1503" s="103"/>
      <c r="H1503" s="103"/>
      <c r="I1503" s="103" t="str">
        <f>IF('R J, M, 1, 2, 3 osa bis co'!$AG195&gt;0,'R J, M, 1, 2, 3 osa bis co'!AG$15,"")</f>
        <v>collin Zukunft</v>
      </c>
      <c r="J1503" s="103" t="str">
        <f>IF('R J, M, 1, 2, 3 osa bis co'!$AG195&gt;0,'R J, M, 1, 2, 3 osa bis co'!AG195,"")</f>
        <v>14 collin</v>
      </c>
      <c r="K1503" s="105">
        <f t="shared" si="25"/>
        <v>2</v>
      </c>
    </row>
    <row r="1504" spans="1:11" ht="14.45" hidden="1" x14ac:dyDescent="0.35">
      <c r="A1504" s="90" t="str">
        <f>IF('R J, M, 1, 2, 3 osa bis co'!$AE196&gt;0,"R, J, M, 1, 2, 3 osa bis co","")</f>
        <v/>
      </c>
      <c r="B1504" s="29" t="str">
        <f>IF('R J, M, 1, 2, 3 osa bis co'!$AE196&gt;0,'R J, M, 1, 2, 3 osa bis co'!AE$15,"")</f>
        <v/>
      </c>
      <c r="C1504" s="29" t="str">
        <f>IF('R J, M, 1, 2, 3 osa bis co'!$AE196&gt;0,'R J, M, 1, 2, 3 osa bis co'!AE196,"")</f>
        <v/>
      </c>
      <c r="F1504" s="29" t="str">
        <f>IF('R J, M, 1, 2, 3 osa bis co'!AF196&gt;0,'R J, M, 1, 2, 3 osa bis co'!AF196,"")</f>
        <v/>
      </c>
      <c r="I1504" s="29" t="str">
        <f>IF('R J, M, 1, 2, 3 osa bis co'!$AG196&gt;0,'R J, M, 1, 2, 3 osa bis co'!AG$15,"")</f>
        <v/>
      </c>
      <c r="J1504" s="29" t="str">
        <f>IF('R J, M, 1, 2, 3 osa bis co'!$AG196&gt;0,'R J, M, 1, 2, 3 osa bis co'!AG196,"")</f>
        <v/>
      </c>
      <c r="K1504">
        <f t="shared" si="25"/>
        <v>1</v>
      </c>
    </row>
    <row r="1505" spans="1:11" ht="14.45" hidden="1" x14ac:dyDescent="0.35">
      <c r="A1505" s="90" t="str">
        <f>IF('R J, M, 1, 2, 3 osa bis co'!$AE197&gt;0,"R, J, M, 1, 2, 3 osa bis co","")</f>
        <v/>
      </c>
      <c r="B1505" s="29" t="str">
        <f>IF('R J, M, 1, 2, 3 osa bis co'!$AE197&gt;0,'R J, M, 1, 2, 3 osa bis co'!AE$15,"")</f>
        <v/>
      </c>
      <c r="C1505" s="29" t="str">
        <f>IF('R J, M, 1, 2, 3 osa bis co'!$AE197&gt;0,'R J, M, 1, 2, 3 osa bis co'!AE197,"")</f>
        <v/>
      </c>
      <c r="F1505" s="29" t="str">
        <f>IF('R J, M, 1, 2, 3 osa bis co'!AF197&gt;0,'R J, M, 1, 2, 3 osa bis co'!AF197,"")</f>
        <v/>
      </c>
      <c r="I1505" s="29" t="str">
        <f>IF('R J, M, 1, 2, 3 osa bis co'!$AG197&gt;0,'R J, M, 1, 2, 3 osa bis co'!AG$15,"")</f>
        <v/>
      </c>
      <c r="J1505" s="29" t="str">
        <f>IF('R J, M, 1, 2, 3 osa bis co'!$AG197&gt;0,'R J, M, 1, 2, 3 osa bis co'!AG197,"")</f>
        <v/>
      </c>
      <c r="K1505">
        <f t="shared" si="25"/>
        <v>1</v>
      </c>
    </row>
    <row r="1506" spans="1:11" ht="14.45" hidden="1" x14ac:dyDescent="0.35">
      <c r="A1506" s="90" t="str">
        <f>IF('R J, M, 1, 2, 3 osa bis co'!$AE198&gt;0,"R, J, M, 1, 2, 3 osa bis co","")</f>
        <v/>
      </c>
      <c r="B1506" s="29" t="str">
        <f>IF('R J, M, 1, 2, 3 osa bis co'!$AE198&gt;0,'R J, M, 1, 2, 3 osa bis co'!AE$15,"")</f>
        <v/>
      </c>
      <c r="C1506" s="29" t="str">
        <f>IF('R J, M, 1, 2, 3 osa bis co'!$AE198&gt;0,'R J, M, 1, 2, 3 osa bis co'!AE198,"")</f>
        <v/>
      </c>
      <c r="F1506" s="29" t="str">
        <f>IF('R J, M, 1, 2, 3 osa bis co'!AF198&gt;0,'R J, M, 1, 2, 3 osa bis co'!AF198,"")</f>
        <v/>
      </c>
      <c r="I1506" s="29" t="str">
        <f>IF('R J, M, 1, 2, 3 osa bis co'!$AG198&gt;0,'R J, M, 1, 2, 3 osa bis co'!AG$15,"")</f>
        <v/>
      </c>
      <c r="J1506" s="29" t="str">
        <f>IF('R J, M, 1, 2, 3 osa bis co'!$AG198&gt;0,'R J, M, 1, 2, 3 osa bis co'!AG198,"")</f>
        <v/>
      </c>
      <c r="K1506">
        <f t="shared" si="25"/>
        <v>1</v>
      </c>
    </row>
    <row r="1507" spans="1:11" ht="14.45" hidden="1" x14ac:dyDescent="0.35">
      <c r="A1507" s="90" t="str">
        <f>IF('R J, M, 1, 2, 3 osa bis co'!$AE199&gt;0,"R, J, M, 1, 2, 3 osa bis co","")</f>
        <v/>
      </c>
      <c r="B1507" s="29" t="str">
        <f>IF('R J, M, 1, 2, 3 osa bis co'!$AE199&gt;0,'R J, M, 1, 2, 3 osa bis co'!AE$15,"")</f>
        <v/>
      </c>
      <c r="C1507" s="29" t="str">
        <f>IF('R J, M, 1, 2, 3 osa bis co'!$AE199&gt;0,'R J, M, 1, 2, 3 osa bis co'!AE199,"")</f>
        <v/>
      </c>
      <c r="F1507" s="29" t="str">
        <f>IF('R J, M, 1, 2, 3 osa bis co'!AF199&gt;0,'R J, M, 1, 2, 3 osa bis co'!AF199,"")</f>
        <v/>
      </c>
      <c r="I1507" s="29" t="str">
        <f>IF('R J, M, 1, 2, 3 osa bis co'!$AG199&gt;0,'R J, M, 1, 2, 3 osa bis co'!AG$15,"")</f>
        <v/>
      </c>
      <c r="J1507" s="29" t="str">
        <f>IF('R J, M, 1, 2, 3 osa bis co'!$AG199&gt;0,'R J, M, 1, 2, 3 osa bis co'!AG199,"")</f>
        <v/>
      </c>
      <c r="K1507">
        <f t="shared" si="25"/>
        <v>1</v>
      </c>
    </row>
    <row r="1508" spans="1:11" ht="14.45" hidden="1" x14ac:dyDescent="0.35">
      <c r="A1508" s="90" t="str">
        <f>IF('R J, M, 1, 2, 3 osa bis co'!$AE200&gt;0,"R, J, M, 1, 2, 3 osa bis co","")</f>
        <v/>
      </c>
      <c r="B1508" s="29" t="str">
        <f>IF('R J, M, 1, 2, 3 osa bis co'!$AE200&gt;0,'R J, M, 1, 2, 3 osa bis co'!AE$15,"")</f>
        <v/>
      </c>
      <c r="C1508" s="29" t="str">
        <f>IF('R J, M, 1, 2, 3 osa bis co'!$AE200&gt;0,'R J, M, 1, 2, 3 osa bis co'!AE200,"")</f>
        <v/>
      </c>
      <c r="F1508" s="29" t="str">
        <f>IF('R J, M, 1, 2, 3 osa bis co'!AF200&gt;0,'R J, M, 1, 2, 3 osa bis co'!AF200,"")</f>
        <v/>
      </c>
      <c r="I1508" s="29" t="str">
        <f>IF('R J, M, 1, 2, 3 osa bis co'!$AG200&gt;0,'R J, M, 1, 2, 3 osa bis co'!AG$15,"")</f>
        <v/>
      </c>
      <c r="J1508" s="29" t="str">
        <f>IF('R J, M, 1, 2, 3 osa bis co'!$AG200&gt;0,'R J, M, 1, 2, 3 osa bis co'!AG200,"")</f>
        <v/>
      </c>
      <c r="K1508">
        <f t="shared" si="25"/>
        <v>1</v>
      </c>
    </row>
    <row r="1509" spans="1:11" x14ac:dyDescent="0.25">
      <c r="A1509" s="100" t="str">
        <f>IF('R J, M, 1, 2, 3 osa bis co'!$AE201&gt;0,"R, J, M, 1, 2, 3 osa bis co","")</f>
        <v>R, J, M, 1, 2, 3 osa bis co</v>
      </c>
      <c r="B1509" s="103" t="str">
        <f>IF('R J, M, 1, 2, 3 osa bis co'!$AE201&gt;0,'R J, M, 1, 2, 3 osa bis co'!AE$15,"")</f>
        <v>submontan</v>
      </c>
      <c r="C1509" s="103">
        <f>IF('R J, M, 1, 2, 3 osa bis co'!$AE201&gt;0,'R J, M, 1, 2, 3 osa bis co'!AE201,"")</f>
        <v>29</v>
      </c>
      <c r="D1509" s="103"/>
      <c r="E1509" s="103"/>
      <c r="F1509" s="103" t="str">
        <f>IF('R J, M, 1, 2, 3 osa bis co'!AF201&gt;0,'R J, M, 1, 2, 3 osa bis co'!AF201,"")</f>
        <v>J, M, 1, 2a</v>
      </c>
      <c r="G1509" s="103"/>
      <c r="H1509" s="103"/>
      <c r="I1509" s="103" t="str">
        <f>IF('R J, M, 1, 2, 3 osa bis co'!$AG201&gt;0,'R J, M, 1, 2, 3 osa bis co'!AG$15,"")</f>
        <v>collin Zukunft</v>
      </c>
      <c r="J1509" s="103" t="str">
        <f>IF('R J, M, 1, 2, 3 osa bis co'!$AG201&gt;0,'R J, M, 1, 2, 3 osa bis co'!AG201,"")</f>
        <v>29 collin</v>
      </c>
      <c r="K1509" s="105">
        <f t="shared" si="25"/>
        <v>2</v>
      </c>
    </row>
    <row r="1510" spans="1:11" x14ac:dyDescent="0.25">
      <c r="A1510" s="100" t="str">
        <f>IF('R J, M, 1, 2, 3 osa bis co'!$AE202&gt;0,"R, J, M, 1, 2, 3 osa bis co","")</f>
        <v>R, J, M, 1, 2, 3 osa bis co</v>
      </c>
      <c r="B1510" s="103" t="str">
        <f>IF('R J, M, 1, 2, 3 osa bis co'!$AE202&gt;0,'R J, M, 1, 2, 3 osa bis co'!AE$15,"")</f>
        <v>submontan</v>
      </c>
      <c r="C1510" s="103">
        <f>IF('R J, M, 1, 2, 3 osa bis co'!$AE202&gt;0,'R J, M, 1, 2, 3 osa bis co'!AE202,"")</f>
        <v>61</v>
      </c>
      <c r="D1510" s="103"/>
      <c r="E1510" s="103"/>
      <c r="F1510" s="103" t="str">
        <f>IF('R J, M, 1, 2, 3 osa bis co'!AF202&gt;0,'R J, M, 1, 2, 3 osa bis co'!AF202,"")</f>
        <v>J, M, 1, 2a</v>
      </c>
      <c r="G1510" s="103"/>
      <c r="H1510" s="103"/>
      <c r="I1510" s="103" t="str">
        <f>IF('R J, M, 1, 2, 3 osa bis co'!$AG202&gt;0,'R J, M, 1, 2, 3 osa bis co'!AG$15,"")</f>
        <v>collin Zukunft</v>
      </c>
      <c r="J1510" s="103" t="str">
        <f>IF('R J, M, 1, 2, 3 osa bis co'!$AG202&gt;0,'R J, M, 1, 2, 3 osa bis co'!AG202,"")</f>
        <v>61 collin</v>
      </c>
      <c r="K1510" s="105">
        <f t="shared" si="25"/>
        <v>2</v>
      </c>
    </row>
    <row r="1511" spans="1:11" x14ac:dyDescent="0.25">
      <c r="A1511" s="100" t="str">
        <f>IF('R J, M, 1, 2, 3 osa bis co'!$AE203&gt;0,"R, J, M, 1, 2, 3 osa bis co","")</f>
        <v>R, J, M, 1, 2, 3 osa bis co</v>
      </c>
      <c r="B1511" s="103" t="str">
        <f>IF('R J, M, 1, 2, 3 osa bis co'!$AE203&gt;0,'R J, M, 1, 2, 3 osa bis co'!AE$15,"")</f>
        <v>submontan</v>
      </c>
      <c r="C1511" s="103" t="str">
        <f>IF('R J, M, 1, 2, 3 osa bis co'!$AE203&gt;0,'R J, M, 1, 2, 3 osa bis co'!AE203,"")</f>
        <v>22C</v>
      </c>
      <c r="D1511" s="103"/>
      <c r="E1511" s="103"/>
      <c r="F1511" s="103" t="str">
        <f>IF('R J, M, 1, 2, 3 osa bis co'!AF203&gt;0,'R J, M, 1, 2, 3 osa bis co'!AF203,"")</f>
        <v>J, M, 1, 2a</v>
      </c>
      <c r="G1511" s="103"/>
      <c r="H1511" s="103"/>
      <c r="I1511" s="103" t="str">
        <f>IF('R J, M, 1, 2, 3 osa bis co'!$AG203&gt;0,'R J, M, 1, 2, 3 osa bis co'!AG$15,"")</f>
        <v>collin Zukunft</v>
      </c>
      <c r="J1511" s="103" t="str">
        <f>IF('R J, M, 1, 2, 3 osa bis co'!$AG203&gt;0,'R J, M, 1, 2, 3 osa bis co'!AG203,"")</f>
        <v>22C collin</v>
      </c>
      <c r="K1511" s="105">
        <f t="shared" si="25"/>
        <v>2</v>
      </c>
    </row>
    <row r="1512" spans="1:11" x14ac:dyDescent="0.25">
      <c r="A1512" s="100" t="str">
        <f>IF('R J, M, 1, 2, 3 osa bis co'!$AE204&gt;0,"R, J, M, 1, 2, 3 osa bis co","")</f>
        <v>R, J, M, 1, 2, 3 osa bis co</v>
      </c>
      <c r="B1512" s="103" t="str">
        <f>IF('R J, M, 1, 2, 3 osa bis co'!$AE204&gt;0,'R J, M, 1, 2, 3 osa bis co'!AE$15,"")</f>
        <v>submontan</v>
      </c>
      <c r="C1512" s="103" t="str">
        <f>IF('R J, M, 1, 2, 3 osa bis co'!$AE204&gt;0,'R J, M, 1, 2, 3 osa bis co'!AE204,"")</f>
        <v>29A</v>
      </c>
      <c r="D1512" s="103"/>
      <c r="E1512" s="103"/>
      <c r="F1512" s="103" t="str">
        <f>IF('R J, M, 1, 2, 3 osa bis co'!AF204&gt;0,'R J, M, 1, 2, 3 osa bis co'!AF204,"")</f>
        <v>J, M, 1, 2a</v>
      </c>
      <c r="G1512" s="103"/>
      <c r="H1512" s="103"/>
      <c r="I1512" s="103" t="str">
        <f>IF('R J, M, 1, 2, 3 osa bis co'!$AG204&gt;0,'R J, M, 1, 2, 3 osa bis co'!AG$15,"")</f>
        <v>collin Zukunft</v>
      </c>
      <c r="J1512" s="103" t="str">
        <f>IF('R J, M, 1, 2, 3 osa bis co'!$AG204&gt;0,'R J, M, 1, 2, 3 osa bis co'!AG204,"")</f>
        <v>29A collin</v>
      </c>
      <c r="K1512" s="105">
        <f t="shared" si="25"/>
        <v>2</v>
      </c>
    </row>
    <row r="1513" spans="1:11" x14ac:dyDescent="0.25">
      <c r="A1513" s="100" t="str">
        <f>IF('R J, M, 1, 2, 3 osa bis co'!$AE205&gt;0,"R, J, M, 1, 2, 3 osa bis co","")</f>
        <v>R, J, M, 1, 2, 3 osa bis co</v>
      </c>
      <c r="B1513" s="103" t="str">
        <f>IF('R J, M, 1, 2, 3 osa bis co'!$AE205&gt;0,'R J, M, 1, 2, 3 osa bis co'!AE$15,"")</f>
        <v>submontan</v>
      </c>
      <c r="C1513" s="103">
        <f>IF('R J, M, 1, 2, 3 osa bis co'!$AE205&gt;0,'R J, M, 1, 2, 3 osa bis co'!AE205,"")</f>
        <v>2</v>
      </c>
      <c r="D1513" s="103"/>
      <c r="E1513" s="103"/>
      <c r="F1513" s="103" t="str">
        <f>IF('R J, M, 1, 2, 3 osa bis co'!AF205&gt;0,'R J, M, 1, 2, 3 osa bis co'!AF205,"")</f>
        <v>J, M, 1, 2a</v>
      </c>
      <c r="G1513" s="103"/>
      <c r="H1513" s="103"/>
      <c r="I1513" s="103" t="str">
        <f>IF('R J, M, 1, 2, 3 osa bis co'!$AG205&gt;0,'R J, M, 1, 2, 3 osa bis co'!AG$15,"")</f>
        <v>collin Zukunft</v>
      </c>
      <c r="J1513" s="103" t="str">
        <f>IF('R J, M, 1, 2, 3 osa bis co'!$AG205&gt;0,'R J, M, 1, 2, 3 osa bis co'!AG205,"")</f>
        <v>2 collin</v>
      </c>
      <c r="K1513" s="105">
        <f t="shared" si="25"/>
        <v>2</v>
      </c>
    </row>
    <row r="1514" spans="1:11" x14ac:dyDescent="0.25">
      <c r="A1514" s="100" t="str">
        <f>IF('R J, M, 1, 2, 3 osa bis co'!$AE206&gt;0,"R, J, M, 1, 2, 3 osa bis co","")</f>
        <v>R, J, M, 1, 2, 3 osa bis co</v>
      </c>
      <c r="B1514" s="103" t="str">
        <f>IF('R J, M, 1, 2, 3 osa bis co'!$AE206&gt;0,'R J, M, 1, 2, 3 osa bis co'!AE$15,"")</f>
        <v>submontan</v>
      </c>
      <c r="C1514" s="103" t="str">
        <f>IF('R J, M, 1, 2, 3 osa bis co'!$AE206&gt;0,'R J, M, 1, 2, 3 osa bis co'!AE206,"")</f>
        <v>9aFe</v>
      </c>
      <c r="D1514" s="103"/>
      <c r="E1514" s="103"/>
      <c r="F1514" s="103" t="str">
        <f>IF('R J, M, 1, 2, 3 osa bis co'!AF206&gt;0,'R J, M, 1, 2, 3 osa bis co'!AF206,"")</f>
        <v>J, M, 1, 2a</v>
      </c>
      <c r="G1514" s="103"/>
      <c r="H1514" s="103"/>
      <c r="I1514" s="103" t="str">
        <f>IF('R J, M, 1, 2, 3 osa bis co'!$AG206&gt;0,'R J, M, 1, 2, 3 osa bis co'!AG$15,"")</f>
        <v>collin Zukunft</v>
      </c>
      <c r="J1514" s="103" t="str">
        <f>IF('R J, M, 1, 2, 3 osa bis co'!$AG206&gt;0,'R J, M, 1, 2, 3 osa bis co'!AG206,"")</f>
        <v>9a collin</v>
      </c>
      <c r="K1514" s="105">
        <f t="shared" si="25"/>
        <v>2</v>
      </c>
    </row>
    <row r="1515" spans="1:11" x14ac:dyDescent="0.25">
      <c r="A1515" s="100" t="str">
        <f>IF('R J, M, 1, 2, 3 osa bis co'!$AE207&gt;0,"R, J, M, 1, 2, 3 osa bis co","")</f>
        <v>R, J, M, 1, 2, 3 osa bis co</v>
      </c>
      <c r="B1515" s="103" t="str">
        <f>IF('R J, M, 1, 2, 3 osa bis co'!$AE207&gt;0,'R J, M, 1, 2, 3 osa bis co'!AE$15,"")</f>
        <v>submontan</v>
      </c>
      <c r="C1515" s="103" t="str">
        <f>IF('R J, M, 1, 2, 3 osa bis co'!$AE207&gt;0,'R J, M, 1, 2, 3 osa bis co'!AE207,"")</f>
        <v>10a</v>
      </c>
      <c r="D1515" s="103"/>
      <c r="E1515" s="103"/>
      <c r="F1515" s="103" t="str">
        <f>IF('R J, M, 1, 2, 3 osa bis co'!AF207&gt;0,'R J, M, 1, 2, 3 osa bis co'!AF207,"")</f>
        <v>J, M, 1, 2a</v>
      </c>
      <c r="G1515" s="103"/>
      <c r="H1515" s="103"/>
      <c r="I1515" s="103" t="str">
        <f>IF('R J, M, 1, 2, 3 osa bis co'!$AG207&gt;0,'R J, M, 1, 2, 3 osa bis co'!AG$15,"")</f>
        <v>collin Zukunft</v>
      </c>
      <c r="J1515" s="103" t="str">
        <f>IF('R J, M, 1, 2, 3 osa bis co'!$AG207&gt;0,'R J, M, 1, 2, 3 osa bis co'!AG207,"")</f>
        <v>10a collin</v>
      </c>
      <c r="K1515" s="105">
        <f t="shared" si="25"/>
        <v>2</v>
      </c>
    </row>
    <row r="1516" spans="1:11" x14ac:dyDescent="0.25">
      <c r="A1516" s="100" t="str">
        <f>IF('R J, M, 1, 2, 3 osa bis co'!$AE208&gt;0,"R, J, M, 1, 2, 3 osa bis co","")</f>
        <v>R, J, M, 1, 2, 3 osa bis co</v>
      </c>
      <c r="B1516" s="103" t="str">
        <f>IF('R J, M, 1, 2, 3 osa bis co'!$AE208&gt;0,'R J, M, 1, 2, 3 osa bis co'!AE$15,"")</f>
        <v>submontan</v>
      </c>
      <c r="C1516" s="103">
        <f>IF('R J, M, 1, 2, 3 osa bis co'!$AE208&gt;0,'R J, M, 1, 2, 3 osa bis co'!AE208,"")</f>
        <v>11</v>
      </c>
      <c r="D1516" s="103"/>
      <c r="E1516" s="103"/>
      <c r="F1516" s="103" t="str">
        <f>IF('R J, M, 1, 2, 3 osa bis co'!AF208&gt;0,'R J, M, 1, 2, 3 osa bis co'!AF208,"")</f>
        <v>J, M, 1, 2a</v>
      </c>
      <c r="G1516" s="103"/>
      <c r="H1516" s="103"/>
      <c r="I1516" s="103" t="str">
        <f>IF('R J, M, 1, 2, 3 osa bis co'!$AG208&gt;0,'R J, M, 1, 2, 3 osa bis co'!AG$15,"")</f>
        <v>collin Zukunft</v>
      </c>
      <c r="J1516" s="103" t="str">
        <f>IF('R J, M, 1, 2, 3 osa bis co'!$AG208&gt;0,'R J, M, 1, 2, 3 osa bis co'!AG208,"")</f>
        <v>11 collin</v>
      </c>
      <c r="K1516" s="105">
        <f t="shared" si="25"/>
        <v>2</v>
      </c>
    </row>
    <row r="1517" spans="1:11" x14ac:dyDescent="0.25">
      <c r="A1517" s="100" t="str">
        <f>IF('R J, M, 1, 2, 3 osa bis co'!$AE209&gt;0,"R, J, M, 1, 2, 3 osa bis co","")</f>
        <v>R, J, M, 1, 2, 3 osa bis co</v>
      </c>
      <c r="B1517" s="103" t="str">
        <f>IF('R J, M, 1, 2, 3 osa bis co'!$AE209&gt;0,'R J, M, 1, 2, 3 osa bis co'!AE$15,"")</f>
        <v>submontan</v>
      </c>
      <c r="C1517" s="103" t="str">
        <f>IF('R J, M, 1, 2, 3 osa bis co'!$AE209&gt;0,'R J, M, 1, 2, 3 osa bis co'!AE209,"")</f>
        <v>10w</v>
      </c>
      <c r="D1517" s="103"/>
      <c r="E1517" s="103"/>
      <c r="F1517" s="103" t="str">
        <f>IF('R J, M, 1, 2, 3 osa bis co'!AF209&gt;0,'R J, M, 1, 2, 3 osa bis co'!AF209,"")</f>
        <v>J, M, 1, 2a</v>
      </c>
      <c r="G1517" s="103"/>
      <c r="H1517" s="103"/>
      <c r="I1517" s="103" t="str">
        <f>IF('R J, M, 1, 2, 3 osa bis co'!$AG209&gt;0,'R J, M, 1, 2, 3 osa bis co'!AG$15,"")</f>
        <v>collin Zukunft</v>
      </c>
      <c r="J1517" s="103" t="str">
        <f>IF('R J, M, 1, 2, 3 osa bis co'!$AG209&gt;0,'R J, M, 1, 2, 3 osa bis co'!AG209,"")</f>
        <v>10w collin</v>
      </c>
      <c r="K1517" s="105">
        <f t="shared" si="25"/>
        <v>2</v>
      </c>
    </row>
    <row r="1518" spans="1:11" x14ac:dyDescent="0.25">
      <c r="A1518" s="100" t="str">
        <f>IF('R J, M, 1, 2, 3 osa bis co'!$AE210&gt;0,"R, J, M, 1, 2, 3 osa bis co","")</f>
        <v>R, J, M, 1, 2, 3 osa bis co</v>
      </c>
      <c r="B1518" s="103" t="str">
        <f>IF('R J, M, 1, 2, 3 osa bis co'!$AE210&gt;0,'R J, M, 1, 2, 3 osa bis co'!AE$15,"")</f>
        <v>submontan</v>
      </c>
      <c r="C1518" s="103">
        <f>IF('R J, M, 1, 2, 3 osa bis co'!$AE210&gt;0,'R J, M, 1, 2, 3 osa bis co'!AE210,"")</f>
        <v>39</v>
      </c>
      <c r="D1518" s="103"/>
      <c r="E1518" s="103"/>
      <c r="F1518" s="103" t="str">
        <f>IF('R J, M, 1, 2, 3 osa bis co'!AF210&gt;0,'R J, M, 1, 2, 3 osa bis co'!AF210,"")</f>
        <v>J, M, 1, 2a</v>
      </c>
      <c r="G1518" s="103"/>
      <c r="H1518" s="103"/>
      <c r="I1518" s="103" t="str">
        <f>IF('R J, M, 1, 2, 3 osa bis co'!$AG210&gt;0,'R J, M, 1, 2, 3 osa bis co'!AG$15,"")</f>
        <v>collin Zukunft</v>
      </c>
      <c r="J1518" s="103" t="str">
        <f>IF('R J, M, 1, 2, 3 osa bis co'!$AG210&gt;0,'R J, M, 1, 2, 3 osa bis co'!AG210,"")</f>
        <v>39 collin</v>
      </c>
      <c r="K1518" s="105">
        <f t="shared" si="25"/>
        <v>2</v>
      </c>
    </row>
    <row r="1519" spans="1:11" x14ac:dyDescent="0.25">
      <c r="A1519" s="100" t="str">
        <f>IF('R J, M, 1, 2, 3 osa bis co'!$AE211&gt;0,"R, J, M, 1, 2, 3 osa bis co","")</f>
        <v>R, J, M, 1, 2, 3 osa bis co</v>
      </c>
      <c r="B1519" s="103" t="str">
        <f>IF('R J, M, 1, 2, 3 osa bis co'!$AE211&gt;0,'R J, M, 1, 2, 3 osa bis co'!AE$15,"")</f>
        <v>submontan</v>
      </c>
      <c r="C1519" s="103" t="str">
        <f>IF('R J, M, 1, 2, 3 osa bis co'!$AE211&gt;0,'R J, M, 1, 2, 3 osa bis co'!AE211,"")</f>
        <v>40*</v>
      </c>
      <c r="D1519" s="103"/>
      <c r="E1519" s="103"/>
      <c r="F1519" s="103" t="str">
        <f>IF('R J, M, 1, 2, 3 osa bis co'!AF211&gt;0,'R J, M, 1, 2, 3 osa bis co'!AF211,"")</f>
        <v>J, M, 1, 2a</v>
      </c>
      <c r="G1519" s="103"/>
      <c r="H1519" s="103"/>
      <c r="I1519" s="103" t="str">
        <f>IF('R J, M, 1, 2, 3 osa bis co'!$AG211&gt;0,'R J, M, 1, 2, 3 osa bis co'!AG$15,"")</f>
        <v>collin Zukunft</v>
      </c>
      <c r="J1519" s="103" t="str">
        <f>IF('R J, M, 1, 2, 3 osa bis co'!$AG211&gt;0,'R J, M, 1, 2, 3 osa bis co'!AG211,"")</f>
        <v>40* collin</v>
      </c>
      <c r="K1519" s="105">
        <f t="shared" si="25"/>
        <v>2</v>
      </c>
    </row>
    <row r="1520" spans="1:11" x14ac:dyDescent="0.25">
      <c r="A1520" s="100" t="str">
        <f>IF('R J, M, 1, 2, 3 osa bis co'!$AE212&gt;0,"R, J, M, 1, 2, 3 osa bis co","")</f>
        <v>R, J, M, 1, 2, 3 osa bis co</v>
      </c>
      <c r="B1520" s="103" t="str">
        <f>IF('R J, M, 1, 2, 3 osa bis co'!$AE212&gt;0,'R J, M, 1, 2, 3 osa bis co'!AE$15,"")</f>
        <v>submontan</v>
      </c>
      <c r="C1520" s="103" t="str">
        <f>IF('R J, M, 1, 2, 3 osa bis co'!$AE212&gt;0,'R J, M, 1, 2, 3 osa bis co'!AE212,"")</f>
        <v>22Fe</v>
      </c>
      <c r="D1520" s="103"/>
      <c r="E1520" s="103"/>
      <c r="F1520" s="103" t="str">
        <f>IF('R J, M, 1, 2, 3 osa bis co'!AF212&gt;0,'R J, M, 1, 2, 3 osa bis co'!AF212,"")</f>
        <v>J, M, 1, 2a</v>
      </c>
      <c r="G1520" s="103"/>
      <c r="H1520" s="103"/>
      <c r="I1520" s="103" t="str">
        <f>IF('R J, M, 1, 2, 3 osa bis co'!$AG212&gt;0,'R J, M, 1, 2, 3 osa bis co'!AG$15,"")</f>
        <v>collin Zukunft</v>
      </c>
      <c r="J1520" s="103" t="str">
        <f>IF('R J, M, 1, 2, 3 osa bis co'!$AG212&gt;0,'R J, M, 1, 2, 3 osa bis co'!AG212,"")</f>
        <v>22 collin</v>
      </c>
      <c r="K1520" s="105">
        <f t="shared" si="25"/>
        <v>2</v>
      </c>
    </row>
    <row r="1521" spans="1:11" x14ac:dyDescent="0.25">
      <c r="A1521" s="100" t="str">
        <f>IF('R J, M, 1, 2, 3 osa bis co'!$AE213&gt;0,"R, J, M, 1, 2, 3 osa bis co","")</f>
        <v>R, J, M, 1, 2, 3 osa bis co</v>
      </c>
      <c r="B1521" s="103" t="str">
        <f>IF('R J, M, 1, 2, 3 osa bis co'!$AE213&gt;0,'R J, M, 1, 2, 3 osa bis co'!AE$15,"")</f>
        <v>submontan</v>
      </c>
      <c r="C1521" s="103" t="str">
        <f>IF('R J, M, 1, 2, 3 osa bis co'!$AE213&gt;0,'R J, M, 1, 2, 3 osa bis co'!AE213,"")</f>
        <v>22C</v>
      </c>
      <c r="D1521" s="103"/>
      <c r="E1521" s="103"/>
      <c r="F1521" s="103" t="str">
        <f>IF('R J, M, 1, 2, 3 osa bis co'!AF213&gt;0,'R J, M, 1, 2, 3 osa bis co'!AF213,"")</f>
        <v>J, M, 1, 2a</v>
      </c>
      <c r="G1521" s="103"/>
      <c r="H1521" s="103"/>
      <c r="I1521" s="103" t="str">
        <f>IF('R J, M, 1, 2, 3 osa bis co'!$AG213&gt;0,'R J, M, 1, 2, 3 osa bis co'!AG$15,"")</f>
        <v>collin Zukunft</v>
      </c>
      <c r="J1521" s="103" t="str">
        <f>IF('R J, M, 1, 2, 3 osa bis co'!$AG213&gt;0,'R J, M, 1, 2, 3 osa bis co'!AG213,"")</f>
        <v>22C collin</v>
      </c>
      <c r="K1521" s="105">
        <f t="shared" ref="K1521:K1584" si="26">IF(J1521="",1,2)</f>
        <v>2</v>
      </c>
    </row>
    <row r="1522" spans="1:11" x14ac:dyDescent="0.25">
      <c r="A1522" s="100" t="str">
        <f>IF('R J, M, 1, 2, 3 osa bis co'!$AE214&gt;0,"R, J, M, 1, 2, 3 osa bis co","")</f>
        <v>R, J, M, 1, 2, 3 osa bis co</v>
      </c>
      <c r="B1522" s="103" t="str">
        <f>IF('R J, M, 1, 2, 3 osa bis co'!$AE214&gt;0,'R J, M, 1, 2, 3 osa bis co'!AE$15,"")</f>
        <v>submontan</v>
      </c>
      <c r="C1522" s="103" t="str">
        <f>IF('R J, M, 1, 2, 3 osa bis co'!$AE214&gt;0,'R J, M, 1, 2, 3 osa bis co'!AE214,"")</f>
        <v>25Fe</v>
      </c>
      <c r="D1522" s="103"/>
      <c r="E1522" s="103"/>
      <c r="F1522" s="103" t="str">
        <f>IF('R J, M, 1, 2, 3 osa bis co'!AF214&gt;0,'R J, M, 1, 2, 3 osa bis co'!AF214,"")</f>
        <v>J, M, 1, 2a</v>
      </c>
      <c r="G1522" s="103"/>
      <c r="H1522" s="103"/>
      <c r="I1522" s="103" t="str">
        <f>IF('R J, M, 1, 2, 3 osa bis co'!$AG214&gt;0,'R J, M, 1, 2, 3 osa bis co'!AG$15,"")</f>
        <v>collin Zukunft</v>
      </c>
      <c r="J1522" s="103" t="str">
        <f>IF('R J, M, 1, 2, 3 osa bis co'!$AG214&gt;0,'R J, M, 1, 2, 3 osa bis co'!AG214,"")</f>
        <v>25 collin</v>
      </c>
      <c r="K1522" s="105">
        <f t="shared" si="26"/>
        <v>2</v>
      </c>
    </row>
    <row r="1523" spans="1:11" x14ac:dyDescent="0.25">
      <c r="A1523" s="100" t="str">
        <f>IF('R J, M, 1, 2, 3 osa bis co'!$AE215&gt;0,"R, J, M, 1, 2, 3 osa bis co","")</f>
        <v>R, J, M, 1, 2, 3 osa bis co</v>
      </c>
      <c r="B1523" s="103" t="str">
        <f>IF('R J, M, 1, 2, 3 osa bis co'!$AE215&gt;0,'R J, M, 1, 2, 3 osa bis co'!AE$15,"")</f>
        <v>submontan</v>
      </c>
      <c r="C1523" s="103" t="str">
        <f>IF('R J, M, 1, 2, 3 osa bis co'!$AE215&gt;0,'R J, M, 1, 2, 3 osa bis co'!AE215,"")</f>
        <v>29C</v>
      </c>
      <c r="D1523" s="103"/>
      <c r="E1523" s="103"/>
      <c r="F1523" s="103" t="str">
        <f>IF('R J, M, 1, 2, 3 osa bis co'!AF215&gt;0,'R J, M, 1, 2, 3 osa bis co'!AF215,"")</f>
        <v>J, M, 1, 2a</v>
      </c>
      <c r="G1523" s="103"/>
      <c r="H1523" s="103"/>
      <c r="I1523" s="103" t="str">
        <f>IF('R J, M, 1, 2, 3 osa bis co'!$AG215&gt;0,'R J, M, 1, 2, 3 osa bis co'!AG$15,"")</f>
        <v>collin Zukunft</v>
      </c>
      <c r="J1523" s="103" t="str">
        <f>IF('R J, M, 1, 2, 3 osa bis co'!$AG215&gt;0,'R J, M, 1, 2, 3 osa bis co'!AG215,"")</f>
        <v>29C collin</v>
      </c>
      <c r="K1523" s="105">
        <f t="shared" si="26"/>
        <v>2</v>
      </c>
    </row>
    <row r="1524" spans="1:11" x14ac:dyDescent="0.25">
      <c r="A1524" s="100" t="str">
        <f>IF('R J, M, 1, 2, 3 osa bis co'!$AE216&gt;0,"R, J, M, 1, 2, 3 osa bis co","")</f>
        <v>R, J, M, 1, 2, 3 osa bis co</v>
      </c>
      <c r="B1524" s="103" t="str">
        <f>IF('R J, M, 1, 2, 3 osa bis co'!$AE216&gt;0,'R J, M, 1, 2, 3 osa bis co'!AE$15,"")</f>
        <v>submontan</v>
      </c>
      <c r="C1524" s="103">
        <f>IF('R J, M, 1, 2, 3 osa bis co'!$AE216&gt;0,'R J, M, 1, 2, 3 osa bis co'!AE216,"")</f>
        <v>30</v>
      </c>
      <c r="D1524" s="103"/>
      <c r="E1524" s="103"/>
      <c r="F1524" s="103" t="str">
        <f>IF('R J, M, 1, 2, 3 osa bis co'!AF216&gt;0,'R J, M, 1, 2, 3 osa bis co'!AF216,"")</f>
        <v>J, M, 1, 2a</v>
      </c>
      <c r="G1524" s="103"/>
      <c r="H1524" s="103"/>
      <c r="I1524" s="103" t="str">
        <f>IF('R J, M, 1, 2, 3 osa bis co'!$AG216&gt;0,'R J, M, 1, 2, 3 osa bis co'!AG$15,"")</f>
        <v>collin Zukunft</v>
      </c>
      <c r="J1524" s="103" t="str">
        <f>IF('R J, M, 1, 2, 3 osa bis co'!$AG216&gt;0,'R J, M, 1, 2, 3 osa bis co'!AG216,"")</f>
        <v>30 collin</v>
      </c>
      <c r="K1524" s="105">
        <f t="shared" si="26"/>
        <v>2</v>
      </c>
    </row>
    <row r="1525" spans="1:11" x14ac:dyDescent="0.25">
      <c r="A1525" s="100" t="str">
        <f>IF('R J, M, 1, 2, 3 osa bis co'!$AE217&gt;0,"R, J, M, 1, 2, 3 osa bis co","")</f>
        <v>R, J, M, 1, 2, 3 osa bis co</v>
      </c>
      <c r="B1525" s="103" t="str">
        <f>IF('R J, M, 1, 2, 3 osa bis co'!$AE217&gt;0,'R J, M, 1, 2, 3 osa bis co'!AE$15,"")</f>
        <v>submontan</v>
      </c>
      <c r="C1525" s="103">
        <f>IF('R J, M, 1, 2, 3 osa bis co'!$AE217&gt;0,'R J, M, 1, 2, 3 osa bis co'!AE217,"")</f>
        <v>39</v>
      </c>
      <c r="D1525" s="103"/>
      <c r="E1525" s="103"/>
      <c r="F1525" s="103" t="str">
        <f>IF('R J, M, 1, 2, 3 osa bis co'!AF217&gt;0,'R J, M, 1, 2, 3 osa bis co'!AF217,"")</f>
        <v>J, M, 1, 2a</v>
      </c>
      <c r="G1525" s="103"/>
      <c r="H1525" s="103"/>
      <c r="I1525" s="103" t="str">
        <f>IF('R J, M, 1, 2, 3 osa bis co'!$AG217&gt;0,'R J, M, 1, 2, 3 osa bis co'!AG$15,"")</f>
        <v>collin Zukunft</v>
      </c>
      <c r="J1525" s="103" t="str">
        <f>IF('R J, M, 1, 2, 3 osa bis co'!$AG217&gt;0,'R J, M, 1, 2, 3 osa bis co'!AG217,"")</f>
        <v>39 collin</v>
      </c>
      <c r="K1525" s="105">
        <f t="shared" si="26"/>
        <v>2</v>
      </c>
    </row>
    <row r="1526" spans="1:11" x14ac:dyDescent="0.25">
      <c r="A1526" s="100" t="str">
        <f>IF('R J, M, 1, 2, 3 osa bis co'!$AE218&gt;0,"R, J, M, 1, 2, 3 osa bis co","")</f>
        <v>R, J, M, 1, 2, 3 osa bis co</v>
      </c>
      <c r="B1526" s="103" t="str">
        <f>IF('R J, M, 1, 2, 3 osa bis co'!$AE218&gt;0,'R J, M, 1, 2, 3 osa bis co'!AE$15,"")</f>
        <v>submontan</v>
      </c>
      <c r="C1526" s="103" t="str">
        <f>IF('R J, M, 1, 2, 3 osa bis co'!$AE218&gt;0,'R J, M, 1, 2, 3 osa bis co'!AE218,"")</f>
        <v>39*</v>
      </c>
      <c r="D1526" s="103"/>
      <c r="E1526" s="103"/>
      <c r="F1526" s="103" t="str">
        <f>IF('R J, M, 1, 2, 3 osa bis co'!AF218&gt;0,'R J, M, 1, 2, 3 osa bis co'!AF218,"")</f>
        <v>J, M, 1, 2a</v>
      </c>
      <c r="G1526" s="103"/>
      <c r="H1526" s="103"/>
      <c r="I1526" s="103" t="str">
        <f>IF('R J, M, 1, 2, 3 osa bis co'!$AG218&gt;0,'R J, M, 1, 2, 3 osa bis co'!AG$15,"")</f>
        <v>collin Zukunft</v>
      </c>
      <c r="J1526" s="103" t="str">
        <f>IF('R J, M, 1, 2, 3 osa bis co'!$AG218&gt;0,'R J, M, 1, 2, 3 osa bis co'!AG218,"")</f>
        <v>39* collin</v>
      </c>
      <c r="K1526" s="105">
        <f t="shared" si="26"/>
        <v>2</v>
      </c>
    </row>
    <row r="1527" spans="1:11" x14ac:dyDescent="0.25">
      <c r="A1527" s="100" t="str">
        <f>IF('R J, M, 1, 2, 3 osa bis co'!$AE219&gt;0,"R, J, M, 1, 2, 3 osa bis co","")</f>
        <v>R, J, M, 1, 2, 3 osa bis co</v>
      </c>
      <c r="B1527" s="103" t="str">
        <f>IF('R J, M, 1, 2, 3 osa bis co'!$AE219&gt;0,'R J, M, 1, 2, 3 osa bis co'!AE$15,"")</f>
        <v>submontan</v>
      </c>
      <c r="C1527" s="103">
        <f>IF('R J, M, 1, 2, 3 osa bis co'!$AE219&gt;0,'R J, M, 1, 2, 3 osa bis co'!AE219,"")</f>
        <v>6</v>
      </c>
      <c r="D1527" s="103"/>
      <c r="E1527" s="103"/>
      <c r="F1527" s="103" t="str">
        <f>IF('R J, M, 1, 2, 3 osa bis co'!AF219&gt;0,'R J, M, 1, 2, 3 osa bis co'!AF219,"")</f>
        <v>J, M, 1, 2a</v>
      </c>
      <c r="G1527" s="103"/>
      <c r="H1527" s="103"/>
      <c r="I1527" s="103" t="str">
        <f>IF('R J, M, 1, 2, 3 osa bis co'!$AG219&gt;0,'R J, M, 1, 2, 3 osa bis co'!AG$15,"")</f>
        <v>collin Zukunft</v>
      </c>
      <c r="J1527" s="103" t="str">
        <f>IF('R J, M, 1, 2, 3 osa bis co'!$AG219&gt;0,'R J, M, 1, 2, 3 osa bis co'!AG219,"")</f>
        <v>6 collin</v>
      </c>
      <c r="K1527" s="105">
        <f t="shared" si="26"/>
        <v>2</v>
      </c>
    </row>
    <row r="1528" spans="1:11" x14ac:dyDescent="0.25">
      <c r="A1528" s="100" t="str">
        <f>IF('R J, M, 1, 2, 3 osa bis co'!$AE220&gt;0,"R, J, M, 1, 2, 3 osa bis co","")</f>
        <v>R, J, M, 1, 2, 3 osa bis co</v>
      </c>
      <c r="B1528" s="103" t="str">
        <f>IF('R J, M, 1, 2, 3 osa bis co'!$AE220&gt;0,'R J, M, 1, 2, 3 osa bis co'!AE$15,"")</f>
        <v>submontan</v>
      </c>
      <c r="C1528" s="103" t="str">
        <f>IF('R J, M, 1, 2, 3 osa bis co'!$AE220&gt;0,'R J, M, 1, 2, 3 osa bis co'!AE220,"")</f>
        <v>40*</v>
      </c>
      <c r="D1528" s="103"/>
      <c r="E1528" s="103"/>
      <c r="F1528" s="103" t="str">
        <f>IF('R J, M, 1, 2, 3 osa bis co'!AF220&gt;0,'R J, M, 1, 2, 3 osa bis co'!AF220,"")</f>
        <v>J, M, 1, 2a</v>
      </c>
      <c r="G1528" s="103"/>
      <c r="H1528" s="103"/>
      <c r="I1528" s="103" t="str">
        <f>IF('R J, M, 1, 2, 3 osa bis co'!$AG220&gt;0,'R J, M, 1, 2, 3 osa bis co'!AG$15,"")</f>
        <v>collin Zukunft</v>
      </c>
      <c r="J1528" s="103" t="str">
        <f>IF('R J, M, 1, 2, 3 osa bis co'!$AG220&gt;0,'R J, M, 1, 2, 3 osa bis co'!AG220,"")</f>
        <v>40* collin</v>
      </c>
      <c r="K1528" s="105">
        <f t="shared" si="26"/>
        <v>2</v>
      </c>
    </row>
    <row r="1529" spans="1:11" x14ac:dyDescent="0.25">
      <c r="A1529" s="100" t="str">
        <f>IF('R J, M, 1, 2, 3 osa bis co'!$AE221&gt;0,"R, J, M, 1, 2, 3 osa bis co","")</f>
        <v>R, J, M, 1, 2, 3 osa bis co</v>
      </c>
      <c r="B1529" s="103" t="str">
        <f>IF('R J, M, 1, 2, 3 osa bis co'!$AE221&gt;0,'R J, M, 1, 2, 3 osa bis co'!AE$15,"")</f>
        <v>submontan</v>
      </c>
      <c r="C1529" s="103" t="str">
        <f>IF('R J, M, 1, 2, 3 osa bis co'!$AE221&gt;0,'R J, M, 1, 2, 3 osa bis co'!AE221,"")</f>
        <v>41*</v>
      </c>
      <c r="D1529" s="103"/>
      <c r="E1529" s="103"/>
      <c r="F1529" s="103" t="str">
        <f>IF('R J, M, 1, 2, 3 osa bis co'!AF221&gt;0,'R J, M, 1, 2, 3 osa bis co'!AF221,"")</f>
        <v>J, M, 1, 2a</v>
      </c>
      <c r="G1529" s="103"/>
      <c r="H1529" s="103"/>
      <c r="I1529" s="103" t="str">
        <f>IF('R J, M, 1, 2, 3 osa bis co'!$AG221&gt;0,'R J, M, 1, 2, 3 osa bis co'!AG$15,"")</f>
        <v>collin Zukunft</v>
      </c>
      <c r="J1529" s="103" t="str">
        <f>IF('R J, M, 1, 2, 3 osa bis co'!$AG221&gt;0,'R J, M, 1, 2, 3 osa bis co'!AG221,"")</f>
        <v>41*collin</v>
      </c>
      <c r="K1529" s="105">
        <f t="shared" si="26"/>
        <v>2</v>
      </c>
    </row>
    <row r="1530" spans="1:11" x14ac:dyDescent="0.25">
      <c r="A1530" s="100" t="str">
        <f>IF('R J, M, 1, 2, 3 osa bis co'!$AE222&gt;0,"R, J, M, 1, 2, 3 osa bis co","")</f>
        <v>R, J, M, 1, 2, 3 osa bis co</v>
      </c>
      <c r="B1530" s="103" t="str">
        <f>IF('R J, M, 1, 2, 3 osa bis co'!$AE222&gt;0,'R J, M, 1, 2, 3 osa bis co'!AE$15,"")</f>
        <v>submontan</v>
      </c>
      <c r="C1530" s="103">
        <f>IF('R J, M, 1, 2, 3 osa bis co'!$AE222&gt;0,'R J, M, 1, 2, 3 osa bis co'!AE222,"")</f>
        <v>43</v>
      </c>
      <c r="D1530" s="103"/>
      <c r="E1530" s="103"/>
      <c r="F1530" s="103" t="str">
        <f>IF('R J, M, 1, 2, 3 osa bis co'!AF222&gt;0,'R J, M, 1, 2, 3 osa bis co'!AF222,"")</f>
        <v>J, M, 1, 2a</v>
      </c>
      <c r="G1530" s="103"/>
      <c r="H1530" s="103"/>
      <c r="I1530" s="103" t="str">
        <f>IF('R J, M, 1, 2, 3 osa bis co'!$AG222&gt;0,'R J, M, 1, 2, 3 osa bis co'!AG$15,"")</f>
        <v>collin Zukunft</v>
      </c>
      <c r="J1530" s="103" t="str">
        <f>IF('R J, M, 1, 2, 3 osa bis co'!$AG222&gt;0,'R J, M, 1, 2, 3 osa bis co'!AG222,"")</f>
        <v>43 collin</v>
      </c>
      <c r="K1530" s="105">
        <f t="shared" si="26"/>
        <v>2</v>
      </c>
    </row>
    <row r="1531" spans="1:11" x14ac:dyDescent="0.25">
      <c r="A1531" s="100" t="str">
        <f>IF('R J, M, 1, 2, 3 osa bis co'!$AE223&gt;0,"R, J, M, 1, 2, 3 osa bis co","")</f>
        <v>R, J, M, 1, 2, 3 osa bis co</v>
      </c>
      <c r="B1531" s="103" t="str">
        <f>IF('R J, M, 1, 2, 3 osa bis co'!$AE223&gt;0,'R J, M, 1, 2, 3 osa bis co'!AE$15,"")</f>
        <v>submontan</v>
      </c>
      <c r="C1531" s="103">
        <f>IF('R J, M, 1, 2, 3 osa bis co'!$AE223&gt;0,'R J, M, 1, 2, 3 osa bis co'!AE223,"")</f>
        <v>44</v>
      </c>
      <c r="D1531" s="103"/>
      <c r="E1531" s="103"/>
      <c r="F1531" s="103" t="str">
        <f>IF('R J, M, 1, 2, 3 osa bis co'!AF223&gt;0,'R J, M, 1, 2, 3 osa bis co'!AF223,"")</f>
        <v>J, M, 1, 2a</v>
      </c>
      <c r="G1531" s="103"/>
      <c r="H1531" s="103"/>
      <c r="I1531" s="103" t="str">
        <f>IF('R J, M, 1, 2, 3 osa bis co'!$AG223&gt;0,'R J, M, 1, 2, 3 osa bis co'!AG$15,"")</f>
        <v>collin Zukunft</v>
      </c>
      <c r="J1531" s="103" t="str">
        <f>IF('R J, M, 1, 2, 3 osa bis co'!$AG223&gt;0,'R J, M, 1, 2, 3 osa bis co'!AG223,"")</f>
        <v>44 collin</v>
      </c>
      <c r="K1531" s="105">
        <f t="shared" si="26"/>
        <v>2</v>
      </c>
    </row>
    <row r="1532" spans="1:11" x14ac:dyDescent="0.25">
      <c r="A1532" s="100" t="str">
        <f>IF('R J, M, 1, 2, 3 osa bis co'!$AE224&gt;0,"R, J, M, 1, 2, 3 osa bis co","")</f>
        <v>R, J, M, 1, 2, 3 osa bis co</v>
      </c>
      <c r="B1532" s="103" t="str">
        <f>IF('R J, M, 1, 2, 3 osa bis co'!$AE224&gt;0,'R J, M, 1, 2, 3 osa bis co'!AE$15,"")</f>
        <v>submontan</v>
      </c>
      <c r="C1532" s="103" t="str">
        <f>IF('R J, M, 1, 2, 3 osa bis co'!$AE224&gt;0,'R J, M, 1, 2, 3 osa bis co'!AE224,"")</f>
        <v>9w</v>
      </c>
      <c r="D1532" s="103"/>
      <c r="E1532" s="103"/>
      <c r="F1532" s="103" t="str">
        <f>IF('R J, M, 1, 2, 3 osa bis co'!AF224&gt;0,'R J, M, 1, 2, 3 osa bis co'!AF224,"")</f>
        <v>J, M, 1, 2a</v>
      </c>
      <c r="G1532" s="103"/>
      <c r="H1532" s="103"/>
      <c r="I1532" s="103" t="str">
        <f>IF('R J, M, 1, 2, 3 osa bis co'!$AG224&gt;0,'R J, M, 1, 2, 3 osa bis co'!AG$15,"")</f>
        <v>collin Zukunft</v>
      </c>
      <c r="J1532" s="103" t="str">
        <f>IF('R J, M, 1, 2, 3 osa bis co'!$AG224&gt;0,'R J, M, 1, 2, 3 osa bis co'!AG224,"")</f>
        <v>9w collin</v>
      </c>
      <c r="K1532" s="105">
        <f t="shared" si="26"/>
        <v>2</v>
      </c>
    </row>
    <row r="1533" spans="1:11" x14ac:dyDescent="0.25">
      <c r="A1533" s="100" t="str">
        <f>IF('R J, M, 1, 2, 3 osa bis co'!$AE225&gt;0,"R, J, M, 1, 2, 3 osa bis co","")</f>
        <v>R, J, M, 1, 2, 3 osa bis co</v>
      </c>
      <c r="B1533" s="103" t="str">
        <f>IF('R J, M, 1, 2, 3 osa bis co'!$AE225&gt;0,'R J, M, 1, 2, 3 osa bis co'!AE$15,"")</f>
        <v>submontan</v>
      </c>
      <c r="C1533" s="103">
        <f>IF('R J, M, 1, 2, 3 osa bis co'!$AE225&gt;0,'R J, M, 1, 2, 3 osa bis co'!AE225,"")</f>
        <v>41</v>
      </c>
      <c r="D1533" s="103"/>
      <c r="E1533" s="103"/>
      <c r="F1533" s="103" t="str">
        <f>IF('R J, M, 1, 2, 3 osa bis co'!AF225&gt;0,'R J, M, 1, 2, 3 osa bis co'!AF225,"")</f>
        <v>J, M, 1, 2a</v>
      </c>
      <c r="G1533" s="103"/>
      <c r="H1533" s="103"/>
      <c r="I1533" s="103" t="str">
        <f>IF('R J, M, 1, 2, 3 osa bis co'!$AG225&gt;0,'R J, M, 1, 2, 3 osa bis co'!AG$15,"")</f>
        <v>collin Zukunft</v>
      </c>
      <c r="J1533" s="103" t="str">
        <f>IF('R J, M, 1, 2, 3 osa bis co'!$AG225&gt;0,'R J, M, 1, 2, 3 osa bis co'!AG225,"")</f>
        <v>41 collin</v>
      </c>
      <c r="K1533" s="105">
        <f t="shared" si="26"/>
        <v>2</v>
      </c>
    </row>
    <row r="1534" spans="1:11" x14ac:dyDescent="0.25">
      <c r="A1534" s="100" t="str">
        <f>IF('R J, M, 1, 2, 3 osa bis co'!$AE226&gt;0,"R, J, M, 1, 2, 3 osa bis co","")</f>
        <v>R, J, M, 1, 2, 3 osa bis co</v>
      </c>
      <c r="B1534" s="103" t="str">
        <f>IF('R J, M, 1, 2, 3 osa bis co'!$AE226&gt;0,'R J, M, 1, 2, 3 osa bis co'!AE$15,"")</f>
        <v>submontan</v>
      </c>
      <c r="C1534" s="103" t="str">
        <f>IF('R J, M, 1, 2, 3 osa bis co'!$AE226&gt;0,'R J, M, 1, 2, 3 osa bis co'!AE226,"")</f>
        <v>46t</v>
      </c>
      <c r="D1534" s="103"/>
      <c r="E1534" s="103"/>
      <c r="F1534" s="103" t="str">
        <f>IF('R J, M, 1, 2, 3 osa bis co'!AF226&gt;0,'R J, M, 1, 2, 3 osa bis co'!AF226,"")</f>
        <v>J, M, 1, 2a</v>
      </c>
      <c r="G1534" s="103"/>
      <c r="H1534" s="103"/>
      <c r="I1534" s="103" t="str">
        <f>IF('R J, M, 1, 2, 3 osa bis co'!$AG226&gt;0,'R J, M, 1, 2, 3 osa bis co'!AG$15,"")</f>
        <v>collin Zukunft</v>
      </c>
      <c r="J1534" s="103" t="str">
        <f>IF('R J, M, 1, 2, 3 osa bis co'!$AG226&gt;0,'R J, M, 1, 2, 3 osa bis co'!AG226,"")</f>
        <v>7* collin</v>
      </c>
      <c r="K1534" s="105">
        <f t="shared" si="26"/>
        <v>2</v>
      </c>
    </row>
    <row r="1535" spans="1:11" x14ac:dyDescent="0.25">
      <c r="A1535" s="100" t="str">
        <f>IF('R J, M, 1, 2, 3 osa bis co'!$AE227&gt;0,"R, J, M, 1, 2, 3 osa bis co","")</f>
        <v>R, J, M, 1, 2, 3 osa bis co</v>
      </c>
      <c r="B1535" s="103" t="str">
        <f>IF('R J, M, 1, 2, 3 osa bis co'!$AE227&gt;0,'R J, M, 1, 2, 3 osa bis co'!AE$15,"")</f>
        <v>submontan</v>
      </c>
      <c r="C1535" s="103">
        <f>IF('R J, M, 1, 2, 3 osa bis co'!$AE227&gt;0,'R J, M, 1, 2, 3 osa bis co'!AE227,"")</f>
        <v>65</v>
      </c>
      <c r="D1535" s="103"/>
      <c r="E1535" s="103"/>
      <c r="F1535" s="103" t="str">
        <f>IF('R J, M, 1, 2, 3 osa bis co'!AF227&gt;0,'R J, M, 1, 2, 3 osa bis co'!AF227,"")</f>
        <v>J, M, 1, 2a</v>
      </c>
      <c r="G1535" s="103"/>
      <c r="H1535" s="103"/>
      <c r="I1535" s="103" t="str">
        <f>IF('R J, M, 1, 2, 3 osa bis co'!$AG227&gt;0,'R J, M, 1, 2, 3 osa bis co'!AG$15,"")</f>
        <v>collin Zukunft</v>
      </c>
      <c r="J1535" s="103" t="str">
        <f>IF('R J, M, 1, 2, 3 osa bis co'!$AG227&gt;0,'R J, M, 1, 2, 3 osa bis co'!AG227,"")</f>
        <v>65 collin</v>
      </c>
      <c r="K1535" s="105">
        <f t="shared" si="26"/>
        <v>2</v>
      </c>
    </row>
    <row r="1536" spans="1:11" x14ac:dyDescent="0.25">
      <c r="A1536" s="100" t="str">
        <f>IF('R J, M, 1, 2, 3 osa bis co'!$AE228&gt;0,"R, J, M, 1, 2, 3 osa bis co","")</f>
        <v>R, J, M, 1, 2, 3 osa bis co</v>
      </c>
      <c r="B1536" s="103" t="str">
        <f>IF('R J, M, 1, 2, 3 osa bis co'!$AE228&gt;0,'R J, M, 1, 2, 3 osa bis co'!AE$15,"")</f>
        <v>submontan</v>
      </c>
      <c r="C1536" s="103">
        <f>IF('R J, M, 1, 2, 3 osa bis co'!$AE228&gt;0,'R J, M, 1, 2, 3 osa bis co'!AE228,"")</f>
        <v>66</v>
      </c>
      <c r="D1536" s="103"/>
      <c r="E1536" s="103"/>
      <c r="F1536" s="103" t="str">
        <f>IF('R J, M, 1, 2, 3 osa bis co'!AF228&gt;0,'R J, M, 1, 2, 3 osa bis co'!AF228,"")</f>
        <v>J, M, 1, 2a</v>
      </c>
      <c r="G1536" s="103"/>
      <c r="H1536" s="103"/>
      <c r="I1536" s="103" t="str">
        <f>IF('R J, M, 1, 2, 3 osa bis co'!$AG228&gt;0,'R J, M, 1, 2, 3 osa bis co'!AG$15,"")</f>
        <v>collin Zukunft</v>
      </c>
      <c r="J1536" s="103" t="str">
        <f>IF('R J, M, 1, 2, 3 osa bis co'!$AG228&gt;0,'R J, M, 1, 2, 3 osa bis co'!AG228,"")</f>
        <v>66 collin</v>
      </c>
      <c r="K1536" s="105">
        <f t="shared" si="26"/>
        <v>2</v>
      </c>
    </row>
    <row r="1537" spans="1:11" x14ac:dyDescent="0.25">
      <c r="A1537" s="100" t="str">
        <f>IF('R J, M, 1, 2, 3 osa bis co'!$AH17&gt;0,"R, J, M, 1, 2, 3 osa bis co","")</f>
        <v>R, J, M, 1, 2, 3 osa bis co</v>
      </c>
      <c r="B1537" s="103" t="str">
        <f>IF('R J, M, 1, 2, 3 osa bis co'!$AH17&gt;0,'R J, M, 1, 2, 3 osa bis co'!AH$15,"")</f>
        <v>hochmontan</v>
      </c>
      <c r="C1537" s="103">
        <f>IF('R J, M, 1, 2, 3 osa bis co'!$AH17&gt;0,'R J, M, 1, 2, 3 osa bis co'!AH17,"")</f>
        <v>55</v>
      </c>
      <c r="D1537" s="103"/>
      <c r="E1537" s="103"/>
      <c r="F1537" s="103" t="str">
        <f>IF('R J, M, 1, 2, 3 osa bis co'!AI17&gt;0,'R J, M, 1, 2, 3 osa bis co'!AI17,"")</f>
        <v>2b, 3</v>
      </c>
      <c r="G1537" s="103"/>
      <c r="H1537" s="103"/>
      <c r="I1537" s="103" t="str">
        <f>IF('R J, M, 1, 2, 3 osa bis co'!$AJ17&gt;0,'R J, M, 1, 2, 3 osa bis co'!AJ$15,"")</f>
        <v>collin Zukunft</v>
      </c>
      <c r="J1537" s="103" t="str">
        <f>IF('R J, M, 1, 2, 3 osa bis co'!$AJ17&gt;0,'R J, M, 1, 2, 3 osa bis co'!AJ17,"")</f>
        <v>55 collin</v>
      </c>
      <c r="K1537" s="105">
        <f t="shared" si="26"/>
        <v>2</v>
      </c>
    </row>
    <row r="1538" spans="1:11" x14ac:dyDescent="0.25">
      <c r="A1538" s="100" t="str">
        <f>IF('R J, M, 1, 2, 3 osa bis co'!$AH18&gt;0,"R, J, M, 1, 2, 3 osa bis co","")</f>
        <v>R, J, M, 1, 2, 3 osa bis co</v>
      </c>
      <c r="B1538" s="103" t="str">
        <f>IF('R J, M, 1, 2, 3 osa bis co'!$AH18&gt;0,'R J, M, 1, 2, 3 osa bis co'!AH$15,"")</f>
        <v>hochmontan</v>
      </c>
      <c r="C1538" s="103">
        <f>IF('R J, M, 1, 2, 3 osa bis co'!$AH18&gt;0,'R J, M, 1, 2, 3 osa bis co'!AH18,"")</f>
        <v>51</v>
      </c>
      <c r="D1538" s="103"/>
      <c r="E1538" s="103"/>
      <c r="F1538" s="103" t="str">
        <f>IF('R J, M, 1, 2, 3 osa bis co'!AI18&gt;0,'R J, M, 1, 2, 3 osa bis co'!AI18,"")</f>
        <v>2b, 3</v>
      </c>
      <c r="G1538" s="103"/>
      <c r="H1538" s="103"/>
      <c r="I1538" s="103" t="str">
        <f>IF('R J, M, 1, 2, 3 osa bis co'!$AJ18&gt;0,'R J, M, 1, 2, 3 osa bis co'!AJ$15,"")</f>
        <v>collin Zukunft</v>
      </c>
      <c r="J1538" s="103" t="str">
        <f>IF('R J, M, 1, 2, 3 osa bis co'!$AJ18&gt;0,'R J, M, 1, 2, 3 osa bis co'!AJ18,"")</f>
        <v>51 collin</v>
      </c>
      <c r="K1538" s="105">
        <f t="shared" si="26"/>
        <v>2</v>
      </c>
    </row>
    <row r="1539" spans="1:11" x14ac:dyDescent="0.25">
      <c r="A1539" s="100" t="str">
        <f>IF('R J, M, 1, 2, 3 osa bis co'!$AH19&gt;0,"R, J, M, 1, 2, 3 osa bis co","")</f>
        <v>R, J, M, 1, 2, 3 osa bis co</v>
      </c>
      <c r="B1539" s="103" t="str">
        <f>IF('R J, M, 1, 2, 3 osa bis co'!$AH19&gt;0,'R J, M, 1, 2, 3 osa bis co'!AH$15,"")</f>
        <v>hochmontan</v>
      </c>
      <c r="C1539" s="103">
        <f>IF('R J, M, 1, 2, 3 osa bis co'!$AH19&gt;0,'R J, M, 1, 2, 3 osa bis co'!AH19,"")</f>
        <v>51</v>
      </c>
      <c r="D1539" s="103"/>
      <c r="E1539" s="103"/>
      <c r="F1539" s="103" t="str">
        <f>IF('R J, M, 1, 2, 3 osa bis co'!AI19&gt;0,'R J, M, 1, 2, 3 osa bis co'!AI19,"")</f>
        <v>2b, 3</v>
      </c>
      <c r="G1539" s="103"/>
      <c r="H1539" s="103"/>
      <c r="I1539" s="103" t="str">
        <f>IF('R J, M, 1, 2, 3 osa bis co'!$AJ19&gt;0,'R J, M, 1, 2, 3 osa bis co'!AJ$15,"")</f>
        <v>collin Zukunft</v>
      </c>
      <c r="J1539" s="103" t="str">
        <f>IF('R J, M, 1, 2, 3 osa bis co'!$AJ19&gt;0,'R J, M, 1, 2, 3 osa bis co'!AJ19,"")</f>
        <v>51 collin</v>
      </c>
      <c r="K1539" s="105">
        <f t="shared" si="26"/>
        <v>2</v>
      </c>
    </row>
    <row r="1540" spans="1:11" ht="14.45" hidden="1" x14ac:dyDescent="0.35">
      <c r="A1540" s="90" t="str">
        <f>IF('R J, M, 1, 2, 3 osa bis co'!$AH20&gt;0,"R, J, M, 1, 2, 3 osa bis co","")</f>
        <v/>
      </c>
      <c r="B1540" s="29" t="str">
        <f>IF('R J, M, 1, 2, 3 osa bis co'!$AH20&gt;0,'R J, M, 1, 2, 3 osa bis co'!AH$15,"")</f>
        <v/>
      </c>
      <c r="C1540" s="29" t="str">
        <f>IF('R J, M, 1, 2, 3 osa bis co'!$AH20&gt;0,'R J, M, 1, 2, 3 osa bis co'!AH20,"")</f>
        <v/>
      </c>
      <c r="F1540" s="29" t="str">
        <f>IF('R J, M, 1, 2, 3 osa bis co'!AI20&gt;0,'R J, M, 1, 2, 3 osa bis co'!AI20,"")</f>
        <v/>
      </c>
      <c r="I1540" s="29" t="str">
        <f>IF('R J, M, 1, 2, 3 osa bis co'!$AJ20&gt;0,'R J, M, 1, 2, 3 osa bis co'!AJ$15,"")</f>
        <v/>
      </c>
      <c r="J1540" s="29" t="str">
        <f>IF('R J, M, 1, 2, 3 osa bis co'!$AJ20&gt;0,'R J, M, 1, 2, 3 osa bis co'!AJ20,"")</f>
        <v/>
      </c>
      <c r="K1540">
        <f t="shared" si="26"/>
        <v>1</v>
      </c>
    </row>
    <row r="1541" spans="1:11" ht="14.45" hidden="1" x14ac:dyDescent="0.35">
      <c r="A1541" s="90" t="str">
        <f>IF('R J, M, 1, 2, 3 osa bis co'!$AH21&gt;0,"R, J, M, 1, 2, 3 osa bis co","")</f>
        <v/>
      </c>
      <c r="B1541" s="29" t="str">
        <f>IF('R J, M, 1, 2, 3 osa bis co'!$AH21&gt;0,'R J, M, 1, 2, 3 osa bis co'!AH$15,"")</f>
        <v/>
      </c>
      <c r="C1541" s="29" t="str">
        <f>IF('R J, M, 1, 2, 3 osa bis co'!$AH21&gt;0,'R J, M, 1, 2, 3 osa bis co'!AH21,"")</f>
        <v/>
      </c>
      <c r="F1541" s="29" t="str">
        <f>IF('R J, M, 1, 2, 3 osa bis co'!AI21&gt;0,'R J, M, 1, 2, 3 osa bis co'!AI21,"")</f>
        <v/>
      </c>
      <c r="I1541" s="29" t="str">
        <f>IF('R J, M, 1, 2, 3 osa bis co'!$AJ21&gt;0,'R J, M, 1, 2, 3 osa bis co'!AJ$15,"")</f>
        <v/>
      </c>
      <c r="J1541" s="29" t="str">
        <f>IF('R J, M, 1, 2, 3 osa bis co'!$AJ21&gt;0,'R J, M, 1, 2, 3 osa bis co'!AJ21,"")</f>
        <v/>
      </c>
      <c r="K1541">
        <f t="shared" si="26"/>
        <v>1</v>
      </c>
    </row>
    <row r="1542" spans="1:11" x14ac:dyDescent="0.25">
      <c r="A1542" s="100" t="str">
        <f>IF('R J, M, 1, 2, 3 osa bis co'!$AH22&gt;0,"R, J, M, 1, 2, 3 osa bis co","")</f>
        <v>R, J, M, 1, 2, 3 osa bis co</v>
      </c>
      <c r="B1542" s="103" t="str">
        <f>IF('R J, M, 1, 2, 3 osa bis co'!$AH22&gt;0,'R J, M, 1, 2, 3 osa bis co'!AH$15,"")</f>
        <v>hochmontan</v>
      </c>
      <c r="C1542" s="103" t="str">
        <f>IF('R J, M, 1, 2, 3 osa bis co'!$AH22&gt;0,'R J, M, 1, 2, 3 osa bis co'!AH22,"")</f>
        <v>46Re</v>
      </c>
      <c r="D1542" s="103"/>
      <c r="E1542" s="103"/>
      <c r="F1542" s="103" t="str">
        <f>IF('R J, M, 1, 2, 3 osa bis co'!AI22&gt;0,'R J, M, 1, 2, 3 osa bis co'!AI22,"")</f>
        <v>2b, 3</v>
      </c>
      <c r="G1542" s="103"/>
      <c r="H1542" s="103"/>
      <c r="I1542" s="103" t="str">
        <f>IF('R J, M, 1, 2, 3 osa bis co'!$AJ22&gt;0,'R J, M, 1, 2, 3 osa bis co'!AJ$15,"")</f>
        <v>collin Zukunft</v>
      </c>
      <c r="J1542" s="103" t="str">
        <f>IF('R J, M, 1, 2, 3 osa bis co'!$AJ22&gt;0,'R J, M, 1, 2, 3 osa bis co'!AJ22,"")</f>
        <v>46 collin</v>
      </c>
      <c r="K1542" s="105">
        <f t="shared" si="26"/>
        <v>2</v>
      </c>
    </row>
    <row r="1543" spans="1:11" x14ac:dyDescent="0.25">
      <c r="A1543" s="100" t="str">
        <f>IF('R J, M, 1, 2, 3 osa bis co'!$AH23&gt;0,"R, J, M, 1, 2, 3 osa bis co","")</f>
        <v>R, J, M, 1, 2, 3 osa bis co</v>
      </c>
      <c r="B1543" s="103" t="str">
        <f>IF('R J, M, 1, 2, 3 osa bis co'!$AH23&gt;0,'R J, M, 1, 2, 3 osa bis co'!AH$15,"")</f>
        <v>hochmontan</v>
      </c>
      <c r="C1543" s="103" t="str">
        <f>IF('R J, M, 1, 2, 3 osa bis co'!$AH23&gt;0,'R J, M, 1, 2, 3 osa bis co'!AH23,"")</f>
        <v>46Re</v>
      </c>
      <c r="D1543" s="103"/>
      <c r="E1543" s="103"/>
      <c r="F1543" s="103" t="str">
        <f>IF('R J, M, 1, 2, 3 osa bis co'!AI23&gt;0,'R J, M, 1, 2, 3 osa bis co'!AI23,"")</f>
        <v>2b, 3</v>
      </c>
      <c r="G1543" s="103"/>
      <c r="H1543" s="103"/>
      <c r="I1543" s="103" t="str">
        <f>IF('R J, M, 1, 2, 3 osa bis co'!$AJ23&gt;0,'R J, M, 1, 2, 3 osa bis co'!AJ$15,"")</f>
        <v>collin Zukunft</v>
      </c>
      <c r="J1543" s="103" t="str">
        <f>IF('R J, M, 1, 2, 3 osa bis co'!$AJ23&gt;0,'R J, M, 1, 2, 3 osa bis co'!AJ23,"")</f>
        <v>46 collin</v>
      </c>
      <c r="K1543" s="105">
        <f t="shared" si="26"/>
        <v>2</v>
      </c>
    </row>
    <row r="1544" spans="1:11" x14ac:dyDescent="0.25">
      <c r="A1544" s="100" t="str">
        <f>IF('R J, M, 1, 2, 3 osa bis co'!$AH24&gt;0,"R, J, M, 1, 2, 3 osa bis co","")</f>
        <v>R, J, M, 1, 2, 3 osa bis co</v>
      </c>
      <c r="B1544" s="103" t="str">
        <f>IF('R J, M, 1, 2, 3 osa bis co'!$AH24&gt;0,'R J, M, 1, 2, 3 osa bis co'!AH$15,"")</f>
        <v>hochmontan</v>
      </c>
      <c r="C1544" s="103">
        <f>IF('R J, M, 1, 2, 3 osa bis co'!$AH24&gt;0,'R J, M, 1, 2, 3 osa bis co'!AH24,"")</f>
        <v>46</v>
      </c>
      <c r="D1544" s="103"/>
      <c r="E1544" s="103"/>
      <c r="F1544" s="103" t="str">
        <f>IF('R J, M, 1, 2, 3 osa bis co'!AI24&gt;0,'R J, M, 1, 2, 3 osa bis co'!AI24,"")</f>
        <v>2b, 3</v>
      </c>
      <c r="G1544" s="103"/>
      <c r="H1544" s="103"/>
      <c r="I1544" s="103" t="str">
        <f>IF('R J, M, 1, 2, 3 osa bis co'!$AJ24&gt;0,'R J, M, 1, 2, 3 osa bis co'!AJ$15,"")</f>
        <v>collin Zukunft</v>
      </c>
      <c r="J1544" s="103" t="str">
        <f>IF('R J, M, 1, 2, 3 osa bis co'!$AJ24&gt;0,'R J, M, 1, 2, 3 osa bis co'!AJ24,"")</f>
        <v>46 collin</v>
      </c>
      <c r="K1544" s="105">
        <f t="shared" si="26"/>
        <v>2</v>
      </c>
    </row>
    <row r="1545" spans="1:11" x14ac:dyDescent="0.25">
      <c r="A1545" s="100" t="str">
        <f>IF('R J, M, 1, 2, 3 osa bis co'!$AH25&gt;0,"R, J, M, 1, 2, 3 osa bis co","")</f>
        <v>R, J, M, 1, 2, 3 osa bis co</v>
      </c>
      <c r="B1545" s="103" t="str">
        <f>IF('R J, M, 1, 2, 3 osa bis co'!$AH25&gt;0,'R J, M, 1, 2, 3 osa bis co'!AH$15,"")</f>
        <v>hochmontan</v>
      </c>
      <c r="C1545" s="103">
        <f>IF('R J, M, 1, 2, 3 osa bis co'!$AH25&gt;0,'R J, M, 1, 2, 3 osa bis co'!AH25,"")</f>
        <v>46</v>
      </c>
      <c r="D1545" s="103"/>
      <c r="E1545" s="103"/>
      <c r="F1545" s="103" t="str">
        <f>IF('R J, M, 1, 2, 3 osa bis co'!AI25&gt;0,'R J, M, 1, 2, 3 osa bis co'!AI25,"")</f>
        <v>2b, 3</v>
      </c>
      <c r="G1545" s="103"/>
      <c r="H1545" s="103"/>
      <c r="I1545" s="103" t="str">
        <f>IF('R J, M, 1, 2, 3 osa bis co'!$AJ25&gt;0,'R J, M, 1, 2, 3 osa bis co'!AJ$15,"")</f>
        <v>collin Zukunft</v>
      </c>
      <c r="J1545" s="103" t="str">
        <f>IF('R J, M, 1, 2, 3 osa bis co'!$AJ25&gt;0,'R J, M, 1, 2, 3 osa bis co'!AJ25,"")</f>
        <v>46 collin</v>
      </c>
      <c r="K1545" s="105">
        <f t="shared" si="26"/>
        <v>2</v>
      </c>
    </row>
    <row r="1546" spans="1:11" ht="14.45" hidden="1" x14ac:dyDescent="0.35">
      <c r="A1546" s="90" t="str">
        <f>IF('R J, M, 1, 2, 3 osa bis co'!$AH26&gt;0,"R, J, M, 1, 2, 3 osa bis co","")</f>
        <v/>
      </c>
      <c r="B1546" s="29" t="str">
        <f>IF('R J, M, 1, 2, 3 osa bis co'!$AH26&gt;0,'R J, M, 1, 2, 3 osa bis co'!AH$15,"")</f>
        <v/>
      </c>
      <c r="C1546" s="29" t="str">
        <f>IF('R J, M, 1, 2, 3 osa bis co'!$AH26&gt;0,'R J, M, 1, 2, 3 osa bis co'!AH26,"")</f>
        <v/>
      </c>
      <c r="F1546" s="29" t="str">
        <f>IF('R J, M, 1, 2, 3 osa bis co'!AI26&gt;0,'R J, M, 1, 2, 3 osa bis co'!AI26,"")</f>
        <v/>
      </c>
      <c r="I1546" s="29" t="str">
        <f>IF('R J, M, 1, 2, 3 osa bis co'!$AJ26&gt;0,'R J, M, 1, 2, 3 osa bis co'!AJ$15,"")</f>
        <v/>
      </c>
      <c r="J1546" s="29" t="str">
        <f>IF('R J, M, 1, 2, 3 osa bis co'!$AJ26&gt;0,'R J, M, 1, 2, 3 osa bis co'!AJ26,"")</f>
        <v/>
      </c>
      <c r="K1546">
        <f t="shared" si="26"/>
        <v>1</v>
      </c>
    </row>
    <row r="1547" spans="1:11" ht="14.45" hidden="1" x14ac:dyDescent="0.35">
      <c r="A1547" s="90" t="str">
        <f>IF('R J, M, 1, 2, 3 osa bis co'!$AH27&gt;0,"R, J, M, 1, 2, 3 osa bis co","")</f>
        <v/>
      </c>
      <c r="B1547" s="29" t="str">
        <f>IF('R J, M, 1, 2, 3 osa bis co'!$AH27&gt;0,'R J, M, 1, 2, 3 osa bis co'!AH$15,"")</f>
        <v/>
      </c>
      <c r="C1547" s="29" t="str">
        <f>IF('R J, M, 1, 2, 3 osa bis co'!$AH27&gt;0,'R J, M, 1, 2, 3 osa bis co'!AH27,"")</f>
        <v/>
      </c>
      <c r="F1547" s="29" t="str">
        <f>IF('R J, M, 1, 2, 3 osa bis co'!AI27&gt;0,'R J, M, 1, 2, 3 osa bis co'!AI27,"")</f>
        <v/>
      </c>
      <c r="I1547" s="29" t="str">
        <f>IF('R J, M, 1, 2, 3 osa bis co'!$AJ27&gt;0,'R J, M, 1, 2, 3 osa bis co'!AJ$15,"")</f>
        <v/>
      </c>
      <c r="J1547" s="29" t="str">
        <f>IF('R J, M, 1, 2, 3 osa bis co'!$AJ27&gt;0,'R J, M, 1, 2, 3 osa bis co'!AJ27,"")</f>
        <v/>
      </c>
      <c r="K1547">
        <f t="shared" si="26"/>
        <v>1</v>
      </c>
    </row>
    <row r="1548" spans="1:11" ht="14.45" hidden="1" x14ac:dyDescent="0.35">
      <c r="A1548" s="90" t="str">
        <f>IF('R J, M, 1, 2, 3 osa bis co'!$AH28&gt;0,"R, J, M, 1, 2, 3 osa bis co","")</f>
        <v/>
      </c>
      <c r="B1548" s="29" t="str">
        <f>IF('R J, M, 1, 2, 3 osa bis co'!$AH28&gt;0,'R J, M, 1, 2, 3 osa bis co'!AH$15,"")</f>
        <v/>
      </c>
      <c r="C1548" s="29" t="str">
        <f>IF('R J, M, 1, 2, 3 osa bis co'!$AH28&gt;0,'R J, M, 1, 2, 3 osa bis co'!AH28,"")</f>
        <v/>
      </c>
      <c r="F1548" s="29" t="str">
        <f>IF('R J, M, 1, 2, 3 osa bis co'!AI28&gt;0,'R J, M, 1, 2, 3 osa bis co'!AI28,"")</f>
        <v/>
      </c>
      <c r="I1548" s="29" t="str">
        <f>IF('R J, M, 1, 2, 3 osa bis co'!$AJ28&gt;0,'R J, M, 1, 2, 3 osa bis co'!AJ$15,"")</f>
        <v/>
      </c>
      <c r="J1548" s="29" t="str">
        <f>IF('R J, M, 1, 2, 3 osa bis co'!$AJ28&gt;0,'R J, M, 1, 2, 3 osa bis co'!AJ28,"")</f>
        <v/>
      </c>
      <c r="K1548">
        <f t="shared" si="26"/>
        <v>1</v>
      </c>
    </row>
    <row r="1549" spans="1:11" ht="14.45" hidden="1" x14ac:dyDescent="0.35">
      <c r="A1549" s="90" t="str">
        <f>IF('R J, M, 1, 2, 3 osa bis co'!$AH29&gt;0,"R, J, M, 1, 2, 3 osa bis co","")</f>
        <v/>
      </c>
      <c r="B1549" s="29" t="str">
        <f>IF('R J, M, 1, 2, 3 osa bis co'!$AH29&gt;0,'R J, M, 1, 2, 3 osa bis co'!AH$15,"")</f>
        <v/>
      </c>
      <c r="C1549" s="29" t="str">
        <f>IF('R J, M, 1, 2, 3 osa bis co'!$AH29&gt;0,'R J, M, 1, 2, 3 osa bis co'!AH29,"")</f>
        <v/>
      </c>
      <c r="F1549" s="29" t="str">
        <f>IF('R J, M, 1, 2, 3 osa bis co'!AI29&gt;0,'R J, M, 1, 2, 3 osa bis co'!AI29,"")</f>
        <v/>
      </c>
      <c r="I1549" s="29" t="str">
        <f>IF('R J, M, 1, 2, 3 osa bis co'!$AJ29&gt;0,'R J, M, 1, 2, 3 osa bis co'!AJ$15,"")</f>
        <v/>
      </c>
      <c r="J1549" s="29" t="str">
        <f>IF('R J, M, 1, 2, 3 osa bis co'!$AJ29&gt;0,'R J, M, 1, 2, 3 osa bis co'!AJ29,"")</f>
        <v/>
      </c>
      <c r="K1549">
        <f t="shared" si="26"/>
        <v>1</v>
      </c>
    </row>
    <row r="1550" spans="1:11" ht="14.45" hidden="1" x14ac:dyDescent="0.35">
      <c r="A1550" s="90" t="str">
        <f>IF('R J, M, 1, 2, 3 osa bis co'!$AH30&gt;0,"R, J, M, 1, 2, 3 osa bis co","")</f>
        <v/>
      </c>
      <c r="B1550" s="29" t="str">
        <f>IF('R J, M, 1, 2, 3 osa bis co'!$AH30&gt;0,'R J, M, 1, 2, 3 osa bis co'!AH$15,"")</f>
        <v/>
      </c>
      <c r="C1550" s="29" t="str">
        <f>IF('R J, M, 1, 2, 3 osa bis co'!$AH30&gt;0,'R J, M, 1, 2, 3 osa bis co'!AH30,"")</f>
        <v/>
      </c>
      <c r="F1550" s="29" t="str">
        <f>IF('R J, M, 1, 2, 3 osa bis co'!AI30&gt;0,'R J, M, 1, 2, 3 osa bis co'!AI30,"")</f>
        <v/>
      </c>
      <c r="I1550" s="29" t="str">
        <f>IF('R J, M, 1, 2, 3 osa bis co'!$AJ30&gt;0,'R J, M, 1, 2, 3 osa bis co'!AJ$15,"")</f>
        <v/>
      </c>
      <c r="J1550" s="29" t="str">
        <f>IF('R J, M, 1, 2, 3 osa bis co'!$AJ30&gt;0,'R J, M, 1, 2, 3 osa bis co'!AJ30,"")</f>
        <v/>
      </c>
      <c r="K1550">
        <f t="shared" si="26"/>
        <v>1</v>
      </c>
    </row>
    <row r="1551" spans="1:11" x14ac:dyDescent="0.25">
      <c r="A1551" s="100" t="str">
        <f>IF('R J, M, 1, 2, 3 osa bis co'!$AH31&gt;0,"R, J, M, 1, 2, 3 osa bis co","")</f>
        <v>R, J, M, 1, 2, 3 osa bis co</v>
      </c>
      <c r="B1551" s="103" t="str">
        <f>IF('R J, M, 1, 2, 3 osa bis co'!$AH31&gt;0,'R J, M, 1, 2, 3 osa bis co'!AH$15,"")</f>
        <v>hochmontan</v>
      </c>
      <c r="C1551" s="103">
        <f>IF('R J, M, 1, 2, 3 osa bis co'!$AH31&gt;0,'R J, M, 1, 2, 3 osa bis co'!AH31,"")</f>
        <v>48</v>
      </c>
      <c r="D1551" s="103"/>
      <c r="E1551" s="103"/>
      <c r="F1551" s="103" t="str">
        <f>IF('R J, M, 1, 2, 3 osa bis co'!AI31&gt;0,'R J, M, 1, 2, 3 osa bis co'!AI31,"")</f>
        <v>2b, 3</v>
      </c>
      <c r="G1551" s="103"/>
      <c r="H1551" s="103"/>
      <c r="I1551" s="103" t="str">
        <f>IF('R J, M, 1, 2, 3 osa bis co'!$AJ31&gt;0,'R J, M, 1, 2, 3 osa bis co'!AJ$15,"")</f>
        <v>collin Zukunft</v>
      </c>
      <c r="J1551" s="103" t="str">
        <f>IF('R J, M, 1, 2, 3 osa bis co'!$AJ31&gt;0,'R J, M, 1, 2, 3 osa bis co'!AJ31,"")</f>
        <v>48 collin</v>
      </c>
      <c r="K1551" s="105">
        <f t="shared" si="26"/>
        <v>2</v>
      </c>
    </row>
    <row r="1552" spans="1:11" x14ac:dyDescent="0.25">
      <c r="A1552" s="100" t="str">
        <f>IF('R J, M, 1, 2, 3 osa bis co'!$AH32&gt;0,"R, J, M, 1, 2, 3 osa bis co","")</f>
        <v>R, J, M, 1, 2, 3 osa bis co</v>
      </c>
      <c r="B1552" s="103" t="str">
        <f>IF('R J, M, 1, 2, 3 osa bis co'!$AH32&gt;0,'R J, M, 1, 2, 3 osa bis co'!AH$15,"")</f>
        <v>hochmontan</v>
      </c>
      <c r="C1552" s="103">
        <f>IF('R J, M, 1, 2, 3 osa bis co'!$AH32&gt;0,'R J, M, 1, 2, 3 osa bis co'!AH32,"")</f>
        <v>48</v>
      </c>
      <c r="D1552" s="103"/>
      <c r="E1552" s="103"/>
      <c r="F1552" s="103" t="str">
        <f>IF('R J, M, 1, 2, 3 osa bis co'!AI32&gt;0,'R J, M, 1, 2, 3 osa bis co'!AI32,"")</f>
        <v>2b, 3</v>
      </c>
      <c r="G1552" s="103"/>
      <c r="H1552" s="103"/>
      <c r="I1552" s="103" t="str">
        <f>IF('R J, M, 1, 2, 3 osa bis co'!$AJ32&gt;0,'R J, M, 1, 2, 3 osa bis co'!AJ$15,"")</f>
        <v>collin Zukunft</v>
      </c>
      <c r="J1552" s="103" t="str">
        <f>IF('R J, M, 1, 2, 3 osa bis co'!$AJ32&gt;0,'R J, M, 1, 2, 3 osa bis co'!AJ32,"")</f>
        <v>48 collin</v>
      </c>
      <c r="K1552" s="105">
        <f t="shared" si="26"/>
        <v>2</v>
      </c>
    </row>
    <row r="1553" spans="1:11" x14ac:dyDescent="0.25">
      <c r="A1553" s="100" t="str">
        <f>IF('R J, M, 1, 2, 3 osa bis co'!$AH33&gt;0,"R, J, M, 1, 2, 3 osa bis co","")</f>
        <v>R, J, M, 1, 2, 3 osa bis co</v>
      </c>
      <c r="B1553" s="103" t="str">
        <f>IF('R J, M, 1, 2, 3 osa bis co'!$AH33&gt;0,'R J, M, 1, 2, 3 osa bis co'!AH$15,"")</f>
        <v>hochmontan</v>
      </c>
      <c r="C1553" s="103" t="str">
        <f>IF('R J, M, 1, 2, 3 osa bis co'!$AH33&gt;0,'R J, M, 1, 2, 3 osa bis co'!AH33,"")</f>
        <v>57Bl</v>
      </c>
      <c r="D1553" s="103"/>
      <c r="E1553" s="103"/>
      <c r="F1553" s="103" t="str">
        <f>IF('R J, M, 1, 2, 3 osa bis co'!AI33&gt;0,'R J, M, 1, 2, 3 osa bis co'!AI33,"")</f>
        <v>2b, 3</v>
      </c>
      <c r="G1553" s="103"/>
      <c r="H1553" s="103"/>
      <c r="I1553" s="103" t="str">
        <f>IF('R J, M, 1, 2, 3 osa bis co'!$AJ33&gt;0,'R J, M, 1, 2, 3 osa bis co'!AJ$15,"")</f>
        <v>collin Zukunft</v>
      </c>
      <c r="J1553" s="103" t="str">
        <f>IF('R J, M, 1, 2, 3 osa bis co'!$AJ33&gt;0,'R J, M, 1, 2, 3 osa bis co'!AJ33,"")</f>
        <v>48 collin</v>
      </c>
      <c r="K1553" s="105">
        <f t="shared" si="26"/>
        <v>2</v>
      </c>
    </row>
    <row r="1554" spans="1:11" x14ac:dyDescent="0.25">
      <c r="A1554" s="100" t="str">
        <f>IF('R J, M, 1, 2, 3 osa bis co'!$AH34&gt;0,"R, J, M, 1, 2, 3 osa bis co","")</f>
        <v>R, J, M, 1, 2, 3 osa bis co</v>
      </c>
      <c r="B1554" s="103" t="str">
        <f>IF('R J, M, 1, 2, 3 osa bis co'!$AH34&gt;0,'R J, M, 1, 2, 3 osa bis co'!AH$15,"")</f>
        <v>hochmontan</v>
      </c>
      <c r="C1554" s="103" t="str">
        <f>IF('R J, M, 1, 2, 3 osa bis co'!$AH34&gt;0,'R J, M, 1, 2, 3 osa bis co'!AH34,"")</f>
        <v>57Bl</v>
      </c>
      <c r="D1554" s="103"/>
      <c r="E1554" s="103"/>
      <c r="F1554" s="103" t="str">
        <f>IF('R J, M, 1, 2, 3 osa bis co'!AI34&gt;0,'R J, M, 1, 2, 3 osa bis co'!AI34,"")</f>
        <v>2b, 3</v>
      </c>
      <c r="G1554" s="103"/>
      <c r="H1554" s="103"/>
      <c r="I1554" s="103" t="str">
        <f>IF('R J, M, 1, 2, 3 osa bis co'!$AJ34&gt;0,'R J, M, 1, 2, 3 osa bis co'!AJ$15,"")</f>
        <v>collin Zukunft</v>
      </c>
      <c r="J1554" s="103" t="str">
        <f>IF('R J, M, 1, 2, 3 osa bis co'!$AJ34&gt;0,'R J, M, 1, 2, 3 osa bis co'!AJ34,"")</f>
        <v>48 collin</v>
      </c>
      <c r="K1554" s="105">
        <f t="shared" si="26"/>
        <v>2</v>
      </c>
    </row>
    <row r="1555" spans="1:11" ht="14.45" hidden="1" x14ac:dyDescent="0.35">
      <c r="A1555" s="90" t="str">
        <f>IF('R J, M, 1, 2, 3 osa bis co'!$AH35&gt;0,"R, J, M, 1, 2, 3 osa bis co","")</f>
        <v/>
      </c>
      <c r="B1555" s="29" t="str">
        <f>IF('R J, M, 1, 2, 3 osa bis co'!$AH35&gt;0,'R J, M, 1, 2, 3 osa bis co'!AH$15,"")</f>
        <v/>
      </c>
      <c r="C1555" s="29" t="str">
        <f>IF('R J, M, 1, 2, 3 osa bis co'!$AH35&gt;0,'R J, M, 1, 2, 3 osa bis co'!AH35,"")</f>
        <v/>
      </c>
      <c r="F1555" s="29" t="str">
        <f>IF('R J, M, 1, 2, 3 osa bis co'!AI35&gt;0,'R J, M, 1, 2, 3 osa bis co'!AI35,"")</f>
        <v/>
      </c>
      <c r="I1555" s="29" t="str">
        <f>IF('R J, M, 1, 2, 3 osa bis co'!$AJ35&gt;0,'R J, M, 1, 2, 3 osa bis co'!AJ$15,"")</f>
        <v/>
      </c>
      <c r="J1555" s="29" t="str">
        <f>IF('R J, M, 1, 2, 3 osa bis co'!$AJ35&gt;0,'R J, M, 1, 2, 3 osa bis co'!AJ35,"")</f>
        <v/>
      </c>
      <c r="K1555">
        <f t="shared" si="26"/>
        <v>1</v>
      </c>
    </row>
    <row r="1556" spans="1:11" x14ac:dyDescent="0.25">
      <c r="A1556" s="100" t="str">
        <f>IF('R J, M, 1, 2, 3 osa bis co'!$AH36&gt;0,"R, J, M, 1, 2, 3 osa bis co","")</f>
        <v>R, J, M, 1, 2, 3 osa bis co</v>
      </c>
      <c r="B1556" s="103" t="str">
        <f>IF('R J, M, 1, 2, 3 osa bis co'!$AH36&gt;0,'R J, M, 1, 2, 3 osa bis co'!AH$15,"")</f>
        <v>hochmontan</v>
      </c>
      <c r="C1556" s="103" t="str">
        <f>IF('R J, M, 1, 2, 3 osa bis co'!$AH36&gt;0,'R J, M, 1, 2, 3 osa bis co'!AH36,"")</f>
        <v>57BlG</v>
      </c>
      <c r="D1556" s="103"/>
      <c r="E1556" s="103"/>
      <c r="F1556" s="103" t="str">
        <f>IF('R J, M, 1, 2, 3 osa bis co'!AI36&gt;0,'R J, M, 1, 2, 3 osa bis co'!AI36,"")</f>
        <v>2b, 3</v>
      </c>
      <c r="G1556" s="103"/>
      <c r="H1556" s="103"/>
      <c r="I1556" s="103" t="str">
        <f>IF('R J, M, 1, 2, 3 osa bis co'!$AJ36&gt;0,'R J, M, 1, 2, 3 osa bis co'!AJ$15,"")</f>
        <v>collin Zukunft</v>
      </c>
      <c r="J1556" s="103" t="str">
        <f>IF('R J, M, 1, 2, 3 osa bis co'!$AJ36&gt;0,'R J, M, 1, 2, 3 osa bis co'!AJ36,"")</f>
        <v>48 collin</v>
      </c>
      <c r="K1556" s="105">
        <f t="shared" si="26"/>
        <v>2</v>
      </c>
    </row>
    <row r="1557" spans="1:11" x14ac:dyDescent="0.25">
      <c r="A1557" s="100" t="str">
        <f>IF('R J, M, 1, 2, 3 osa bis co'!$AH37&gt;0,"R, J, M, 1, 2, 3 osa bis co","")</f>
        <v>R, J, M, 1, 2, 3 osa bis co</v>
      </c>
      <c r="B1557" s="103" t="str">
        <f>IF('R J, M, 1, 2, 3 osa bis co'!$AH37&gt;0,'R J, M, 1, 2, 3 osa bis co'!AH$15,"")</f>
        <v>hochmontan</v>
      </c>
      <c r="C1557" s="103" t="str">
        <f>IF('R J, M, 1, 2, 3 osa bis co'!$AH37&gt;0,'R J, M, 1, 2, 3 osa bis co'!AH37,"")</f>
        <v>48G</v>
      </c>
      <c r="D1557" s="103"/>
      <c r="E1557" s="103"/>
      <c r="F1557" s="103" t="str">
        <f>IF('R J, M, 1, 2, 3 osa bis co'!AI37&gt;0,'R J, M, 1, 2, 3 osa bis co'!AI37,"")</f>
        <v>2b, 3</v>
      </c>
      <c r="G1557" s="103"/>
      <c r="H1557" s="103"/>
      <c r="I1557" s="103" t="str">
        <f>IF('R J, M, 1, 2, 3 osa bis co'!$AJ37&gt;0,'R J, M, 1, 2, 3 osa bis co'!AJ$15,"")</f>
        <v>collin Zukunft</v>
      </c>
      <c r="J1557" s="103" t="str">
        <f>IF('R J, M, 1, 2, 3 osa bis co'!$AJ37&gt;0,'R J, M, 1, 2, 3 osa bis co'!AJ37,"")</f>
        <v>48 collin</v>
      </c>
      <c r="K1557" s="105">
        <f t="shared" si="26"/>
        <v>2</v>
      </c>
    </row>
    <row r="1558" spans="1:11" x14ac:dyDescent="0.25">
      <c r="A1558" s="100" t="str">
        <f>IF('R J, M, 1, 2, 3 osa bis co'!$AH38&gt;0,"R, J, M, 1, 2, 3 osa bis co","")</f>
        <v>R, J, M, 1, 2, 3 osa bis co</v>
      </c>
      <c r="B1558" s="103" t="str">
        <f>IF('R J, M, 1, 2, 3 osa bis co'!$AH38&gt;0,'R J, M, 1, 2, 3 osa bis co'!AH$15,"")</f>
        <v>hochmontan</v>
      </c>
      <c r="C1558" s="103" t="str">
        <f>IF('R J, M, 1, 2, 3 osa bis co'!$AH38&gt;0,'R J, M, 1, 2, 3 osa bis co'!AH38,"")</f>
        <v>57BlTa</v>
      </c>
      <c r="D1558" s="103"/>
      <c r="E1558" s="103"/>
      <c r="F1558" s="103" t="str">
        <f>IF('R J, M, 1, 2, 3 osa bis co'!AI38&gt;0,'R J, M, 1, 2, 3 osa bis co'!AI38,"")</f>
        <v>2b, 3</v>
      </c>
      <c r="G1558" s="103"/>
      <c r="H1558" s="103"/>
      <c r="I1558" s="103" t="str">
        <f>IF('R J, M, 1, 2, 3 osa bis co'!$AJ38&gt;0,'R J, M, 1, 2, 3 osa bis co'!AJ$15,"")</f>
        <v>collin Zukunft</v>
      </c>
      <c r="J1558" s="103" t="str">
        <f>IF('R J, M, 1, 2, 3 osa bis co'!$AJ38&gt;0,'R J, M, 1, 2, 3 osa bis co'!AJ38,"")</f>
        <v>48 collin</v>
      </c>
      <c r="K1558" s="105">
        <f t="shared" si="26"/>
        <v>2</v>
      </c>
    </row>
    <row r="1559" spans="1:11" x14ac:dyDescent="0.25">
      <c r="A1559" s="100" t="str">
        <f>IF('R J, M, 1, 2, 3 osa bis co'!$AH39&gt;0,"R, J, M, 1, 2, 3 osa bis co","")</f>
        <v>R, J, M, 1, 2, 3 osa bis co</v>
      </c>
      <c r="B1559" s="103" t="str">
        <f>IF('R J, M, 1, 2, 3 osa bis co'!$AH39&gt;0,'R J, M, 1, 2, 3 osa bis co'!AH$15,"")</f>
        <v>hochmontan</v>
      </c>
      <c r="C1559" s="103" t="str">
        <f>IF('R J, M, 1, 2, 3 osa bis co'!$AH39&gt;0,'R J, M, 1, 2, 3 osa bis co'!AH39,"")</f>
        <v>55Lä</v>
      </c>
      <c r="D1559" s="103"/>
      <c r="E1559" s="103"/>
      <c r="F1559" s="103" t="str">
        <f>IF('R J, M, 1, 2, 3 osa bis co'!AI39&gt;0,'R J, M, 1, 2, 3 osa bis co'!AI39,"")</f>
        <v>2b, 3</v>
      </c>
      <c r="G1559" s="103"/>
      <c r="H1559" s="103"/>
      <c r="I1559" s="103" t="str">
        <f>IF('R J, M, 1, 2, 3 osa bis co'!$AJ39&gt;0,'R J, M, 1, 2, 3 osa bis co'!AJ$15,"")</f>
        <v>collin Zukunft</v>
      </c>
      <c r="J1559" s="103" t="str">
        <f>IF('R J, M, 1, 2, 3 osa bis co'!$AJ39&gt;0,'R J, M, 1, 2, 3 osa bis co'!AJ39,"")</f>
        <v>55 collin</v>
      </c>
      <c r="K1559" s="105">
        <f t="shared" si="26"/>
        <v>2</v>
      </c>
    </row>
    <row r="1560" spans="1:11" ht="14.45" hidden="1" x14ac:dyDescent="0.35">
      <c r="A1560" s="90" t="str">
        <f>IF('R J, M, 1, 2, 3 osa bis co'!$AH40&gt;0,"R, J, M, 1, 2, 3 osa bis co","")</f>
        <v/>
      </c>
      <c r="B1560" s="29" t="str">
        <f>IF('R J, M, 1, 2, 3 osa bis co'!$AH40&gt;0,'R J, M, 1, 2, 3 osa bis co'!AH$15,"")</f>
        <v/>
      </c>
      <c r="C1560" s="29" t="str">
        <f>IF('R J, M, 1, 2, 3 osa bis co'!$AH40&gt;0,'R J, M, 1, 2, 3 osa bis co'!AH40,"")</f>
        <v/>
      </c>
      <c r="F1560" s="29" t="str">
        <f>IF('R J, M, 1, 2, 3 osa bis co'!AI40&gt;0,'R J, M, 1, 2, 3 osa bis co'!AI40,"")</f>
        <v/>
      </c>
      <c r="I1560" s="29" t="str">
        <f>IF('R J, M, 1, 2, 3 osa bis co'!$AJ40&gt;0,'R J, M, 1, 2, 3 osa bis co'!AJ$15,"")</f>
        <v/>
      </c>
      <c r="J1560" s="29" t="str">
        <f>IF('R J, M, 1, 2, 3 osa bis co'!$AJ40&gt;0,'R J, M, 1, 2, 3 osa bis co'!AJ40,"")</f>
        <v/>
      </c>
      <c r="K1560">
        <f t="shared" si="26"/>
        <v>1</v>
      </c>
    </row>
    <row r="1561" spans="1:11" ht="14.45" hidden="1" x14ac:dyDescent="0.35">
      <c r="A1561" s="90" t="str">
        <f>IF('R J, M, 1, 2, 3 osa bis co'!$AH41&gt;0,"R, J, M, 1, 2, 3 osa bis co","")</f>
        <v/>
      </c>
      <c r="B1561" s="29" t="str">
        <f>IF('R J, M, 1, 2, 3 osa bis co'!$AH41&gt;0,'R J, M, 1, 2, 3 osa bis co'!AH$15,"")</f>
        <v/>
      </c>
      <c r="C1561" s="29" t="str">
        <f>IF('R J, M, 1, 2, 3 osa bis co'!$AH41&gt;0,'R J, M, 1, 2, 3 osa bis co'!AH41,"")</f>
        <v/>
      </c>
      <c r="F1561" s="29" t="str">
        <f>IF('R J, M, 1, 2, 3 osa bis co'!AI41&gt;0,'R J, M, 1, 2, 3 osa bis co'!AI41,"")</f>
        <v/>
      </c>
      <c r="I1561" s="29" t="str">
        <f>IF('R J, M, 1, 2, 3 osa bis co'!$AJ41&gt;0,'R J, M, 1, 2, 3 osa bis co'!AJ$15,"")</f>
        <v/>
      </c>
      <c r="J1561" s="29" t="str">
        <f>IF('R J, M, 1, 2, 3 osa bis co'!$AJ41&gt;0,'R J, M, 1, 2, 3 osa bis co'!AJ41,"")</f>
        <v/>
      </c>
      <c r="K1561">
        <f t="shared" si="26"/>
        <v>1</v>
      </c>
    </row>
    <row r="1562" spans="1:11" ht="14.45" hidden="1" x14ac:dyDescent="0.35">
      <c r="A1562" s="90" t="str">
        <f>IF('R J, M, 1, 2, 3 osa bis co'!$AH42&gt;0,"R, J, M, 1, 2, 3 osa bis co","")</f>
        <v/>
      </c>
      <c r="B1562" s="29" t="str">
        <f>IF('R J, M, 1, 2, 3 osa bis co'!$AH42&gt;0,'R J, M, 1, 2, 3 osa bis co'!AH$15,"")</f>
        <v/>
      </c>
      <c r="C1562" s="29" t="str">
        <f>IF('R J, M, 1, 2, 3 osa bis co'!$AH42&gt;0,'R J, M, 1, 2, 3 osa bis co'!AH42,"")</f>
        <v/>
      </c>
      <c r="F1562" s="29" t="str">
        <f>IF('R J, M, 1, 2, 3 osa bis co'!AI42&gt;0,'R J, M, 1, 2, 3 osa bis co'!AI42,"")</f>
        <v/>
      </c>
      <c r="I1562" s="29" t="str">
        <f>IF('R J, M, 1, 2, 3 osa bis co'!$AJ42&gt;0,'R J, M, 1, 2, 3 osa bis co'!AJ$15,"")</f>
        <v/>
      </c>
      <c r="J1562" s="29" t="str">
        <f>IF('R J, M, 1, 2, 3 osa bis co'!$AJ42&gt;0,'R J, M, 1, 2, 3 osa bis co'!AJ42,"")</f>
        <v/>
      </c>
      <c r="K1562">
        <f t="shared" si="26"/>
        <v>1</v>
      </c>
    </row>
    <row r="1563" spans="1:11" x14ac:dyDescent="0.25">
      <c r="A1563" s="100" t="str">
        <f>IF('R J, M, 1, 2, 3 osa bis co'!$AH43&gt;0,"R, J, M, 1, 2, 3 osa bis co","")</f>
        <v>R, J, M, 1, 2, 3 osa bis co</v>
      </c>
      <c r="B1563" s="103" t="str">
        <f>IF('R J, M, 1, 2, 3 osa bis co'!$AH43&gt;0,'R J, M, 1, 2, 3 osa bis co'!AH$15,"")</f>
        <v>hochmontan</v>
      </c>
      <c r="C1563" s="103" t="str">
        <f>IF('R J, M, 1, 2, 3 osa bis co'!$AH43&gt;0,'R J, M, 1, 2, 3 osa bis co'!AH43,"")</f>
        <v>50Re</v>
      </c>
      <c r="D1563" s="103"/>
      <c r="E1563" s="103"/>
      <c r="F1563" s="103" t="str">
        <f>IF('R J, M, 1, 2, 3 osa bis co'!AI43&gt;0,'R J, M, 1, 2, 3 osa bis co'!AI43,"")</f>
        <v>2b, 3</v>
      </c>
      <c r="G1563" s="103"/>
      <c r="H1563" s="103"/>
      <c r="I1563" s="103" t="str">
        <f>IF('R J, M, 1, 2, 3 osa bis co'!$AJ43&gt;0,'R J, M, 1, 2, 3 osa bis co'!AJ$15,"")</f>
        <v>collin Zukunft</v>
      </c>
      <c r="J1563" s="103" t="str">
        <f>IF('R J, M, 1, 2, 3 osa bis co'!$AJ43&gt;0,'R J, M, 1, 2, 3 osa bis co'!AJ43,"")</f>
        <v>50 collin</v>
      </c>
      <c r="K1563" s="105">
        <f t="shared" si="26"/>
        <v>2</v>
      </c>
    </row>
    <row r="1564" spans="1:11" x14ac:dyDescent="0.25">
      <c r="A1564" s="100" t="str">
        <f>IF('R J, M, 1, 2, 3 osa bis co'!$AH44&gt;0,"R, J, M, 1, 2, 3 osa bis co","")</f>
        <v>R, J, M, 1, 2, 3 osa bis co</v>
      </c>
      <c r="B1564" s="103" t="str">
        <f>IF('R J, M, 1, 2, 3 osa bis co'!$AH44&gt;0,'R J, M, 1, 2, 3 osa bis co'!AH$15,"")</f>
        <v>hochmontan</v>
      </c>
      <c r="C1564" s="103">
        <f>IF('R J, M, 1, 2, 3 osa bis co'!$AH44&gt;0,'R J, M, 1, 2, 3 osa bis co'!AH44,"")</f>
        <v>50</v>
      </c>
      <c r="D1564" s="103"/>
      <c r="E1564" s="103"/>
      <c r="F1564" s="103" t="str">
        <f>IF('R J, M, 1, 2, 3 osa bis co'!AI44&gt;0,'R J, M, 1, 2, 3 osa bis co'!AI44,"")</f>
        <v>2b, 3</v>
      </c>
      <c r="G1564" s="103"/>
      <c r="H1564" s="103"/>
      <c r="I1564" s="103" t="str">
        <f>IF('R J, M, 1, 2, 3 osa bis co'!$AJ44&gt;0,'R J, M, 1, 2, 3 osa bis co'!AJ$15,"")</f>
        <v>collin Zukunft</v>
      </c>
      <c r="J1564" s="103" t="str">
        <f>IF('R J, M, 1, 2, 3 osa bis co'!$AJ44&gt;0,'R J, M, 1, 2, 3 osa bis co'!AJ44,"")</f>
        <v>50 collin</v>
      </c>
      <c r="K1564" s="105">
        <f t="shared" si="26"/>
        <v>2</v>
      </c>
    </row>
    <row r="1565" spans="1:11" ht="14.45" hidden="1" x14ac:dyDescent="0.35">
      <c r="A1565" s="90" t="str">
        <f>IF('R J, M, 1, 2, 3 osa bis co'!$AH45&gt;0,"R, J, M, 1, 2, 3 osa bis co","")</f>
        <v/>
      </c>
      <c r="B1565" s="29" t="str">
        <f>IF('R J, M, 1, 2, 3 osa bis co'!$AH45&gt;0,'R J, M, 1, 2, 3 osa bis co'!AH$15,"")</f>
        <v/>
      </c>
      <c r="C1565" s="29" t="str">
        <f>IF('R J, M, 1, 2, 3 osa bis co'!$AH45&gt;0,'R J, M, 1, 2, 3 osa bis co'!AH45,"")</f>
        <v/>
      </c>
      <c r="F1565" s="29" t="str">
        <f>IF('R J, M, 1, 2, 3 osa bis co'!AI45&gt;0,'R J, M, 1, 2, 3 osa bis co'!AI45,"")</f>
        <v/>
      </c>
      <c r="I1565" s="29" t="str">
        <f>IF('R J, M, 1, 2, 3 osa bis co'!$AJ45&gt;0,'R J, M, 1, 2, 3 osa bis co'!AJ$15,"")</f>
        <v/>
      </c>
      <c r="J1565" s="29" t="str">
        <f>IF('R J, M, 1, 2, 3 osa bis co'!$AJ45&gt;0,'R J, M, 1, 2, 3 osa bis co'!AJ45,"")</f>
        <v/>
      </c>
      <c r="K1565">
        <f t="shared" si="26"/>
        <v>1</v>
      </c>
    </row>
    <row r="1566" spans="1:11" ht="14.45" hidden="1" x14ac:dyDescent="0.35">
      <c r="A1566" s="90" t="str">
        <f>IF('R J, M, 1, 2, 3 osa bis co'!$AH46&gt;0,"R, J, M, 1, 2, 3 osa bis co","")</f>
        <v/>
      </c>
      <c r="B1566" s="29" t="str">
        <f>IF('R J, M, 1, 2, 3 osa bis co'!$AH46&gt;0,'R J, M, 1, 2, 3 osa bis co'!AH$15,"")</f>
        <v/>
      </c>
      <c r="C1566" s="29" t="str">
        <f>IF('R J, M, 1, 2, 3 osa bis co'!$AH46&gt;0,'R J, M, 1, 2, 3 osa bis co'!AH46,"")</f>
        <v/>
      </c>
      <c r="F1566" s="29" t="str">
        <f>IF('R J, M, 1, 2, 3 osa bis co'!AI46&gt;0,'R J, M, 1, 2, 3 osa bis co'!AI46,"")</f>
        <v/>
      </c>
      <c r="I1566" s="29" t="str">
        <f>IF('R J, M, 1, 2, 3 osa bis co'!$AJ46&gt;0,'R J, M, 1, 2, 3 osa bis co'!AJ$15,"")</f>
        <v/>
      </c>
      <c r="J1566" s="29" t="str">
        <f>IF('R J, M, 1, 2, 3 osa bis co'!$AJ46&gt;0,'R J, M, 1, 2, 3 osa bis co'!AJ46,"")</f>
        <v/>
      </c>
      <c r="K1566">
        <f t="shared" si="26"/>
        <v>1</v>
      </c>
    </row>
    <row r="1567" spans="1:11" ht="14.45" hidden="1" x14ac:dyDescent="0.35">
      <c r="A1567" s="90" t="str">
        <f>IF('R J, M, 1, 2, 3 osa bis co'!$AH47&gt;0,"R, J, M, 1, 2, 3 osa bis co","")</f>
        <v/>
      </c>
      <c r="B1567" s="29" t="str">
        <f>IF('R J, M, 1, 2, 3 osa bis co'!$AH47&gt;0,'R J, M, 1, 2, 3 osa bis co'!AH$15,"")</f>
        <v/>
      </c>
      <c r="C1567" s="29" t="str">
        <f>IF('R J, M, 1, 2, 3 osa bis co'!$AH47&gt;0,'R J, M, 1, 2, 3 osa bis co'!AH47,"")</f>
        <v/>
      </c>
      <c r="F1567" s="29" t="str">
        <f>IF('R J, M, 1, 2, 3 osa bis co'!AI47&gt;0,'R J, M, 1, 2, 3 osa bis co'!AI47,"")</f>
        <v/>
      </c>
      <c r="I1567" s="29" t="str">
        <f>IF('R J, M, 1, 2, 3 osa bis co'!$AJ47&gt;0,'R J, M, 1, 2, 3 osa bis co'!AJ$15,"")</f>
        <v/>
      </c>
      <c r="J1567" s="29" t="str">
        <f>IF('R J, M, 1, 2, 3 osa bis co'!$AJ47&gt;0,'R J, M, 1, 2, 3 osa bis co'!AJ47,"")</f>
        <v/>
      </c>
      <c r="K1567">
        <f t="shared" si="26"/>
        <v>1</v>
      </c>
    </row>
    <row r="1568" spans="1:11" ht="14.45" hidden="1" x14ac:dyDescent="0.35">
      <c r="A1568" s="90" t="str">
        <f>IF('R J, M, 1, 2, 3 osa bis co'!$AH48&gt;0,"R, J, M, 1, 2, 3 osa bis co","")</f>
        <v/>
      </c>
      <c r="B1568" s="29" t="str">
        <f>IF('R J, M, 1, 2, 3 osa bis co'!$AH48&gt;0,'R J, M, 1, 2, 3 osa bis co'!AH$15,"")</f>
        <v/>
      </c>
      <c r="C1568" s="29" t="str">
        <f>IF('R J, M, 1, 2, 3 osa bis co'!$AH48&gt;0,'R J, M, 1, 2, 3 osa bis co'!AH48,"")</f>
        <v/>
      </c>
      <c r="F1568" s="29" t="str">
        <f>IF('R J, M, 1, 2, 3 osa bis co'!AI48&gt;0,'R J, M, 1, 2, 3 osa bis co'!AI48,"")</f>
        <v/>
      </c>
      <c r="I1568" s="29" t="str">
        <f>IF('R J, M, 1, 2, 3 osa bis co'!$AJ48&gt;0,'R J, M, 1, 2, 3 osa bis co'!AJ$15,"")</f>
        <v/>
      </c>
      <c r="J1568" s="29" t="str">
        <f>IF('R J, M, 1, 2, 3 osa bis co'!$AJ48&gt;0,'R J, M, 1, 2, 3 osa bis co'!AJ48,"")</f>
        <v/>
      </c>
      <c r="K1568">
        <f t="shared" si="26"/>
        <v>1</v>
      </c>
    </row>
    <row r="1569" spans="1:11" x14ac:dyDescent="0.25">
      <c r="A1569" s="100" t="str">
        <f>IF('R J, M, 1, 2, 3 osa bis co'!$AH49&gt;0,"R, J, M, 1, 2, 3 osa bis co","")</f>
        <v>R, J, M, 1, 2, 3 osa bis co</v>
      </c>
      <c r="B1569" s="103" t="str">
        <f>IF('R J, M, 1, 2, 3 osa bis co'!$AH49&gt;0,'R J, M, 1, 2, 3 osa bis co'!AH$15,"")</f>
        <v>hochmontan</v>
      </c>
      <c r="C1569" s="103" t="str">
        <f>IF('R J, M, 1, 2, 3 osa bis co'!$AH49&gt;0,'R J, M, 1, 2, 3 osa bis co'!AH49,"")</f>
        <v>50G</v>
      </c>
      <c r="D1569" s="103"/>
      <c r="E1569" s="103"/>
      <c r="F1569" s="103" t="str">
        <f>IF('R J, M, 1, 2, 3 osa bis co'!AI49&gt;0,'R J, M, 1, 2, 3 osa bis co'!AI49,"")</f>
        <v>2b, 3</v>
      </c>
      <c r="G1569" s="103"/>
      <c r="H1569" s="103"/>
      <c r="I1569" s="103" t="str">
        <f>IF('R J, M, 1, 2, 3 osa bis co'!$AJ49&gt;0,'R J, M, 1, 2, 3 osa bis co'!AJ$15,"")</f>
        <v>collin Zukunft</v>
      </c>
      <c r="J1569" s="103" t="str">
        <f>IF('R J, M, 1, 2, 3 osa bis co'!$AJ49&gt;0,'R J, M, 1, 2, 3 osa bis co'!AJ49,"")</f>
        <v>50 collin</v>
      </c>
      <c r="K1569" s="105">
        <f t="shared" si="26"/>
        <v>2</v>
      </c>
    </row>
    <row r="1570" spans="1:11" x14ac:dyDescent="0.25">
      <c r="A1570" s="100" t="str">
        <f>IF('R J, M, 1, 2, 3 osa bis co'!$AH50&gt;0,"R, J, M, 1, 2, 3 osa bis co","")</f>
        <v>R, J, M, 1, 2, 3 osa bis co</v>
      </c>
      <c r="B1570" s="103" t="str">
        <f>IF('R J, M, 1, 2, 3 osa bis co'!$AH50&gt;0,'R J, M, 1, 2, 3 osa bis co'!AH$15,"")</f>
        <v>hochmontan</v>
      </c>
      <c r="C1570" s="103" t="str">
        <f>IF('R J, M, 1, 2, 3 osa bis co'!$AH50&gt;0,'R J, M, 1, 2, 3 osa bis co'!AH50,"")</f>
        <v>50Fe</v>
      </c>
      <c r="D1570" s="103"/>
      <c r="E1570" s="103"/>
      <c r="F1570" s="103" t="str">
        <f>IF('R J, M, 1, 2, 3 osa bis co'!AI50&gt;0,'R J, M, 1, 2, 3 osa bis co'!AI50,"")</f>
        <v>2b, 3</v>
      </c>
      <c r="G1570" s="103"/>
      <c r="H1570" s="103"/>
      <c r="I1570" s="103" t="str">
        <f>IF('R J, M, 1, 2, 3 osa bis co'!$AJ50&gt;0,'R J, M, 1, 2, 3 osa bis co'!AJ$15,"")</f>
        <v>collin Zukunft</v>
      </c>
      <c r="J1570" s="103" t="str">
        <f>IF('R J, M, 1, 2, 3 osa bis co'!$AJ50&gt;0,'R J, M, 1, 2, 3 osa bis co'!AJ50,"")</f>
        <v>50 collin</v>
      </c>
      <c r="K1570" s="105">
        <f t="shared" si="26"/>
        <v>2</v>
      </c>
    </row>
    <row r="1571" spans="1:11" x14ac:dyDescent="0.25">
      <c r="A1571" s="100" t="str">
        <f>IF('R J, M, 1, 2, 3 osa bis co'!$AH51&gt;0,"R, J, M, 1, 2, 3 osa bis co","")</f>
        <v>R, J, M, 1, 2, 3 osa bis co</v>
      </c>
      <c r="B1571" s="103" t="str">
        <f>IF('R J, M, 1, 2, 3 osa bis co'!$AH51&gt;0,'R J, M, 1, 2, 3 osa bis co'!AH$15,"")</f>
        <v>hochmontan</v>
      </c>
      <c r="C1571" s="103" t="str">
        <f>IF('R J, M, 1, 2, 3 osa bis co'!$AH51&gt;0,'R J, M, 1, 2, 3 osa bis co'!AH51,"")</f>
        <v>47H</v>
      </c>
      <c r="D1571" s="103"/>
      <c r="E1571" s="103"/>
      <c r="F1571" s="103" t="str">
        <f>IF('R J, M, 1, 2, 3 osa bis co'!AI51&gt;0,'R J, M, 1, 2, 3 osa bis co'!AI51,"")</f>
        <v>2b, 3</v>
      </c>
      <c r="G1571" s="103"/>
      <c r="H1571" s="103"/>
      <c r="I1571" s="103" t="str">
        <f>IF('R J, M, 1, 2, 3 osa bis co'!$AJ51&gt;0,'R J, M, 1, 2, 3 osa bis co'!AJ$15,"")</f>
        <v>collin Zukunft</v>
      </c>
      <c r="J1571" s="103" t="str">
        <f>IF('R J, M, 1, 2, 3 osa bis co'!$AJ51&gt;0,'R J, M, 1, 2, 3 osa bis co'!AJ51,"")</f>
        <v>47H collin</v>
      </c>
      <c r="K1571" s="105">
        <f t="shared" si="26"/>
        <v>2</v>
      </c>
    </row>
    <row r="1572" spans="1:11" x14ac:dyDescent="0.25">
      <c r="A1572" s="100" t="str">
        <f>IF('R J, M, 1, 2, 3 osa bis co'!$AH52&gt;0,"R, J, M, 1, 2, 3 osa bis co","")</f>
        <v>R, J, M, 1, 2, 3 osa bis co</v>
      </c>
      <c r="B1572" s="103" t="str">
        <f>IF('R J, M, 1, 2, 3 osa bis co'!$AH52&gt;0,'R J, M, 1, 2, 3 osa bis co'!AH$15,"")</f>
        <v>hochmontan</v>
      </c>
      <c r="C1572" s="103" t="str">
        <f>IF('R J, M, 1, 2, 3 osa bis co'!$AH52&gt;0,'R J, M, 1, 2, 3 osa bis co'!AH52,"")</f>
        <v>47HG</v>
      </c>
      <c r="D1572" s="103"/>
      <c r="E1572" s="103"/>
      <c r="F1572" s="103" t="str">
        <f>IF('R J, M, 1, 2, 3 osa bis co'!AI52&gt;0,'R J, M, 1, 2, 3 osa bis co'!AI52,"")</f>
        <v>2b, 3</v>
      </c>
      <c r="G1572" s="103"/>
      <c r="H1572" s="103"/>
      <c r="I1572" s="103" t="str">
        <f>IF('R J, M, 1, 2, 3 osa bis co'!$AJ52&gt;0,'R J, M, 1, 2, 3 osa bis co'!AJ$15,"")</f>
        <v>collin Zukunft</v>
      </c>
      <c r="J1572" s="103" t="str">
        <f>IF('R J, M, 1, 2, 3 osa bis co'!$AJ52&gt;0,'R J, M, 1, 2, 3 osa bis co'!AJ52,"")</f>
        <v>47H collin</v>
      </c>
      <c r="K1572" s="105">
        <f t="shared" si="26"/>
        <v>2</v>
      </c>
    </row>
    <row r="1573" spans="1:11" x14ac:dyDescent="0.25">
      <c r="A1573" s="100" t="str">
        <f>IF('R J, M, 1, 2, 3 osa bis co'!$AH53&gt;0,"R, J, M, 1, 2, 3 osa bis co","")</f>
        <v>R, J, M, 1, 2, 3 osa bis co</v>
      </c>
      <c r="B1573" s="103" t="str">
        <f>IF('R J, M, 1, 2, 3 osa bis co'!$AH53&gt;0,'R J, M, 1, 2, 3 osa bis co'!AH$15,"")</f>
        <v>hochmontan</v>
      </c>
      <c r="C1573" s="103" t="str">
        <f>IF('R J, M, 1, 2, 3 osa bis co'!$AH53&gt;0,'R J, M, 1, 2, 3 osa bis co'!AH53,"")</f>
        <v>53*</v>
      </c>
      <c r="D1573" s="103"/>
      <c r="E1573" s="103"/>
      <c r="F1573" s="103" t="str">
        <f>IF('R J, M, 1, 2, 3 osa bis co'!AI53&gt;0,'R J, M, 1, 2, 3 osa bis co'!AI53,"")</f>
        <v>2b, 3</v>
      </c>
      <c r="G1573" s="103"/>
      <c r="H1573" s="103"/>
      <c r="I1573" s="103" t="str">
        <f>IF('R J, M, 1, 2, 3 osa bis co'!$AJ53&gt;0,'R J, M, 1, 2, 3 osa bis co'!AJ$15,"")</f>
        <v>collin Zukunft</v>
      </c>
      <c r="J1573" s="103" t="str">
        <f>IF('R J, M, 1, 2, 3 osa bis co'!$AJ53&gt;0,'R J, M, 1, 2, 3 osa bis co'!AJ53,"")</f>
        <v>53* collin</v>
      </c>
      <c r="K1573" s="105">
        <f t="shared" si="26"/>
        <v>2</v>
      </c>
    </row>
    <row r="1574" spans="1:11" x14ac:dyDescent="0.25">
      <c r="A1574" s="100" t="str">
        <f>IF('R J, M, 1, 2, 3 osa bis co'!$AH54&gt;0,"R, J, M, 1, 2, 3 osa bis co","")</f>
        <v>R, J, M, 1, 2, 3 osa bis co</v>
      </c>
      <c r="B1574" s="103" t="str">
        <f>IF('R J, M, 1, 2, 3 osa bis co'!$AH54&gt;0,'R J, M, 1, 2, 3 osa bis co'!AH$15,"")</f>
        <v>hochmontan</v>
      </c>
      <c r="C1574" s="103" t="str">
        <f>IF('R J, M, 1, 2, 3 osa bis co'!$AH54&gt;0,'R J, M, 1, 2, 3 osa bis co'!AH54,"")</f>
        <v>53*G</v>
      </c>
      <c r="D1574" s="103"/>
      <c r="E1574" s="103"/>
      <c r="F1574" s="103" t="str">
        <f>IF('R J, M, 1, 2, 3 osa bis co'!AI54&gt;0,'R J, M, 1, 2, 3 osa bis co'!AI54,"")</f>
        <v>2b, 3</v>
      </c>
      <c r="G1574" s="103"/>
      <c r="H1574" s="103"/>
      <c r="I1574" s="103" t="str">
        <f>IF('R J, M, 1, 2, 3 osa bis co'!$AJ54&gt;0,'R J, M, 1, 2, 3 osa bis co'!AJ$15,"")</f>
        <v>collin Zukunft</v>
      </c>
      <c r="J1574" s="103" t="str">
        <f>IF('R J, M, 1, 2, 3 osa bis co'!$AJ54&gt;0,'R J, M, 1, 2, 3 osa bis co'!AJ54,"")</f>
        <v>53* collin</v>
      </c>
      <c r="K1574" s="105">
        <f t="shared" si="26"/>
        <v>2</v>
      </c>
    </row>
    <row r="1575" spans="1:11" x14ac:dyDescent="0.25">
      <c r="A1575" s="100" t="str">
        <f>IF('R J, M, 1, 2, 3 osa bis co'!$AH55&gt;0,"R, J, M, 1, 2, 3 osa bis co","")</f>
        <v>R, J, M, 1, 2, 3 osa bis co</v>
      </c>
      <c r="B1575" s="103" t="str">
        <f>IF('R J, M, 1, 2, 3 osa bis co'!$AH55&gt;0,'R J, M, 1, 2, 3 osa bis co'!AH$15,"")</f>
        <v>hochmontan</v>
      </c>
      <c r="C1575" s="103" t="str">
        <f>IF('R J, M, 1, 2, 3 osa bis co'!$AH55&gt;0,'R J, M, 1, 2, 3 osa bis co'!AH55,"")</f>
        <v>53*Ta</v>
      </c>
      <c r="D1575" s="103"/>
      <c r="E1575" s="103"/>
      <c r="F1575" s="103" t="str">
        <f>IF('R J, M, 1, 2, 3 osa bis co'!AI55&gt;0,'R J, M, 1, 2, 3 osa bis co'!AI55,"")</f>
        <v>2b, 3</v>
      </c>
      <c r="G1575" s="103"/>
      <c r="H1575" s="103"/>
      <c r="I1575" s="103" t="str">
        <f>IF('R J, M, 1, 2, 3 osa bis co'!$AJ55&gt;0,'R J, M, 1, 2, 3 osa bis co'!AJ$15,"")</f>
        <v>collin Zukunft</v>
      </c>
      <c r="J1575" s="103" t="str">
        <f>IF('R J, M, 1, 2, 3 osa bis co'!$AJ55&gt;0,'R J, M, 1, 2, 3 osa bis co'!AJ55,"")</f>
        <v>53* collin</v>
      </c>
      <c r="K1575" s="105">
        <f t="shared" si="26"/>
        <v>2</v>
      </c>
    </row>
    <row r="1576" spans="1:11" ht="14.45" hidden="1" x14ac:dyDescent="0.35">
      <c r="A1576" s="90" t="str">
        <f>IF('R J, M, 1, 2, 3 osa bis co'!$AH56&gt;0,"R, J, M, 1, 2, 3 osa bis co","")</f>
        <v/>
      </c>
      <c r="B1576" s="29" t="str">
        <f>IF('R J, M, 1, 2, 3 osa bis co'!$AH56&gt;0,'R J, M, 1, 2, 3 osa bis co'!AH$15,"")</f>
        <v/>
      </c>
      <c r="C1576" s="29" t="str">
        <f>IF('R J, M, 1, 2, 3 osa bis co'!$AH56&gt;0,'R J, M, 1, 2, 3 osa bis co'!AH56,"")</f>
        <v/>
      </c>
      <c r="F1576" s="29" t="str">
        <f>IF('R J, M, 1, 2, 3 osa bis co'!AI56&gt;0,'R J, M, 1, 2, 3 osa bis co'!AI56,"")</f>
        <v/>
      </c>
      <c r="I1576" s="29" t="str">
        <f>IF('R J, M, 1, 2, 3 osa bis co'!$AJ56&gt;0,'R J, M, 1, 2, 3 osa bis co'!AJ$15,"")</f>
        <v/>
      </c>
      <c r="J1576" s="29" t="str">
        <f>IF('R J, M, 1, 2, 3 osa bis co'!$AJ56&gt;0,'R J, M, 1, 2, 3 osa bis co'!AJ56,"")</f>
        <v/>
      </c>
      <c r="K1576">
        <f t="shared" si="26"/>
        <v>1</v>
      </c>
    </row>
    <row r="1577" spans="1:11" ht="14.45" hidden="1" x14ac:dyDescent="0.35">
      <c r="A1577" s="90" t="str">
        <f>IF('R J, M, 1, 2, 3 osa bis co'!$AH57&gt;0,"R, J, M, 1, 2, 3 osa bis co","")</f>
        <v/>
      </c>
      <c r="B1577" s="29" t="str">
        <f>IF('R J, M, 1, 2, 3 osa bis co'!$AH57&gt;0,'R J, M, 1, 2, 3 osa bis co'!AH$15,"")</f>
        <v/>
      </c>
      <c r="C1577" s="29" t="str">
        <f>IF('R J, M, 1, 2, 3 osa bis co'!$AH57&gt;0,'R J, M, 1, 2, 3 osa bis co'!AH57,"")</f>
        <v/>
      </c>
      <c r="F1577" s="29" t="str">
        <f>IF('R J, M, 1, 2, 3 osa bis co'!AI57&gt;0,'R J, M, 1, 2, 3 osa bis co'!AI57,"")</f>
        <v/>
      </c>
      <c r="I1577" s="29" t="str">
        <f>IF('R J, M, 1, 2, 3 osa bis co'!$AJ57&gt;0,'R J, M, 1, 2, 3 osa bis co'!AJ$15,"")</f>
        <v/>
      </c>
      <c r="J1577" s="29" t="str">
        <f>IF('R J, M, 1, 2, 3 osa bis co'!$AJ57&gt;0,'R J, M, 1, 2, 3 osa bis co'!AJ57,"")</f>
        <v/>
      </c>
      <c r="K1577">
        <f t="shared" si="26"/>
        <v>1</v>
      </c>
    </row>
    <row r="1578" spans="1:11" ht="14.45" hidden="1" x14ac:dyDescent="0.35">
      <c r="A1578" s="90" t="str">
        <f>IF('R J, M, 1, 2, 3 osa bis co'!$AH58&gt;0,"R, J, M, 1, 2, 3 osa bis co","")</f>
        <v/>
      </c>
      <c r="B1578" s="29" t="str">
        <f>IF('R J, M, 1, 2, 3 osa bis co'!$AH58&gt;0,'R J, M, 1, 2, 3 osa bis co'!AH$15,"")</f>
        <v/>
      </c>
      <c r="C1578" s="29" t="str">
        <f>IF('R J, M, 1, 2, 3 osa bis co'!$AH58&gt;0,'R J, M, 1, 2, 3 osa bis co'!AH58,"")</f>
        <v/>
      </c>
      <c r="F1578" s="29" t="str">
        <f>IF('R J, M, 1, 2, 3 osa bis co'!AI58&gt;0,'R J, M, 1, 2, 3 osa bis co'!AI58,"")</f>
        <v/>
      </c>
      <c r="I1578" s="29" t="str">
        <f>IF('R J, M, 1, 2, 3 osa bis co'!$AJ58&gt;0,'R J, M, 1, 2, 3 osa bis co'!AJ$15,"")</f>
        <v/>
      </c>
      <c r="J1578" s="29" t="str">
        <f>IF('R J, M, 1, 2, 3 osa bis co'!$AJ58&gt;0,'R J, M, 1, 2, 3 osa bis co'!AJ58,"")</f>
        <v/>
      </c>
      <c r="K1578">
        <f t="shared" si="26"/>
        <v>1</v>
      </c>
    </row>
    <row r="1579" spans="1:11" ht="14.45" hidden="1" x14ac:dyDescent="0.35">
      <c r="A1579" s="90" t="str">
        <f>IF('R J, M, 1, 2, 3 osa bis co'!$AH59&gt;0,"R, J, M, 1, 2, 3 osa bis co","")</f>
        <v/>
      </c>
      <c r="B1579" s="29" t="str">
        <f>IF('R J, M, 1, 2, 3 osa bis co'!$AH59&gt;0,'R J, M, 1, 2, 3 osa bis co'!AH$15,"")</f>
        <v/>
      </c>
      <c r="C1579" s="29" t="str">
        <f>IF('R J, M, 1, 2, 3 osa bis co'!$AH59&gt;0,'R J, M, 1, 2, 3 osa bis co'!AH59,"")</f>
        <v/>
      </c>
      <c r="F1579" s="29" t="str">
        <f>IF('R J, M, 1, 2, 3 osa bis co'!AI59&gt;0,'R J, M, 1, 2, 3 osa bis co'!AI59,"")</f>
        <v/>
      </c>
      <c r="I1579" s="29" t="str">
        <f>IF('R J, M, 1, 2, 3 osa bis co'!$AJ59&gt;0,'R J, M, 1, 2, 3 osa bis co'!AJ$15,"")</f>
        <v/>
      </c>
      <c r="J1579" s="29" t="str">
        <f>IF('R J, M, 1, 2, 3 osa bis co'!$AJ59&gt;0,'R J, M, 1, 2, 3 osa bis co'!AJ59,"")</f>
        <v/>
      </c>
      <c r="K1579">
        <f t="shared" si="26"/>
        <v>1</v>
      </c>
    </row>
    <row r="1580" spans="1:11" x14ac:dyDescent="0.25">
      <c r="A1580" s="100" t="str">
        <f>IF('R J, M, 1, 2, 3 osa bis co'!$AH60&gt;0,"R, J, M, 1, 2, 3 osa bis co","")</f>
        <v>R, J, M, 1, 2, 3 osa bis co</v>
      </c>
      <c r="B1580" s="103" t="str">
        <f>IF('R J, M, 1, 2, 3 osa bis co'!$AH60&gt;0,'R J, M, 1, 2, 3 osa bis co'!AH$15,"")</f>
        <v>hochmontan</v>
      </c>
      <c r="C1580" s="103" t="str">
        <f>IF('R J, M, 1, 2, 3 osa bis co'!$AH60&gt;0,'R J, M, 1, 2, 3 osa bis co'!AH60,"")</f>
        <v>51Re</v>
      </c>
      <c r="D1580" s="103"/>
      <c r="E1580" s="103"/>
      <c r="F1580" s="103" t="str">
        <f>IF('R J, M, 1, 2, 3 osa bis co'!AI60&gt;0,'R J, M, 1, 2, 3 osa bis co'!AI60,"")</f>
        <v>2b, 3</v>
      </c>
      <c r="G1580" s="103"/>
      <c r="H1580" s="103"/>
      <c r="I1580" s="103" t="str">
        <f>IF('R J, M, 1, 2, 3 osa bis co'!$AJ60&gt;0,'R J, M, 1, 2, 3 osa bis co'!AJ$15,"")</f>
        <v>collin Zukunft</v>
      </c>
      <c r="J1580" s="103" t="str">
        <f>IF('R J, M, 1, 2, 3 osa bis co'!$AJ60&gt;0,'R J, M, 1, 2, 3 osa bis co'!AJ60,"")</f>
        <v>51 collin</v>
      </c>
      <c r="K1580" s="105">
        <f t="shared" si="26"/>
        <v>2</v>
      </c>
    </row>
    <row r="1581" spans="1:11" x14ac:dyDescent="0.25">
      <c r="A1581" s="100" t="str">
        <f>IF('R J, M, 1, 2, 3 osa bis co'!$AH61&gt;0,"R, J, M, 1, 2, 3 osa bis co","")</f>
        <v>R, J, M, 1, 2, 3 osa bis co</v>
      </c>
      <c r="B1581" s="103" t="str">
        <f>IF('R J, M, 1, 2, 3 osa bis co'!$AH61&gt;0,'R J, M, 1, 2, 3 osa bis co'!AH$15,"")</f>
        <v>hochmontan</v>
      </c>
      <c r="C1581" s="103" t="str">
        <f>IF('R J, M, 1, 2, 3 osa bis co'!$AH61&gt;0,'R J, M, 1, 2, 3 osa bis co'!AH61,"")</f>
        <v>51Re</v>
      </c>
      <c r="D1581" s="103"/>
      <c r="E1581" s="103"/>
      <c r="F1581" s="103" t="str">
        <f>IF('R J, M, 1, 2, 3 osa bis co'!AI61&gt;0,'R J, M, 1, 2, 3 osa bis co'!AI61,"")</f>
        <v>2b, 3</v>
      </c>
      <c r="G1581" s="103"/>
      <c r="H1581" s="103"/>
      <c r="I1581" s="103" t="str">
        <f>IF('R J, M, 1, 2, 3 osa bis co'!$AJ61&gt;0,'R J, M, 1, 2, 3 osa bis co'!AJ$15,"")</f>
        <v>collin Zukunft</v>
      </c>
      <c r="J1581" s="103" t="str">
        <f>IF('R J, M, 1, 2, 3 osa bis co'!$AJ61&gt;0,'R J, M, 1, 2, 3 osa bis co'!AJ61,"")</f>
        <v>51 collin</v>
      </c>
      <c r="K1581" s="105">
        <f t="shared" si="26"/>
        <v>2</v>
      </c>
    </row>
    <row r="1582" spans="1:11" x14ac:dyDescent="0.25">
      <c r="A1582" s="100" t="str">
        <f>IF('R J, M, 1, 2, 3 osa bis co'!$AH62&gt;0,"R, J, M, 1, 2, 3 osa bis co","")</f>
        <v>R, J, M, 1, 2, 3 osa bis co</v>
      </c>
      <c r="B1582" s="103" t="str">
        <f>IF('R J, M, 1, 2, 3 osa bis co'!$AH62&gt;0,'R J, M, 1, 2, 3 osa bis co'!AH$15,"")</f>
        <v>hochmontan</v>
      </c>
      <c r="C1582" s="103" t="str">
        <f>IF('R J, M, 1, 2, 3 osa bis co'!$AH62&gt;0,'R J, M, 1, 2, 3 osa bis co'!AH62,"")</f>
        <v>51G</v>
      </c>
      <c r="D1582" s="103"/>
      <c r="E1582" s="103"/>
      <c r="F1582" s="103" t="str">
        <f>IF('R J, M, 1, 2, 3 osa bis co'!AI62&gt;0,'R J, M, 1, 2, 3 osa bis co'!AI62,"")</f>
        <v>2b, 3</v>
      </c>
      <c r="G1582" s="103"/>
      <c r="H1582" s="103"/>
      <c r="I1582" s="103" t="str">
        <f>IF('R J, M, 1, 2, 3 osa bis co'!$AJ62&gt;0,'R J, M, 1, 2, 3 osa bis co'!AJ$15,"")</f>
        <v>collin Zukunft</v>
      </c>
      <c r="J1582" s="103" t="str">
        <f>IF('R J, M, 1, 2, 3 osa bis co'!$AJ62&gt;0,'R J, M, 1, 2, 3 osa bis co'!AJ62,"")</f>
        <v>51 collin</v>
      </c>
      <c r="K1582" s="105">
        <f t="shared" si="26"/>
        <v>2</v>
      </c>
    </row>
    <row r="1583" spans="1:11" ht="14.45" hidden="1" x14ac:dyDescent="0.35">
      <c r="A1583" s="90" t="str">
        <f>IF('R J, M, 1, 2, 3 osa bis co'!$AH63&gt;0,"R, J, M, 1, 2, 3 osa bis co","")</f>
        <v/>
      </c>
      <c r="B1583" s="29" t="str">
        <f>IF('R J, M, 1, 2, 3 osa bis co'!$AH63&gt;0,'R J, M, 1, 2, 3 osa bis co'!AH$15,"")</f>
        <v/>
      </c>
      <c r="C1583" s="29" t="str">
        <f>IF('R J, M, 1, 2, 3 osa bis co'!$AH63&gt;0,'R J, M, 1, 2, 3 osa bis co'!AH63,"")</f>
        <v/>
      </c>
      <c r="F1583" s="29" t="str">
        <f>IF('R J, M, 1, 2, 3 osa bis co'!AI63&gt;0,'R J, M, 1, 2, 3 osa bis co'!AI63,"")</f>
        <v/>
      </c>
      <c r="I1583" s="29" t="str">
        <f>IF('R J, M, 1, 2, 3 osa bis co'!$AJ63&gt;0,'R J, M, 1, 2, 3 osa bis co'!AJ$15,"")</f>
        <v/>
      </c>
      <c r="J1583" s="29" t="str">
        <f>IF('R J, M, 1, 2, 3 osa bis co'!$AJ63&gt;0,'R J, M, 1, 2, 3 osa bis co'!AJ63,"")</f>
        <v/>
      </c>
      <c r="K1583">
        <f t="shared" si="26"/>
        <v>1</v>
      </c>
    </row>
    <row r="1584" spans="1:11" x14ac:dyDescent="0.25">
      <c r="A1584" s="100" t="str">
        <f>IF('R J, M, 1, 2, 3 osa bis co'!$AH64&gt;0,"R, J, M, 1, 2, 3 osa bis co","")</f>
        <v>R, J, M, 1, 2, 3 osa bis co</v>
      </c>
      <c r="B1584" s="103" t="str">
        <f>IF('R J, M, 1, 2, 3 osa bis co'!$AH64&gt;0,'R J, M, 1, 2, 3 osa bis co'!AH$15,"")</f>
        <v>hochmontan</v>
      </c>
      <c r="C1584" s="103" t="str">
        <f>IF('R J, M, 1, 2, 3 osa bis co'!$AH64&gt;0,'R J, M, 1, 2, 3 osa bis co'!AH64,"")</f>
        <v>51Fe</v>
      </c>
      <c r="D1584" s="103"/>
      <c r="E1584" s="103"/>
      <c r="F1584" s="103" t="str">
        <f>IF('R J, M, 1, 2, 3 osa bis co'!AI64&gt;0,'R J, M, 1, 2, 3 osa bis co'!AI64,"")</f>
        <v>2b, 3</v>
      </c>
      <c r="G1584" s="103"/>
      <c r="H1584" s="103"/>
      <c r="I1584" s="103" t="str">
        <f>IF('R J, M, 1, 2, 3 osa bis co'!$AJ64&gt;0,'R J, M, 1, 2, 3 osa bis co'!AJ$15,"")</f>
        <v>collin Zukunft</v>
      </c>
      <c r="J1584" s="103" t="str">
        <f>IF('R J, M, 1, 2, 3 osa bis co'!$AJ64&gt;0,'R J, M, 1, 2, 3 osa bis co'!AJ64,"")</f>
        <v>51 collin</v>
      </c>
      <c r="K1584" s="105">
        <f t="shared" si="26"/>
        <v>2</v>
      </c>
    </row>
    <row r="1585" spans="1:11" ht="14.45" hidden="1" x14ac:dyDescent="0.35">
      <c r="A1585" s="90" t="str">
        <f>IF('R J, M, 1, 2, 3 osa bis co'!$AH65&gt;0,"R, J, M, 1, 2, 3 osa bis co","")</f>
        <v/>
      </c>
      <c r="B1585" s="29" t="str">
        <f>IF('R J, M, 1, 2, 3 osa bis co'!$AH65&gt;0,'R J, M, 1, 2, 3 osa bis co'!AH$15,"")</f>
        <v/>
      </c>
      <c r="C1585" s="29" t="str">
        <f>IF('R J, M, 1, 2, 3 osa bis co'!$AH65&gt;0,'R J, M, 1, 2, 3 osa bis co'!AH65,"")</f>
        <v/>
      </c>
      <c r="F1585" s="29" t="str">
        <f>IF('R J, M, 1, 2, 3 osa bis co'!AI65&gt;0,'R J, M, 1, 2, 3 osa bis co'!AI65,"")</f>
        <v/>
      </c>
      <c r="I1585" s="29" t="str">
        <f>IF('R J, M, 1, 2, 3 osa bis co'!$AJ65&gt;0,'R J, M, 1, 2, 3 osa bis co'!AJ$15,"")</f>
        <v/>
      </c>
      <c r="J1585" s="29" t="str">
        <f>IF('R J, M, 1, 2, 3 osa bis co'!$AJ65&gt;0,'R J, M, 1, 2, 3 osa bis co'!AJ65,"")</f>
        <v/>
      </c>
      <c r="K1585">
        <f t="shared" ref="K1585:K1648" si="27">IF(J1585="",1,2)</f>
        <v>1</v>
      </c>
    </row>
    <row r="1586" spans="1:11" ht="14.45" hidden="1" x14ac:dyDescent="0.35">
      <c r="A1586" s="90" t="str">
        <f>IF('R J, M, 1, 2, 3 osa bis co'!$AH66&gt;0,"R, J, M, 1, 2, 3 osa bis co","")</f>
        <v/>
      </c>
      <c r="B1586" s="29" t="str">
        <f>IF('R J, M, 1, 2, 3 osa bis co'!$AH66&gt;0,'R J, M, 1, 2, 3 osa bis co'!AH$15,"")</f>
        <v/>
      </c>
      <c r="C1586" s="29" t="str">
        <f>IF('R J, M, 1, 2, 3 osa bis co'!$AH66&gt;0,'R J, M, 1, 2, 3 osa bis co'!AH66,"")</f>
        <v/>
      </c>
      <c r="F1586" s="29" t="str">
        <f>IF('R J, M, 1, 2, 3 osa bis co'!AI66&gt;0,'R J, M, 1, 2, 3 osa bis co'!AI66,"")</f>
        <v/>
      </c>
      <c r="I1586" s="29" t="str">
        <f>IF('R J, M, 1, 2, 3 osa bis co'!$AJ66&gt;0,'R J, M, 1, 2, 3 osa bis co'!AJ$15,"")</f>
        <v/>
      </c>
      <c r="J1586" s="29" t="str">
        <f>IF('R J, M, 1, 2, 3 osa bis co'!$AJ66&gt;0,'R J, M, 1, 2, 3 osa bis co'!AJ66,"")</f>
        <v/>
      </c>
      <c r="K1586">
        <f t="shared" si="27"/>
        <v>1</v>
      </c>
    </row>
    <row r="1587" spans="1:11" x14ac:dyDescent="0.25">
      <c r="A1587" s="100" t="str">
        <f>IF('R J, M, 1, 2, 3 osa bis co'!$AH67&gt;0,"R, J, M, 1, 2, 3 osa bis co","")</f>
        <v>R, J, M, 1, 2, 3 osa bis co</v>
      </c>
      <c r="B1587" s="103" t="str">
        <f>IF('R J, M, 1, 2, 3 osa bis co'!$AH67&gt;0,'R J, M, 1, 2, 3 osa bis co'!AH$15,"")</f>
        <v>hochmontan</v>
      </c>
      <c r="C1587" s="103" t="str">
        <f>IF('R J, M, 1, 2, 3 osa bis co'!$AH67&gt;0,'R J, M, 1, 2, 3 osa bis co'!AH67,"")</f>
        <v>55*</v>
      </c>
      <c r="D1587" s="103"/>
      <c r="E1587" s="103"/>
      <c r="F1587" s="103" t="str">
        <f>IF('R J, M, 1, 2, 3 osa bis co'!AI67&gt;0,'R J, M, 1, 2, 3 osa bis co'!AI67,"")</f>
        <v>2b, 3</v>
      </c>
      <c r="G1587" s="103"/>
      <c r="H1587" s="103"/>
      <c r="I1587" s="103" t="str">
        <f>IF('R J, M, 1, 2, 3 osa bis co'!$AJ67&gt;0,'R J, M, 1, 2, 3 osa bis co'!AJ$15,"")</f>
        <v>collin Zukunft</v>
      </c>
      <c r="J1587" s="103" t="str">
        <f>IF('R J, M, 1, 2, 3 osa bis co'!$AJ67&gt;0,'R J, M, 1, 2, 3 osa bis co'!AJ67,"")</f>
        <v>55* collin</v>
      </c>
      <c r="K1587" s="105">
        <f t="shared" si="27"/>
        <v>2</v>
      </c>
    </row>
    <row r="1588" spans="1:11" x14ac:dyDescent="0.25">
      <c r="A1588" s="100" t="str">
        <f>IF('R J, M, 1, 2, 3 osa bis co'!$AH68&gt;0,"R, J, M, 1, 2, 3 osa bis co","")</f>
        <v>R, J, M, 1, 2, 3 osa bis co</v>
      </c>
      <c r="B1588" s="103" t="str">
        <f>IF('R J, M, 1, 2, 3 osa bis co'!$AH68&gt;0,'R J, M, 1, 2, 3 osa bis co'!AH$15,"")</f>
        <v>hochmontan</v>
      </c>
      <c r="C1588" s="103" t="str">
        <f>IF('R J, M, 1, 2, 3 osa bis co'!$AH68&gt;0,'R J, M, 1, 2, 3 osa bis co'!AH68,"")</f>
        <v>55*G</v>
      </c>
      <c r="D1588" s="103"/>
      <c r="E1588" s="103"/>
      <c r="F1588" s="103" t="str">
        <f>IF('R J, M, 1, 2, 3 osa bis co'!AI68&gt;0,'R J, M, 1, 2, 3 osa bis co'!AI68,"")</f>
        <v>2b, 3</v>
      </c>
      <c r="G1588" s="103"/>
      <c r="H1588" s="103"/>
      <c r="I1588" s="103" t="str">
        <f>IF('R J, M, 1, 2, 3 osa bis co'!$AJ68&gt;0,'R J, M, 1, 2, 3 osa bis co'!AJ$15,"")</f>
        <v>collin Zukunft</v>
      </c>
      <c r="J1588" s="103" t="str">
        <f>IF('R J, M, 1, 2, 3 osa bis co'!$AJ68&gt;0,'R J, M, 1, 2, 3 osa bis co'!AJ68,"")</f>
        <v>55* collin</v>
      </c>
      <c r="K1588" s="105">
        <f t="shared" si="27"/>
        <v>2</v>
      </c>
    </row>
    <row r="1589" spans="1:11" x14ac:dyDescent="0.25">
      <c r="A1589" s="100" t="str">
        <f>IF('R J, M, 1, 2, 3 osa bis co'!$AH69&gt;0,"R, J, M, 1, 2, 3 osa bis co","")</f>
        <v>R, J, M, 1, 2, 3 osa bis co</v>
      </c>
      <c r="B1589" s="103" t="str">
        <f>IF('R J, M, 1, 2, 3 osa bis co'!$AH69&gt;0,'R J, M, 1, 2, 3 osa bis co'!AH$15,"")</f>
        <v>hochmontan</v>
      </c>
      <c r="C1589" s="103" t="str">
        <f>IF('R J, M, 1, 2, 3 osa bis co'!$AH69&gt;0,'R J, M, 1, 2, 3 osa bis co'!AH69,"")</f>
        <v>55*Lä</v>
      </c>
      <c r="D1589" s="103"/>
      <c r="E1589" s="103"/>
      <c r="F1589" s="103" t="str">
        <f>IF('R J, M, 1, 2, 3 osa bis co'!AI69&gt;0,'R J, M, 1, 2, 3 osa bis co'!AI69,"")</f>
        <v>2b, 3</v>
      </c>
      <c r="G1589" s="103"/>
      <c r="H1589" s="103"/>
      <c r="I1589" s="103" t="str">
        <f>IF('R J, M, 1, 2, 3 osa bis co'!$AJ69&gt;0,'R J, M, 1, 2, 3 osa bis co'!AJ$15,"")</f>
        <v>collin Zukunft</v>
      </c>
      <c r="J1589" s="103" t="str">
        <f>IF('R J, M, 1, 2, 3 osa bis co'!$AJ69&gt;0,'R J, M, 1, 2, 3 osa bis co'!AJ69,"")</f>
        <v>55* collin</v>
      </c>
      <c r="K1589" s="105">
        <f t="shared" si="27"/>
        <v>2</v>
      </c>
    </row>
    <row r="1590" spans="1:11" x14ac:dyDescent="0.25">
      <c r="A1590" s="100" t="str">
        <f>IF('R J, M, 1, 2, 3 osa bis co'!$AH70&gt;0,"R, J, M, 1, 2, 3 osa bis co","")</f>
        <v>R, J, M, 1, 2, 3 osa bis co</v>
      </c>
      <c r="B1590" s="103" t="str">
        <f>IF('R J, M, 1, 2, 3 osa bis co'!$AH70&gt;0,'R J, M, 1, 2, 3 osa bis co'!AH$15,"")</f>
        <v>hochmontan</v>
      </c>
      <c r="C1590" s="103" t="str">
        <f>IF('R J, M, 1, 2, 3 osa bis co'!$AH70&gt;0,'R J, M, 1, 2, 3 osa bis co'!AH70,"")</f>
        <v>55*Ta</v>
      </c>
      <c r="D1590" s="103"/>
      <c r="E1590" s="103"/>
      <c r="F1590" s="103" t="str">
        <f>IF('R J, M, 1, 2, 3 osa bis co'!AI70&gt;0,'R J, M, 1, 2, 3 osa bis co'!AI70,"")</f>
        <v>2b, 3</v>
      </c>
      <c r="G1590" s="103"/>
      <c r="H1590" s="103"/>
      <c r="I1590" s="103" t="str">
        <f>IF('R J, M, 1, 2, 3 osa bis co'!$AJ70&gt;0,'R J, M, 1, 2, 3 osa bis co'!AJ$15,"")</f>
        <v>collin Zukunft</v>
      </c>
      <c r="J1590" s="103" t="str">
        <f>IF('R J, M, 1, 2, 3 osa bis co'!$AJ70&gt;0,'R J, M, 1, 2, 3 osa bis co'!AJ70,"")</f>
        <v>55* collin</v>
      </c>
      <c r="K1590" s="105">
        <f t="shared" si="27"/>
        <v>2</v>
      </c>
    </row>
    <row r="1591" spans="1:11" x14ac:dyDescent="0.25">
      <c r="A1591" s="100" t="str">
        <f>IF('R J, M, 1, 2, 3 osa bis co'!$AH71&gt;0,"R, J, M, 1, 2, 3 osa bis co","")</f>
        <v>R, J, M, 1, 2, 3 osa bis co</v>
      </c>
      <c r="B1591" s="103" t="str">
        <f>IF('R J, M, 1, 2, 3 osa bis co'!$AH71&gt;0,'R J, M, 1, 2, 3 osa bis co'!AH$15,"")</f>
        <v>hochmontan</v>
      </c>
      <c r="C1591" s="103" t="str">
        <f>IF('R J, M, 1, 2, 3 osa bis co'!$AH71&gt;0,'R J, M, 1, 2, 3 osa bis co'!AH71,"")</f>
        <v>59R</v>
      </c>
      <c r="D1591" s="103"/>
      <c r="E1591" s="103"/>
      <c r="F1591" s="103" t="str">
        <f>IF('R J, M, 1, 2, 3 osa bis co'!AI71&gt;0,'R J, M, 1, 2, 3 osa bis co'!AI71,"")</f>
        <v>2b, 3</v>
      </c>
      <c r="G1591" s="103"/>
      <c r="H1591" s="103"/>
      <c r="I1591" s="103" t="str">
        <f>IF('R J, M, 1, 2, 3 osa bis co'!$AJ71&gt;0,'R J, M, 1, 2, 3 osa bis co'!AJ$15,"")</f>
        <v>collin Zukunft</v>
      </c>
      <c r="J1591" s="103" t="str">
        <f>IF('R J, M, 1, 2, 3 osa bis co'!$AJ71&gt;0,'R J, M, 1, 2, 3 osa bis co'!AJ71,"")</f>
        <v>47H collin</v>
      </c>
      <c r="K1591" s="105">
        <f t="shared" si="27"/>
        <v>2</v>
      </c>
    </row>
    <row r="1592" spans="1:11" x14ac:dyDescent="0.25">
      <c r="A1592" s="100" t="str">
        <f>IF('R J, M, 1, 2, 3 osa bis co'!$AH72&gt;0,"R, J, M, 1, 2, 3 osa bis co","")</f>
        <v>R, J, M, 1, 2, 3 osa bis co</v>
      </c>
      <c r="B1592" s="103" t="str">
        <f>IF('R J, M, 1, 2, 3 osa bis co'!$AH72&gt;0,'R J, M, 1, 2, 3 osa bis co'!AH$15,"")</f>
        <v>hochmontan</v>
      </c>
      <c r="C1592" s="103" t="str">
        <f>IF('R J, M, 1, 2, 3 osa bis co'!$AH72&gt;0,'R J, M, 1, 2, 3 osa bis co'!AH72,"")</f>
        <v>46M</v>
      </c>
      <c r="D1592" s="103"/>
      <c r="E1592" s="103"/>
      <c r="F1592" s="103" t="str">
        <f>IF('R J, M, 1, 2, 3 osa bis co'!AI72&gt;0,'R J, M, 1, 2, 3 osa bis co'!AI72,"")</f>
        <v>2b, 3</v>
      </c>
      <c r="G1592" s="103"/>
      <c r="H1592" s="103"/>
      <c r="I1592" s="103" t="str">
        <f>IF('R J, M, 1, 2, 3 osa bis co'!$AJ72&gt;0,'R J, M, 1, 2, 3 osa bis co'!AJ$15,"")</f>
        <v>collin Zukunft</v>
      </c>
      <c r="J1592" s="103" t="str">
        <f>IF('R J, M, 1, 2, 3 osa bis co'!$AJ72&gt;0,'R J, M, 1, 2, 3 osa bis co'!AJ72,"")</f>
        <v>46M collin</v>
      </c>
      <c r="K1592" s="105">
        <f t="shared" si="27"/>
        <v>2</v>
      </c>
    </row>
    <row r="1593" spans="1:11" x14ac:dyDescent="0.25">
      <c r="A1593" s="100" t="str">
        <f>IF('R J, M, 1, 2, 3 osa bis co'!$AH73&gt;0,"R, J, M, 1, 2, 3 osa bis co","")</f>
        <v>R, J, M, 1, 2, 3 osa bis co</v>
      </c>
      <c r="B1593" s="103" t="str">
        <f>IF('R J, M, 1, 2, 3 osa bis co'!$AH73&gt;0,'R J, M, 1, 2, 3 osa bis co'!AH$15,"")</f>
        <v>hochmontan</v>
      </c>
      <c r="C1593" s="103" t="str">
        <f>IF('R J, M, 1, 2, 3 osa bis co'!$AH73&gt;0,'R J, M, 1, 2, 3 osa bis co'!AH73,"")</f>
        <v>46MRe</v>
      </c>
      <c r="D1593" s="103"/>
      <c r="E1593" s="103"/>
      <c r="F1593" s="103" t="str">
        <f>IF('R J, M, 1, 2, 3 osa bis co'!AI73&gt;0,'R J, M, 1, 2, 3 osa bis co'!AI73,"")</f>
        <v>2b, 3</v>
      </c>
      <c r="G1593" s="103"/>
      <c r="H1593" s="103"/>
      <c r="I1593" s="103" t="str">
        <f>IF('R J, M, 1, 2, 3 osa bis co'!$AJ73&gt;0,'R J, M, 1, 2, 3 osa bis co'!AJ$15,"")</f>
        <v>collin Zukunft</v>
      </c>
      <c r="J1593" s="103" t="str">
        <f>IF('R J, M, 1, 2, 3 osa bis co'!$AJ73&gt;0,'R J, M, 1, 2, 3 osa bis co'!AJ73,"")</f>
        <v>46M collin</v>
      </c>
      <c r="K1593" s="105">
        <f t="shared" si="27"/>
        <v>2</v>
      </c>
    </row>
    <row r="1594" spans="1:11" ht="14.45" hidden="1" x14ac:dyDescent="0.35">
      <c r="A1594" s="90" t="str">
        <f>IF('R J, M, 1, 2, 3 osa bis co'!$AH74&gt;0,"R, J, M, 1, 2, 3 osa bis co","")</f>
        <v/>
      </c>
      <c r="B1594" s="29" t="str">
        <f>IF('R J, M, 1, 2, 3 osa bis co'!$AH74&gt;0,'R J, M, 1, 2, 3 osa bis co'!AH$15,"")</f>
        <v/>
      </c>
      <c r="C1594" s="29" t="str">
        <f>IF('R J, M, 1, 2, 3 osa bis co'!$AH74&gt;0,'R J, M, 1, 2, 3 osa bis co'!AH74,"")</f>
        <v/>
      </c>
      <c r="F1594" s="29" t="str">
        <f>IF('R J, M, 1, 2, 3 osa bis co'!AI74&gt;0,'R J, M, 1, 2, 3 osa bis co'!AI74,"")</f>
        <v/>
      </c>
      <c r="I1594" s="29" t="str">
        <f>IF('R J, M, 1, 2, 3 osa bis co'!$AJ74&gt;0,'R J, M, 1, 2, 3 osa bis co'!AJ$15,"")</f>
        <v/>
      </c>
      <c r="J1594" s="29" t="str">
        <f>IF('R J, M, 1, 2, 3 osa bis co'!$AJ74&gt;0,'R J, M, 1, 2, 3 osa bis co'!AJ74,"")</f>
        <v/>
      </c>
      <c r="K1594">
        <f t="shared" si="27"/>
        <v>1</v>
      </c>
    </row>
    <row r="1595" spans="1:11" ht="14.45" hidden="1" x14ac:dyDescent="0.35">
      <c r="A1595" s="90" t="str">
        <f>IF('R J, M, 1, 2, 3 osa bis co'!$AH75&gt;0,"R, J, M, 1, 2, 3 osa bis co","")</f>
        <v/>
      </c>
      <c r="B1595" s="29" t="str">
        <f>IF('R J, M, 1, 2, 3 osa bis co'!$AH75&gt;0,'R J, M, 1, 2, 3 osa bis co'!AH$15,"")</f>
        <v/>
      </c>
      <c r="C1595" s="29" t="str">
        <f>IF('R J, M, 1, 2, 3 osa bis co'!$AH75&gt;0,'R J, M, 1, 2, 3 osa bis co'!AH75,"")</f>
        <v/>
      </c>
      <c r="F1595" s="29" t="str">
        <f>IF('R J, M, 1, 2, 3 osa bis co'!AI75&gt;0,'R J, M, 1, 2, 3 osa bis co'!AI75,"")</f>
        <v/>
      </c>
      <c r="I1595" s="29" t="str">
        <f>IF('R J, M, 1, 2, 3 osa bis co'!$AJ75&gt;0,'R J, M, 1, 2, 3 osa bis co'!AJ$15,"")</f>
        <v/>
      </c>
      <c r="J1595" s="29" t="str">
        <f>IF('R J, M, 1, 2, 3 osa bis co'!$AJ75&gt;0,'R J, M, 1, 2, 3 osa bis co'!AJ75,"")</f>
        <v/>
      </c>
      <c r="K1595">
        <f t="shared" si="27"/>
        <v>1</v>
      </c>
    </row>
    <row r="1596" spans="1:11" ht="14.45" hidden="1" x14ac:dyDescent="0.35">
      <c r="A1596" s="90" t="str">
        <f>IF('R J, M, 1, 2, 3 osa bis co'!$AH76&gt;0,"R, J, M, 1, 2, 3 osa bis co","")</f>
        <v/>
      </c>
      <c r="B1596" s="29" t="str">
        <f>IF('R J, M, 1, 2, 3 osa bis co'!$AH76&gt;0,'R J, M, 1, 2, 3 osa bis co'!AH$15,"")</f>
        <v/>
      </c>
      <c r="C1596" s="29" t="str">
        <f>IF('R J, M, 1, 2, 3 osa bis co'!$AH76&gt;0,'R J, M, 1, 2, 3 osa bis co'!AH76,"")</f>
        <v/>
      </c>
      <c r="F1596" s="29" t="str">
        <f>IF('R J, M, 1, 2, 3 osa bis co'!AI76&gt;0,'R J, M, 1, 2, 3 osa bis co'!AI76,"")</f>
        <v/>
      </c>
      <c r="I1596" s="29" t="str">
        <f>IF('R J, M, 1, 2, 3 osa bis co'!$AJ76&gt;0,'R J, M, 1, 2, 3 osa bis co'!AJ$15,"")</f>
        <v/>
      </c>
      <c r="J1596" s="29" t="str">
        <f>IF('R J, M, 1, 2, 3 osa bis co'!$AJ76&gt;0,'R J, M, 1, 2, 3 osa bis co'!AJ76,"")</f>
        <v/>
      </c>
      <c r="K1596">
        <f t="shared" si="27"/>
        <v>1</v>
      </c>
    </row>
    <row r="1597" spans="1:11" ht="14.45" hidden="1" x14ac:dyDescent="0.35">
      <c r="A1597" s="90" t="str">
        <f>IF('R J, M, 1, 2, 3 osa bis co'!$AH77&gt;0,"R, J, M, 1, 2, 3 osa bis co","")</f>
        <v/>
      </c>
      <c r="B1597" s="29" t="str">
        <f>IF('R J, M, 1, 2, 3 osa bis co'!$AH77&gt;0,'R J, M, 1, 2, 3 osa bis co'!AH$15,"")</f>
        <v/>
      </c>
      <c r="C1597" s="29" t="str">
        <f>IF('R J, M, 1, 2, 3 osa bis co'!$AH77&gt;0,'R J, M, 1, 2, 3 osa bis co'!AH77,"")</f>
        <v/>
      </c>
      <c r="F1597" s="29" t="str">
        <f>IF('R J, M, 1, 2, 3 osa bis co'!AI77&gt;0,'R J, M, 1, 2, 3 osa bis co'!AI77,"")</f>
        <v/>
      </c>
      <c r="I1597" s="29" t="str">
        <f>IF('R J, M, 1, 2, 3 osa bis co'!$AJ77&gt;0,'R J, M, 1, 2, 3 osa bis co'!AJ$15,"")</f>
        <v/>
      </c>
      <c r="J1597" s="29" t="str">
        <f>IF('R J, M, 1, 2, 3 osa bis co'!$AJ77&gt;0,'R J, M, 1, 2, 3 osa bis co'!AJ77,"")</f>
        <v/>
      </c>
      <c r="K1597">
        <f t="shared" si="27"/>
        <v>1</v>
      </c>
    </row>
    <row r="1598" spans="1:11" x14ac:dyDescent="0.25">
      <c r="A1598" s="100" t="str">
        <f>IF('R J, M, 1, 2, 3 osa bis co'!$AH78&gt;0,"R, J, M, 1, 2, 3 osa bis co","")</f>
        <v>R, J, M, 1, 2, 3 osa bis co</v>
      </c>
      <c r="B1598" s="103" t="str">
        <f>IF('R J, M, 1, 2, 3 osa bis co'!$AH78&gt;0,'R J, M, 1, 2, 3 osa bis co'!AH$15,"")</f>
        <v>hochmontan</v>
      </c>
      <c r="C1598" s="103">
        <f>IF('R J, M, 1, 2, 3 osa bis co'!$AH78&gt;0,'R J, M, 1, 2, 3 osa bis co'!AH78,"")</f>
        <v>66</v>
      </c>
      <c r="D1598" s="103"/>
      <c r="E1598" s="103"/>
      <c r="F1598" s="103" t="str">
        <f>IF('R J, M, 1, 2, 3 osa bis co'!AI78&gt;0,'R J, M, 1, 2, 3 osa bis co'!AI78,"")</f>
        <v>2b, 3</v>
      </c>
      <c r="G1598" s="103"/>
      <c r="H1598" s="103"/>
      <c r="I1598" s="103" t="str">
        <f>IF('R J, M, 1, 2, 3 osa bis co'!$AJ78&gt;0,'R J, M, 1, 2, 3 osa bis co'!AJ$15,"")</f>
        <v>collin Zukunft</v>
      </c>
      <c r="J1598" s="103" t="str">
        <f>IF('R J, M, 1, 2, 3 osa bis co'!$AJ78&gt;0,'R J, M, 1, 2, 3 osa bis co'!AJ78,"")</f>
        <v>66 collin</v>
      </c>
      <c r="K1598" s="105">
        <f t="shared" si="27"/>
        <v>2</v>
      </c>
    </row>
    <row r="1599" spans="1:11" x14ac:dyDescent="0.25">
      <c r="A1599" s="100" t="str">
        <f>IF('R J, M, 1, 2, 3 osa bis co'!$AH79&gt;0,"R, J, M, 1, 2, 3 osa bis co","")</f>
        <v>R, J, M, 1, 2, 3 osa bis co</v>
      </c>
      <c r="B1599" s="103" t="str">
        <f>IF('R J, M, 1, 2, 3 osa bis co'!$AH79&gt;0,'R J, M, 1, 2, 3 osa bis co'!AH$15,"")</f>
        <v>hochmontan</v>
      </c>
      <c r="C1599" s="103">
        <f>IF('R J, M, 1, 2, 3 osa bis co'!$AH79&gt;0,'R J, M, 1, 2, 3 osa bis co'!AH79,"")</f>
        <v>67</v>
      </c>
      <c r="D1599" s="103"/>
      <c r="E1599" s="103"/>
      <c r="F1599" s="103" t="str">
        <f>IF('R J, M, 1, 2, 3 osa bis co'!AI79&gt;0,'R J, M, 1, 2, 3 osa bis co'!AI79,"")</f>
        <v>2b, 3</v>
      </c>
      <c r="G1599" s="103"/>
      <c r="H1599" s="103"/>
      <c r="I1599" s="103" t="str">
        <f>IF('R J, M, 1, 2, 3 osa bis co'!$AJ79&gt;0,'R J, M, 1, 2, 3 osa bis co'!AJ$15,"")</f>
        <v>collin Zukunft</v>
      </c>
      <c r="J1599" s="103" t="str">
        <f>IF('R J, M, 1, 2, 3 osa bis co'!$AJ79&gt;0,'R J, M, 1, 2, 3 osa bis co'!AJ79,"")</f>
        <v>65 collin</v>
      </c>
      <c r="K1599" s="105">
        <f t="shared" si="27"/>
        <v>2</v>
      </c>
    </row>
    <row r="1600" spans="1:11" ht="14.45" hidden="1" x14ac:dyDescent="0.35">
      <c r="A1600" s="90" t="str">
        <f>IF('R J, M, 1, 2, 3 osa bis co'!$AH80&gt;0,"R, J, M, 1, 2, 3 osa bis co","")</f>
        <v/>
      </c>
      <c r="B1600" s="29" t="str">
        <f>IF('R J, M, 1, 2, 3 osa bis co'!$AH80&gt;0,'R J, M, 1, 2, 3 osa bis co'!AH$15,"")</f>
        <v/>
      </c>
      <c r="C1600" s="29" t="str">
        <f>IF('R J, M, 1, 2, 3 osa bis co'!$AH80&gt;0,'R J, M, 1, 2, 3 osa bis co'!AH80,"")</f>
        <v/>
      </c>
      <c r="F1600" s="29" t="str">
        <f>IF('R J, M, 1, 2, 3 osa bis co'!AI80&gt;0,'R J, M, 1, 2, 3 osa bis co'!AI80,"")</f>
        <v/>
      </c>
      <c r="I1600" s="29" t="str">
        <f>IF('R J, M, 1, 2, 3 osa bis co'!$AJ80&gt;0,'R J, M, 1, 2, 3 osa bis co'!AJ$15,"")</f>
        <v/>
      </c>
      <c r="J1600" s="29" t="str">
        <f>IF('R J, M, 1, 2, 3 osa bis co'!$AJ80&gt;0,'R J, M, 1, 2, 3 osa bis co'!AJ80,"")</f>
        <v/>
      </c>
      <c r="K1600">
        <f t="shared" si="27"/>
        <v>1</v>
      </c>
    </row>
    <row r="1601" spans="1:11" x14ac:dyDescent="0.25">
      <c r="A1601" s="100" t="str">
        <f>IF('R J, M, 1, 2, 3 osa bis co'!$AH81&gt;0,"R, J, M, 1, 2, 3 osa bis co","")</f>
        <v>R, J, M, 1, 2, 3 osa bis co</v>
      </c>
      <c r="B1601" s="103" t="str">
        <f>IF('R J, M, 1, 2, 3 osa bis co'!$AH81&gt;0,'R J, M, 1, 2, 3 osa bis co'!AH$15,"")</f>
        <v>hochmontan</v>
      </c>
      <c r="C1601" s="103" t="str">
        <f>IF('R J, M, 1, 2, 3 osa bis co'!$AH81&gt;0,'R J, M, 1, 2, 3 osa bis co'!AH81,"")</f>
        <v>65*</v>
      </c>
      <c r="D1601" s="103"/>
      <c r="E1601" s="103"/>
      <c r="F1601" s="103" t="str">
        <f>IF('R J, M, 1, 2, 3 osa bis co'!AI81&gt;0,'R J, M, 1, 2, 3 osa bis co'!AI81,"")</f>
        <v>2b, 3</v>
      </c>
      <c r="G1601" s="103"/>
      <c r="H1601" s="103"/>
      <c r="I1601" s="103" t="str">
        <f>IF('R J, M, 1, 2, 3 osa bis co'!$AJ81&gt;0,'R J, M, 1, 2, 3 osa bis co'!AJ$15,"")</f>
        <v>collin Zukunft</v>
      </c>
      <c r="J1601" s="103" t="str">
        <f>IF('R J, M, 1, 2, 3 osa bis co'!$AJ81&gt;0,'R J, M, 1, 2, 3 osa bis co'!AJ81,"")</f>
        <v>65* collin</v>
      </c>
      <c r="K1601" s="105">
        <f t="shared" si="27"/>
        <v>2</v>
      </c>
    </row>
    <row r="1602" spans="1:11" x14ac:dyDescent="0.25">
      <c r="A1602" s="100" t="str">
        <f>IF('R J, M, 1, 2, 3 osa bis co'!$AH82&gt;0,"R, J, M, 1, 2, 3 osa bis co","")</f>
        <v>R, J, M, 1, 2, 3 osa bis co</v>
      </c>
      <c r="B1602" s="103" t="str">
        <f>IF('R J, M, 1, 2, 3 osa bis co'!$AH82&gt;0,'R J, M, 1, 2, 3 osa bis co'!AH$15,"")</f>
        <v>hochmontan</v>
      </c>
      <c r="C1602" s="103" t="str">
        <f>IF('R J, M, 1, 2, 3 osa bis co'!$AH82&gt;0,'R J, M, 1, 2, 3 osa bis co'!AH82,"")</f>
        <v>67G</v>
      </c>
      <c r="D1602" s="103"/>
      <c r="E1602" s="103"/>
      <c r="F1602" s="103" t="str">
        <f>IF('R J, M, 1, 2, 3 osa bis co'!AI82&gt;0,'R J, M, 1, 2, 3 osa bis co'!AI82,"")</f>
        <v>2b, 3</v>
      </c>
      <c r="G1602" s="103"/>
      <c r="H1602" s="103"/>
      <c r="I1602" s="103" t="str">
        <f>IF('R J, M, 1, 2, 3 osa bis co'!$AJ82&gt;0,'R J, M, 1, 2, 3 osa bis co'!AJ$15,"")</f>
        <v>collin Zukunft</v>
      </c>
      <c r="J1602" s="103" t="str">
        <f>IF('R J, M, 1, 2, 3 osa bis co'!$AJ82&gt;0,'R J, M, 1, 2, 3 osa bis co'!AJ82,"")</f>
        <v>65 collin</v>
      </c>
      <c r="K1602" s="105">
        <f t="shared" si="27"/>
        <v>2</v>
      </c>
    </row>
    <row r="1603" spans="1:11" ht="14.45" hidden="1" x14ac:dyDescent="0.35">
      <c r="A1603" s="90" t="str">
        <f>IF('R J, M, 1, 2, 3 osa bis co'!$AH83&gt;0,"R, J, M, 1, 2, 3 osa bis co","")</f>
        <v/>
      </c>
      <c r="B1603" s="29" t="str">
        <f>IF('R J, M, 1, 2, 3 osa bis co'!$AH83&gt;0,'R J, M, 1, 2, 3 osa bis co'!AH$15,"")</f>
        <v/>
      </c>
      <c r="C1603" s="29" t="str">
        <f>IF('R J, M, 1, 2, 3 osa bis co'!$AH83&gt;0,'R J, M, 1, 2, 3 osa bis co'!AH83,"")</f>
        <v/>
      </c>
      <c r="F1603" s="29" t="str">
        <f>IF('R J, M, 1, 2, 3 osa bis co'!AI83&gt;0,'R J, M, 1, 2, 3 osa bis co'!AI83,"")</f>
        <v/>
      </c>
      <c r="I1603" s="29" t="str">
        <f>IF('R J, M, 1, 2, 3 osa bis co'!$AJ83&gt;0,'R J, M, 1, 2, 3 osa bis co'!AJ$15,"")</f>
        <v/>
      </c>
      <c r="J1603" s="29" t="str">
        <f>IF('R J, M, 1, 2, 3 osa bis co'!$AJ83&gt;0,'R J, M, 1, 2, 3 osa bis co'!AJ83,"")</f>
        <v/>
      </c>
      <c r="K1603">
        <f t="shared" si="27"/>
        <v>1</v>
      </c>
    </row>
    <row r="1604" spans="1:11" x14ac:dyDescent="0.25">
      <c r="A1604" s="100" t="str">
        <f>IF('R J, M, 1, 2, 3 osa bis co'!$AH84&gt;0,"R, J, M, 1, 2, 3 osa bis co","")</f>
        <v>R, J, M, 1, 2, 3 osa bis co</v>
      </c>
      <c r="B1604" s="103" t="str">
        <f>IF('R J, M, 1, 2, 3 osa bis co'!$AH84&gt;0,'R J, M, 1, 2, 3 osa bis co'!AH$15,"")</f>
        <v>hochmontan</v>
      </c>
      <c r="C1604" s="103">
        <f>IF('R J, M, 1, 2, 3 osa bis co'!$AH84&gt;0,'R J, M, 1, 2, 3 osa bis co'!AH84,"")</f>
        <v>69</v>
      </c>
      <c r="D1604" s="103"/>
      <c r="E1604" s="103"/>
      <c r="F1604" s="103" t="str">
        <f>IF('R J, M, 1, 2, 3 osa bis co'!AI84&gt;0,'R J, M, 1, 2, 3 osa bis co'!AI84,"")</f>
        <v>2b, 3</v>
      </c>
      <c r="G1604" s="103"/>
      <c r="H1604" s="103"/>
      <c r="I1604" s="103" t="str">
        <f>IF('R J, M, 1, 2, 3 osa bis co'!$AJ84&gt;0,'R J, M, 1, 2, 3 osa bis co'!AJ$15,"")</f>
        <v>collin Zukunft</v>
      </c>
      <c r="J1604" s="103" t="str">
        <f>IF('R J, M, 1, 2, 3 osa bis co'!$AJ84&gt;0,'R J, M, 1, 2, 3 osa bis co'!AJ84,"")</f>
        <v>65 collin</v>
      </c>
      <c r="K1604" s="105">
        <f t="shared" si="27"/>
        <v>2</v>
      </c>
    </row>
    <row r="1605" spans="1:11" x14ac:dyDescent="0.25">
      <c r="A1605" s="100" t="str">
        <f>IF('R J, M, 1, 2, 3 osa bis co'!$AH85&gt;0,"R, J, M, 1, 2, 3 osa bis co","")</f>
        <v>R, J, M, 1, 2, 3 osa bis co</v>
      </c>
      <c r="B1605" s="103" t="str">
        <f>IF('R J, M, 1, 2, 3 osa bis co'!$AH85&gt;0,'R J, M, 1, 2, 3 osa bis co'!AH$15,"")</f>
        <v>hochmontan</v>
      </c>
      <c r="C1605" s="103">
        <f>IF('R J, M, 1, 2, 3 osa bis co'!$AH85&gt;0,'R J, M, 1, 2, 3 osa bis co'!AH85,"")</f>
        <v>65</v>
      </c>
      <c r="D1605" s="103"/>
      <c r="E1605" s="103"/>
      <c r="F1605" s="103" t="str">
        <f>IF('R J, M, 1, 2, 3 osa bis co'!AI85&gt;0,'R J, M, 1, 2, 3 osa bis co'!AI85,"")</f>
        <v>2b, 3</v>
      </c>
      <c r="G1605" s="103"/>
      <c r="H1605" s="103"/>
      <c r="I1605" s="103" t="str">
        <f>IF('R J, M, 1, 2, 3 osa bis co'!$AJ85&gt;0,'R J, M, 1, 2, 3 osa bis co'!AJ$15,"")</f>
        <v>collin Zukunft</v>
      </c>
      <c r="J1605" s="103" t="str">
        <f>IF('R J, M, 1, 2, 3 osa bis co'!$AJ85&gt;0,'R J, M, 1, 2, 3 osa bis co'!AJ85,"")</f>
        <v>65 collin</v>
      </c>
      <c r="K1605" s="105">
        <f t="shared" si="27"/>
        <v>2</v>
      </c>
    </row>
    <row r="1606" spans="1:11" x14ac:dyDescent="0.25">
      <c r="A1606" s="100" t="str">
        <f>IF('R J, M, 1, 2, 3 osa bis co'!$AH86&gt;0,"R, J, M, 1, 2, 3 osa bis co","")</f>
        <v>R, J, M, 1, 2, 3 osa bis co</v>
      </c>
      <c r="B1606" s="103" t="str">
        <f>IF('R J, M, 1, 2, 3 osa bis co'!$AH86&gt;0,'R J, M, 1, 2, 3 osa bis co'!AH$15,"")</f>
        <v>hochmontan</v>
      </c>
      <c r="C1606" s="103" t="str">
        <f>IF('R J, M, 1, 2, 3 osa bis co'!$AH86&gt;0,'R J, M, 1, 2, 3 osa bis co'!AH86,"")</f>
        <v>69G</v>
      </c>
      <c r="D1606" s="103"/>
      <c r="E1606" s="103"/>
      <c r="F1606" s="103" t="str">
        <f>IF('R J, M, 1, 2, 3 osa bis co'!AI86&gt;0,'R J, M, 1, 2, 3 osa bis co'!AI86,"")</f>
        <v>2b, 3</v>
      </c>
      <c r="G1606" s="103"/>
      <c r="H1606" s="103"/>
      <c r="I1606" s="103" t="str">
        <f>IF('R J, M, 1, 2, 3 osa bis co'!$AJ86&gt;0,'R J, M, 1, 2, 3 osa bis co'!AJ$15,"")</f>
        <v>collin Zukunft</v>
      </c>
      <c r="J1606" s="103" t="str">
        <f>IF('R J, M, 1, 2, 3 osa bis co'!$AJ86&gt;0,'R J, M, 1, 2, 3 osa bis co'!AJ86,"")</f>
        <v>65 collin</v>
      </c>
      <c r="K1606" s="105">
        <f t="shared" si="27"/>
        <v>2</v>
      </c>
    </row>
    <row r="1607" spans="1:11" ht="14.45" hidden="1" x14ac:dyDescent="0.35">
      <c r="A1607" s="90" t="str">
        <f>IF('R J, M, 1, 2, 3 osa bis co'!$AH87&gt;0,"R, J, M, 1, 2, 3 osa bis co","")</f>
        <v/>
      </c>
      <c r="B1607" s="29" t="str">
        <f>IF('R J, M, 1, 2, 3 osa bis co'!$AH87&gt;0,'R J, M, 1, 2, 3 osa bis co'!AH$15,"")</f>
        <v/>
      </c>
      <c r="C1607" s="29" t="str">
        <f>IF('R J, M, 1, 2, 3 osa bis co'!$AH87&gt;0,'R J, M, 1, 2, 3 osa bis co'!AH87,"")</f>
        <v/>
      </c>
      <c r="F1607" s="29" t="str">
        <f>IF('R J, M, 1, 2, 3 osa bis co'!AI87&gt;0,'R J, M, 1, 2, 3 osa bis co'!AI87,"")</f>
        <v/>
      </c>
      <c r="I1607" s="29" t="str">
        <f>IF('R J, M, 1, 2, 3 osa bis co'!$AJ87&gt;0,'R J, M, 1, 2, 3 osa bis co'!AJ$15,"")</f>
        <v/>
      </c>
      <c r="J1607" s="29" t="str">
        <f>IF('R J, M, 1, 2, 3 osa bis co'!$AJ87&gt;0,'R J, M, 1, 2, 3 osa bis co'!AJ87,"")</f>
        <v/>
      </c>
      <c r="K1607">
        <f t="shared" si="27"/>
        <v>1</v>
      </c>
    </row>
    <row r="1608" spans="1:11" x14ac:dyDescent="0.25">
      <c r="A1608" s="100" t="str">
        <f>IF('R J, M, 1, 2, 3 osa bis co'!$AH88&gt;0,"R, J, M, 1, 2, 3 osa bis co","")</f>
        <v>R, J, M, 1, 2, 3 osa bis co</v>
      </c>
      <c r="B1608" s="103" t="str">
        <f>IF('R J, M, 1, 2, 3 osa bis co'!$AH88&gt;0,'R J, M, 1, 2, 3 osa bis co'!AH$15,"")</f>
        <v>hochmontan</v>
      </c>
      <c r="C1608" s="103">
        <f>IF('R J, M, 1, 2, 3 osa bis co'!$AH88&gt;0,'R J, M, 1, 2, 3 osa bis co'!AH88,"")</f>
        <v>70</v>
      </c>
      <c r="D1608" s="103"/>
      <c r="E1608" s="103"/>
      <c r="F1608" s="103" t="str">
        <f>IF('R J, M, 1, 2, 3 osa bis co'!AI88&gt;0,'R J, M, 1, 2, 3 osa bis co'!AI88,"")</f>
        <v>2b, 3</v>
      </c>
      <c r="G1608" s="103"/>
      <c r="H1608" s="103"/>
      <c r="I1608" s="103" t="str">
        <f>IF('R J, M, 1, 2, 3 osa bis co'!$AJ88&gt;0,'R J, M, 1, 2, 3 osa bis co'!AJ$15,"")</f>
        <v>collin Zukunft</v>
      </c>
      <c r="J1608" s="103" t="str">
        <f>IF('R J, M, 1, 2, 3 osa bis co'!$AJ88&gt;0,'R J, M, 1, 2, 3 osa bis co'!AJ88,"")</f>
        <v>68 collin</v>
      </c>
      <c r="K1608" s="105">
        <f t="shared" si="27"/>
        <v>2</v>
      </c>
    </row>
    <row r="1609" spans="1:11" ht="14.45" hidden="1" x14ac:dyDescent="0.35">
      <c r="A1609" s="90" t="str">
        <f>IF('R J, M, 1, 2, 3 osa bis co'!$AH89&gt;0,"R, J, M, 1, 2, 3 osa bis co","")</f>
        <v/>
      </c>
      <c r="B1609" s="29" t="str">
        <f>IF('R J, M, 1, 2, 3 osa bis co'!$AH89&gt;0,'R J, M, 1, 2, 3 osa bis co'!AH$15,"")</f>
        <v/>
      </c>
      <c r="C1609" s="29" t="str">
        <f>IF('R J, M, 1, 2, 3 osa bis co'!$AH89&gt;0,'R J, M, 1, 2, 3 osa bis co'!AH89,"")</f>
        <v/>
      </c>
      <c r="F1609" s="29" t="str">
        <f>IF('R J, M, 1, 2, 3 osa bis co'!AI89&gt;0,'R J, M, 1, 2, 3 osa bis co'!AI89,"")</f>
        <v/>
      </c>
      <c r="I1609" s="29" t="str">
        <f>IF('R J, M, 1, 2, 3 osa bis co'!$AJ89&gt;0,'R J, M, 1, 2, 3 osa bis co'!AJ$15,"")</f>
        <v/>
      </c>
      <c r="J1609" s="29" t="str">
        <f>IF('R J, M, 1, 2, 3 osa bis co'!$AJ89&gt;0,'R J, M, 1, 2, 3 osa bis co'!AJ89,"")</f>
        <v/>
      </c>
      <c r="K1609">
        <f t="shared" si="27"/>
        <v>1</v>
      </c>
    </row>
    <row r="1610" spans="1:11" x14ac:dyDescent="0.25">
      <c r="A1610" s="100" t="str">
        <f>IF('R J, M, 1, 2, 3 osa bis co'!$AH90&gt;0,"R, J, M, 1, 2, 3 osa bis co","")</f>
        <v>R, J, M, 1, 2, 3 osa bis co</v>
      </c>
      <c r="B1610" s="103" t="str">
        <f>IF('R J, M, 1, 2, 3 osa bis co'!$AH90&gt;0,'R J, M, 1, 2, 3 osa bis co'!AH$15,"")</f>
        <v>hochmontan</v>
      </c>
      <c r="C1610" s="103">
        <f>IF('R J, M, 1, 2, 3 osa bis co'!$AH90&gt;0,'R J, M, 1, 2, 3 osa bis co'!AH90,"")</f>
        <v>68</v>
      </c>
      <c r="D1610" s="103"/>
      <c r="E1610" s="103"/>
      <c r="F1610" s="103" t="str">
        <f>IF('R J, M, 1, 2, 3 osa bis co'!AI90&gt;0,'R J, M, 1, 2, 3 osa bis co'!AI90,"")</f>
        <v>2b, 3</v>
      </c>
      <c r="G1610" s="103"/>
      <c r="H1610" s="103"/>
      <c r="I1610" s="103" t="str">
        <f>IF('R J, M, 1, 2, 3 osa bis co'!$AJ90&gt;0,'R J, M, 1, 2, 3 osa bis co'!AJ$15,"")</f>
        <v>collin Zukunft</v>
      </c>
      <c r="J1610" s="103" t="str">
        <f>IF('R J, M, 1, 2, 3 osa bis co'!$AJ90&gt;0,'R J, M, 1, 2, 3 osa bis co'!AJ90,"")</f>
        <v>68 collin</v>
      </c>
      <c r="K1610" s="105">
        <f t="shared" si="27"/>
        <v>2</v>
      </c>
    </row>
    <row r="1611" spans="1:11" x14ac:dyDescent="0.25">
      <c r="A1611" s="100" t="str">
        <f>IF('R J, M, 1, 2, 3 osa bis co'!$AH91&gt;0,"R, J, M, 1, 2, 3 osa bis co","")</f>
        <v>R, J, M, 1, 2, 3 osa bis co</v>
      </c>
      <c r="B1611" s="103" t="str">
        <f>IF('R J, M, 1, 2, 3 osa bis co'!$AH91&gt;0,'R J, M, 1, 2, 3 osa bis co'!AH$15,"")</f>
        <v>hochmontan</v>
      </c>
      <c r="C1611" s="103" t="str">
        <f>IF('R J, M, 1, 2, 3 osa bis co'!$AH91&gt;0,'R J, M, 1, 2, 3 osa bis co'!AH91,"")</f>
        <v>68*</v>
      </c>
      <c r="D1611" s="103"/>
      <c r="E1611" s="103"/>
      <c r="F1611" s="103" t="str">
        <f>IF('R J, M, 1, 2, 3 osa bis co'!AI91&gt;0,'R J, M, 1, 2, 3 osa bis co'!AI91,"")</f>
        <v>2b, 3</v>
      </c>
      <c r="G1611" s="103"/>
      <c r="H1611" s="103"/>
      <c r="I1611" s="103" t="str">
        <f>IF('R J, M, 1, 2, 3 osa bis co'!$AJ91&gt;0,'R J, M, 1, 2, 3 osa bis co'!AJ$15,"")</f>
        <v>collin Zukunft</v>
      </c>
      <c r="J1611" s="103" t="str">
        <f>IF('R J, M, 1, 2, 3 osa bis co'!$AJ91&gt;0,'R J, M, 1, 2, 3 osa bis co'!AJ91,"")</f>
        <v>68* collin</v>
      </c>
      <c r="K1611" s="105">
        <f t="shared" si="27"/>
        <v>2</v>
      </c>
    </row>
    <row r="1612" spans="1:11" x14ac:dyDescent="0.25">
      <c r="A1612" s="100" t="str">
        <f>IF('R J, M, 1, 2, 3 osa bis co'!$AH92&gt;0,"R, J, M, 1, 2, 3 osa bis co","")</f>
        <v>R, J, M, 1, 2, 3 osa bis co</v>
      </c>
      <c r="B1612" s="103" t="str">
        <f>IF('R J, M, 1, 2, 3 osa bis co'!$AH92&gt;0,'R J, M, 1, 2, 3 osa bis co'!AH$15,"")</f>
        <v>hochmontan</v>
      </c>
      <c r="C1612" s="103" t="str">
        <f>IF('R J, M, 1, 2, 3 osa bis co'!$AH92&gt;0,'R J, M, 1, 2, 3 osa bis co'!AH92,"")</f>
        <v>70G</v>
      </c>
      <c r="D1612" s="103"/>
      <c r="E1612" s="103"/>
      <c r="F1612" s="103" t="str">
        <f>IF('R J, M, 1, 2, 3 osa bis co'!AI92&gt;0,'R J, M, 1, 2, 3 osa bis co'!AI92,"")</f>
        <v>2b, 3</v>
      </c>
      <c r="G1612" s="103"/>
      <c r="H1612" s="103"/>
      <c r="I1612" s="103" t="str">
        <f>IF('R J, M, 1, 2, 3 osa bis co'!$AJ92&gt;0,'R J, M, 1, 2, 3 osa bis co'!AJ$15,"")</f>
        <v>collin Zukunft</v>
      </c>
      <c r="J1612" s="103" t="str">
        <f>IF('R J, M, 1, 2, 3 osa bis co'!$AJ92&gt;0,'R J, M, 1, 2, 3 osa bis co'!AJ92,"")</f>
        <v>68 collin</v>
      </c>
      <c r="K1612" s="105">
        <f t="shared" si="27"/>
        <v>2</v>
      </c>
    </row>
    <row r="1613" spans="1:11" ht="14.45" hidden="1" x14ac:dyDescent="0.35">
      <c r="A1613" s="90" t="str">
        <f>IF('R J, M, 1, 2, 3 osa bis co'!$AH93&gt;0,"R, J, M, 1, 2, 3 osa bis co","")</f>
        <v/>
      </c>
      <c r="B1613" s="29" t="str">
        <f>IF('R J, M, 1, 2, 3 osa bis co'!$AH93&gt;0,'R J, M, 1, 2, 3 osa bis co'!AH$15,"")</f>
        <v/>
      </c>
      <c r="C1613" s="29" t="str">
        <f>IF('R J, M, 1, 2, 3 osa bis co'!$AH93&gt;0,'R J, M, 1, 2, 3 osa bis co'!AH93,"")</f>
        <v/>
      </c>
      <c r="F1613" s="29" t="str">
        <f>IF('R J, M, 1, 2, 3 osa bis co'!AI93&gt;0,'R J, M, 1, 2, 3 osa bis co'!AI93,"")</f>
        <v/>
      </c>
      <c r="I1613" s="29" t="str">
        <f>IF('R J, M, 1, 2, 3 osa bis co'!$AJ93&gt;0,'R J, M, 1, 2, 3 osa bis co'!AJ$15,"")</f>
        <v/>
      </c>
      <c r="J1613" s="29" t="str">
        <f>IF('R J, M, 1, 2, 3 osa bis co'!$AJ93&gt;0,'R J, M, 1, 2, 3 osa bis co'!AJ93,"")</f>
        <v/>
      </c>
      <c r="K1613">
        <f t="shared" si="27"/>
        <v>1</v>
      </c>
    </row>
    <row r="1614" spans="1:11" ht="14.45" hidden="1" x14ac:dyDescent="0.35">
      <c r="A1614" s="90" t="str">
        <f>IF('R J, M, 1, 2, 3 osa bis co'!$AH94&gt;0,"R, J, M, 1, 2, 3 osa bis co","")</f>
        <v/>
      </c>
      <c r="B1614" s="29" t="str">
        <f>IF('R J, M, 1, 2, 3 osa bis co'!$AH94&gt;0,'R J, M, 1, 2, 3 osa bis co'!AH$15,"")</f>
        <v/>
      </c>
      <c r="C1614" s="29" t="str">
        <f>IF('R J, M, 1, 2, 3 osa bis co'!$AH94&gt;0,'R J, M, 1, 2, 3 osa bis co'!AH94,"")</f>
        <v/>
      </c>
      <c r="F1614" s="29" t="str">
        <f>IF('R J, M, 1, 2, 3 osa bis co'!AI94&gt;0,'R J, M, 1, 2, 3 osa bis co'!AI94,"")</f>
        <v/>
      </c>
      <c r="I1614" s="29" t="str">
        <f>IF('R J, M, 1, 2, 3 osa bis co'!$AJ94&gt;0,'R J, M, 1, 2, 3 osa bis co'!AJ$15,"")</f>
        <v/>
      </c>
      <c r="J1614" s="29" t="str">
        <f>IF('R J, M, 1, 2, 3 osa bis co'!$AJ94&gt;0,'R J, M, 1, 2, 3 osa bis co'!AJ94,"")</f>
        <v/>
      </c>
      <c r="K1614">
        <f t="shared" si="27"/>
        <v>1</v>
      </c>
    </row>
    <row r="1615" spans="1:11" x14ac:dyDescent="0.25">
      <c r="A1615" s="100" t="str">
        <f>IF('R J, M, 1, 2, 3 osa bis co'!$AH95&gt;0,"R, J, M, 1, 2, 3 osa bis co","")</f>
        <v>R, J, M, 1, 2, 3 osa bis co</v>
      </c>
      <c r="B1615" s="103" t="str">
        <f>IF('R J, M, 1, 2, 3 osa bis co'!$AH95&gt;0,'R J, M, 1, 2, 3 osa bis co'!AH$15,"")</f>
        <v>hochmontan</v>
      </c>
      <c r="C1615" s="103">
        <f>IF('R J, M, 1, 2, 3 osa bis co'!$AH95&gt;0,'R J, M, 1, 2, 3 osa bis co'!AH95,"")</f>
        <v>71</v>
      </c>
      <c r="D1615" s="103"/>
      <c r="E1615" s="103"/>
      <c r="F1615" s="103" t="str">
        <f>IF('R J, M, 1, 2, 3 osa bis co'!AI95&gt;0,'R J, M, 1, 2, 3 osa bis co'!AI95,"")</f>
        <v>2b, 3</v>
      </c>
      <c r="G1615" s="103"/>
      <c r="H1615" s="103"/>
      <c r="I1615" s="103" t="str">
        <f>IF('R J, M, 1, 2, 3 osa bis co'!$AJ95&gt;0,'R J, M, 1, 2, 3 osa bis co'!AJ$15,"")</f>
        <v>collin Zukunft</v>
      </c>
      <c r="J1615" s="103" t="str">
        <f>IF('R J, M, 1, 2, 3 osa bis co'!$AJ95&gt;0,'R J, M, 1, 2, 3 osa bis co'!AJ95,"")</f>
        <v>45 collin</v>
      </c>
      <c r="K1615" s="105">
        <f t="shared" si="27"/>
        <v>2</v>
      </c>
    </row>
    <row r="1616" spans="1:11" x14ac:dyDescent="0.25">
      <c r="A1616" s="100" t="str">
        <f>IF('R J, M, 1, 2, 3 osa bis co'!$AH96&gt;0,"R, J, M, 1, 2, 3 osa bis co","")</f>
        <v>R, J, M, 1, 2, 3 osa bis co</v>
      </c>
      <c r="B1616" s="103" t="str">
        <f>IF('R J, M, 1, 2, 3 osa bis co'!$AH96&gt;0,'R J, M, 1, 2, 3 osa bis co'!AH$15,"")</f>
        <v>hochmontan</v>
      </c>
      <c r="C1616" s="103" t="str">
        <f>IF('R J, M, 1, 2, 3 osa bis co'!$AH96&gt;0,'R J, M, 1, 2, 3 osa bis co'!AH96,"")</f>
        <v>71G</v>
      </c>
      <c r="D1616" s="103"/>
      <c r="E1616" s="103"/>
      <c r="F1616" s="103" t="str">
        <f>IF('R J, M, 1, 2, 3 osa bis co'!AI96&gt;0,'R J, M, 1, 2, 3 osa bis co'!AI96,"")</f>
        <v>2b, 3</v>
      </c>
      <c r="G1616" s="103"/>
      <c r="H1616" s="103"/>
      <c r="I1616" s="103" t="str">
        <f>IF('R J, M, 1, 2, 3 osa bis co'!$AJ96&gt;0,'R J, M, 1, 2, 3 osa bis co'!AJ$15,"")</f>
        <v>collin Zukunft</v>
      </c>
      <c r="J1616" s="103" t="str">
        <f>IF('R J, M, 1, 2, 3 osa bis co'!$AJ96&gt;0,'R J, M, 1, 2, 3 osa bis co'!AJ96,"")</f>
        <v>45 collin</v>
      </c>
      <c r="K1616" s="105">
        <f t="shared" si="27"/>
        <v>2</v>
      </c>
    </row>
    <row r="1617" spans="1:11" ht="14.45" hidden="1" x14ac:dyDescent="0.35">
      <c r="A1617" s="90" t="str">
        <f>IF('R J, M, 1, 2, 3 osa bis co'!$AH97&gt;0,"R, J, M, 1, 2, 3 osa bis co","")</f>
        <v/>
      </c>
      <c r="B1617" s="29" t="str">
        <f>IF('R J, M, 1, 2, 3 osa bis co'!$AH97&gt;0,'R J, M, 1, 2, 3 osa bis co'!AH$15,"")</f>
        <v/>
      </c>
      <c r="C1617" s="29" t="str">
        <f>IF('R J, M, 1, 2, 3 osa bis co'!$AH97&gt;0,'R J, M, 1, 2, 3 osa bis co'!AH97,"")</f>
        <v/>
      </c>
      <c r="F1617" s="29" t="str">
        <f>IF('R J, M, 1, 2, 3 osa bis co'!AI97&gt;0,'R J, M, 1, 2, 3 osa bis co'!AI97,"")</f>
        <v/>
      </c>
      <c r="I1617" s="29" t="str">
        <f>IF('R J, M, 1, 2, 3 osa bis co'!$AJ97&gt;0,'R J, M, 1, 2, 3 osa bis co'!AJ$15,"")</f>
        <v/>
      </c>
      <c r="J1617" s="29" t="str">
        <f>IF('R J, M, 1, 2, 3 osa bis co'!$AJ97&gt;0,'R J, M, 1, 2, 3 osa bis co'!AJ97,"")</f>
        <v/>
      </c>
      <c r="K1617">
        <f t="shared" si="27"/>
        <v>1</v>
      </c>
    </row>
    <row r="1618" spans="1:11" x14ac:dyDescent="0.25">
      <c r="A1618" s="100" t="str">
        <f>IF('R J, M, 1, 2, 3 osa bis co'!$AH98&gt;0,"R, J, M, 1, 2, 3 osa bis co","")</f>
        <v>R, J, M, 1, 2, 3 osa bis co</v>
      </c>
      <c r="B1618" s="103" t="str">
        <f>IF('R J, M, 1, 2, 3 osa bis co'!$AH98&gt;0,'R J, M, 1, 2, 3 osa bis co'!AH$15,"")</f>
        <v>hochmontan</v>
      </c>
      <c r="C1618" s="103" t="str">
        <f>IF('R J, M, 1, 2, 3 osa bis co'!$AH98&gt;0,'R J, M, 1, 2, 3 osa bis co'!AH98,"")</f>
        <v>AV</v>
      </c>
      <c r="D1618" s="103"/>
      <c r="E1618" s="103"/>
      <c r="F1618" s="103" t="str">
        <f>IF('R J, M, 1, 2, 3 osa bis co'!AI98&gt;0,'R J, M, 1, 2, 3 osa bis co'!AI98,"")</f>
        <v>2b, 3</v>
      </c>
      <c r="G1618" s="103"/>
      <c r="H1618" s="103"/>
      <c r="I1618" s="103" t="str">
        <f>IF('R J, M, 1, 2, 3 osa bis co'!$AJ98&gt;0,'R J, M, 1, 2, 3 osa bis co'!AJ$15,"")</f>
        <v>collin Zukunft</v>
      </c>
      <c r="J1618" s="103" t="str">
        <f>IF('R J, M, 1, 2, 3 osa bis co'!$AJ98&gt;0,'R J, M, 1, 2, 3 osa bis co'!AJ98,"")</f>
        <v>50 collin</v>
      </c>
      <c r="K1618" s="105">
        <f t="shared" si="27"/>
        <v>2</v>
      </c>
    </row>
    <row r="1619" spans="1:11" ht="14.45" hidden="1" x14ac:dyDescent="0.35">
      <c r="A1619" s="90" t="str">
        <f>IF('R J, M, 1, 2, 3 osa bis co'!$AH99&gt;0,"R, J, M, 1, 2, 3 osa bis co","")</f>
        <v/>
      </c>
      <c r="B1619" s="29" t="str">
        <f>IF('R J, M, 1, 2, 3 osa bis co'!$AH99&gt;0,'R J, M, 1, 2, 3 osa bis co'!AH$15,"")</f>
        <v/>
      </c>
      <c r="C1619" s="29" t="str">
        <f>IF('R J, M, 1, 2, 3 osa bis co'!$AH99&gt;0,'R J, M, 1, 2, 3 osa bis co'!AH99,"")</f>
        <v/>
      </c>
      <c r="F1619" s="29" t="str">
        <f>IF('R J, M, 1, 2, 3 osa bis co'!AI99&gt;0,'R J, M, 1, 2, 3 osa bis co'!AI99,"")</f>
        <v/>
      </c>
      <c r="I1619" s="29" t="str">
        <f>IF('R J, M, 1, 2, 3 osa bis co'!$AJ99&gt;0,'R J, M, 1, 2, 3 osa bis co'!AJ$15,"")</f>
        <v/>
      </c>
      <c r="J1619" s="29" t="str">
        <f>IF('R J, M, 1, 2, 3 osa bis co'!$AJ99&gt;0,'R J, M, 1, 2, 3 osa bis co'!AJ99,"")</f>
        <v/>
      </c>
      <c r="K1619">
        <f t="shared" si="27"/>
        <v>1</v>
      </c>
    </row>
    <row r="1620" spans="1:11" ht="14.45" hidden="1" x14ac:dyDescent="0.35">
      <c r="A1620" s="90" t="str">
        <f>IF('R J, M, 1, 2, 3 osa bis co'!$AH100&gt;0,"R, J, M, 1, 2, 3 osa bis co","")</f>
        <v/>
      </c>
      <c r="B1620" s="29" t="str">
        <f>IF('R J, M, 1, 2, 3 osa bis co'!$AH100&gt;0,'R J, M, 1, 2, 3 osa bis co'!AH$15,"")</f>
        <v/>
      </c>
      <c r="C1620" s="29" t="str">
        <f>IF('R J, M, 1, 2, 3 osa bis co'!$AH100&gt;0,'R J, M, 1, 2, 3 osa bis co'!AH100,"")</f>
        <v/>
      </c>
      <c r="F1620" s="29" t="str">
        <f>IF('R J, M, 1, 2, 3 osa bis co'!AI100&gt;0,'R J, M, 1, 2, 3 osa bis co'!AI100,"")</f>
        <v/>
      </c>
      <c r="I1620" s="29" t="str">
        <f>IF('R J, M, 1, 2, 3 osa bis co'!$AJ100&gt;0,'R J, M, 1, 2, 3 osa bis co'!AJ$15,"")</f>
        <v/>
      </c>
      <c r="J1620" s="29" t="str">
        <f>IF('R J, M, 1, 2, 3 osa bis co'!$AJ100&gt;0,'R J, M, 1, 2, 3 osa bis co'!AJ100,"")</f>
        <v/>
      </c>
      <c r="K1620">
        <f t="shared" si="27"/>
        <v>1</v>
      </c>
    </row>
    <row r="1621" spans="1:11" ht="14.45" hidden="1" x14ac:dyDescent="0.35">
      <c r="A1621" s="90" t="str">
        <f>IF('R J, M, 1, 2, 3 osa bis co'!$AH101&gt;0,"R, J, M, 1, 2, 3 osa bis co","")</f>
        <v/>
      </c>
      <c r="B1621" s="29" t="str">
        <f>IF('R J, M, 1, 2, 3 osa bis co'!$AH101&gt;0,'R J, M, 1, 2, 3 osa bis co'!AH$15,"")</f>
        <v/>
      </c>
      <c r="C1621" s="29" t="str">
        <f>IF('R J, M, 1, 2, 3 osa bis co'!$AH101&gt;0,'R J, M, 1, 2, 3 osa bis co'!AH101,"")</f>
        <v/>
      </c>
      <c r="F1621" s="29" t="str">
        <f>IF('R J, M, 1, 2, 3 osa bis co'!AI101&gt;0,'R J, M, 1, 2, 3 osa bis co'!AI101,"")</f>
        <v/>
      </c>
      <c r="I1621" s="29" t="str">
        <f>IF('R J, M, 1, 2, 3 osa bis co'!$AJ101&gt;0,'R J, M, 1, 2, 3 osa bis co'!AJ$15,"")</f>
        <v/>
      </c>
      <c r="J1621" s="29" t="str">
        <f>IF('R J, M, 1, 2, 3 osa bis co'!$AJ101&gt;0,'R J, M, 1, 2, 3 osa bis co'!AJ101,"")</f>
        <v/>
      </c>
      <c r="K1621">
        <f t="shared" si="27"/>
        <v>1</v>
      </c>
    </row>
    <row r="1622" spans="1:11" x14ac:dyDescent="0.25">
      <c r="A1622" s="100" t="str">
        <f>IF('R J, M, 1, 2, 3 osa bis co'!$AH102&gt;0,"R, J, M, 1, 2, 3 osa bis co","")</f>
        <v>R, J, M, 1, 2, 3 osa bis co</v>
      </c>
      <c r="B1622" s="103" t="str">
        <f>IF('R J, M, 1, 2, 3 osa bis co'!$AH102&gt;0,'R J, M, 1, 2, 3 osa bis co'!AH$15,"")</f>
        <v>hochmontan</v>
      </c>
      <c r="C1622" s="103">
        <f>IF('R J, M, 1, 2, 3 osa bis co'!$AH102&gt;0,'R J, M, 1, 2, 3 osa bis co'!AH102,"")</f>
        <v>23</v>
      </c>
      <c r="D1622" s="103"/>
      <c r="E1622" s="103"/>
      <c r="F1622" s="103" t="str">
        <f>IF('R J, M, 1, 2, 3 osa bis co'!AI102&gt;0,'R J, M, 1, 2, 3 osa bis co'!AI102,"")</f>
        <v>2b, 3</v>
      </c>
      <c r="G1622" s="103"/>
      <c r="H1622" s="103"/>
      <c r="I1622" s="103" t="str">
        <f>IF('R J, M, 1, 2, 3 osa bis co'!$AJ102&gt;0,'R J, M, 1, 2, 3 osa bis co'!AJ$15,"")</f>
        <v>collin Zukunft</v>
      </c>
      <c r="J1622" s="103" t="str">
        <f>IF('R J, M, 1, 2, 3 osa bis co'!$AJ102&gt;0,'R J, M, 1, 2, 3 osa bis co'!AJ102,"")</f>
        <v>23 collin</v>
      </c>
      <c r="K1622" s="105">
        <f t="shared" si="27"/>
        <v>2</v>
      </c>
    </row>
    <row r="1623" spans="1:11" x14ac:dyDescent="0.25">
      <c r="A1623" s="100" t="str">
        <f>IF('R J, M, 1, 2, 3 osa bis co'!$AH103&gt;0,"R, J, M, 1, 2, 3 osa bis co","")</f>
        <v>R, J, M, 1, 2, 3 osa bis co</v>
      </c>
      <c r="B1623" s="103" t="str">
        <f>IF('R J, M, 1, 2, 3 osa bis co'!$AH103&gt;0,'R J, M, 1, 2, 3 osa bis co'!AH$15,"")</f>
        <v>hochmontan</v>
      </c>
      <c r="C1623" s="103" t="str">
        <f>IF('R J, M, 1, 2, 3 osa bis co'!$AH103&gt;0,'R J, M, 1, 2, 3 osa bis co'!AH103,"")</f>
        <v>23G</v>
      </c>
      <c r="D1623" s="103"/>
      <c r="E1623" s="103"/>
      <c r="F1623" s="103" t="str">
        <f>IF('R J, M, 1, 2, 3 osa bis co'!AI103&gt;0,'R J, M, 1, 2, 3 osa bis co'!AI103,"")</f>
        <v>2b, 3</v>
      </c>
      <c r="G1623" s="103"/>
      <c r="H1623" s="103"/>
      <c r="I1623" s="103" t="str">
        <f>IF('R J, M, 1, 2, 3 osa bis co'!$AJ103&gt;0,'R J, M, 1, 2, 3 osa bis co'!AJ$15,"")</f>
        <v>collin Zukunft</v>
      </c>
      <c r="J1623" s="103" t="str">
        <f>IF('R J, M, 1, 2, 3 osa bis co'!$AJ103&gt;0,'R J, M, 1, 2, 3 osa bis co'!AJ103,"")</f>
        <v>23 collin</v>
      </c>
      <c r="K1623" s="105">
        <f t="shared" si="27"/>
        <v>2</v>
      </c>
    </row>
    <row r="1624" spans="1:11" x14ac:dyDescent="0.25">
      <c r="A1624" s="100" t="str">
        <f>IF('R J, M, 1, 2, 3 osa bis co'!$AH104&gt;0,"R, J, M, 1, 2, 3 osa bis co","")</f>
        <v>R, J, M, 1, 2, 3 osa bis co</v>
      </c>
      <c r="B1624" s="103" t="str">
        <f>IF('R J, M, 1, 2, 3 osa bis co'!$AH104&gt;0,'R J, M, 1, 2, 3 osa bis co'!AH$15,"")</f>
        <v>hochmontan</v>
      </c>
      <c r="C1624" s="103" t="str">
        <f>IF('R J, M, 1, 2, 3 osa bis co'!$AH104&gt;0,'R J, M, 1, 2, 3 osa bis co'!AH104,"")</f>
        <v>23Fe</v>
      </c>
      <c r="D1624" s="103"/>
      <c r="E1624" s="103"/>
      <c r="F1624" s="103" t="str">
        <f>IF('R J, M, 1, 2, 3 osa bis co'!AI104&gt;0,'R J, M, 1, 2, 3 osa bis co'!AI104,"")</f>
        <v>2b, 3</v>
      </c>
      <c r="G1624" s="103"/>
      <c r="H1624" s="103"/>
      <c r="I1624" s="103" t="str">
        <f>IF('R J, M, 1, 2, 3 osa bis co'!$AJ104&gt;0,'R J, M, 1, 2, 3 osa bis co'!AJ$15,"")</f>
        <v>collin Zukunft</v>
      </c>
      <c r="J1624" s="103" t="str">
        <f>IF('R J, M, 1, 2, 3 osa bis co'!$AJ104&gt;0,'R J, M, 1, 2, 3 osa bis co'!AJ104,"")</f>
        <v>23 collin</v>
      </c>
      <c r="K1624" s="105">
        <f t="shared" si="27"/>
        <v>2</v>
      </c>
    </row>
    <row r="1625" spans="1:11" x14ac:dyDescent="0.25">
      <c r="A1625" s="100" t="str">
        <f>IF('R J, M, 1, 2, 3 osa bis co'!$AH105&gt;0,"R, J, M, 1, 2, 3 osa bis co","")</f>
        <v>R, J, M, 1, 2, 3 osa bis co</v>
      </c>
      <c r="B1625" s="103" t="str">
        <f>IF('R J, M, 1, 2, 3 osa bis co'!$AH105&gt;0,'R J, M, 1, 2, 3 osa bis co'!AH$15,"")</f>
        <v>hochmontan</v>
      </c>
      <c r="C1625" s="103" t="str">
        <f>IF('R J, M, 1, 2, 3 osa bis co'!$AH105&gt;0,'R J, M, 1, 2, 3 osa bis co'!AH105,"")</f>
        <v>24*</v>
      </c>
      <c r="D1625" s="103"/>
      <c r="E1625" s="103"/>
      <c r="F1625" s="103" t="str">
        <f>IF('R J, M, 1, 2, 3 osa bis co'!AI105&gt;0,'R J, M, 1, 2, 3 osa bis co'!AI105,"")</f>
        <v>2b, 3</v>
      </c>
      <c r="G1625" s="103"/>
      <c r="H1625" s="103"/>
      <c r="I1625" s="103" t="str">
        <f>IF('R J, M, 1, 2, 3 osa bis co'!$AJ105&gt;0,'R J, M, 1, 2, 3 osa bis co'!AJ$15,"")</f>
        <v>collin Zukunft</v>
      </c>
      <c r="J1625" s="103" t="str">
        <f>IF('R J, M, 1, 2, 3 osa bis co'!$AJ105&gt;0,'R J, M, 1, 2, 3 osa bis co'!AJ105,"")</f>
        <v>24* collin</v>
      </c>
      <c r="K1625" s="105">
        <f t="shared" si="27"/>
        <v>2</v>
      </c>
    </row>
    <row r="1626" spans="1:11" x14ac:dyDescent="0.25">
      <c r="A1626" s="100" t="str">
        <f>IF('R J, M, 1, 2, 3 osa bis co'!$AH106&gt;0,"R, J, M, 1, 2, 3 osa bis co","")</f>
        <v>R, J, M, 1, 2, 3 osa bis co</v>
      </c>
      <c r="B1626" s="103" t="str">
        <f>IF('R J, M, 1, 2, 3 osa bis co'!$AH106&gt;0,'R J, M, 1, 2, 3 osa bis co'!AH$15,"")</f>
        <v>hochmontan</v>
      </c>
      <c r="C1626" s="103" t="str">
        <f>IF('R J, M, 1, 2, 3 osa bis co'!$AH106&gt;0,'R J, M, 1, 2, 3 osa bis co'!AH106,"")</f>
        <v>24*G</v>
      </c>
      <c r="D1626" s="103"/>
      <c r="E1626" s="103"/>
      <c r="F1626" s="103" t="str">
        <f>IF('R J, M, 1, 2, 3 osa bis co'!AI106&gt;0,'R J, M, 1, 2, 3 osa bis co'!AI106,"")</f>
        <v>2b, 3</v>
      </c>
      <c r="G1626" s="103"/>
      <c r="H1626" s="103"/>
      <c r="I1626" s="103" t="str">
        <f>IF('R J, M, 1, 2, 3 osa bis co'!$AJ106&gt;0,'R J, M, 1, 2, 3 osa bis co'!AJ$15,"")</f>
        <v>collin Zukunft</v>
      </c>
      <c r="J1626" s="103" t="str">
        <f>IF('R J, M, 1, 2, 3 osa bis co'!$AJ106&gt;0,'R J, M, 1, 2, 3 osa bis co'!AJ106,"")</f>
        <v>24* collin</v>
      </c>
      <c r="K1626" s="105">
        <f t="shared" si="27"/>
        <v>2</v>
      </c>
    </row>
    <row r="1627" spans="1:11" x14ac:dyDescent="0.25">
      <c r="A1627" s="100" t="str">
        <f>IF('R J, M, 1, 2, 3 osa bis co'!$AH107&gt;0,"R, J, M, 1, 2, 3 osa bis co","")</f>
        <v>R, J, M, 1, 2, 3 osa bis co</v>
      </c>
      <c r="B1627" s="103" t="str">
        <f>IF('R J, M, 1, 2, 3 osa bis co'!$AH107&gt;0,'R J, M, 1, 2, 3 osa bis co'!AH$15,"")</f>
        <v>hochmontan</v>
      </c>
      <c r="C1627" s="103" t="str">
        <f>IF('R J, M, 1, 2, 3 osa bis co'!$AH107&gt;0,'R J, M, 1, 2, 3 osa bis co'!AH107,"")</f>
        <v>24*Fe</v>
      </c>
      <c r="D1627" s="103"/>
      <c r="E1627" s="103"/>
      <c r="F1627" s="103" t="str">
        <f>IF('R J, M, 1, 2, 3 osa bis co'!AI107&gt;0,'R J, M, 1, 2, 3 osa bis co'!AI107,"")</f>
        <v>2b, 3</v>
      </c>
      <c r="G1627" s="103"/>
      <c r="H1627" s="103"/>
      <c r="I1627" s="103" t="str">
        <f>IF('R J, M, 1, 2, 3 osa bis co'!$AJ107&gt;0,'R J, M, 1, 2, 3 osa bis co'!AJ$15,"")</f>
        <v>collin Zukunft</v>
      </c>
      <c r="J1627" s="103" t="str">
        <f>IF('R J, M, 1, 2, 3 osa bis co'!$AJ107&gt;0,'R J, M, 1, 2, 3 osa bis co'!AJ107,"")</f>
        <v>24* collin</v>
      </c>
      <c r="K1627" s="105">
        <f t="shared" si="27"/>
        <v>2</v>
      </c>
    </row>
    <row r="1628" spans="1:11" x14ac:dyDescent="0.25">
      <c r="A1628" s="100" t="str">
        <f>IF('R J, M, 1, 2, 3 osa bis co'!$AH108&gt;0,"R, J, M, 1, 2, 3 osa bis co","")</f>
        <v>R, J, M, 1, 2, 3 osa bis co</v>
      </c>
      <c r="B1628" s="103" t="str">
        <f>IF('R J, M, 1, 2, 3 osa bis co'!$AH108&gt;0,'R J, M, 1, 2, 3 osa bis co'!AH$15,"")</f>
        <v>hochmontan</v>
      </c>
      <c r="C1628" s="103" t="str">
        <f>IF('R J, M, 1, 2, 3 osa bis co'!$AH108&gt;0,'R J, M, 1, 2, 3 osa bis co'!AH108,"")</f>
        <v>27*</v>
      </c>
      <c r="D1628" s="103"/>
      <c r="E1628" s="103"/>
      <c r="F1628" s="103" t="str">
        <f>IF('R J, M, 1, 2, 3 osa bis co'!AI108&gt;0,'R J, M, 1, 2, 3 osa bis co'!AI108,"")</f>
        <v>2b, 3</v>
      </c>
      <c r="G1628" s="103"/>
      <c r="H1628" s="103"/>
      <c r="I1628" s="103" t="str">
        <f>IF('R J, M, 1, 2, 3 osa bis co'!$AJ108&gt;0,'R J, M, 1, 2, 3 osa bis co'!AJ$15,"")</f>
        <v>collin Zukunft</v>
      </c>
      <c r="J1628" s="103" t="str">
        <f>IF('R J, M, 1, 2, 3 osa bis co'!$AJ108&gt;0,'R J, M, 1, 2, 3 osa bis co'!AJ108,"")</f>
        <v>27* collin</v>
      </c>
      <c r="K1628" s="105">
        <f t="shared" si="27"/>
        <v>2</v>
      </c>
    </row>
    <row r="1629" spans="1:11" x14ac:dyDescent="0.25">
      <c r="A1629" s="100" t="str">
        <f>IF('R J, M, 1, 2, 3 osa bis co'!$AH109&gt;0,"R, J, M, 1, 2, 3 osa bis co","")</f>
        <v>R, J, M, 1, 2, 3 osa bis co</v>
      </c>
      <c r="B1629" s="103" t="str">
        <f>IF('R J, M, 1, 2, 3 osa bis co'!$AH109&gt;0,'R J, M, 1, 2, 3 osa bis co'!AH$15,"")</f>
        <v>hochmontan</v>
      </c>
      <c r="C1629" s="103" t="str">
        <f>IF('R J, M, 1, 2, 3 osa bis co'!$AH109&gt;0,'R J, M, 1, 2, 3 osa bis co'!AH109,"")</f>
        <v>27*</v>
      </c>
      <c r="D1629" s="103"/>
      <c r="E1629" s="103"/>
      <c r="F1629" s="103" t="str">
        <f>IF('R J, M, 1, 2, 3 osa bis co'!AI109&gt;0,'R J, M, 1, 2, 3 osa bis co'!AI109,"")</f>
        <v>2b, 3</v>
      </c>
      <c r="G1629" s="103"/>
      <c r="H1629" s="103"/>
      <c r="I1629" s="103" t="str">
        <f>IF('R J, M, 1, 2, 3 osa bis co'!$AJ109&gt;0,'R J, M, 1, 2, 3 osa bis co'!AJ$15,"")</f>
        <v>collin Zukunft</v>
      </c>
      <c r="J1629" s="103" t="str">
        <f>IF('R J, M, 1, 2, 3 osa bis co'!$AJ109&gt;0,'R J, M, 1, 2, 3 osa bis co'!AJ109,"")</f>
        <v>27* collin</v>
      </c>
      <c r="K1629" s="105">
        <f t="shared" si="27"/>
        <v>2</v>
      </c>
    </row>
    <row r="1630" spans="1:11" x14ac:dyDescent="0.25">
      <c r="A1630" s="100" t="str">
        <f>IF('R J, M, 1, 2, 3 osa bis co'!$AH110&gt;0,"R, J, M, 1, 2, 3 osa bis co","")</f>
        <v>R, J, M, 1, 2, 3 osa bis co</v>
      </c>
      <c r="B1630" s="103" t="str">
        <f>IF('R J, M, 1, 2, 3 osa bis co'!$AH110&gt;0,'R J, M, 1, 2, 3 osa bis co'!AH$15,"")</f>
        <v>hochmontan</v>
      </c>
      <c r="C1630" s="103" t="str">
        <f>IF('R J, M, 1, 2, 3 osa bis co'!$AH110&gt;0,'R J, M, 1, 2, 3 osa bis co'!AH110,"")</f>
        <v>32V</v>
      </c>
      <c r="D1630" s="103"/>
      <c r="E1630" s="103"/>
      <c r="F1630" s="103" t="str">
        <f>IF('R J, M, 1, 2, 3 osa bis co'!AI110&gt;0,'R J, M, 1, 2, 3 osa bis co'!AI110,"")</f>
        <v>2b, 3</v>
      </c>
      <c r="G1630" s="103"/>
      <c r="H1630" s="103"/>
      <c r="I1630" s="103" t="str">
        <f>IF('R J, M, 1, 2, 3 osa bis co'!$AJ110&gt;0,'R J, M, 1, 2, 3 osa bis co'!AJ$15,"")</f>
        <v>collin Zukunft</v>
      </c>
      <c r="J1630" s="103" t="str">
        <f>IF('R J, M, 1, 2, 3 osa bis co'!$AJ110&gt;0,'R J, M, 1, 2, 3 osa bis co'!AJ110,"")</f>
        <v>32C collin</v>
      </c>
      <c r="K1630" s="105">
        <f t="shared" si="27"/>
        <v>2</v>
      </c>
    </row>
    <row r="1631" spans="1:11" ht="14.45" hidden="1" x14ac:dyDescent="0.35">
      <c r="A1631" s="90" t="str">
        <f>IF('R J, M, 1, 2, 3 osa bis co'!$AH111&gt;0,"R, J, M, 1, 2, 3 osa bis co","")</f>
        <v/>
      </c>
      <c r="B1631" s="29" t="str">
        <f>IF('R J, M, 1, 2, 3 osa bis co'!$AH111&gt;0,'R J, M, 1, 2, 3 osa bis co'!AH$15,"")</f>
        <v/>
      </c>
      <c r="C1631" s="29" t="str">
        <f>IF('R J, M, 1, 2, 3 osa bis co'!$AH111&gt;0,'R J, M, 1, 2, 3 osa bis co'!AH111,"")</f>
        <v/>
      </c>
      <c r="F1631" s="29" t="str">
        <f>IF('R J, M, 1, 2, 3 osa bis co'!AI111&gt;0,'R J, M, 1, 2, 3 osa bis co'!AI111,"")</f>
        <v/>
      </c>
      <c r="I1631" s="29" t="str">
        <f>IF('R J, M, 1, 2, 3 osa bis co'!$AJ111&gt;0,'R J, M, 1, 2, 3 osa bis co'!AJ$15,"")</f>
        <v/>
      </c>
      <c r="J1631" s="29" t="str">
        <f>IF('R J, M, 1, 2, 3 osa bis co'!$AJ111&gt;0,'R J, M, 1, 2, 3 osa bis co'!AJ111,"")</f>
        <v/>
      </c>
      <c r="K1631">
        <f t="shared" si="27"/>
        <v>1</v>
      </c>
    </row>
    <row r="1632" spans="1:11" ht="14.45" hidden="1" x14ac:dyDescent="0.35">
      <c r="A1632" s="90" t="str">
        <f>IF('R J, M, 1, 2, 3 osa bis co'!$AH112&gt;0,"R, J, M, 1, 2, 3 osa bis co","")</f>
        <v/>
      </c>
      <c r="B1632" s="29" t="str">
        <f>IF('R J, M, 1, 2, 3 osa bis co'!$AH112&gt;0,'R J, M, 1, 2, 3 osa bis co'!AH$15,"")</f>
        <v/>
      </c>
      <c r="C1632" s="29" t="str">
        <f>IF('R J, M, 1, 2, 3 osa bis co'!$AH112&gt;0,'R J, M, 1, 2, 3 osa bis co'!AH112,"")</f>
        <v/>
      </c>
      <c r="F1632" s="29" t="str">
        <f>IF('R J, M, 1, 2, 3 osa bis co'!AI112&gt;0,'R J, M, 1, 2, 3 osa bis co'!AI112,"")</f>
        <v/>
      </c>
      <c r="I1632" s="29" t="str">
        <f>IF('R J, M, 1, 2, 3 osa bis co'!$AJ112&gt;0,'R J, M, 1, 2, 3 osa bis co'!AJ$15,"")</f>
        <v/>
      </c>
      <c r="J1632" s="29" t="str">
        <f>IF('R J, M, 1, 2, 3 osa bis co'!$AJ112&gt;0,'R J, M, 1, 2, 3 osa bis co'!AJ112,"")</f>
        <v/>
      </c>
      <c r="K1632">
        <f t="shared" si="27"/>
        <v>1</v>
      </c>
    </row>
    <row r="1633" spans="1:11" x14ac:dyDescent="0.25">
      <c r="A1633" s="100" t="str">
        <f>IF('R J, M, 1, 2, 3 osa bis co'!$AH113&gt;0,"R, J, M, 1, 2, 3 osa bis co","")</f>
        <v>R, J, M, 1, 2, 3 osa bis co</v>
      </c>
      <c r="B1633" s="103" t="str">
        <f>IF('R J, M, 1, 2, 3 osa bis co'!$AH113&gt;0,'R J, M, 1, 2, 3 osa bis co'!AH$15,"")</f>
        <v>hochmontan</v>
      </c>
      <c r="C1633" s="103" t="str">
        <f>IF('R J, M, 1, 2, 3 osa bis co'!$AH113&gt;0,'R J, M, 1, 2, 3 osa bis co'!AH113,"")</f>
        <v>32VG</v>
      </c>
      <c r="D1633" s="103"/>
      <c r="E1633" s="103"/>
      <c r="F1633" s="103" t="str">
        <f>IF('R J, M, 1, 2, 3 osa bis co'!AI113&gt;0,'R J, M, 1, 2, 3 osa bis co'!AI113,"")</f>
        <v>2b, 3</v>
      </c>
      <c r="G1633" s="103"/>
      <c r="H1633" s="103"/>
      <c r="I1633" s="103" t="str">
        <f>IF('R J, M, 1, 2, 3 osa bis co'!$AJ113&gt;0,'R J, M, 1, 2, 3 osa bis co'!AJ$15,"")</f>
        <v>collin Zukunft</v>
      </c>
      <c r="J1633" s="103" t="str">
        <f>IF('R J, M, 1, 2, 3 osa bis co'!$AJ113&gt;0,'R J, M, 1, 2, 3 osa bis co'!AJ113,"")</f>
        <v>43S collin</v>
      </c>
      <c r="K1633" s="105">
        <f t="shared" si="27"/>
        <v>2</v>
      </c>
    </row>
    <row r="1634" spans="1:11" ht="14.45" hidden="1" x14ac:dyDescent="0.35">
      <c r="A1634" s="90" t="str">
        <f>IF('R J, M, 1, 2, 3 osa bis co'!$AH114&gt;0,"R, J, M, 1, 2, 3 osa bis co","")</f>
        <v/>
      </c>
      <c r="B1634" s="29" t="str">
        <f>IF('R J, M, 1, 2, 3 osa bis co'!$AH114&gt;0,'R J, M, 1, 2, 3 osa bis co'!AH$15,"")</f>
        <v/>
      </c>
      <c r="C1634" s="29" t="str">
        <f>IF('R J, M, 1, 2, 3 osa bis co'!$AH114&gt;0,'R J, M, 1, 2, 3 osa bis co'!AH114,"")</f>
        <v/>
      </c>
      <c r="F1634" s="29" t="str">
        <f>IF('R J, M, 1, 2, 3 osa bis co'!AI114&gt;0,'R J, M, 1, 2, 3 osa bis co'!AI114,"")</f>
        <v/>
      </c>
      <c r="I1634" s="29" t="str">
        <f>IF('R J, M, 1, 2, 3 osa bis co'!$AJ114&gt;0,'R J, M, 1, 2, 3 osa bis co'!AJ$15,"")</f>
        <v/>
      </c>
      <c r="J1634" s="29" t="str">
        <f>IF('R J, M, 1, 2, 3 osa bis co'!$AJ114&gt;0,'R J, M, 1, 2, 3 osa bis co'!AJ114,"")</f>
        <v/>
      </c>
      <c r="K1634">
        <f t="shared" si="27"/>
        <v>1</v>
      </c>
    </row>
    <row r="1635" spans="1:11" x14ac:dyDescent="0.25">
      <c r="A1635" s="100" t="str">
        <f>IF('R J, M, 1, 2, 3 osa bis co'!$AH115&gt;0,"R, J, M, 1, 2, 3 osa bis co","")</f>
        <v>R, J, M, 1, 2, 3 osa bis co</v>
      </c>
      <c r="B1635" s="103" t="str">
        <f>IF('R J, M, 1, 2, 3 osa bis co'!$AH115&gt;0,'R J, M, 1, 2, 3 osa bis co'!AH$15,"")</f>
        <v>hochmontan</v>
      </c>
      <c r="C1635" s="103" t="str">
        <f>IF('R J, M, 1, 2, 3 osa bis co'!$AH115&gt;0,'R J, M, 1, 2, 3 osa bis co'!AH115,"")</f>
        <v>47*Lä</v>
      </c>
      <c r="D1635" s="103"/>
      <c r="E1635" s="103"/>
      <c r="F1635" s="103" t="str">
        <f>IF('R J, M, 1, 2, 3 osa bis co'!AI115&gt;0,'R J, M, 1, 2, 3 osa bis co'!AI115,"")</f>
        <v>2b, 3</v>
      </c>
      <c r="G1635" s="103"/>
      <c r="H1635" s="103"/>
      <c r="I1635" s="103" t="str">
        <f>IF('R J, M, 1, 2, 3 osa bis co'!$AJ115&gt;0,'R J, M, 1, 2, 3 osa bis co'!AJ$15,"")</f>
        <v>collin Zukunft</v>
      </c>
      <c r="J1635" s="103" t="str">
        <f>IF('R J, M, 1, 2, 3 osa bis co'!$AJ115&gt;0,'R J, M, 1, 2, 3 osa bis co'!AJ115,"")</f>
        <v>48 collin</v>
      </c>
      <c r="K1635" s="105">
        <f t="shared" si="27"/>
        <v>2</v>
      </c>
    </row>
    <row r="1636" spans="1:11" x14ac:dyDescent="0.25">
      <c r="A1636" s="100" t="str">
        <f>IF('R J, M, 1, 2, 3 osa bis co'!$AH116&gt;0,"R, J, M, 1, 2, 3 osa bis co","")</f>
        <v>R, J, M, 1, 2, 3 osa bis co</v>
      </c>
      <c r="B1636" s="103" t="str">
        <f>IF('R J, M, 1, 2, 3 osa bis co'!$AH116&gt;0,'R J, M, 1, 2, 3 osa bis co'!AH$15,"")</f>
        <v>hochmontan</v>
      </c>
      <c r="C1636" s="103" t="str">
        <f>IF('R J, M, 1, 2, 3 osa bis co'!$AH116&gt;0,'R J, M, 1, 2, 3 osa bis co'!AH116,"")</f>
        <v>49*Ta</v>
      </c>
      <c r="D1636" s="103"/>
      <c r="E1636" s="103"/>
      <c r="F1636" s="103" t="str">
        <f>IF('R J, M, 1, 2, 3 osa bis co'!AI116&gt;0,'R J, M, 1, 2, 3 osa bis co'!AI116,"")</f>
        <v>2b, 3</v>
      </c>
      <c r="G1636" s="103"/>
      <c r="H1636" s="103"/>
      <c r="I1636" s="103" t="str">
        <f>IF('R J, M, 1, 2, 3 osa bis co'!$AJ116&gt;0,'R J, M, 1, 2, 3 osa bis co'!AJ$15,"")</f>
        <v>collin Zukunft</v>
      </c>
      <c r="J1636" s="103" t="str">
        <f>IF('R J, M, 1, 2, 3 osa bis co'!$AJ116&gt;0,'R J, M, 1, 2, 3 osa bis co'!AJ116,"")</f>
        <v>49* collin</v>
      </c>
      <c r="K1636" s="105">
        <f t="shared" si="27"/>
        <v>2</v>
      </c>
    </row>
    <row r="1637" spans="1:11" x14ac:dyDescent="0.25">
      <c r="A1637" s="100" t="str">
        <f>IF('R J, M, 1, 2, 3 osa bis co'!$AH117&gt;0,"R, J, M, 1, 2, 3 osa bis co","")</f>
        <v>R, J, M, 1, 2, 3 osa bis co</v>
      </c>
      <c r="B1637" s="103" t="str">
        <f>IF('R J, M, 1, 2, 3 osa bis co'!$AH117&gt;0,'R J, M, 1, 2, 3 osa bis co'!AH$15,"")</f>
        <v>hochmontan</v>
      </c>
      <c r="C1637" s="103" t="str">
        <f>IF('R J, M, 1, 2, 3 osa bis co'!$AH117&gt;0,'R J, M, 1, 2, 3 osa bis co'!AH117,"")</f>
        <v>49*Ta</v>
      </c>
      <c r="D1637" s="103"/>
      <c r="E1637" s="103"/>
      <c r="F1637" s="103" t="str">
        <f>IF('R J, M, 1, 2, 3 osa bis co'!AI117&gt;0,'R J, M, 1, 2, 3 osa bis co'!AI117,"")</f>
        <v>2b, 3</v>
      </c>
      <c r="G1637" s="103"/>
      <c r="H1637" s="103"/>
      <c r="I1637" s="103" t="str">
        <f>IF('R J, M, 1, 2, 3 osa bis co'!$AJ117&gt;0,'R J, M, 1, 2, 3 osa bis co'!AJ$15,"")</f>
        <v>collin Zukunft</v>
      </c>
      <c r="J1637" s="103" t="str">
        <f>IF('R J, M, 1, 2, 3 osa bis co'!$AJ117&gt;0,'R J, M, 1, 2, 3 osa bis co'!AJ117,"")</f>
        <v>49* collin</v>
      </c>
      <c r="K1637" s="105">
        <f t="shared" si="27"/>
        <v>2</v>
      </c>
    </row>
    <row r="1638" spans="1:11" x14ac:dyDescent="0.25">
      <c r="A1638" s="100" t="str">
        <f>IF('R J, M, 1, 2, 3 osa bis co'!$AH118&gt;0,"R, J, M, 1, 2, 3 osa bis co","")</f>
        <v>R, J, M, 1, 2, 3 osa bis co</v>
      </c>
      <c r="B1638" s="103" t="str">
        <f>IF('R J, M, 1, 2, 3 osa bis co'!$AH118&gt;0,'R J, M, 1, 2, 3 osa bis co'!AH$15,"")</f>
        <v>hochmontan</v>
      </c>
      <c r="C1638" s="103" t="str">
        <f>IF('R J, M, 1, 2, 3 osa bis co'!$AH118&gt;0,'R J, M, 1, 2, 3 osa bis co'!AH118,"")</f>
        <v>49*</v>
      </c>
      <c r="D1638" s="103"/>
      <c r="E1638" s="103"/>
      <c r="F1638" s="103" t="str">
        <f>IF('R J, M, 1, 2, 3 osa bis co'!AI118&gt;0,'R J, M, 1, 2, 3 osa bis co'!AI118,"")</f>
        <v>2b, 3</v>
      </c>
      <c r="G1638" s="103"/>
      <c r="H1638" s="103"/>
      <c r="I1638" s="103" t="str">
        <f>IF('R J, M, 1, 2, 3 osa bis co'!$AJ118&gt;0,'R J, M, 1, 2, 3 osa bis co'!AJ$15,"")</f>
        <v>collin Zukunft</v>
      </c>
      <c r="J1638" s="103" t="str">
        <f>IF('R J, M, 1, 2, 3 osa bis co'!$AJ118&gt;0,'R J, M, 1, 2, 3 osa bis co'!AJ118,"")</f>
        <v>49* collin</v>
      </c>
      <c r="K1638" s="105">
        <f t="shared" si="27"/>
        <v>2</v>
      </c>
    </row>
    <row r="1639" spans="1:11" x14ac:dyDescent="0.25">
      <c r="A1639" s="100" t="str">
        <f>IF('R J, M, 1, 2, 3 osa bis co'!$AH119&gt;0,"R, J, M, 1, 2, 3 osa bis co","")</f>
        <v>R, J, M, 1, 2, 3 osa bis co</v>
      </c>
      <c r="B1639" s="103" t="str">
        <f>IF('R J, M, 1, 2, 3 osa bis co'!$AH119&gt;0,'R J, M, 1, 2, 3 osa bis co'!AH$15,"")</f>
        <v>hochmontan</v>
      </c>
      <c r="C1639" s="103" t="str">
        <f>IF('R J, M, 1, 2, 3 osa bis co'!$AH119&gt;0,'R J, M, 1, 2, 3 osa bis co'!AH119,"")</f>
        <v>49*</v>
      </c>
      <c r="D1639" s="103"/>
      <c r="E1639" s="103"/>
      <c r="F1639" s="103" t="str">
        <f>IF('R J, M, 1, 2, 3 osa bis co'!AI119&gt;0,'R J, M, 1, 2, 3 osa bis co'!AI119,"")</f>
        <v>2b, 3</v>
      </c>
      <c r="G1639" s="103"/>
      <c r="H1639" s="103"/>
      <c r="I1639" s="103" t="str">
        <f>IF('R J, M, 1, 2, 3 osa bis co'!$AJ119&gt;0,'R J, M, 1, 2, 3 osa bis co'!AJ$15,"")</f>
        <v>collin Zukunft</v>
      </c>
      <c r="J1639" s="103" t="str">
        <f>IF('R J, M, 1, 2, 3 osa bis co'!$AJ119&gt;0,'R J, M, 1, 2, 3 osa bis co'!AJ119,"")</f>
        <v>49* collin</v>
      </c>
      <c r="K1639" s="105">
        <f t="shared" si="27"/>
        <v>2</v>
      </c>
    </row>
    <row r="1640" spans="1:11" x14ac:dyDescent="0.25">
      <c r="A1640" s="100" t="str">
        <f>IF('R J, M, 1, 2, 3 osa bis co'!$AH120&gt;0,"R, J, M, 1, 2, 3 osa bis co","")</f>
        <v>R, J, M, 1, 2, 3 osa bis co</v>
      </c>
      <c r="B1640" s="103" t="str">
        <f>IF('R J, M, 1, 2, 3 osa bis co'!$AH120&gt;0,'R J, M, 1, 2, 3 osa bis co'!AH$15,"")</f>
        <v>hochmontan</v>
      </c>
      <c r="C1640" s="103" t="str">
        <f>IF('R J, M, 1, 2, 3 osa bis co'!$AH120&gt;0,'R J, M, 1, 2, 3 osa bis co'!AH120,"")</f>
        <v>53Ta</v>
      </c>
      <c r="D1640" s="103"/>
      <c r="E1640" s="103"/>
      <c r="F1640" s="103" t="str">
        <f>IF('R J, M, 1, 2, 3 osa bis co'!AI120&gt;0,'R J, M, 1, 2, 3 osa bis co'!AI120,"")</f>
        <v>2b, 3</v>
      </c>
      <c r="G1640" s="103"/>
      <c r="H1640" s="103"/>
      <c r="I1640" s="103" t="str">
        <f>IF('R J, M, 1, 2, 3 osa bis co'!$AJ120&gt;0,'R J, M, 1, 2, 3 osa bis co'!AJ$15,"")</f>
        <v>collin Zukunft</v>
      </c>
      <c r="J1640" s="103" t="str">
        <f>IF('R J, M, 1, 2, 3 osa bis co'!$AJ120&gt;0,'R J, M, 1, 2, 3 osa bis co'!AJ120,"")</f>
        <v>53 collin</v>
      </c>
      <c r="K1640" s="105">
        <f t="shared" si="27"/>
        <v>2</v>
      </c>
    </row>
    <row r="1641" spans="1:11" ht="14.45" hidden="1" x14ac:dyDescent="0.35">
      <c r="A1641" s="90" t="str">
        <f>IF('R J, M, 1, 2, 3 osa bis co'!$AH121&gt;0,"R, J, M, 1, 2, 3 osa bis co","")</f>
        <v/>
      </c>
      <c r="B1641" s="29" t="str">
        <f>IF('R J, M, 1, 2, 3 osa bis co'!$AH121&gt;0,'R J, M, 1, 2, 3 osa bis co'!AH$15,"")</f>
        <v/>
      </c>
      <c r="C1641" s="29" t="str">
        <f>IF('R J, M, 1, 2, 3 osa bis co'!$AH121&gt;0,'R J, M, 1, 2, 3 osa bis co'!AH121,"")</f>
        <v/>
      </c>
      <c r="F1641" s="29" t="str">
        <f>IF('R J, M, 1, 2, 3 osa bis co'!AI121&gt;0,'R J, M, 1, 2, 3 osa bis co'!AI121,"")</f>
        <v/>
      </c>
      <c r="I1641" s="29" t="str">
        <f>IF('R J, M, 1, 2, 3 osa bis co'!$AJ121&gt;0,'R J, M, 1, 2, 3 osa bis co'!AJ$15,"")</f>
        <v/>
      </c>
      <c r="J1641" s="29" t="str">
        <f>IF('R J, M, 1, 2, 3 osa bis co'!$AJ121&gt;0,'R J, M, 1, 2, 3 osa bis co'!AJ121,"")</f>
        <v/>
      </c>
      <c r="K1641">
        <f t="shared" si="27"/>
        <v>1</v>
      </c>
    </row>
    <row r="1642" spans="1:11" ht="14.45" hidden="1" x14ac:dyDescent="0.35">
      <c r="A1642" s="90" t="str">
        <f>IF('R J, M, 1, 2, 3 osa bis co'!$AH122&gt;0,"R, J, M, 1, 2, 3 osa bis co","")</f>
        <v/>
      </c>
      <c r="B1642" s="29" t="str">
        <f>IF('R J, M, 1, 2, 3 osa bis co'!$AH122&gt;0,'R J, M, 1, 2, 3 osa bis co'!AH$15,"")</f>
        <v/>
      </c>
      <c r="C1642" s="29" t="str">
        <f>IF('R J, M, 1, 2, 3 osa bis co'!$AH122&gt;0,'R J, M, 1, 2, 3 osa bis co'!AH122,"")</f>
        <v/>
      </c>
      <c r="F1642" s="29" t="str">
        <f>IF('R J, M, 1, 2, 3 osa bis co'!AI122&gt;0,'R J, M, 1, 2, 3 osa bis co'!AI122,"")</f>
        <v/>
      </c>
      <c r="I1642" s="29" t="str">
        <f>IF('R J, M, 1, 2, 3 osa bis co'!$AJ122&gt;0,'R J, M, 1, 2, 3 osa bis co'!AJ$15,"")</f>
        <v/>
      </c>
      <c r="J1642" s="29" t="str">
        <f>IF('R J, M, 1, 2, 3 osa bis co'!$AJ122&gt;0,'R J, M, 1, 2, 3 osa bis co'!AJ122,"")</f>
        <v/>
      </c>
      <c r="K1642">
        <f t="shared" si="27"/>
        <v>1</v>
      </c>
    </row>
    <row r="1643" spans="1:11" x14ac:dyDescent="0.25">
      <c r="A1643" s="100" t="str">
        <f>IF('R J, M, 1, 2, 3 osa bis co'!$AH123&gt;0,"R, J, M, 1, 2, 3 osa bis co","")</f>
        <v>R, J, M, 1, 2, 3 osa bis co</v>
      </c>
      <c r="B1643" s="103" t="str">
        <f>IF('R J, M, 1, 2, 3 osa bis co'!$AH123&gt;0,'R J, M, 1, 2, 3 osa bis co'!AH$15,"")</f>
        <v>hochmontan</v>
      </c>
      <c r="C1643" s="103" t="str">
        <f>IF('R J, M, 1, 2, 3 osa bis co'!$AH123&gt;0,'R J, M, 1, 2, 3 osa bis co'!AH123,"")</f>
        <v>53Lä</v>
      </c>
      <c r="D1643" s="103"/>
      <c r="E1643" s="103"/>
      <c r="F1643" s="103" t="str">
        <f>IF('R J, M, 1, 2, 3 osa bis co'!AI123&gt;0,'R J, M, 1, 2, 3 osa bis co'!AI123,"")</f>
        <v>2b, 3</v>
      </c>
      <c r="G1643" s="103"/>
      <c r="H1643" s="103"/>
      <c r="I1643" s="103" t="str">
        <f>IF('R J, M, 1, 2, 3 osa bis co'!$AJ123&gt;0,'R J, M, 1, 2, 3 osa bis co'!AJ$15,"")</f>
        <v>collin Zukunft</v>
      </c>
      <c r="J1643" s="103" t="str">
        <f>IF('R J, M, 1, 2, 3 osa bis co'!$AJ123&gt;0,'R J, M, 1, 2, 3 osa bis co'!AJ123,"")</f>
        <v>53 collin</v>
      </c>
      <c r="K1643" s="105">
        <f t="shared" si="27"/>
        <v>2</v>
      </c>
    </row>
    <row r="1644" spans="1:11" ht="14.45" hidden="1" x14ac:dyDescent="0.35">
      <c r="A1644" s="90" t="str">
        <f>IF('R J, M, 1, 2, 3 osa bis co'!$AH124&gt;0,"R, J, M, 1, 2, 3 osa bis co","")</f>
        <v/>
      </c>
      <c r="B1644" s="29" t="str">
        <f>IF('R J, M, 1, 2, 3 osa bis co'!$AH124&gt;0,'R J, M, 1, 2, 3 osa bis co'!AH$15,"")</f>
        <v/>
      </c>
      <c r="C1644" s="29" t="str">
        <f>IF('R J, M, 1, 2, 3 osa bis co'!$AH124&gt;0,'R J, M, 1, 2, 3 osa bis co'!AH124,"")</f>
        <v/>
      </c>
      <c r="F1644" s="29" t="str">
        <f>IF('R J, M, 1, 2, 3 osa bis co'!AI124&gt;0,'R J, M, 1, 2, 3 osa bis co'!AI124,"")</f>
        <v/>
      </c>
      <c r="I1644" s="29" t="str">
        <f>IF('R J, M, 1, 2, 3 osa bis co'!$AJ124&gt;0,'R J, M, 1, 2, 3 osa bis co'!AJ$15,"")</f>
        <v/>
      </c>
      <c r="J1644" s="29" t="str">
        <f>IF('R J, M, 1, 2, 3 osa bis co'!$AJ124&gt;0,'R J, M, 1, 2, 3 osa bis co'!AJ124,"")</f>
        <v/>
      </c>
      <c r="K1644">
        <f t="shared" si="27"/>
        <v>1</v>
      </c>
    </row>
    <row r="1645" spans="1:11" ht="14.45" hidden="1" x14ac:dyDescent="0.35">
      <c r="A1645" s="90" t="str">
        <f>IF('R J, M, 1, 2, 3 osa bis co'!$AH125&gt;0,"R, J, M, 1, 2, 3 osa bis co","")</f>
        <v/>
      </c>
      <c r="B1645" s="29" t="str">
        <f>IF('R J, M, 1, 2, 3 osa bis co'!$AH125&gt;0,'R J, M, 1, 2, 3 osa bis co'!AH$15,"")</f>
        <v/>
      </c>
      <c r="C1645" s="29" t="str">
        <f>IF('R J, M, 1, 2, 3 osa bis co'!$AH125&gt;0,'R J, M, 1, 2, 3 osa bis co'!AH125,"")</f>
        <v/>
      </c>
      <c r="F1645" s="29" t="str">
        <f>IF('R J, M, 1, 2, 3 osa bis co'!AI125&gt;0,'R J, M, 1, 2, 3 osa bis co'!AI125,"")</f>
        <v/>
      </c>
      <c r="I1645" s="29" t="str">
        <f>IF('R J, M, 1, 2, 3 osa bis co'!$AJ125&gt;0,'R J, M, 1, 2, 3 osa bis co'!AJ$15,"")</f>
        <v/>
      </c>
      <c r="J1645" s="29" t="str">
        <f>IF('R J, M, 1, 2, 3 osa bis co'!$AJ125&gt;0,'R J, M, 1, 2, 3 osa bis co'!AJ125,"")</f>
        <v/>
      </c>
      <c r="K1645">
        <f t="shared" si="27"/>
        <v>1</v>
      </c>
    </row>
    <row r="1646" spans="1:11" x14ac:dyDescent="0.25">
      <c r="A1646" s="100" t="str">
        <f>IF('R J, M, 1, 2, 3 osa bis co'!$AH126&gt;0,"R, J, M, 1, 2, 3 osa bis co","")</f>
        <v>R, J, M, 1, 2, 3 osa bis co</v>
      </c>
      <c r="B1646" s="103" t="str">
        <f>IF('R J, M, 1, 2, 3 osa bis co'!$AH126&gt;0,'R J, M, 1, 2, 3 osa bis co'!AH$15,"")</f>
        <v>hochmontan</v>
      </c>
      <c r="C1646" s="103">
        <f>IF('R J, M, 1, 2, 3 osa bis co'!$AH126&gt;0,'R J, M, 1, 2, 3 osa bis co'!AH126,"")</f>
        <v>52</v>
      </c>
      <c r="D1646" s="103"/>
      <c r="E1646" s="103"/>
      <c r="F1646" s="103" t="str">
        <f>IF('R J, M, 1, 2, 3 osa bis co'!AI126&gt;0,'R J, M, 1, 2, 3 osa bis co'!AI126,"")</f>
        <v>2b, 3</v>
      </c>
      <c r="G1646" s="103"/>
      <c r="H1646" s="103"/>
      <c r="I1646" s="103" t="str">
        <f>IF('R J, M, 1, 2, 3 osa bis co'!$AJ126&gt;0,'R J, M, 1, 2, 3 osa bis co'!AJ$15,"")</f>
        <v>collin Zukunft</v>
      </c>
      <c r="J1646" s="103" t="str">
        <f>IF('R J, M, 1, 2, 3 osa bis co'!$AJ126&gt;0,'R J, M, 1, 2, 3 osa bis co'!AJ126,"")</f>
        <v>52 collin</v>
      </c>
      <c r="K1646" s="105">
        <f t="shared" si="27"/>
        <v>2</v>
      </c>
    </row>
    <row r="1647" spans="1:11" ht="14.45" hidden="1" x14ac:dyDescent="0.35">
      <c r="A1647" s="90" t="str">
        <f>IF('R J, M, 1, 2, 3 osa bis co'!$AH127&gt;0,"R, J, M, 1, 2, 3 osa bis co","")</f>
        <v/>
      </c>
      <c r="B1647" s="29" t="str">
        <f>IF('R J, M, 1, 2, 3 osa bis co'!$AH127&gt;0,'R J, M, 1, 2, 3 osa bis co'!AH$15,"")</f>
        <v/>
      </c>
      <c r="C1647" s="29" t="str">
        <f>IF('R J, M, 1, 2, 3 osa bis co'!$AH127&gt;0,'R J, M, 1, 2, 3 osa bis co'!AH127,"")</f>
        <v/>
      </c>
      <c r="F1647" s="29" t="str">
        <f>IF('R J, M, 1, 2, 3 osa bis co'!AI127&gt;0,'R J, M, 1, 2, 3 osa bis co'!AI127,"")</f>
        <v/>
      </c>
      <c r="I1647" s="29" t="str">
        <f>IF('R J, M, 1, 2, 3 osa bis co'!$AJ127&gt;0,'R J, M, 1, 2, 3 osa bis co'!AJ$15,"")</f>
        <v/>
      </c>
      <c r="J1647" s="29" t="str">
        <f>IF('R J, M, 1, 2, 3 osa bis co'!$AJ127&gt;0,'R J, M, 1, 2, 3 osa bis co'!AJ127,"")</f>
        <v/>
      </c>
      <c r="K1647">
        <f t="shared" si="27"/>
        <v>1</v>
      </c>
    </row>
    <row r="1648" spans="1:11" ht="14.45" hidden="1" x14ac:dyDescent="0.35">
      <c r="A1648" s="90" t="str">
        <f>IF('R J, M, 1, 2, 3 osa bis co'!$AH128&gt;0,"R, J, M, 1, 2, 3 osa bis co","")</f>
        <v/>
      </c>
      <c r="B1648" s="29" t="str">
        <f>IF('R J, M, 1, 2, 3 osa bis co'!$AH128&gt;0,'R J, M, 1, 2, 3 osa bis co'!AH$15,"")</f>
        <v/>
      </c>
      <c r="C1648" s="29" t="str">
        <f>IF('R J, M, 1, 2, 3 osa bis co'!$AH128&gt;0,'R J, M, 1, 2, 3 osa bis co'!AH128,"")</f>
        <v/>
      </c>
      <c r="F1648" s="29" t="str">
        <f>IF('R J, M, 1, 2, 3 osa bis co'!AI128&gt;0,'R J, M, 1, 2, 3 osa bis co'!AI128,"")</f>
        <v/>
      </c>
      <c r="I1648" s="29" t="str">
        <f>IF('R J, M, 1, 2, 3 osa bis co'!$AJ128&gt;0,'R J, M, 1, 2, 3 osa bis co'!AJ$15,"")</f>
        <v/>
      </c>
      <c r="J1648" s="29" t="str">
        <f>IF('R J, M, 1, 2, 3 osa bis co'!$AJ128&gt;0,'R J, M, 1, 2, 3 osa bis co'!AJ128,"")</f>
        <v/>
      </c>
      <c r="K1648">
        <f t="shared" si="27"/>
        <v>1</v>
      </c>
    </row>
    <row r="1649" spans="1:11" x14ac:dyDescent="0.25">
      <c r="A1649" s="100" t="str">
        <f>IF('R J, M, 1, 2, 3 osa bis co'!$AH129&gt;0,"R, J, M, 1, 2, 3 osa bis co","")</f>
        <v>R, J, M, 1, 2, 3 osa bis co</v>
      </c>
      <c r="B1649" s="103" t="str">
        <f>IF('R J, M, 1, 2, 3 osa bis co'!$AH129&gt;0,'R J, M, 1, 2, 3 osa bis co'!AH$15,"")</f>
        <v>hochmontan</v>
      </c>
      <c r="C1649" s="103" t="str">
        <f>IF('R J, M, 1, 2, 3 osa bis co'!$AH129&gt;0,'R J, M, 1, 2, 3 osa bis co'!AH129,"")</f>
        <v>46*</v>
      </c>
      <c r="D1649" s="103"/>
      <c r="E1649" s="103"/>
      <c r="F1649" s="103" t="str">
        <f>IF('R J, M, 1, 2, 3 osa bis co'!AI129&gt;0,'R J, M, 1, 2, 3 osa bis co'!AI129,"")</f>
        <v>2b, 3</v>
      </c>
      <c r="G1649" s="103"/>
      <c r="H1649" s="103"/>
      <c r="I1649" s="103" t="str">
        <f>IF('R J, M, 1, 2, 3 osa bis co'!$AJ129&gt;0,'R J, M, 1, 2, 3 osa bis co'!AJ$15,"")</f>
        <v>collin Zukunft</v>
      </c>
      <c r="J1649" s="103" t="str">
        <f>IF('R J, M, 1, 2, 3 osa bis co'!$AJ129&gt;0,'R J, M, 1, 2, 3 osa bis co'!AJ129,"")</f>
        <v>46* collin</v>
      </c>
      <c r="K1649" s="105">
        <f t="shared" ref="K1649:K1712" si="28">IF(J1649="",1,2)</f>
        <v>2</v>
      </c>
    </row>
    <row r="1650" spans="1:11" x14ac:dyDescent="0.25">
      <c r="A1650" s="100" t="str">
        <f>IF('R J, M, 1, 2, 3 osa bis co'!$AH130&gt;0,"R, J, M, 1, 2, 3 osa bis co","")</f>
        <v>R, J, M, 1, 2, 3 osa bis co</v>
      </c>
      <c r="B1650" s="103" t="str">
        <f>IF('R J, M, 1, 2, 3 osa bis co'!$AH130&gt;0,'R J, M, 1, 2, 3 osa bis co'!AH$15,"")</f>
        <v>hochmontan</v>
      </c>
      <c r="C1650" s="103" t="str">
        <f>IF('R J, M, 1, 2, 3 osa bis co'!$AH130&gt;0,'R J, M, 1, 2, 3 osa bis co'!AH130,"")</f>
        <v>46*</v>
      </c>
      <c r="D1650" s="103"/>
      <c r="E1650" s="103"/>
      <c r="F1650" s="103" t="str">
        <f>IF('R J, M, 1, 2, 3 osa bis co'!AI130&gt;0,'R J, M, 1, 2, 3 osa bis co'!AI130,"")</f>
        <v>2b, 3</v>
      </c>
      <c r="G1650" s="103"/>
      <c r="H1650" s="103"/>
      <c r="I1650" s="103" t="str">
        <f>IF('R J, M, 1, 2, 3 osa bis co'!$AJ130&gt;0,'R J, M, 1, 2, 3 osa bis co'!AJ$15,"")</f>
        <v>collin Zukunft</v>
      </c>
      <c r="J1650" s="103" t="str">
        <f>IF('R J, M, 1, 2, 3 osa bis co'!$AJ130&gt;0,'R J, M, 1, 2, 3 osa bis co'!AJ130,"")</f>
        <v>46* collin</v>
      </c>
      <c r="K1650" s="105">
        <f t="shared" si="28"/>
        <v>2</v>
      </c>
    </row>
    <row r="1651" spans="1:11" ht="14.45" hidden="1" x14ac:dyDescent="0.35">
      <c r="A1651" s="90" t="str">
        <f>IF('R J, M, 1, 2, 3 osa bis co'!$AH131&gt;0,"R, J, M, 1, 2, 3 osa bis co","")</f>
        <v/>
      </c>
      <c r="B1651" s="29" t="str">
        <f>IF('R J, M, 1, 2, 3 osa bis co'!$AH131&gt;0,'R J, M, 1, 2, 3 osa bis co'!AH$15,"")</f>
        <v/>
      </c>
      <c r="C1651" s="29" t="str">
        <f>IF('R J, M, 1, 2, 3 osa bis co'!$AH131&gt;0,'R J, M, 1, 2, 3 osa bis co'!AH131,"")</f>
        <v/>
      </c>
      <c r="F1651" s="29" t="str">
        <f>IF('R J, M, 1, 2, 3 osa bis co'!AI131&gt;0,'R J, M, 1, 2, 3 osa bis co'!AI131,"")</f>
        <v/>
      </c>
      <c r="I1651" s="29" t="str">
        <f>IF('R J, M, 1, 2, 3 osa bis co'!$AJ131&gt;0,'R J, M, 1, 2, 3 osa bis co'!AJ$15,"")</f>
        <v/>
      </c>
      <c r="J1651" s="29" t="str">
        <f>IF('R J, M, 1, 2, 3 osa bis co'!$AJ131&gt;0,'R J, M, 1, 2, 3 osa bis co'!AJ131,"")</f>
        <v/>
      </c>
      <c r="K1651">
        <f t="shared" si="28"/>
        <v>1</v>
      </c>
    </row>
    <row r="1652" spans="1:11" ht="14.45" hidden="1" x14ac:dyDescent="0.35">
      <c r="A1652" s="90" t="str">
        <f>IF('R J, M, 1, 2, 3 osa bis co'!$AH132&gt;0,"R, J, M, 1, 2, 3 osa bis co","")</f>
        <v/>
      </c>
      <c r="B1652" s="29" t="str">
        <f>IF('R J, M, 1, 2, 3 osa bis co'!$AH132&gt;0,'R J, M, 1, 2, 3 osa bis co'!AH$15,"")</f>
        <v/>
      </c>
      <c r="C1652" s="29" t="str">
        <f>IF('R J, M, 1, 2, 3 osa bis co'!$AH132&gt;0,'R J, M, 1, 2, 3 osa bis co'!AH132,"")</f>
        <v/>
      </c>
      <c r="F1652" s="29" t="str">
        <f>IF('R J, M, 1, 2, 3 osa bis co'!AI132&gt;0,'R J, M, 1, 2, 3 osa bis co'!AI132,"")</f>
        <v/>
      </c>
      <c r="I1652" s="29" t="str">
        <f>IF('R J, M, 1, 2, 3 osa bis co'!$AJ132&gt;0,'R J, M, 1, 2, 3 osa bis co'!AJ$15,"")</f>
        <v/>
      </c>
      <c r="J1652" s="29" t="str">
        <f>IF('R J, M, 1, 2, 3 osa bis co'!$AJ132&gt;0,'R J, M, 1, 2, 3 osa bis co'!AJ132,"")</f>
        <v/>
      </c>
      <c r="K1652">
        <f t="shared" si="28"/>
        <v>1</v>
      </c>
    </row>
    <row r="1653" spans="1:11" ht="14.45" hidden="1" x14ac:dyDescent="0.35">
      <c r="A1653" s="90" t="str">
        <f>IF('R J, M, 1, 2, 3 osa bis co'!$AH133&gt;0,"R, J, M, 1, 2, 3 osa bis co","")</f>
        <v/>
      </c>
      <c r="B1653" s="29" t="str">
        <f>IF('R J, M, 1, 2, 3 osa bis co'!$AH133&gt;0,'R J, M, 1, 2, 3 osa bis co'!AH$15,"")</f>
        <v/>
      </c>
      <c r="C1653" s="29" t="str">
        <f>IF('R J, M, 1, 2, 3 osa bis co'!$AH133&gt;0,'R J, M, 1, 2, 3 osa bis co'!AH133,"")</f>
        <v/>
      </c>
      <c r="F1653" s="29" t="str">
        <f>IF('R J, M, 1, 2, 3 osa bis co'!AI133&gt;0,'R J, M, 1, 2, 3 osa bis co'!AI133,"")</f>
        <v/>
      </c>
      <c r="I1653" s="29" t="str">
        <f>IF('R J, M, 1, 2, 3 osa bis co'!$AJ133&gt;0,'R J, M, 1, 2, 3 osa bis co'!AJ$15,"")</f>
        <v/>
      </c>
      <c r="J1653" s="29" t="str">
        <f>IF('R J, M, 1, 2, 3 osa bis co'!$AJ133&gt;0,'R J, M, 1, 2, 3 osa bis co'!AJ133,"")</f>
        <v/>
      </c>
      <c r="K1653">
        <f t="shared" si="28"/>
        <v>1</v>
      </c>
    </row>
    <row r="1654" spans="1:11" ht="14.45" hidden="1" x14ac:dyDescent="0.35">
      <c r="A1654" s="90" t="str">
        <f>IF('R J, M, 1, 2, 3 osa bis co'!$AH134&gt;0,"R, J, M, 1, 2, 3 osa bis co","")</f>
        <v/>
      </c>
      <c r="B1654" s="29" t="str">
        <f>IF('R J, M, 1, 2, 3 osa bis co'!$AH134&gt;0,'R J, M, 1, 2, 3 osa bis co'!AH$15,"")</f>
        <v/>
      </c>
      <c r="C1654" s="29" t="str">
        <f>IF('R J, M, 1, 2, 3 osa bis co'!$AH134&gt;0,'R J, M, 1, 2, 3 osa bis co'!AH134,"")</f>
        <v/>
      </c>
      <c r="F1654" s="29" t="str">
        <f>IF('R J, M, 1, 2, 3 osa bis co'!AI134&gt;0,'R J, M, 1, 2, 3 osa bis co'!AI134,"")</f>
        <v/>
      </c>
      <c r="I1654" s="29" t="str">
        <f>IF('R J, M, 1, 2, 3 osa bis co'!$AJ134&gt;0,'R J, M, 1, 2, 3 osa bis co'!AJ$15,"")</f>
        <v/>
      </c>
      <c r="J1654" s="29" t="str">
        <f>IF('R J, M, 1, 2, 3 osa bis co'!$AJ134&gt;0,'R J, M, 1, 2, 3 osa bis co'!AJ134,"")</f>
        <v/>
      </c>
      <c r="K1654">
        <f t="shared" si="28"/>
        <v>1</v>
      </c>
    </row>
    <row r="1655" spans="1:11" ht="14.45" hidden="1" x14ac:dyDescent="0.35">
      <c r="A1655" s="90" t="str">
        <f>IF('R J, M, 1, 2, 3 osa bis co'!$AH135&gt;0,"R, J, M, 1, 2, 3 osa bis co","")</f>
        <v/>
      </c>
      <c r="B1655" s="29" t="str">
        <f>IF('R J, M, 1, 2, 3 osa bis co'!$AH135&gt;0,'R J, M, 1, 2, 3 osa bis co'!AH$15,"")</f>
        <v/>
      </c>
      <c r="C1655" s="29" t="str">
        <f>IF('R J, M, 1, 2, 3 osa bis co'!$AH135&gt;0,'R J, M, 1, 2, 3 osa bis co'!AH135,"")</f>
        <v/>
      </c>
      <c r="F1655" s="29" t="str">
        <f>IF('R J, M, 1, 2, 3 osa bis co'!AI135&gt;0,'R J, M, 1, 2, 3 osa bis co'!AI135,"")</f>
        <v/>
      </c>
      <c r="I1655" s="29" t="str">
        <f>IF('R J, M, 1, 2, 3 osa bis co'!$AJ135&gt;0,'R J, M, 1, 2, 3 osa bis co'!AJ$15,"")</f>
        <v/>
      </c>
      <c r="J1655" s="29" t="str">
        <f>IF('R J, M, 1, 2, 3 osa bis co'!$AJ135&gt;0,'R J, M, 1, 2, 3 osa bis co'!AJ135,"")</f>
        <v/>
      </c>
      <c r="K1655">
        <f t="shared" si="28"/>
        <v>1</v>
      </c>
    </row>
    <row r="1656" spans="1:11" ht="14.45" hidden="1" x14ac:dyDescent="0.35">
      <c r="A1656" s="90" t="str">
        <f>IF('R J, M, 1, 2, 3 osa bis co'!$AH136&gt;0,"R, J, M, 1, 2, 3 osa bis co","")</f>
        <v/>
      </c>
      <c r="B1656" s="29" t="str">
        <f>IF('R J, M, 1, 2, 3 osa bis co'!$AH136&gt;0,'R J, M, 1, 2, 3 osa bis co'!AH$15,"")</f>
        <v/>
      </c>
      <c r="C1656" s="29" t="str">
        <f>IF('R J, M, 1, 2, 3 osa bis co'!$AH136&gt;0,'R J, M, 1, 2, 3 osa bis co'!AH136,"")</f>
        <v/>
      </c>
      <c r="F1656" s="29" t="str">
        <f>IF('R J, M, 1, 2, 3 osa bis co'!AI136&gt;0,'R J, M, 1, 2, 3 osa bis co'!AI136,"")</f>
        <v/>
      </c>
      <c r="I1656" s="29" t="str">
        <f>IF('R J, M, 1, 2, 3 osa bis co'!$AJ136&gt;0,'R J, M, 1, 2, 3 osa bis co'!AJ$15,"")</f>
        <v/>
      </c>
      <c r="J1656" s="29" t="str">
        <f>IF('R J, M, 1, 2, 3 osa bis co'!$AJ136&gt;0,'R J, M, 1, 2, 3 osa bis co'!AJ136,"")</f>
        <v/>
      </c>
      <c r="K1656">
        <f t="shared" si="28"/>
        <v>1</v>
      </c>
    </row>
    <row r="1657" spans="1:11" ht="14.45" hidden="1" x14ac:dyDescent="0.35">
      <c r="A1657" s="90" t="str">
        <f>IF('R J, M, 1, 2, 3 osa bis co'!$AH137&gt;0,"R, J, M, 1, 2, 3 osa bis co","")</f>
        <v/>
      </c>
      <c r="B1657" s="29" t="str">
        <f>IF('R J, M, 1, 2, 3 osa bis co'!$AH137&gt;0,'R J, M, 1, 2, 3 osa bis co'!AH$15,"")</f>
        <v/>
      </c>
      <c r="C1657" s="29" t="str">
        <f>IF('R J, M, 1, 2, 3 osa bis co'!$AH137&gt;0,'R J, M, 1, 2, 3 osa bis co'!AH137,"")</f>
        <v/>
      </c>
      <c r="F1657" s="29" t="str">
        <f>IF('R J, M, 1, 2, 3 osa bis co'!AI137&gt;0,'R J, M, 1, 2, 3 osa bis co'!AI137,"")</f>
        <v/>
      </c>
      <c r="I1657" s="29" t="str">
        <f>IF('R J, M, 1, 2, 3 osa bis co'!$AJ137&gt;0,'R J, M, 1, 2, 3 osa bis co'!AJ$15,"")</f>
        <v/>
      </c>
      <c r="J1657" s="29" t="str">
        <f>IF('R J, M, 1, 2, 3 osa bis co'!$AJ137&gt;0,'R J, M, 1, 2, 3 osa bis co'!AJ137,"")</f>
        <v/>
      </c>
      <c r="K1657">
        <f t="shared" si="28"/>
        <v>1</v>
      </c>
    </row>
    <row r="1658" spans="1:11" ht="14.45" hidden="1" x14ac:dyDescent="0.35">
      <c r="A1658" s="90" t="str">
        <f>IF('R J, M, 1, 2, 3 osa bis co'!$AH138&gt;0,"R, J, M, 1, 2, 3 osa bis co","")</f>
        <v/>
      </c>
      <c r="B1658" s="29" t="str">
        <f>IF('R J, M, 1, 2, 3 osa bis co'!$AH138&gt;0,'R J, M, 1, 2, 3 osa bis co'!AH$15,"")</f>
        <v/>
      </c>
      <c r="C1658" s="29" t="str">
        <f>IF('R J, M, 1, 2, 3 osa bis co'!$AH138&gt;0,'R J, M, 1, 2, 3 osa bis co'!AH138,"")</f>
        <v/>
      </c>
      <c r="F1658" s="29" t="str">
        <f>IF('R J, M, 1, 2, 3 osa bis co'!AI138&gt;0,'R J, M, 1, 2, 3 osa bis co'!AI138,"")</f>
        <v/>
      </c>
      <c r="I1658" s="29" t="str">
        <f>IF('R J, M, 1, 2, 3 osa bis co'!$AJ138&gt;0,'R J, M, 1, 2, 3 osa bis co'!AJ$15,"")</f>
        <v/>
      </c>
      <c r="J1658" s="29" t="str">
        <f>IF('R J, M, 1, 2, 3 osa bis co'!$AJ138&gt;0,'R J, M, 1, 2, 3 osa bis co'!AJ138,"")</f>
        <v/>
      </c>
      <c r="K1658">
        <f t="shared" si="28"/>
        <v>1</v>
      </c>
    </row>
    <row r="1659" spans="1:11" ht="14.45" hidden="1" x14ac:dyDescent="0.35">
      <c r="A1659" s="90" t="str">
        <f>IF('R J, M, 1, 2, 3 osa bis co'!$AH139&gt;0,"R, J, M, 1, 2, 3 osa bis co","")</f>
        <v/>
      </c>
      <c r="B1659" s="29" t="str">
        <f>IF('R J, M, 1, 2, 3 osa bis co'!$AH139&gt;0,'R J, M, 1, 2, 3 osa bis co'!AH$15,"")</f>
        <v/>
      </c>
      <c r="C1659" s="29" t="str">
        <f>IF('R J, M, 1, 2, 3 osa bis co'!$AH139&gt;0,'R J, M, 1, 2, 3 osa bis co'!AH139,"")</f>
        <v/>
      </c>
      <c r="F1659" s="29" t="str">
        <f>IF('R J, M, 1, 2, 3 osa bis co'!AI139&gt;0,'R J, M, 1, 2, 3 osa bis co'!AI139,"")</f>
        <v/>
      </c>
      <c r="I1659" s="29" t="str">
        <f>IF('R J, M, 1, 2, 3 osa bis co'!$AJ139&gt;0,'R J, M, 1, 2, 3 osa bis co'!AJ$15,"")</f>
        <v/>
      </c>
      <c r="J1659" s="29" t="str">
        <f>IF('R J, M, 1, 2, 3 osa bis co'!$AJ139&gt;0,'R J, M, 1, 2, 3 osa bis co'!AJ139,"")</f>
        <v/>
      </c>
      <c r="K1659">
        <f t="shared" si="28"/>
        <v>1</v>
      </c>
    </row>
    <row r="1660" spans="1:11" ht="14.45" hidden="1" x14ac:dyDescent="0.35">
      <c r="A1660" s="90" t="str">
        <f>IF('R J, M, 1, 2, 3 osa bis co'!$AH140&gt;0,"R, J, M, 1, 2, 3 osa bis co","")</f>
        <v/>
      </c>
      <c r="B1660" s="29" t="str">
        <f>IF('R J, M, 1, 2, 3 osa bis co'!$AH140&gt;0,'R J, M, 1, 2, 3 osa bis co'!AH$15,"")</f>
        <v/>
      </c>
      <c r="C1660" s="29" t="str">
        <f>IF('R J, M, 1, 2, 3 osa bis co'!$AH140&gt;0,'R J, M, 1, 2, 3 osa bis co'!AH140,"")</f>
        <v/>
      </c>
      <c r="F1660" s="29" t="str">
        <f>IF('R J, M, 1, 2, 3 osa bis co'!AI140&gt;0,'R J, M, 1, 2, 3 osa bis co'!AI140,"")</f>
        <v/>
      </c>
      <c r="I1660" s="29" t="str">
        <f>IF('R J, M, 1, 2, 3 osa bis co'!$AJ140&gt;0,'R J, M, 1, 2, 3 osa bis co'!AJ$15,"")</f>
        <v/>
      </c>
      <c r="J1660" s="29" t="str">
        <f>IF('R J, M, 1, 2, 3 osa bis co'!$AJ140&gt;0,'R J, M, 1, 2, 3 osa bis co'!AJ140,"")</f>
        <v/>
      </c>
      <c r="K1660">
        <f t="shared" si="28"/>
        <v>1</v>
      </c>
    </row>
    <row r="1661" spans="1:11" ht="14.45" hidden="1" x14ac:dyDescent="0.35">
      <c r="A1661" s="90" t="str">
        <f>IF('R J, M, 1, 2, 3 osa bis co'!$AH141&gt;0,"R, J, M, 1, 2, 3 osa bis co","")</f>
        <v/>
      </c>
      <c r="B1661" s="29" t="str">
        <f>IF('R J, M, 1, 2, 3 osa bis co'!$AH141&gt;0,'R J, M, 1, 2, 3 osa bis co'!AH$15,"")</f>
        <v/>
      </c>
      <c r="C1661" s="29" t="str">
        <f>IF('R J, M, 1, 2, 3 osa bis co'!$AH141&gt;0,'R J, M, 1, 2, 3 osa bis co'!AH141,"")</f>
        <v/>
      </c>
      <c r="F1661" s="29" t="str">
        <f>IF('R J, M, 1, 2, 3 osa bis co'!AI141&gt;0,'R J, M, 1, 2, 3 osa bis co'!AI141,"")</f>
        <v/>
      </c>
      <c r="I1661" s="29" t="str">
        <f>IF('R J, M, 1, 2, 3 osa bis co'!$AJ141&gt;0,'R J, M, 1, 2, 3 osa bis co'!AJ$15,"")</f>
        <v/>
      </c>
      <c r="J1661" s="29" t="str">
        <f>IF('R J, M, 1, 2, 3 osa bis co'!$AJ141&gt;0,'R J, M, 1, 2, 3 osa bis co'!AJ141,"")</f>
        <v/>
      </c>
      <c r="K1661">
        <f t="shared" si="28"/>
        <v>1</v>
      </c>
    </row>
    <row r="1662" spans="1:11" x14ac:dyDescent="0.25">
      <c r="A1662" s="100" t="str">
        <f>IF('R J, M, 1, 2, 3 osa bis co'!$AH142&gt;0,"R, J, M, 1, 2, 3 osa bis co","")</f>
        <v>R, J, M, 1, 2, 3 osa bis co</v>
      </c>
      <c r="B1662" s="103" t="str">
        <f>IF('R J, M, 1, 2, 3 osa bis co'!$AH142&gt;0,'R J, M, 1, 2, 3 osa bis co'!AH$15,"")</f>
        <v>hochmontan</v>
      </c>
      <c r="C1662" s="103">
        <f>IF('R J, M, 1, 2, 3 osa bis co'!$AH142&gt;0,'R J, M, 1, 2, 3 osa bis co'!AH142,"")</f>
        <v>49</v>
      </c>
      <c r="D1662" s="103"/>
      <c r="E1662" s="103"/>
      <c r="F1662" s="103" t="str">
        <f>IF('R J, M, 1, 2, 3 osa bis co'!AI142&gt;0,'R J, M, 1, 2, 3 osa bis co'!AI142,"")</f>
        <v>2b, 3</v>
      </c>
      <c r="G1662" s="103"/>
      <c r="H1662" s="103"/>
      <c r="I1662" s="103" t="str">
        <f>IF('R J, M, 1, 2, 3 osa bis co'!$AJ142&gt;0,'R J, M, 1, 2, 3 osa bis co'!AJ$15,"")</f>
        <v>collin Zukunft</v>
      </c>
      <c r="J1662" s="103" t="str">
        <f>IF('R J, M, 1, 2, 3 osa bis co'!$AJ142&gt;0,'R J, M, 1, 2, 3 osa bis co'!AJ142,"")</f>
        <v>49 collin</v>
      </c>
      <c r="K1662" s="105">
        <f t="shared" si="28"/>
        <v>2</v>
      </c>
    </row>
    <row r="1663" spans="1:11" x14ac:dyDescent="0.25">
      <c r="A1663" s="100" t="str">
        <f>IF('R J, M, 1, 2, 3 osa bis co'!$AH143&gt;0,"R, J, M, 1, 2, 3 osa bis co","")</f>
        <v>R, J, M, 1, 2, 3 osa bis co</v>
      </c>
      <c r="B1663" s="103" t="str">
        <f>IF('R J, M, 1, 2, 3 osa bis co'!$AH143&gt;0,'R J, M, 1, 2, 3 osa bis co'!AH$15,"")</f>
        <v>hochmontan</v>
      </c>
      <c r="C1663" s="103">
        <f>IF('R J, M, 1, 2, 3 osa bis co'!$AH143&gt;0,'R J, M, 1, 2, 3 osa bis co'!AH143,"")</f>
        <v>49</v>
      </c>
      <c r="D1663" s="103"/>
      <c r="E1663" s="103"/>
      <c r="F1663" s="103" t="str">
        <f>IF('R J, M, 1, 2, 3 osa bis co'!AI143&gt;0,'R J, M, 1, 2, 3 osa bis co'!AI143,"")</f>
        <v>2b, 3</v>
      </c>
      <c r="G1663" s="103"/>
      <c r="H1663" s="103"/>
      <c r="I1663" s="103" t="str">
        <f>IF('R J, M, 1, 2, 3 osa bis co'!$AJ143&gt;0,'R J, M, 1, 2, 3 osa bis co'!AJ$15,"")</f>
        <v>collin Zukunft</v>
      </c>
      <c r="J1663" s="103" t="str">
        <f>IF('R J, M, 1, 2, 3 osa bis co'!$AJ143&gt;0,'R J, M, 1, 2, 3 osa bis co'!AJ143,"")</f>
        <v>49 collin</v>
      </c>
      <c r="K1663" s="105">
        <f t="shared" si="28"/>
        <v>2</v>
      </c>
    </row>
    <row r="1664" spans="1:11" ht="14.45" hidden="1" x14ac:dyDescent="0.35">
      <c r="A1664" s="90" t="str">
        <f>IF('R J, M, 1, 2, 3 osa bis co'!$AH144&gt;0,"R, J, M, 1, 2, 3 osa bis co","")</f>
        <v/>
      </c>
      <c r="B1664" s="29" t="str">
        <f>IF('R J, M, 1, 2, 3 osa bis co'!$AH144&gt;0,'R J, M, 1, 2, 3 osa bis co'!AH$15,"")</f>
        <v/>
      </c>
      <c r="C1664" s="29" t="str">
        <f>IF('R J, M, 1, 2, 3 osa bis co'!$AH144&gt;0,'R J, M, 1, 2, 3 osa bis co'!AH144,"")</f>
        <v/>
      </c>
      <c r="F1664" s="29" t="str">
        <f>IF('R J, M, 1, 2, 3 osa bis co'!AI144&gt;0,'R J, M, 1, 2, 3 osa bis co'!AI144,"")</f>
        <v/>
      </c>
      <c r="I1664" s="29" t="str">
        <f>IF('R J, M, 1, 2, 3 osa bis co'!$AJ144&gt;0,'R J, M, 1, 2, 3 osa bis co'!AJ$15,"")</f>
        <v/>
      </c>
      <c r="J1664" s="29" t="str">
        <f>IF('R J, M, 1, 2, 3 osa bis co'!$AJ144&gt;0,'R J, M, 1, 2, 3 osa bis co'!AJ144,"")</f>
        <v/>
      </c>
      <c r="K1664">
        <f t="shared" si="28"/>
        <v>1</v>
      </c>
    </row>
    <row r="1665" spans="1:11" ht="14.45" hidden="1" x14ac:dyDescent="0.35">
      <c r="A1665" s="90" t="str">
        <f>IF('R J, M, 1, 2, 3 osa bis co'!$AH145&gt;0,"R, J, M, 1, 2, 3 osa bis co","")</f>
        <v/>
      </c>
      <c r="B1665" s="29" t="str">
        <f>IF('R J, M, 1, 2, 3 osa bis co'!$AH145&gt;0,'R J, M, 1, 2, 3 osa bis co'!AH$15,"")</f>
        <v/>
      </c>
      <c r="C1665" s="29" t="str">
        <f>IF('R J, M, 1, 2, 3 osa bis co'!$AH145&gt;0,'R J, M, 1, 2, 3 osa bis co'!AH145,"")</f>
        <v/>
      </c>
      <c r="F1665" s="29" t="str">
        <f>IF('R J, M, 1, 2, 3 osa bis co'!AI145&gt;0,'R J, M, 1, 2, 3 osa bis co'!AI145,"")</f>
        <v/>
      </c>
      <c r="I1665" s="29" t="str">
        <f>IF('R J, M, 1, 2, 3 osa bis co'!$AJ145&gt;0,'R J, M, 1, 2, 3 osa bis co'!AJ$15,"")</f>
        <v/>
      </c>
      <c r="J1665" s="29" t="str">
        <f>IF('R J, M, 1, 2, 3 osa bis co'!$AJ145&gt;0,'R J, M, 1, 2, 3 osa bis co'!AJ145,"")</f>
        <v/>
      </c>
      <c r="K1665">
        <f t="shared" si="28"/>
        <v>1</v>
      </c>
    </row>
    <row r="1666" spans="1:11" x14ac:dyDescent="0.25">
      <c r="A1666" s="100" t="str">
        <f>IF('R J, M, 1, 2, 3 osa bis co'!$AH146&gt;0,"R, J, M, 1, 2, 3 osa bis co","")</f>
        <v>R, J, M, 1, 2, 3 osa bis co</v>
      </c>
      <c r="B1666" s="103" t="str">
        <f>IF('R J, M, 1, 2, 3 osa bis co'!$AH146&gt;0,'R J, M, 1, 2, 3 osa bis co'!AH$15,"")</f>
        <v>hochmontan</v>
      </c>
      <c r="C1666" s="103" t="str">
        <f>IF('R J, M, 1, 2, 3 osa bis co'!$AH146&gt;0,'R J, M, 1, 2, 3 osa bis co'!AH146,"")</f>
        <v>60*Ta</v>
      </c>
      <c r="D1666" s="103"/>
      <c r="E1666" s="103"/>
      <c r="F1666" s="103" t="str">
        <f>IF('R J, M, 1, 2, 3 osa bis co'!AI146&gt;0,'R J, M, 1, 2, 3 osa bis co'!AI146,"")</f>
        <v>2b, 3</v>
      </c>
      <c r="G1666" s="103"/>
      <c r="H1666" s="103"/>
      <c r="I1666" s="103" t="str">
        <f>IF('R J, M, 1, 2, 3 osa bis co'!$AJ146&gt;0,'R J, M, 1, 2, 3 osa bis co'!AJ$15,"")</f>
        <v>collin Zukunft</v>
      </c>
      <c r="J1666" s="103" t="str">
        <f>IF('R J, M, 1, 2, 3 osa bis co'!$AJ146&gt;0,'R J, M, 1, 2, 3 osa bis co'!AJ146,"")</f>
        <v>60* collin</v>
      </c>
      <c r="K1666" s="105">
        <f t="shared" si="28"/>
        <v>2</v>
      </c>
    </row>
    <row r="1667" spans="1:11" x14ac:dyDescent="0.25">
      <c r="A1667" s="100" t="str">
        <f>IF('R J, M, 1, 2, 3 osa bis co'!$AH147&gt;0,"R, J, M, 1, 2, 3 osa bis co","")</f>
        <v>R, J, M, 1, 2, 3 osa bis co</v>
      </c>
      <c r="B1667" s="103" t="str">
        <f>IF('R J, M, 1, 2, 3 osa bis co'!$AH147&gt;0,'R J, M, 1, 2, 3 osa bis co'!AH$15,"")</f>
        <v>hochmontan</v>
      </c>
      <c r="C1667" s="103" t="str">
        <f>IF('R J, M, 1, 2, 3 osa bis co'!$AH147&gt;0,'R J, M, 1, 2, 3 osa bis co'!AH147,"")</f>
        <v>60*Ta</v>
      </c>
      <c r="D1667" s="103"/>
      <c r="E1667" s="103"/>
      <c r="F1667" s="103" t="str">
        <f>IF('R J, M, 1, 2, 3 osa bis co'!AI147&gt;0,'R J, M, 1, 2, 3 osa bis co'!AI147,"")</f>
        <v>2b, 3</v>
      </c>
      <c r="G1667" s="103"/>
      <c r="H1667" s="103"/>
      <c r="I1667" s="103" t="str">
        <f>IF('R J, M, 1, 2, 3 osa bis co'!$AJ147&gt;0,'R J, M, 1, 2, 3 osa bis co'!AJ$15,"")</f>
        <v>collin Zukunft</v>
      </c>
      <c r="J1667" s="103" t="str">
        <f>IF('R J, M, 1, 2, 3 osa bis co'!$AJ147&gt;0,'R J, M, 1, 2, 3 osa bis co'!AJ147,"")</f>
        <v>60* collin</v>
      </c>
      <c r="K1667" s="105">
        <f t="shared" si="28"/>
        <v>2</v>
      </c>
    </row>
    <row r="1668" spans="1:11" x14ac:dyDescent="0.25">
      <c r="A1668" s="100" t="str">
        <f>IF('R J, M, 1, 2, 3 osa bis co'!$AH148&gt;0,"R, J, M, 1, 2, 3 osa bis co","")</f>
        <v>R, J, M, 1, 2, 3 osa bis co</v>
      </c>
      <c r="B1668" s="103" t="str">
        <f>IF('R J, M, 1, 2, 3 osa bis co'!$AH148&gt;0,'R J, M, 1, 2, 3 osa bis co'!AH$15,"")</f>
        <v>hochmontan</v>
      </c>
      <c r="C1668" s="103" t="str">
        <f>IF('R J, M, 1, 2, 3 osa bis co'!$AH148&gt;0,'R J, M, 1, 2, 3 osa bis co'!AH148,"")</f>
        <v>60*</v>
      </c>
      <c r="D1668" s="103"/>
      <c r="E1668" s="103"/>
      <c r="F1668" s="103" t="str">
        <f>IF('R J, M, 1, 2, 3 osa bis co'!AI148&gt;0,'R J, M, 1, 2, 3 osa bis co'!AI148,"")</f>
        <v>2b, 3</v>
      </c>
      <c r="G1668" s="103"/>
      <c r="H1668" s="103"/>
      <c r="I1668" s="103" t="str">
        <f>IF('R J, M, 1, 2, 3 osa bis co'!$AJ148&gt;0,'R J, M, 1, 2, 3 osa bis co'!AJ$15,"")</f>
        <v>collin Zukunft</v>
      </c>
      <c r="J1668" s="103" t="str">
        <f>IF('R J, M, 1, 2, 3 osa bis co'!$AJ148&gt;0,'R J, M, 1, 2, 3 osa bis co'!AJ148,"")</f>
        <v>60* collin</v>
      </c>
      <c r="K1668" s="105">
        <f t="shared" si="28"/>
        <v>2</v>
      </c>
    </row>
    <row r="1669" spans="1:11" x14ac:dyDescent="0.25">
      <c r="A1669" s="100" t="str">
        <f>IF('R J, M, 1, 2, 3 osa bis co'!$AH149&gt;0,"R, J, M, 1, 2, 3 osa bis co","")</f>
        <v>R, J, M, 1, 2, 3 osa bis co</v>
      </c>
      <c r="B1669" s="103" t="str">
        <f>IF('R J, M, 1, 2, 3 osa bis co'!$AH149&gt;0,'R J, M, 1, 2, 3 osa bis co'!AH$15,"")</f>
        <v>hochmontan</v>
      </c>
      <c r="C1669" s="103" t="str">
        <f>IF('R J, M, 1, 2, 3 osa bis co'!$AH149&gt;0,'R J, M, 1, 2, 3 osa bis co'!AH149,"")</f>
        <v>60*</v>
      </c>
      <c r="D1669" s="103"/>
      <c r="E1669" s="103"/>
      <c r="F1669" s="103" t="str">
        <f>IF('R J, M, 1, 2, 3 osa bis co'!AI149&gt;0,'R J, M, 1, 2, 3 osa bis co'!AI149,"")</f>
        <v>2b, 3</v>
      </c>
      <c r="G1669" s="103"/>
      <c r="H1669" s="103"/>
      <c r="I1669" s="103" t="str">
        <f>IF('R J, M, 1, 2, 3 osa bis co'!$AJ149&gt;0,'R J, M, 1, 2, 3 osa bis co'!AJ$15,"")</f>
        <v>collin Zukunft</v>
      </c>
      <c r="J1669" s="103" t="str">
        <f>IF('R J, M, 1, 2, 3 osa bis co'!$AJ149&gt;0,'R J, M, 1, 2, 3 osa bis co'!AJ149,"")</f>
        <v>60* collin</v>
      </c>
      <c r="K1669" s="105">
        <f t="shared" si="28"/>
        <v>2</v>
      </c>
    </row>
    <row r="1670" spans="1:11" x14ac:dyDescent="0.25">
      <c r="A1670" s="100" t="str">
        <f>IF('R J, M, 1, 2, 3 osa bis co'!$AH150&gt;0,"R, J, M, 1, 2, 3 osa bis co","")</f>
        <v>R, J, M, 1, 2, 3 osa bis co</v>
      </c>
      <c r="B1670" s="103" t="str">
        <f>IF('R J, M, 1, 2, 3 osa bis co'!$AH150&gt;0,'R J, M, 1, 2, 3 osa bis co'!AH$15,"")</f>
        <v>hochmontan</v>
      </c>
      <c r="C1670" s="103" t="str">
        <f>IF('R J, M, 1, 2, 3 osa bis co'!$AH150&gt;0,'R J, M, 1, 2, 3 osa bis co'!AH150,"")</f>
        <v>50*</v>
      </c>
      <c r="D1670" s="103"/>
      <c r="E1670" s="103"/>
      <c r="F1670" s="103" t="str">
        <f>IF('R J, M, 1, 2, 3 osa bis co'!AI150&gt;0,'R J, M, 1, 2, 3 osa bis co'!AI150,"")</f>
        <v>2b, 3</v>
      </c>
      <c r="G1670" s="103"/>
      <c r="H1670" s="103"/>
      <c r="I1670" s="103" t="str">
        <f>IF('R J, M, 1, 2, 3 osa bis co'!$AJ150&gt;0,'R J, M, 1, 2, 3 osa bis co'!AJ$15,"")</f>
        <v>collin Zukunft</v>
      </c>
      <c r="J1670" s="103" t="str">
        <f>IF('R J, M, 1, 2, 3 osa bis co'!$AJ150&gt;0,'R J, M, 1, 2, 3 osa bis co'!AJ150,"")</f>
        <v>50* collin</v>
      </c>
      <c r="K1670" s="105">
        <f t="shared" si="28"/>
        <v>2</v>
      </c>
    </row>
    <row r="1671" spans="1:11" x14ac:dyDescent="0.25">
      <c r="A1671" s="100" t="str">
        <f>IF('R J, M, 1, 2, 3 osa bis co'!$AH151&gt;0,"R, J, M, 1, 2, 3 osa bis co","")</f>
        <v>R, J, M, 1, 2, 3 osa bis co</v>
      </c>
      <c r="B1671" s="103" t="str">
        <f>IF('R J, M, 1, 2, 3 osa bis co'!$AH151&gt;0,'R J, M, 1, 2, 3 osa bis co'!AH$15,"")</f>
        <v>hochmontan</v>
      </c>
      <c r="C1671" s="103" t="str">
        <f>IF('R J, M, 1, 2, 3 osa bis co'!$AH151&gt;0,'R J, M, 1, 2, 3 osa bis co'!AH151,"")</f>
        <v>50*Re</v>
      </c>
      <c r="D1671" s="103"/>
      <c r="E1671" s="103"/>
      <c r="F1671" s="103" t="str">
        <f>IF('R J, M, 1, 2, 3 osa bis co'!AI151&gt;0,'R J, M, 1, 2, 3 osa bis co'!AI151,"")</f>
        <v>2b, 3</v>
      </c>
      <c r="G1671" s="103"/>
      <c r="H1671" s="103"/>
      <c r="I1671" s="103" t="str">
        <f>IF('R J, M, 1, 2, 3 osa bis co'!$AJ151&gt;0,'R J, M, 1, 2, 3 osa bis co'!AJ$15,"")</f>
        <v>collin Zukunft</v>
      </c>
      <c r="J1671" s="103" t="str">
        <f>IF('R J, M, 1, 2, 3 osa bis co'!$AJ151&gt;0,'R J, M, 1, 2, 3 osa bis co'!AJ151,"")</f>
        <v>50* collin</v>
      </c>
      <c r="K1671" s="105">
        <f t="shared" si="28"/>
        <v>2</v>
      </c>
    </row>
    <row r="1672" spans="1:11" x14ac:dyDescent="0.25">
      <c r="A1672" s="100" t="str">
        <f>IF('R J, M, 1, 2, 3 osa bis co'!$AH152&gt;0,"R, J, M, 1, 2, 3 osa bis co","")</f>
        <v>R, J, M, 1, 2, 3 osa bis co</v>
      </c>
      <c r="B1672" s="103" t="str">
        <f>IF('R J, M, 1, 2, 3 osa bis co'!$AH152&gt;0,'R J, M, 1, 2, 3 osa bis co'!AH$15,"")</f>
        <v>hochmontan</v>
      </c>
      <c r="C1672" s="103" t="str">
        <f>IF('R J, M, 1, 2, 3 osa bis co'!$AH152&gt;0,'R J, M, 1, 2, 3 osa bis co'!AH152,"")</f>
        <v>60*Lä</v>
      </c>
      <c r="D1672" s="103"/>
      <c r="E1672" s="103"/>
      <c r="F1672" s="103" t="str">
        <f>IF('R J, M, 1, 2, 3 osa bis co'!AI152&gt;0,'R J, M, 1, 2, 3 osa bis co'!AI152,"")</f>
        <v>2b, 3</v>
      </c>
      <c r="G1672" s="103"/>
      <c r="H1672" s="103"/>
      <c r="I1672" s="103" t="str">
        <f>IF('R J, M, 1, 2, 3 osa bis co'!$AJ152&gt;0,'R J, M, 1, 2, 3 osa bis co'!AJ$15,"")</f>
        <v>collin Zukunft</v>
      </c>
      <c r="J1672" s="103" t="str">
        <f>IF('R J, M, 1, 2, 3 osa bis co'!$AJ152&gt;0,'R J, M, 1, 2, 3 osa bis co'!AJ152,"")</f>
        <v>60* collin</v>
      </c>
      <c r="K1672" s="105">
        <f t="shared" si="28"/>
        <v>2</v>
      </c>
    </row>
    <row r="1673" spans="1:11" x14ac:dyDescent="0.25">
      <c r="A1673" s="100" t="str">
        <f>IF('R J, M, 1, 2, 3 osa bis co'!$AH153&gt;0,"R, J, M, 1, 2, 3 osa bis co","")</f>
        <v>R, J, M, 1, 2, 3 osa bis co</v>
      </c>
      <c r="B1673" s="103" t="str">
        <f>IF('R J, M, 1, 2, 3 osa bis co'!$AH153&gt;0,'R J, M, 1, 2, 3 osa bis co'!AH$15,"")</f>
        <v>hochmontan</v>
      </c>
      <c r="C1673" s="103" t="str">
        <f>IF('R J, M, 1, 2, 3 osa bis co'!$AH153&gt;0,'R J, M, 1, 2, 3 osa bis co'!AH153,"")</f>
        <v>60*Lä</v>
      </c>
      <c r="D1673" s="103"/>
      <c r="E1673" s="103"/>
      <c r="F1673" s="103" t="str">
        <f>IF('R J, M, 1, 2, 3 osa bis co'!AI153&gt;0,'R J, M, 1, 2, 3 osa bis co'!AI153,"")</f>
        <v>2b, 3</v>
      </c>
      <c r="G1673" s="103"/>
      <c r="H1673" s="103"/>
      <c r="I1673" s="103" t="str">
        <f>IF('R J, M, 1, 2, 3 osa bis co'!$AJ153&gt;0,'R J, M, 1, 2, 3 osa bis co'!AJ$15,"")</f>
        <v>collin Zukunft</v>
      </c>
      <c r="J1673" s="103" t="str">
        <f>IF('R J, M, 1, 2, 3 osa bis co'!$AJ153&gt;0,'R J, M, 1, 2, 3 osa bis co'!AJ153,"")</f>
        <v>60* collin</v>
      </c>
      <c r="K1673" s="105">
        <f t="shared" si="28"/>
        <v>2</v>
      </c>
    </row>
    <row r="1674" spans="1:11" ht="14.45" hidden="1" x14ac:dyDescent="0.35">
      <c r="A1674" s="90" t="str">
        <f>IF('R J, M, 1, 2, 3 osa bis co'!$AH154&gt;0,"R, J, M, 1, 2, 3 osa bis co","")</f>
        <v/>
      </c>
      <c r="B1674" s="29" t="str">
        <f>IF('R J, M, 1, 2, 3 osa bis co'!$AH154&gt;0,'R J, M, 1, 2, 3 osa bis co'!AH$15,"")</f>
        <v/>
      </c>
      <c r="C1674" s="29" t="str">
        <f>IF('R J, M, 1, 2, 3 osa bis co'!$AH154&gt;0,'R J, M, 1, 2, 3 osa bis co'!AH154,"")</f>
        <v/>
      </c>
      <c r="F1674" s="29" t="str">
        <f>IF('R J, M, 1, 2, 3 osa bis co'!AI154&gt;0,'R J, M, 1, 2, 3 osa bis co'!AI154,"")</f>
        <v/>
      </c>
      <c r="I1674" s="29" t="str">
        <f>IF('R J, M, 1, 2, 3 osa bis co'!$AJ154&gt;0,'R J, M, 1, 2, 3 osa bis co'!AJ$15,"")</f>
        <v/>
      </c>
      <c r="J1674" s="29" t="str">
        <f>IF('R J, M, 1, 2, 3 osa bis co'!$AJ154&gt;0,'R J, M, 1, 2, 3 osa bis co'!AJ154,"")</f>
        <v/>
      </c>
      <c r="K1674">
        <f t="shared" si="28"/>
        <v>1</v>
      </c>
    </row>
    <row r="1675" spans="1:11" ht="14.45" hidden="1" x14ac:dyDescent="0.35">
      <c r="A1675" s="90" t="str">
        <f>IF('R J, M, 1, 2, 3 osa bis co'!$AH155&gt;0,"R, J, M, 1, 2, 3 osa bis co","")</f>
        <v/>
      </c>
      <c r="B1675" s="29" t="str">
        <f>IF('R J, M, 1, 2, 3 osa bis co'!$AH155&gt;0,'R J, M, 1, 2, 3 osa bis co'!AH$15,"")</f>
        <v/>
      </c>
      <c r="C1675" s="29" t="str">
        <f>IF('R J, M, 1, 2, 3 osa bis co'!$AH155&gt;0,'R J, M, 1, 2, 3 osa bis co'!AH155,"")</f>
        <v/>
      </c>
      <c r="F1675" s="29" t="str">
        <f>IF('R J, M, 1, 2, 3 osa bis co'!AI155&gt;0,'R J, M, 1, 2, 3 osa bis co'!AI155,"")</f>
        <v/>
      </c>
      <c r="I1675" s="29" t="str">
        <f>IF('R J, M, 1, 2, 3 osa bis co'!$AJ155&gt;0,'R J, M, 1, 2, 3 osa bis co'!AJ$15,"")</f>
        <v/>
      </c>
      <c r="J1675" s="29" t="str">
        <f>IF('R J, M, 1, 2, 3 osa bis co'!$AJ155&gt;0,'R J, M, 1, 2, 3 osa bis co'!AJ155,"")</f>
        <v/>
      </c>
      <c r="K1675">
        <f t="shared" si="28"/>
        <v>1</v>
      </c>
    </row>
    <row r="1676" spans="1:11" ht="14.45" hidden="1" x14ac:dyDescent="0.35">
      <c r="A1676" s="90" t="str">
        <f>IF('R J, M, 1, 2, 3 osa bis co'!$AH156&gt;0,"R, J, M, 1, 2, 3 osa bis co","")</f>
        <v/>
      </c>
      <c r="B1676" s="29" t="str">
        <f>IF('R J, M, 1, 2, 3 osa bis co'!$AH156&gt;0,'R J, M, 1, 2, 3 osa bis co'!AH$15,"")</f>
        <v/>
      </c>
      <c r="C1676" s="29" t="str">
        <f>IF('R J, M, 1, 2, 3 osa bis co'!$AH156&gt;0,'R J, M, 1, 2, 3 osa bis co'!AH156,"")</f>
        <v/>
      </c>
      <c r="F1676" s="29" t="str">
        <f>IF('R J, M, 1, 2, 3 osa bis co'!AI156&gt;0,'R J, M, 1, 2, 3 osa bis co'!AI156,"")</f>
        <v/>
      </c>
      <c r="I1676" s="29" t="str">
        <f>IF('R J, M, 1, 2, 3 osa bis co'!$AJ156&gt;0,'R J, M, 1, 2, 3 osa bis co'!AJ$15,"")</f>
        <v/>
      </c>
      <c r="J1676" s="29" t="str">
        <f>IF('R J, M, 1, 2, 3 osa bis co'!$AJ156&gt;0,'R J, M, 1, 2, 3 osa bis co'!AJ156,"")</f>
        <v/>
      </c>
      <c r="K1676">
        <f t="shared" si="28"/>
        <v>1</v>
      </c>
    </row>
    <row r="1677" spans="1:11" ht="14.45" hidden="1" x14ac:dyDescent="0.35">
      <c r="A1677" s="90" t="str">
        <f>IF('R J, M, 1, 2, 3 osa bis co'!$AH157&gt;0,"R, J, M, 1, 2, 3 osa bis co","")</f>
        <v/>
      </c>
      <c r="B1677" s="29" t="str">
        <f>IF('R J, M, 1, 2, 3 osa bis co'!$AH157&gt;0,'R J, M, 1, 2, 3 osa bis co'!AH$15,"")</f>
        <v/>
      </c>
      <c r="C1677" s="29" t="str">
        <f>IF('R J, M, 1, 2, 3 osa bis co'!$AH157&gt;0,'R J, M, 1, 2, 3 osa bis co'!AH157,"")</f>
        <v/>
      </c>
      <c r="F1677" s="29" t="str">
        <f>IF('R J, M, 1, 2, 3 osa bis co'!AI157&gt;0,'R J, M, 1, 2, 3 osa bis co'!AI157,"")</f>
        <v/>
      </c>
      <c r="I1677" s="29" t="str">
        <f>IF('R J, M, 1, 2, 3 osa bis co'!$AJ157&gt;0,'R J, M, 1, 2, 3 osa bis co'!AJ$15,"")</f>
        <v/>
      </c>
      <c r="J1677" s="29" t="str">
        <f>IF('R J, M, 1, 2, 3 osa bis co'!$AJ157&gt;0,'R J, M, 1, 2, 3 osa bis co'!AJ157,"")</f>
        <v/>
      </c>
      <c r="K1677">
        <f t="shared" si="28"/>
        <v>1</v>
      </c>
    </row>
    <row r="1678" spans="1:11" x14ac:dyDescent="0.25">
      <c r="A1678" s="100" t="str">
        <f>IF('R J, M, 1, 2, 3 osa bis co'!$AH158&gt;0,"R, J, M, 1, 2, 3 osa bis co","")</f>
        <v>R, J, M, 1, 2, 3 osa bis co</v>
      </c>
      <c r="B1678" s="103" t="str">
        <f>IF('R J, M, 1, 2, 3 osa bis co'!$AH158&gt;0,'R J, M, 1, 2, 3 osa bis co'!AH$15,"")</f>
        <v>hochmontan</v>
      </c>
      <c r="C1678" s="103" t="str">
        <f>IF('R J, M, 1, 2, 3 osa bis co'!$AH158&gt;0,'R J, M, 1, 2, 3 osa bis co'!AH158,"")</f>
        <v>60*TaG</v>
      </c>
      <c r="D1678" s="103"/>
      <c r="E1678" s="103"/>
      <c r="F1678" s="103" t="str">
        <f>IF('R J, M, 1, 2, 3 osa bis co'!AI158&gt;0,'R J, M, 1, 2, 3 osa bis co'!AI158,"")</f>
        <v>2b, 3</v>
      </c>
      <c r="G1678" s="103"/>
      <c r="H1678" s="103"/>
      <c r="I1678" s="103" t="str">
        <f>IF('R J, M, 1, 2, 3 osa bis co'!$AJ158&gt;0,'R J, M, 1, 2, 3 osa bis co'!AJ$15,"")</f>
        <v>collin Zukunft</v>
      </c>
      <c r="J1678" s="103" t="str">
        <f>IF('R J, M, 1, 2, 3 osa bis co'!$AJ158&gt;0,'R J, M, 1, 2, 3 osa bis co'!AJ158,"")</f>
        <v>60* collin</v>
      </c>
      <c r="K1678" s="105">
        <f t="shared" si="28"/>
        <v>2</v>
      </c>
    </row>
    <row r="1679" spans="1:11" ht="14.45" hidden="1" x14ac:dyDescent="0.35">
      <c r="A1679" s="90" t="str">
        <f>IF('R J, M, 1, 2, 3 osa bis co'!$AH159&gt;0,"R, J, M, 1, 2, 3 osa bis co","")</f>
        <v/>
      </c>
      <c r="B1679" s="29" t="str">
        <f>IF('R J, M, 1, 2, 3 osa bis co'!$AH159&gt;0,'R J, M, 1, 2, 3 osa bis co'!AH$15,"")</f>
        <v/>
      </c>
      <c r="C1679" s="29" t="str">
        <f>IF('R J, M, 1, 2, 3 osa bis co'!$AH159&gt;0,'R J, M, 1, 2, 3 osa bis co'!AH159,"")</f>
        <v/>
      </c>
      <c r="F1679" s="29" t="str">
        <f>IF('R J, M, 1, 2, 3 osa bis co'!AI159&gt;0,'R J, M, 1, 2, 3 osa bis co'!AI159,"")</f>
        <v/>
      </c>
      <c r="I1679" s="29" t="str">
        <f>IF('R J, M, 1, 2, 3 osa bis co'!$AJ159&gt;0,'R J, M, 1, 2, 3 osa bis co'!AJ$15,"")</f>
        <v/>
      </c>
      <c r="J1679" s="29" t="str">
        <f>IF('R J, M, 1, 2, 3 osa bis co'!$AJ159&gt;0,'R J, M, 1, 2, 3 osa bis co'!AJ159,"")</f>
        <v/>
      </c>
      <c r="K1679">
        <f t="shared" si="28"/>
        <v>1</v>
      </c>
    </row>
    <row r="1680" spans="1:11" x14ac:dyDescent="0.25">
      <c r="A1680" s="100" t="str">
        <f>IF('R J, M, 1, 2, 3 osa bis co'!$AH160&gt;0,"R, J, M, 1, 2, 3 osa bis co","")</f>
        <v>R, J, M, 1, 2, 3 osa bis co</v>
      </c>
      <c r="B1680" s="103" t="str">
        <f>IF('R J, M, 1, 2, 3 osa bis co'!$AH160&gt;0,'R J, M, 1, 2, 3 osa bis co'!AH$15,"")</f>
        <v>hochmontan</v>
      </c>
      <c r="C1680" s="103" t="str">
        <f>IF('R J, M, 1, 2, 3 osa bis co'!$AH160&gt;0,'R J, M, 1, 2, 3 osa bis co'!AH160,"")</f>
        <v>60*G</v>
      </c>
      <c r="D1680" s="103"/>
      <c r="E1680" s="103"/>
      <c r="F1680" s="103" t="str">
        <f>IF('R J, M, 1, 2, 3 osa bis co'!AI160&gt;0,'R J, M, 1, 2, 3 osa bis co'!AI160,"")</f>
        <v>2b, 3</v>
      </c>
      <c r="G1680" s="103"/>
      <c r="H1680" s="103"/>
      <c r="I1680" s="103" t="str">
        <f>IF('R J, M, 1, 2, 3 osa bis co'!$AJ160&gt;0,'R J, M, 1, 2, 3 osa bis co'!AJ$15,"")</f>
        <v>collin Zukunft</v>
      </c>
      <c r="J1680" s="103" t="str">
        <f>IF('R J, M, 1, 2, 3 osa bis co'!$AJ160&gt;0,'R J, M, 1, 2, 3 osa bis co'!AJ160,"")</f>
        <v>60* collin</v>
      </c>
      <c r="K1680" s="105">
        <f t="shared" si="28"/>
        <v>2</v>
      </c>
    </row>
    <row r="1681" spans="1:11" ht="14.45" hidden="1" x14ac:dyDescent="0.35">
      <c r="A1681" s="90" t="str">
        <f>IF('R J, M, 1, 2, 3 osa bis co'!$AH161&gt;0,"R, J, M, 1, 2, 3 osa bis co","")</f>
        <v/>
      </c>
      <c r="B1681" s="29" t="str">
        <f>IF('R J, M, 1, 2, 3 osa bis co'!$AH161&gt;0,'R J, M, 1, 2, 3 osa bis co'!AH$15,"")</f>
        <v/>
      </c>
      <c r="C1681" s="29" t="str">
        <f>IF('R J, M, 1, 2, 3 osa bis co'!$AH161&gt;0,'R J, M, 1, 2, 3 osa bis co'!AH161,"")</f>
        <v/>
      </c>
      <c r="F1681" s="29" t="str">
        <f>IF('R J, M, 1, 2, 3 osa bis co'!AI161&gt;0,'R J, M, 1, 2, 3 osa bis co'!AI161,"")</f>
        <v/>
      </c>
      <c r="I1681" s="29" t="str">
        <f>IF('R J, M, 1, 2, 3 osa bis co'!$AJ161&gt;0,'R J, M, 1, 2, 3 osa bis co'!AJ$15,"")</f>
        <v/>
      </c>
      <c r="J1681" s="29" t="str">
        <f>IF('R J, M, 1, 2, 3 osa bis co'!$AJ161&gt;0,'R J, M, 1, 2, 3 osa bis co'!AJ161,"")</f>
        <v/>
      </c>
      <c r="K1681">
        <f t="shared" si="28"/>
        <v>1</v>
      </c>
    </row>
    <row r="1682" spans="1:11" ht="14.45" hidden="1" x14ac:dyDescent="0.35">
      <c r="A1682" s="90" t="str">
        <f>IF('R J, M, 1, 2, 3 osa bis co'!$AH162&gt;0,"R, J, M, 1, 2, 3 osa bis co","")</f>
        <v/>
      </c>
      <c r="B1682" s="29" t="str">
        <f>IF('R J, M, 1, 2, 3 osa bis co'!$AH162&gt;0,'R J, M, 1, 2, 3 osa bis co'!AH$15,"")</f>
        <v/>
      </c>
      <c r="C1682" s="29" t="str">
        <f>IF('R J, M, 1, 2, 3 osa bis co'!$AH162&gt;0,'R J, M, 1, 2, 3 osa bis co'!AH162,"")</f>
        <v/>
      </c>
      <c r="F1682" s="29" t="str">
        <f>IF('R J, M, 1, 2, 3 osa bis co'!AI162&gt;0,'R J, M, 1, 2, 3 osa bis co'!AI162,"")</f>
        <v/>
      </c>
      <c r="I1682" s="29" t="str">
        <f>IF('R J, M, 1, 2, 3 osa bis co'!$AJ162&gt;0,'R J, M, 1, 2, 3 osa bis co'!AJ$15,"")</f>
        <v/>
      </c>
      <c r="J1682" s="29" t="str">
        <f>IF('R J, M, 1, 2, 3 osa bis co'!$AJ162&gt;0,'R J, M, 1, 2, 3 osa bis co'!AJ162,"")</f>
        <v/>
      </c>
      <c r="K1682">
        <f t="shared" si="28"/>
        <v>1</v>
      </c>
    </row>
    <row r="1683" spans="1:11" x14ac:dyDescent="0.25">
      <c r="A1683" s="100" t="str">
        <f>IF('R J, M, 1, 2, 3 osa bis co'!$AH163&gt;0,"R, J, M, 1, 2, 3 osa bis co","")</f>
        <v>R, J, M, 1, 2, 3 osa bis co</v>
      </c>
      <c r="B1683" s="103" t="str">
        <f>IF('R J, M, 1, 2, 3 osa bis co'!$AH163&gt;0,'R J, M, 1, 2, 3 osa bis co'!AH$15,"")</f>
        <v>hochmontan</v>
      </c>
      <c r="C1683" s="103">
        <f>IF('R J, M, 1, 2, 3 osa bis co'!$AH163&gt;0,'R J, M, 1, 2, 3 osa bis co'!AH163,"")</f>
        <v>21</v>
      </c>
      <c r="D1683" s="103"/>
      <c r="E1683" s="103"/>
      <c r="F1683" s="103" t="str">
        <f>IF('R J, M, 1, 2, 3 osa bis co'!AI163&gt;0,'R J, M, 1, 2, 3 osa bis co'!AI163,"")</f>
        <v>2b, 3</v>
      </c>
      <c r="G1683" s="103"/>
      <c r="H1683" s="103"/>
      <c r="I1683" s="103" t="str">
        <f>IF('R J, M, 1, 2, 3 osa bis co'!$AJ163&gt;0,'R J, M, 1, 2, 3 osa bis co'!AJ$15,"")</f>
        <v>collin Zukunft</v>
      </c>
      <c r="J1683" s="103" t="str">
        <f>IF('R J, M, 1, 2, 3 osa bis co'!$AJ163&gt;0,'R J, M, 1, 2, 3 osa bis co'!AJ163,"")</f>
        <v>23H collin</v>
      </c>
      <c r="K1683" s="105">
        <f t="shared" si="28"/>
        <v>2</v>
      </c>
    </row>
    <row r="1684" spans="1:11" x14ac:dyDescent="0.25">
      <c r="A1684" s="100" t="str">
        <f>IF('R J, M, 1, 2, 3 osa bis co'!$AH164&gt;0,"R, J, M, 1, 2, 3 osa bis co","")</f>
        <v>R, J, M, 1, 2, 3 osa bis co</v>
      </c>
      <c r="B1684" s="103" t="str">
        <f>IF('R J, M, 1, 2, 3 osa bis co'!$AH164&gt;0,'R J, M, 1, 2, 3 osa bis co'!AH$15,"")</f>
        <v>hochmontan</v>
      </c>
      <c r="C1684" s="103" t="str">
        <f>IF('R J, M, 1, 2, 3 osa bis co'!$AH164&gt;0,'R J, M, 1, 2, 3 osa bis co'!AH164,"")</f>
        <v>23H</v>
      </c>
      <c r="D1684" s="103"/>
      <c r="E1684" s="103"/>
      <c r="F1684" s="103" t="str">
        <f>IF('R J, M, 1, 2, 3 osa bis co'!AI164&gt;0,'R J, M, 1, 2, 3 osa bis co'!AI164,"")</f>
        <v>2b, 3</v>
      </c>
      <c r="G1684" s="103"/>
      <c r="H1684" s="103"/>
      <c r="I1684" s="103" t="str">
        <f>IF('R J, M, 1, 2, 3 osa bis co'!$AJ164&gt;0,'R J, M, 1, 2, 3 osa bis co'!AJ$15,"")</f>
        <v>collin Zukunft</v>
      </c>
      <c r="J1684" s="103" t="str">
        <f>IF('R J, M, 1, 2, 3 osa bis co'!$AJ164&gt;0,'R J, M, 1, 2, 3 osa bis co'!AJ164,"")</f>
        <v>23H collin</v>
      </c>
      <c r="K1684" s="105">
        <f t="shared" si="28"/>
        <v>2</v>
      </c>
    </row>
    <row r="1685" spans="1:11" x14ac:dyDescent="0.25">
      <c r="A1685" s="100" t="str">
        <f>IF('R J, M, 1, 2, 3 osa bis co'!$AH165&gt;0,"R, J, M, 1, 2, 3 osa bis co","")</f>
        <v>R, J, M, 1, 2, 3 osa bis co</v>
      </c>
      <c r="B1685" s="103" t="str">
        <f>IF('R J, M, 1, 2, 3 osa bis co'!$AH165&gt;0,'R J, M, 1, 2, 3 osa bis co'!AH$15,"")</f>
        <v>hochmontan</v>
      </c>
      <c r="C1685" s="103">
        <f>IF('R J, M, 1, 2, 3 osa bis co'!$AH165&gt;0,'R J, M, 1, 2, 3 osa bis co'!AH165,"")</f>
        <v>26</v>
      </c>
      <c r="D1685" s="103"/>
      <c r="E1685" s="103"/>
      <c r="F1685" s="103" t="str">
        <f>IF('R J, M, 1, 2, 3 osa bis co'!AI165&gt;0,'R J, M, 1, 2, 3 osa bis co'!AI165,"")</f>
        <v>2b, 3</v>
      </c>
      <c r="G1685" s="103"/>
      <c r="H1685" s="103"/>
      <c r="I1685" s="103" t="str">
        <f>IF('R J, M, 1, 2, 3 osa bis co'!$AJ165&gt;0,'R J, M, 1, 2, 3 osa bis co'!AJ$15,"")</f>
        <v>collin Zukunft</v>
      </c>
      <c r="J1685" s="103" t="str">
        <f>IF('R J, M, 1, 2, 3 osa bis co'!$AJ165&gt;0,'R J, M, 1, 2, 3 osa bis co'!AJ165,"")</f>
        <v>26 collin</v>
      </c>
      <c r="K1685" s="105">
        <f t="shared" si="28"/>
        <v>2</v>
      </c>
    </row>
    <row r="1686" spans="1:11" x14ac:dyDescent="0.25">
      <c r="A1686" s="100" t="str">
        <f>IF('R J, M, 1, 2, 3 osa bis co'!$AH166&gt;0,"R, J, M, 1, 2, 3 osa bis co","")</f>
        <v>R, J, M, 1, 2, 3 osa bis co</v>
      </c>
      <c r="B1686" s="103" t="str">
        <f>IF('R J, M, 1, 2, 3 osa bis co'!$AH166&gt;0,'R J, M, 1, 2, 3 osa bis co'!AH$15,"")</f>
        <v>hochmontan</v>
      </c>
      <c r="C1686" s="103" t="str">
        <f>IF('R J, M, 1, 2, 3 osa bis co'!$AH166&gt;0,'R J, M, 1, 2, 3 osa bis co'!AH166,"")</f>
        <v>26h</v>
      </c>
      <c r="D1686" s="103"/>
      <c r="E1686" s="103"/>
      <c r="F1686" s="103" t="str">
        <f>IF('R J, M, 1, 2, 3 osa bis co'!AI166&gt;0,'R J, M, 1, 2, 3 osa bis co'!AI166,"")</f>
        <v>2b, 3</v>
      </c>
      <c r="G1686" s="103"/>
      <c r="H1686" s="103"/>
      <c r="I1686" s="103" t="str">
        <f>IF('R J, M, 1, 2, 3 osa bis co'!$AJ166&gt;0,'R J, M, 1, 2, 3 osa bis co'!AJ$15,"")</f>
        <v>collin Zukunft</v>
      </c>
      <c r="J1686" s="103" t="str">
        <f>IF('R J, M, 1, 2, 3 osa bis co'!$AJ166&gt;0,'R J, M, 1, 2, 3 osa bis co'!AJ166,"")</f>
        <v>26 collin</v>
      </c>
      <c r="K1686" s="105">
        <f t="shared" si="28"/>
        <v>2</v>
      </c>
    </row>
    <row r="1687" spans="1:11" x14ac:dyDescent="0.25">
      <c r="A1687" s="100" t="str">
        <f>IF('R J, M, 1, 2, 3 osa bis co'!$AH167&gt;0,"R, J, M, 1, 2, 3 osa bis co","")</f>
        <v>R, J, M, 1, 2, 3 osa bis co</v>
      </c>
      <c r="B1687" s="103" t="str">
        <f>IF('R J, M, 1, 2, 3 osa bis co'!$AH167&gt;0,'R J, M, 1, 2, 3 osa bis co'!AH$15,"")</f>
        <v>hochmontan</v>
      </c>
      <c r="C1687" s="103" t="str">
        <f>IF('R J, M, 1, 2, 3 osa bis co'!$AH167&gt;0,'R J, M, 1, 2, 3 osa bis co'!AH167,"")</f>
        <v>26hG</v>
      </c>
      <c r="D1687" s="103"/>
      <c r="E1687" s="103"/>
      <c r="F1687" s="103" t="str">
        <f>IF('R J, M, 1, 2, 3 osa bis co'!AI167&gt;0,'R J, M, 1, 2, 3 osa bis co'!AI167,"")</f>
        <v>2b, 3</v>
      </c>
      <c r="G1687" s="103"/>
      <c r="H1687" s="103"/>
      <c r="I1687" s="103" t="str">
        <f>IF('R J, M, 1, 2, 3 osa bis co'!$AJ167&gt;0,'R J, M, 1, 2, 3 osa bis co'!AJ$15,"")</f>
        <v>collin Zukunft</v>
      </c>
      <c r="J1687" s="103" t="str">
        <f>IF('R J, M, 1, 2, 3 osa bis co'!$AJ167&gt;0,'R J, M, 1, 2, 3 osa bis co'!AJ167,"")</f>
        <v>26 collin</v>
      </c>
      <c r="K1687" s="105">
        <f t="shared" si="28"/>
        <v>2</v>
      </c>
    </row>
    <row r="1688" spans="1:11" x14ac:dyDescent="0.25">
      <c r="A1688" s="100" t="str">
        <f>IF('R J, M, 1, 2, 3 osa bis co'!$AH168&gt;0,"R, J, M, 1, 2, 3 osa bis co","")</f>
        <v>R, J, M, 1, 2, 3 osa bis co</v>
      </c>
      <c r="B1688" s="103" t="str">
        <f>IF('R J, M, 1, 2, 3 osa bis co'!$AH168&gt;0,'R J, M, 1, 2, 3 osa bis co'!AH$15,"")</f>
        <v>hochmontan</v>
      </c>
      <c r="C1688" s="103" t="str">
        <f>IF('R J, M, 1, 2, 3 osa bis co'!$AH168&gt;0,'R J, M, 1, 2, 3 osa bis co'!AH168,"")</f>
        <v>26w</v>
      </c>
      <c r="D1688" s="103"/>
      <c r="E1688" s="103"/>
      <c r="F1688" s="103" t="str">
        <f>IF('R J, M, 1, 2, 3 osa bis co'!AI168&gt;0,'R J, M, 1, 2, 3 osa bis co'!AI168,"")</f>
        <v>2b, 3</v>
      </c>
      <c r="G1688" s="103"/>
      <c r="H1688" s="103"/>
      <c r="I1688" s="103" t="str">
        <f>IF('R J, M, 1, 2, 3 osa bis co'!$AJ168&gt;0,'R J, M, 1, 2, 3 osa bis co'!AJ$15,"")</f>
        <v>collin Zukunft</v>
      </c>
      <c r="J1688" s="103" t="str">
        <f>IF('R J, M, 1, 2, 3 osa bis co'!$AJ168&gt;0,'R J, M, 1, 2, 3 osa bis co'!AJ168,"")</f>
        <v>26w collin</v>
      </c>
      <c r="K1688" s="105">
        <f t="shared" si="28"/>
        <v>2</v>
      </c>
    </row>
    <row r="1689" spans="1:11" x14ac:dyDescent="0.25">
      <c r="A1689" s="100" t="str">
        <f>IF('R J, M, 1, 2, 3 osa bis co'!$AH169&gt;0,"R, J, M, 1, 2, 3 osa bis co","")</f>
        <v>R, J, M, 1, 2, 3 osa bis co</v>
      </c>
      <c r="B1689" s="103" t="str">
        <f>IF('R J, M, 1, 2, 3 osa bis co'!$AH169&gt;0,'R J, M, 1, 2, 3 osa bis co'!AH$15,"")</f>
        <v>hochmontan</v>
      </c>
      <c r="C1689" s="103" t="str">
        <f>IF('R J, M, 1, 2, 3 osa bis co'!$AH169&gt;0,'R J, M, 1, 2, 3 osa bis co'!AH169,"")</f>
        <v>32C</v>
      </c>
      <c r="D1689" s="103"/>
      <c r="E1689" s="103"/>
      <c r="F1689" s="103" t="str">
        <f>IF('R J, M, 1, 2, 3 osa bis co'!AI169&gt;0,'R J, M, 1, 2, 3 osa bis co'!AI169,"")</f>
        <v>2b, 3</v>
      </c>
      <c r="G1689" s="103"/>
      <c r="H1689" s="103"/>
      <c r="I1689" s="103" t="str">
        <f>IF('R J, M, 1, 2, 3 osa bis co'!$AJ169&gt;0,'R J, M, 1, 2, 3 osa bis co'!AJ$15,"")</f>
        <v>collin Zukunft</v>
      </c>
      <c r="J1689" s="103" t="str">
        <f>IF('R J, M, 1, 2, 3 osa bis co'!$AJ169&gt;0,'R J, M, 1, 2, 3 osa bis co'!AJ169,"")</f>
        <v>32C collin</v>
      </c>
      <c r="K1689" s="105">
        <f t="shared" si="28"/>
        <v>2</v>
      </c>
    </row>
    <row r="1690" spans="1:11" x14ac:dyDescent="0.25">
      <c r="A1690" s="100" t="str">
        <f>IF('R J, M, 1, 2, 3 osa bis co'!$AH170&gt;0,"R, J, M, 1, 2, 3 osa bis co","")</f>
        <v>R, J, M, 1, 2, 3 osa bis co</v>
      </c>
      <c r="B1690" s="103" t="str">
        <f>IF('R J, M, 1, 2, 3 osa bis co'!$AH170&gt;0,'R J, M, 1, 2, 3 osa bis co'!AH$15,"")</f>
        <v>hochmontan</v>
      </c>
      <c r="C1690" s="103" t="str">
        <f>IF('R J, M, 1, 2, 3 osa bis co'!$AH170&gt;0,'R J, M, 1, 2, 3 osa bis co'!AH170,"")</f>
        <v>32*</v>
      </c>
      <c r="D1690" s="103"/>
      <c r="E1690" s="103"/>
      <c r="F1690" s="103" t="str">
        <f>IF('R J, M, 1, 2, 3 osa bis co'!AI170&gt;0,'R J, M, 1, 2, 3 osa bis co'!AI170,"")</f>
        <v>2b, 3</v>
      </c>
      <c r="G1690" s="103"/>
      <c r="H1690" s="103"/>
      <c r="I1690" s="103" t="str">
        <f>IF('R J, M, 1, 2, 3 osa bis co'!$AJ170&gt;0,'R J, M, 1, 2, 3 osa bis co'!AJ$15,"")</f>
        <v>collin Zukunft</v>
      </c>
      <c r="J1690" s="103" t="str">
        <f>IF('R J, M, 1, 2, 3 osa bis co'!$AJ170&gt;0,'R J, M, 1, 2, 3 osa bis co'!AJ170,"")</f>
        <v>32* collin</v>
      </c>
      <c r="K1690" s="105">
        <f t="shared" si="28"/>
        <v>2</v>
      </c>
    </row>
    <row r="1691" spans="1:11" x14ac:dyDescent="0.25">
      <c r="A1691" s="100" t="str">
        <f>IF('R J, M, 1, 2, 3 osa bis co'!$AH171&gt;0,"R, J, M, 1, 2, 3 osa bis co","")</f>
        <v>R, J, M, 1, 2, 3 osa bis co</v>
      </c>
      <c r="B1691" s="103" t="str">
        <f>IF('R J, M, 1, 2, 3 osa bis co'!$AH171&gt;0,'R J, M, 1, 2, 3 osa bis co'!AH$15,"")</f>
        <v>hochmontan</v>
      </c>
      <c r="C1691" s="103" t="str">
        <f>IF('R J, M, 1, 2, 3 osa bis co'!$AH171&gt;0,'R J, M, 1, 2, 3 osa bis co'!AH171,"")</f>
        <v>33V</v>
      </c>
      <c r="D1691" s="103"/>
      <c r="E1691" s="103"/>
      <c r="F1691" s="103" t="str">
        <f>IF('R J, M, 1, 2, 3 osa bis co'!AI171&gt;0,'R J, M, 1, 2, 3 osa bis co'!AI171,"")</f>
        <v>2b, 3</v>
      </c>
      <c r="G1691" s="103"/>
      <c r="H1691" s="103"/>
      <c r="I1691" s="103" t="str">
        <f>IF('R J, M, 1, 2, 3 osa bis co'!$AJ171&gt;0,'R J, M, 1, 2, 3 osa bis co'!AJ$15,"")</f>
        <v>collin Zukunft</v>
      </c>
      <c r="J1691" s="103" t="str">
        <f>IF('R J, M, 1, 2, 3 osa bis co'!$AJ171&gt;0,'R J, M, 1, 2, 3 osa bis co'!AJ171,"")</f>
        <v>33V collin</v>
      </c>
      <c r="K1691" s="105">
        <f t="shared" si="28"/>
        <v>2</v>
      </c>
    </row>
    <row r="1692" spans="1:11" x14ac:dyDescent="0.25">
      <c r="A1692" s="100" t="str">
        <f>IF('R J, M, 1, 2, 3 osa bis co'!$AH172&gt;0,"R, J, M, 1, 2, 3 osa bis co","")</f>
        <v>R, J, M, 1, 2, 3 osa bis co</v>
      </c>
      <c r="B1692" s="103" t="str">
        <f>IF('R J, M, 1, 2, 3 osa bis co'!$AH172&gt;0,'R J, M, 1, 2, 3 osa bis co'!AH$15,"")</f>
        <v>hochmontan</v>
      </c>
      <c r="C1692" s="103">
        <f>IF('R J, M, 1, 2, 3 osa bis co'!$AH172&gt;0,'R J, M, 1, 2, 3 osa bis co'!AH172,"")</f>
        <v>24</v>
      </c>
      <c r="D1692" s="103"/>
      <c r="E1692" s="103"/>
      <c r="F1692" s="103" t="str">
        <f>IF('R J, M, 1, 2, 3 osa bis co'!AI172&gt;0,'R J, M, 1, 2, 3 osa bis co'!AI172,"")</f>
        <v>2b, 3</v>
      </c>
      <c r="G1692" s="103"/>
      <c r="H1692" s="103"/>
      <c r="I1692" s="103" t="str">
        <f>IF('R J, M, 1, 2, 3 osa bis co'!$AJ172&gt;0,'R J, M, 1, 2, 3 osa bis co'!AJ$15,"")</f>
        <v>collin Zukunft</v>
      </c>
      <c r="J1692" s="103" t="str">
        <f>IF('R J, M, 1, 2, 3 osa bis co'!$AJ172&gt;0,'R J, M, 1, 2, 3 osa bis co'!AJ172,"")</f>
        <v>24 collin</v>
      </c>
      <c r="K1692" s="105">
        <f t="shared" si="28"/>
        <v>2</v>
      </c>
    </row>
    <row r="1693" spans="1:11" x14ac:dyDescent="0.25">
      <c r="A1693" s="100" t="str">
        <f>IF('R J, M, 1, 2, 3 osa bis co'!$AH173&gt;0,"R, J, M, 1, 2, 3 osa bis co","")</f>
        <v>R, J, M, 1, 2, 3 osa bis co</v>
      </c>
      <c r="B1693" s="103" t="str">
        <f>IF('R J, M, 1, 2, 3 osa bis co'!$AH173&gt;0,'R J, M, 1, 2, 3 osa bis co'!AH$15,"")</f>
        <v>hochmontan</v>
      </c>
      <c r="C1693" s="103" t="str">
        <f>IF('R J, M, 1, 2, 3 osa bis co'!$AH173&gt;0,'R J, M, 1, 2, 3 osa bis co'!AH173,"")</f>
        <v>24G</v>
      </c>
      <c r="D1693" s="103"/>
      <c r="E1693" s="103"/>
      <c r="F1693" s="103" t="str">
        <f>IF('R J, M, 1, 2, 3 osa bis co'!AI173&gt;0,'R J, M, 1, 2, 3 osa bis co'!AI173,"")</f>
        <v>2b, 3</v>
      </c>
      <c r="G1693" s="103"/>
      <c r="H1693" s="103"/>
      <c r="I1693" s="103" t="str">
        <f>IF('R J, M, 1, 2, 3 osa bis co'!$AJ173&gt;0,'R J, M, 1, 2, 3 osa bis co'!AJ$15,"")</f>
        <v>collin Zukunft</v>
      </c>
      <c r="J1693" s="103" t="str">
        <f>IF('R J, M, 1, 2, 3 osa bis co'!$AJ173&gt;0,'R J, M, 1, 2, 3 osa bis co'!AJ173,"")</f>
        <v>24 collin</v>
      </c>
      <c r="K1693" s="105">
        <f t="shared" si="28"/>
        <v>2</v>
      </c>
    </row>
    <row r="1694" spans="1:11" x14ac:dyDescent="0.25">
      <c r="A1694" s="100" t="str">
        <f>IF('R J, M, 1, 2, 3 osa bis co'!$AH174&gt;0,"R, J, M, 1, 2, 3 osa bis co","")</f>
        <v>R, J, M, 1, 2, 3 osa bis co</v>
      </c>
      <c r="B1694" s="103" t="str">
        <f>IF('R J, M, 1, 2, 3 osa bis co'!$AH174&gt;0,'R J, M, 1, 2, 3 osa bis co'!AH$15,"")</f>
        <v>hochmontan</v>
      </c>
      <c r="C1694" s="103" t="str">
        <f>IF('R J, M, 1, 2, 3 osa bis co'!$AH174&gt;0,'R J, M, 1, 2, 3 osa bis co'!AH174,"")</f>
        <v>40PBl</v>
      </c>
      <c r="D1694" s="103"/>
      <c r="E1694" s="103"/>
      <c r="F1694" s="103" t="str">
        <f>IF('R J, M, 1, 2, 3 osa bis co'!AI174&gt;0,'R J, M, 1, 2, 3 osa bis co'!AI174,"")</f>
        <v>2b, 3</v>
      </c>
      <c r="G1694" s="103"/>
      <c r="H1694" s="103"/>
      <c r="I1694" s="103" t="str">
        <f>IF('R J, M, 1, 2, 3 osa bis co'!$AJ174&gt;0,'R J, M, 1, 2, 3 osa bis co'!AJ$15,"")</f>
        <v>collin Zukunft</v>
      </c>
      <c r="J1694" s="103" t="str">
        <f>IF('R J, M, 1, 2, 3 osa bis co'!$AJ174&gt;0,'R J, M, 1, 2, 3 osa bis co'!AJ174,"")</f>
        <v>40PBl collin</v>
      </c>
      <c r="K1694" s="105">
        <f t="shared" si="28"/>
        <v>2</v>
      </c>
    </row>
    <row r="1695" spans="1:11" x14ac:dyDescent="0.25">
      <c r="A1695" s="100" t="str">
        <f>IF('R J, M, 1, 2, 3 osa bis co'!$AH175&gt;0,"R, J, M, 1, 2, 3 osa bis co","")</f>
        <v>R, J, M, 1, 2, 3 osa bis co</v>
      </c>
      <c r="B1695" s="103" t="str">
        <f>IF('R J, M, 1, 2, 3 osa bis co'!$AH175&gt;0,'R J, M, 1, 2, 3 osa bis co'!AH$15,"")</f>
        <v>hochmontan</v>
      </c>
      <c r="C1695" s="103" t="str">
        <f>IF('R J, M, 1, 2, 3 osa bis co'!$AH175&gt;0,'R J, M, 1, 2, 3 osa bis co'!AH175,"")</f>
        <v>40P</v>
      </c>
      <c r="D1695" s="103"/>
      <c r="E1695" s="103"/>
      <c r="F1695" s="103" t="str">
        <f>IF('R J, M, 1, 2, 3 osa bis co'!AI175&gt;0,'R J, M, 1, 2, 3 osa bis co'!AI175,"")</f>
        <v>2b, 3</v>
      </c>
      <c r="G1695" s="103"/>
      <c r="H1695" s="103"/>
      <c r="I1695" s="103" t="str">
        <f>IF('R J, M, 1, 2, 3 osa bis co'!$AJ175&gt;0,'R J, M, 1, 2, 3 osa bis co'!AJ$15,"")</f>
        <v>collin Zukunft</v>
      </c>
      <c r="J1695" s="103" t="str">
        <f>IF('R J, M, 1, 2, 3 osa bis co'!$AJ175&gt;0,'R J, M, 1, 2, 3 osa bis co'!AJ175,"")</f>
        <v>40P collin</v>
      </c>
      <c r="K1695" s="105">
        <f t="shared" si="28"/>
        <v>2</v>
      </c>
    </row>
    <row r="1696" spans="1:11" x14ac:dyDescent="0.25">
      <c r="A1696" s="100" t="str">
        <f>IF('R J, M, 1, 2, 3 osa bis co'!$AH176&gt;0,"R, J, M, 1, 2, 3 osa bis co","")</f>
        <v>R, J, M, 1, 2, 3 osa bis co</v>
      </c>
      <c r="B1696" s="103" t="str">
        <f>IF('R J, M, 1, 2, 3 osa bis co'!$AH176&gt;0,'R J, M, 1, 2, 3 osa bis co'!AH$15,"")</f>
        <v>hochmontan</v>
      </c>
      <c r="C1696" s="103" t="str">
        <f>IF('R J, M, 1, 2, 3 osa bis co'!$AH176&gt;0,'R J, M, 1, 2, 3 osa bis co'!AH176,"")</f>
        <v>46*Re</v>
      </c>
      <c r="D1696" s="103"/>
      <c r="E1696" s="103"/>
      <c r="F1696" s="103" t="str">
        <f>IF('R J, M, 1, 2, 3 osa bis co'!AI176&gt;0,'R J, M, 1, 2, 3 osa bis co'!AI176,"")</f>
        <v>2b, 3</v>
      </c>
      <c r="G1696" s="103"/>
      <c r="H1696" s="103"/>
      <c r="I1696" s="103" t="str">
        <f>IF('R J, M, 1, 2, 3 osa bis co'!$AJ176&gt;0,'R J, M, 1, 2, 3 osa bis co'!AJ$15,"")</f>
        <v>collin Zukunft</v>
      </c>
      <c r="J1696" s="103" t="str">
        <f>IF('R J, M, 1, 2, 3 osa bis co'!$AJ176&gt;0,'R J, M, 1, 2, 3 osa bis co'!AJ176,"")</f>
        <v>46* collin</v>
      </c>
      <c r="K1696" s="105">
        <f t="shared" si="28"/>
        <v>2</v>
      </c>
    </row>
    <row r="1697" spans="1:11" x14ac:dyDescent="0.25">
      <c r="A1697" s="100" t="str">
        <f>IF('R J, M, 1, 2, 3 osa bis co'!$AH177&gt;0,"R, J, M, 1, 2, 3 osa bis co","")</f>
        <v>R, J, M, 1, 2, 3 osa bis co</v>
      </c>
      <c r="B1697" s="103" t="str">
        <f>IF('R J, M, 1, 2, 3 osa bis co'!$AH177&gt;0,'R J, M, 1, 2, 3 osa bis co'!AH$15,"")</f>
        <v>hochmontan</v>
      </c>
      <c r="C1697" s="103" t="str">
        <f>IF('R J, M, 1, 2, 3 osa bis co'!$AH177&gt;0,'R J, M, 1, 2, 3 osa bis co'!AH177,"")</f>
        <v>46*Re</v>
      </c>
      <c r="D1697" s="103"/>
      <c r="E1697" s="103"/>
      <c r="F1697" s="103" t="str">
        <f>IF('R J, M, 1, 2, 3 osa bis co'!AI177&gt;0,'R J, M, 1, 2, 3 osa bis co'!AI177,"")</f>
        <v>2b, 3</v>
      </c>
      <c r="G1697" s="103"/>
      <c r="H1697" s="103"/>
      <c r="I1697" s="103" t="str">
        <f>IF('R J, M, 1, 2, 3 osa bis co'!$AJ177&gt;0,'R J, M, 1, 2, 3 osa bis co'!AJ$15,"")</f>
        <v>collin Zukunft</v>
      </c>
      <c r="J1697" s="103" t="str">
        <f>IF('R J, M, 1, 2, 3 osa bis co'!$AJ177&gt;0,'R J, M, 1, 2, 3 osa bis co'!AJ177,"")</f>
        <v>46* collin</v>
      </c>
      <c r="K1697" s="105">
        <f t="shared" si="28"/>
        <v>2</v>
      </c>
    </row>
    <row r="1698" spans="1:11" x14ac:dyDescent="0.25">
      <c r="A1698" s="100" t="str">
        <f>IF('R J, M, 1, 2, 3 osa bis co'!$AH178&gt;0,"R, J, M, 1, 2, 3 osa bis co","")</f>
        <v>R, J, M, 1, 2, 3 osa bis co</v>
      </c>
      <c r="B1698" s="103" t="str">
        <f>IF('R J, M, 1, 2, 3 osa bis co'!$AH178&gt;0,'R J, M, 1, 2, 3 osa bis co'!AH$15,"")</f>
        <v>hochmontan</v>
      </c>
      <c r="C1698" s="103">
        <f>IF('R J, M, 1, 2, 3 osa bis co'!$AH178&gt;0,'R J, M, 1, 2, 3 osa bis co'!AH178,"")</f>
        <v>47</v>
      </c>
      <c r="D1698" s="103"/>
      <c r="E1698" s="103"/>
      <c r="F1698" s="103" t="str">
        <f>IF('R J, M, 1, 2, 3 osa bis co'!AI178&gt;0,'R J, M, 1, 2, 3 osa bis co'!AI178,"")</f>
        <v>2b, 3</v>
      </c>
      <c r="G1698" s="103"/>
      <c r="H1698" s="103"/>
      <c r="I1698" s="103" t="str">
        <f>IF('R J, M, 1, 2, 3 osa bis co'!$AJ178&gt;0,'R J, M, 1, 2, 3 osa bis co'!AJ$15,"")</f>
        <v>collin Zukunft</v>
      </c>
      <c r="J1698" s="103" t="str">
        <f>IF('R J, M, 1, 2, 3 osa bis co'!$AJ178&gt;0,'R J, M, 1, 2, 3 osa bis co'!AJ178,"")</f>
        <v>55 collin</v>
      </c>
      <c r="K1698" s="105">
        <f t="shared" si="28"/>
        <v>2</v>
      </c>
    </row>
    <row r="1699" spans="1:11" ht="14.45" hidden="1" x14ac:dyDescent="0.35">
      <c r="A1699" s="90" t="str">
        <f>IF('R J, M, 1, 2, 3 osa bis co'!$AH179&gt;0,"R, J, M, 1, 2, 3 osa bis co","")</f>
        <v/>
      </c>
      <c r="B1699" s="29" t="str">
        <f>IF('R J, M, 1, 2, 3 osa bis co'!$AH179&gt;0,'R J, M, 1, 2, 3 osa bis co'!AH$15,"")</f>
        <v/>
      </c>
      <c r="C1699" s="29" t="str">
        <f>IF('R J, M, 1, 2, 3 osa bis co'!$AH179&gt;0,'R J, M, 1, 2, 3 osa bis co'!AH179,"")</f>
        <v/>
      </c>
      <c r="F1699" s="29" t="str">
        <f>IF('R J, M, 1, 2, 3 osa bis co'!AI179&gt;0,'R J, M, 1, 2, 3 osa bis co'!AI179,"")</f>
        <v/>
      </c>
      <c r="I1699" s="29" t="str">
        <f>IF('R J, M, 1, 2, 3 osa bis co'!$AJ179&gt;0,'R J, M, 1, 2, 3 osa bis co'!AJ$15,"")</f>
        <v/>
      </c>
      <c r="J1699" s="29" t="str">
        <f>IF('R J, M, 1, 2, 3 osa bis co'!$AJ179&gt;0,'R J, M, 1, 2, 3 osa bis co'!AJ179,"")</f>
        <v/>
      </c>
      <c r="K1699">
        <f t="shared" si="28"/>
        <v>1</v>
      </c>
    </row>
    <row r="1700" spans="1:11" x14ac:dyDescent="0.25">
      <c r="A1700" s="100" t="str">
        <f>IF('R J, M, 1, 2, 3 osa bis co'!$AH180&gt;0,"R, J, M, 1, 2, 3 osa bis co","")</f>
        <v>R, J, M, 1, 2, 3 osa bis co</v>
      </c>
      <c r="B1700" s="103" t="str">
        <f>IF('R J, M, 1, 2, 3 osa bis co'!$AH180&gt;0,'R J, M, 1, 2, 3 osa bis co'!AH$15,"")</f>
        <v>hochmontan</v>
      </c>
      <c r="C1700" s="103" t="str">
        <f>IF('R J, M, 1, 2, 3 osa bis co'!$AH180&gt;0,'R J, M, 1, 2, 3 osa bis co'!AH180,"")</f>
        <v>50P</v>
      </c>
      <c r="D1700" s="103"/>
      <c r="E1700" s="103"/>
      <c r="F1700" s="103" t="str">
        <f>IF('R J, M, 1, 2, 3 osa bis co'!AI180&gt;0,'R J, M, 1, 2, 3 osa bis co'!AI180,"")</f>
        <v>2b, 3</v>
      </c>
      <c r="G1700" s="103"/>
      <c r="H1700" s="103"/>
      <c r="I1700" s="103" t="str">
        <f>IF('R J, M, 1, 2, 3 osa bis co'!$AJ180&gt;0,'R J, M, 1, 2, 3 osa bis co'!AJ$15,"")</f>
        <v>collin Zukunft</v>
      </c>
      <c r="J1700" s="103" t="str">
        <f>IF('R J, M, 1, 2, 3 osa bis co'!$AJ180&gt;0,'R J, M, 1, 2, 3 osa bis co'!AJ180,"")</f>
        <v>50P collin</v>
      </c>
      <c r="K1700" s="105">
        <f t="shared" si="28"/>
        <v>2</v>
      </c>
    </row>
    <row r="1701" spans="1:11" x14ac:dyDescent="0.25">
      <c r="A1701" s="100" t="str">
        <f>IF('R J, M, 1, 2, 3 osa bis co'!$AH181&gt;0,"R, J, M, 1, 2, 3 osa bis co","")</f>
        <v>R, J, M, 1, 2, 3 osa bis co</v>
      </c>
      <c r="B1701" s="103" t="str">
        <f>IF('R J, M, 1, 2, 3 osa bis co'!$AH181&gt;0,'R J, M, 1, 2, 3 osa bis co'!AH$15,"")</f>
        <v>hochmontan</v>
      </c>
      <c r="C1701" s="103" t="str">
        <f>IF('R J, M, 1, 2, 3 osa bis co'!$AH181&gt;0,'R J, M, 1, 2, 3 osa bis co'!AH181,"")</f>
        <v>50*Re</v>
      </c>
      <c r="D1701" s="103"/>
      <c r="E1701" s="103"/>
      <c r="F1701" s="103" t="str">
        <f>IF('R J, M, 1, 2, 3 osa bis co'!AI181&gt;0,'R J, M, 1, 2, 3 osa bis co'!AI181,"")</f>
        <v>2b, 3</v>
      </c>
      <c r="G1701" s="103"/>
      <c r="H1701" s="103"/>
      <c r="I1701" s="103" t="str">
        <f>IF('R J, M, 1, 2, 3 osa bis co'!$AJ181&gt;0,'R J, M, 1, 2, 3 osa bis co'!AJ$15,"")</f>
        <v>collin Zukunft</v>
      </c>
      <c r="J1701" s="103" t="str">
        <f>IF('R J, M, 1, 2, 3 osa bis co'!$AJ181&gt;0,'R J, M, 1, 2, 3 osa bis co'!AJ181,"")</f>
        <v>50* collin</v>
      </c>
      <c r="K1701" s="105">
        <f t="shared" si="28"/>
        <v>2</v>
      </c>
    </row>
    <row r="1702" spans="1:11" x14ac:dyDescent="0.25">
      <c r="A1702" s="100" t="str">
        <f>IF('R J, M, 1, 2, 3 osa bis co'!$AH182&gt;0,"R, J, M, 1, 2, 3 osa bis co","")</f>
        <v>R, J, M, 1, 2, 3 osa bis co</v>
      </c>
      <c r="B1702" s="103" t="str">
        <f>IF('R J, M, 1, 2, 3 osa bis co'!$AH182&gt;0,'R J, M, 1, 2, 3 osa bis co'!AH$15,"")</f>
        <v>hochmontan</v>
      </c>
      <c r="C1702" s="103" t="str">
        <f>IF('R J, M, 1, 2, 3 osa bis co'!$AH182&gt;0,'R J, M, 1, 2, 3 osa bis co'!AH182,"")</f>
        <v>51C</v>
      </c>
      <c r="D1702" s="103"/>
      <c r="E1702" s="103"/>
      <c r="F1702" s="103" t="str">
        <f>IF('R J, M, 1, 2, 3 osa bis co'!AI182&gt;0,'R J, M, 1, 2, 3 osa bis co'!AI182,"")</f>
        <v>2b, 3</v>
      </c>
      <c r="G1702" s="103"/>
      <c r="H1702" s="103"/>
      <c r="I1702" s="103" t="str">
        <f>IF('R J, M, 1, 2, 3 osa bis co'!$AJ182&gt;0,'R J, M, 1, 2, 3 osa bis co'!AJ$15,"")</f>
        <v>collin Zukunft</v>
      </c>
      <c r="J1702" s="103" t="str">
        <f>IF('R J, M, 1, 2, 3 osa bis co'!$AJ182&gt;0,'R J, M, 1, 2, 3 osa bis co'!AJ182,"")</f>
        <v>51 collin</v>
      </c>
      <c r="K1702" s="105">
        <f t="shared" si="28"/>
        <v>2</v>
      </c>
    </row>
    <row r="1703" spans="1:11" x14ac:dyDescent="0.25">
      <c r="A1703" s="100" t="str">
        <f>IF('R J, M, 1, 2, 3 osa bis co'!$AH183&gt;0,"R, J, M, 1, 2, 3 osa bis co","")</f>
        <v>R, J, M, 1, 2, 3 osa bis co</v>
      </c>
      <c r="B1703" s="103" t="str">
        <f>IF('R J, M, 1, 2, 3 osa bis co'!$AH183&gt;0,'R J, M, 1, 2, 3 osa bis co'!AH$15,"")</f>
        <v>hochmontan</v>
      </c>
      <c r="C1703" s="103" t="str">
        <f>IF('R J, M, 1, 2, 3 osa bis co'!$AH183&gt;0,'R J, M, 1, 2, 3 osa bis co'!AH183,"")</f>
        <v>51C</v>
      </c>
      <c r="D1703" s="103"/>
      <c r="E1703" s="103"/>
      <c r="F1703" s="103" t="str">
        <f>IF('R J, M, 1, 2, 3 osa bis co'!AI183&gt;0,'R J, M, 1, 2, 3 osa bis co'!AI183,"")</f>
        <v>2b, 3</v>
      </c>
      <c r="G1703" s="103"/>
      <c r="H1703" s="103"/>
      <c r="I1703" s="103" t="str">
        <f>IF('R J, M, 1, 2, 3 osa bis co'!$AJ183&gt;0,'R J, M, 1, 2, 3 osa bis co'!AJ$15,"")</f>
        <v>collin Zukunft</v>
      </c>
      <c r="J1703" s="103" t="str">
        <f>IF('R J, M, 1, 2, 3 osa bis co'!$AJ183&gt;0,'R J, M, 1, 2, 3 osa bis co'!AJ183,"")</f>
        <v>51 collin</v>
      </c>
      <c r="K1703" s="105">
        <f t="shared" si="28"/>
        <v>2</v>
      </c>
    </row>
    <row r="1704" spans="1:11" x14ac:dyDescent="0.25">
      <c r="A1704" s="100" t="str">
        <f>IF('R J, M, 1, 2, 3 osa bis co'!$AH184&gt;0,"R, J, M, 1, 2, 3 osa bis co","")</f>
        <v>R, J, M, 1, 2, 3 osa bis co</v>
      </c>
      <c r="B1704" s="103" t="str">
        <f>IF('R J, M, 1, 2, 3 osa bis co'!$AH184&gt;0,'R J, M, 1, 2, 3 osa bis co'!AH$15,"")</f>
        <v>hochmontan</v>
      </c>
      <c r="C1704" s="103" t="str">
        <f>IF('R J, M, 1, 2, 3 osa bis co'!$AH184&gt;0,'R J, M, 1, 2, 3 osa bis co'!AH184,"")</f>
        <v>52Re</v>
      </c>
      <c r="D1704" s="103"/>
      <c r="E1704" s="103"/>
      <c r="F1704" s="103" t="str">
        <f>IF('R J, M, 1, 2, 3 osa bis co'!AI184&gt;0,'R J, M, 1, 2, 3 osa bis co'!AI184,"")</f>
        <v>2b, 3</v>
      </c>
      <c r="G1704" s="103"/>
      <c r="H1704" s="103"/>
      <c r="I1704" s="103" t="str">
        <f>IF('R J, M, 1, 2, 3 osa bis co'!$AJ184&gt;0,'R J, M, 1, 2, 3 osa bis co'!AJ$15,"")</f>
        <v>collin Zukunft</v>
      </c>
      <c r="J1704" s="103" t="str">
        <f>IF('R J, M, 1, 2, 3 osa bis co'!$AJ184&gt;0,'R J, M, 1, 2, 3 osa bis co'!AJ184,"")</f>
        <v>52 collin</v>
      </c>
      <c r="K1704" s="105">
        <f t="shared" si="28"/>
        <v>2</v>
      </c>
    </row>
    <row r="1705" spans="1:11" x14ac:dyDescent="0.25">
      <c r="A1705" s="100" t="str">
        <f>IF('R J, M, 1, 2, 3 osa bis co'!$AH185&gt;0,"R, J, M, 1, 2, 3 osa bis co","")</f>
        <v>R, J, M, 1, 2, 3 osa bis co</v>
      </c>
      <c r="B1705" s="103" t="str">
        <f>IF('R J, M, 1, 2, 3 osa bis co'!$AH185&gt;0,'R J, M, 1, 2, 3 osa bis co'!AH$15,"")</f>
        <v>hochmontan</v>
      </c>
      <c r="C1705" s="103" t="str">
        <f>IF('R J, M, 1, 2, 3 osa bis co'!$AH185&gt;0,'R J, M, 1, 2, 3 osa bis co'!AH185,"")</f>
        <v>52T</v>
      </c>
      <c r="D1705" s="103"/>
      <c r="E1705" s="103"/>
      <c r="F1705" s="103" t="str">
        <f>IF('R J, M, 1, 2, 3 osa bis co'!AI185&gt;0,'R J, M, 1, 2, 3 osa bis co'!AI185,"")</f>
        <v>2b, 3</v>
      </c>
      <c r="G1705" s="103"/>
      <c r="H1705" s="103"/>
      <c r="I1705" s="103" t="str">
        <f>IF('R J, M, 1, 2, 3 osa bis co'!$AJ185&gt;0,'R J, M, 1, 2, 3 osa bis co'!AJ$15,"")</f>
        <v>collin Zukunft</v>
      </c>
      <c r="J1705" s="103" t="str">
        <f>IF('R J, M, 1, 2, 3 osa bis co'!$AJ185&gt;0,'R J, M, 1, 2, 3 osa bis co'!AJ185,"")</f>
        <v>52 collin</v>
      </c>
      <c r="K1705" s="105">
        <f t="shared" si="28"/>
        <v>2</v>
      </c>
    </row>
    <row r="1706" spans="1:11" x14ac:dyDescent="0.25">
      <c r="A1706" s="100" t="str">
        <f>IF('R J, M, 1, 2, 3 osa bis co'!$AH186&gt;0,"R, J, M, 1, 2, 3 osa bis co","")</f>
        <v>R, J, M, 1, 2, 3 osa bis co</v>
      </c>
      <c r="B1706" s="103" t="str">
        <f>IF('R J, M, 1, 2, 3 osa bis co'!$AH186&gt;0,'R J, M, 1, 2, 3 osa bis co'!AH$15,"")</f>
        <v>hochmontan</v>
      </c>
      <c r="C1706" s="103">
        <f>IF('R J, M, 1, 2, 3 osa bis co'!$AH186&gt;0,'R J, M, 1, 2, 3 osa bis co'!AH186,"")</f>
        <v>54</v>
      </c>
      <c r="D1706" s="103"/>
      <c r="E1706" s="103"/>
      <c r="F1706" s="103" t="str">
        <f>IF('R J, M, 1, 2, 3 osa bis co'!AI186&gt;0,'R J, M, 1, 2, 3 osa bis co'!AI186,"")</f>
        <v>2b, 3</v>
      </c>
      <c r="G1706" s="103"/>
      <c r="H1706" s="103"/>
      <c r="I1706" s="103" t="str">
        <f>IF('R J, M, 1, 2, 3 osa bis co'!$AJ186&gt;0,'R J, M, 1, 2, 3 osa bis co'!AJ$15,"")</f>
        <v>collin Zukunft</v>
      </c>
      <c r="J1706" s="103" t="str">
        <f>IF('R J, M, 1, 2, 3 osa bis co'!$AJ186&gt;0,'R J, M, 1, 2, 3 osa bis co'!AJ186,"")</f>
        <v>54 collin</v>
      </c>
      <c r="K1706" s="105">
        <f t="shared" si="28"/>
        <v>2</v>
      </c>
    </row>
    <row r="1707" spans="1:11" x14ac:dyDescent="0.25">
      <c r="A1707" s="100" t="str">
        <f>IF('R J, M, 1, 2, 3 osa bis co'!$AH187&gt;0,"R, J, M, 1, 2, 3 osa bis co","")</f>
        <v>R, J, M, 1, 2, 3 osa bis co</v>
      </c>
      <c r="B1707" s="103" t="str">
        <f>IF('R J, M, 1, 2, 3 osa bis co'!$AH187&gt;0,'R J, M, 1, 2, 3 osa bis co'!AH$15,"")</f>
        <v>hochmontan</v>
      </c>
      <c r="C1707" s="103" t="str">
        <f>IF('R J, M, 1, 2, 3 osa bis co'!$AH187&gt;0,'R J, M, 1, 2, 3 osa bis co'!AH187,"")</f>
        <v>54A</v>
      </c>
      <c r="D1707" s="103"/>
      <c r="E1707" s="103"/>
      <c r="F1707" s="103" t="str">
        <f>IF('R J, M, 1, 2, 3 osa bis co'!AI187&gt;0,'R J, M, 1, 2, 3 osa bis co'!AI187,"")</f>
        <v>2b, 3</v>
      </c>
      <c r="G1707" s="103"/>
      <c r="H1707" s="103"/>
      <c r="I1707" s="103" t="str">
        <f>IF('R J, M, 1, 2, 3 osa bis co'!$AJ187&gt;0,'R J, M, 1, 2, 3 osa bis co'!AJ$15,"")</f>
        <v>collin Zukunft</v>
      </c>
      <c r="J1707" s="103" t="str">
        <f>IF('R J, M, 1, 2, 3 osa bis co'!$AJ187&gt;0,'R J, M, 1, 2, 3 osa bis co'!AJ187,"")</f>
        <v>54A collin</v>
      </c>
      <c r="K1707" s="105">
        <f t="shared" si="28"/>
        <v>2</v>
      </c>
    </row>
    <row r="1708" spans="1:11" x14ac:dyDescent="0.25">
      <c r="A1708" s="100" t="str">
        <f>IF('R J, M, 1, 2, 3 osa bis co'!$AH188&gt;0,"R, J, M, 1, 2, 3 osa bis co","")</f>
        <v>R, J, M, 1, 2, 3 osa bis co</v>
      </c>
      <c r="B1708" s="103" t="str">
        <f>IF('R J, M, 1, 2, 3 osa bis co'!$AH188&gt;0,'R J, M, 1, 2, 3 osa bis co'!AH$15,"")</f>
        <v>hochmontan</v>
      </c>
      <c r="C1708" s="103">
        <f>IF('R J, M, 1, 2, 3 osa bis co'!$AH188&gt;0,'R J, M, 1, 2, 3 osa bis co'!AH188,"")</f>
        <v>56</v>
      </c>
      <c r="D1708" s="103"/>
      <c r="E1708" s="103"/>
      <c r="F1708" s="103" t="str">
        <f>IF('R J, M, 1, 2, 3 osa bis co'!AI188&gt;0,'R J, M, 1, 2, 3 osa bis co'!AI188,"")</f>
        <v>2b, 3</v>
      </c>
      <c r="G1708" s="103"/>
      <c r="H1708" s="103"/>
      <c r="I1708" s="103" t="str">
        <f>IF('R J, M, 1, 2, 3 osa bis co'!$AJ188&gt;0,'R J, M, 1, 2, 3 osa bis co'!AJ$15,"")</f>
        <v>collin Zukunft</v>
      </c>
      <c r="J1708" s="103" t="str">
        <f>IF('R J, M, 1, 2, 3 osa bis co'!$AJ188&gt;0,'R J, M, 1, 2, 3 osa bis co'!AJ188,"")</f>
        <v>45 collin</v>
      </c>
      <c r="K1708" s="105">
        <f t="shared" si="28"/>
        <v>2</v>
      </c>
    </row>
    <row r="1709" spans="1:11" x14ac:dyDescent="0.25">
      <c r="A1709" s="100" t="str">
        <f>IF('R J, M, 1, 2, 3 osa bis co'!$AH189&gt;0,"R, J, M, 1, 2, 3 osa bis co","")</f>
        <v>R, J, M, 1, 2, 3 osa bis co</v>
      </c>
      <c r="B1709" s="103" t="str">
        <f>IF('R J, M, 1, 2, 3 osa bis co'!$AH189&gt;0,'R J, M, 1, 2, 3 osa bis co'!AH$15,"")</f>
        <v>hochmontan</v>
      </c>
      <c r="C1709" s="103">
        <f>IF('R J, M, 1, 2, 3 osa bis co'!$AH189&gt;0,'R J, M, 1, 2, 3 osa bis co'!AH189,"")</f>
        <v>60</v>
      </c>
      <c r="D1709" s="103"/>
      <c r="E1709" s="103"/>
      <c r="F1709" s="103" t="str">
        <f>IF('R J, M, 1, 2, 3 osa bis co'!AI189&gt;0,'R J, M, 1, 2, 3 osa bis co'!AI189,"")</f>
        <v>2b, 3</v>
      </c>
      <c r="G1709" s="103"/>
      <c r="H1709" s="103"/>
      <c r="I1709" s="103" t="str">
        <f>IF('R J, M, 1, 2, 3 osa bis co'!$AJ189&gt;0,'R J, M, 1, 2, 3 osa bis co'!AJ$15,"")</f>
        <v>collin Zukunft</v>
      </c>
      <c r="J1709" s="103" t="str">
        <f>IF('R J, M, 1, 2, 3 osa bis co'!$AJ189&gt;0,'R J, M, 1, 2, 3 osa bis co'!AJ189,"")</f>
        <v>50 collin</v>
      </c>
      <c r="K1709" s="105">
        <f t="shared" si="28"/>
        <v>2</v>
      </c>
    </row>
    <row r="1710" spans="1:11" x14ac:dyDescent="0.25">
      <c r="A1710" s="100" t="str">
        <f>IF('R J, M, 1, 2 Beginn co '!$A4&gt;0,"R J, M,1, 2 Beginn co ","")</f>
        <v xml:space="preserve">R J, M,1, 2 Beginn co </v>
      </c>
      <c r="B1710" s="100" t="str">
        <f>IF('R J, M, 1, 2 Beginn co '!$A4&gt;0,'R J, M, 1, 2 Beginn co '!A$4,"")</f>
        <v>collin</v>
      </c>
      <c r="C1710" s="103" t="str">
        <f>IF('R J, M, 1, 2 Beginn co '!$A5&gt;0,'R J, M, 1, 2 Beginn co '!A5,"")</f>
        <v>25A</v>
      </c>
      <c r="D1710" s="103"/>
      <c r="E1710" s="103"/>
      <c r="F1710" s="103"/>
      <c r="G1710" s="103"/>
      <c r="H1710" s="103"/>
      <c r="I1710" s="103" t="str">
        <f>IF('R J, M, 1, 2 Beginn co '!$B4&gt;0,'R J, M, 1, 2 Beginn co '!B$4,"")</f>
        <v>collin Zukunft</v>
      </c>
      <c r="J1710" s="103" t="str">
        <f>IF('R J, M, 1, 2 Beginn co '!$B5&gt;0,'R J, M, 1, 2 Beginn co '!B5,"")</f>
        <v>23H collin</v>
      </c>
      <c r="K1710" s="105">
        <f t="shared" si="28"/>
        <v>2</v>
      </c>
    </row>
    <row r="1711" spans="1:11" x14ac:dyDescent="0.25">
      <c r="A1711" s="100" t="str">
        <f>IF('R J, M, 1, 2 Beginn co '!$A5&gt;0,"R J, M,1, 2 Beginn co ","")</f>
        <v xml:space="preserve">R J, M,1, 2 Beginn co </v>
      </c>
      <c r="B1711" s="100" t="str">
        <f>IF('R J, M, 1, 2 Beginn co '!$A5&gt;0,'R J, M, 1, 2 Beginn co '!A$4,"")</f>
        <v>collin</v>
      </c>
      <c r="C1711" s="103" t="str">
        <f>IF('R J, M, 1, 2 Beginn co '!$A6&gt;0,'R J, M, 1, 2 Beginn co '!A6,"")</f>
        <v>25Q</v>
      </c>
      <c r="D1711" s="103"/>
      <c r="E1711" s="103"/>
      <c r="F1711" s="103"/>
      <c r="G1711" s="103"/>
      <c r="H1711" s="103"/>
      <c r="I1711" s="103" t="str">
        <f>IF('R J, M, 1, 2 Beginn co '!$B5&gt;0,'R J, M, 1, 2 Beginn co '!B$4,"")</f>
        <v>collin Zukunft</v>
      </c>
      <c r="J1711" s="103" t="str">
        <f>IF('R J, M, 1, 2 Beginn co '!$B6&gt;0,'R J, M, 1, 2 Beginn co '!B6,"")</f>
        <v>52 collin</v>
      </c>
      <c r="K1711" s="105">
        <f t="shared" si="28"/>
        <v>2</v>
      </c>
    </row>
    <row r="1712" spans="1:11" x14ac:dyDescent="0.25">
      <c r="A1712" s="100" t="str">
        <f>IF('R J, M, 1, 2 Beginn co '!$A6&gt;0,"R J, M,1, 2 Beginn co ","")</f>
        <v xml:space="preserve">R J, M,1, 2 Beginn co </v>
      </c>
      <c r="B1712" s="100" t="str">
        <f>IF('R J, M, 1, 2 Beginn co '!$A6&gt;0,'R J, M, 1, 2 Beginn co '!A$4,"")</f>
        <v>collin</v>
      </c>
      <c r="C1712" s="103">
        <f>IF('R J, M, 1, 2 Beginn co '!$A7&gt;0,'R J, M, 1, 2 Beginn co '!A7,"")</f>
        <v>35</v>
      </c>
      <c r="D1712" s="103"/>
      <c r="E1712" s="103"/>
      <c r="F1712" s="103"/>
      <c r="G1712" s="103"/>
      <c r="H1712" s="103"/>
      <c r="I1712" s="103" t="str">
        <f>IF('R J, M, 1, 2 Beginn co '!$B6&gt;0,'R J, M, 1, 2 Beginn co '!B$4,"")</f>
        <v>collin Zukunft</v>
      </c>
      <c r="J1712" s="103" t="str">
        <f>IF('R J, M, 1, 2 Beginn co '!$B7&gt;0,'R J, M, 1, 2 Beginn co '!B7,"")</f>
        <v>15 collin</v>
      </c>
      <c r="K1712" s="105">
        <f t="shared" si="28"/>
        <v>2</v>
      </c>
    </row>
    <row r="1713" spans="1:11" x14ac:dyDescent="0.25">
      <c r="A1713" s="100" t="str">
        <f>IF('R J, M, 1, 2 Beginn co '!$A7&gt;0,"R J, M,1, 2 Beginn co ","")</f>
        <v xml:space="preserve">R J, M,1, 2 Beginn co </v>
      </c>
      <c r="B1713" s="100" t="str">
        <f>IF('R J, M, 1, 2 Beginn co '!$A7&gt;0,'R J, M, 1, 2 Beginn co '!A$4,"")</f>
        <v>collin</v>
      </c>
      <c r="C1713" s="103" t="str">
        <f>IF('R J, M, 1, 2 Beginn co '!$A8&gt;0,'R J, M, 1, 2 Beginn co '!A8,"")</f>
        <v>35A</v>
      </c>
      <c r="D1713" s="103"/>
      <c r="E1713" s="103"/>
      <c r="F1713" s="103"/>
      <c r="G1713" s="103"/>
      <c r="H1713" s="103"/>
      <c r="I1713" s="103" t="str">
        <f>IF('R J, M, 1, 2 Beginn co '!$B7&gt;0,'R J, M, 1, 2 Beginn co '!B$4,"")</f>
        <v>collin Zukunft</v>
      </c>
      <c r="J1713" s="103" t="str">
        <f>IF('R J, M, 1, 2 Beginn co '!$B8&gt;0,'R J, M, 1, 2 Beginn co '!B8,"")</f>
        <v>7a collin</v>
      </c>
      <c r="K1713" s="105">
        <f t="shared" ref="K1713:K1776" si="29">IF(J1713="",1,2)</f>
        <v>2</v>
      </c>
    </row>
    <row r="1714" spans="1:11" x14ac:dyDescent="0.25">
      <c r="A1714" s="100" t="str">
        <f>IF('R J, M, 1, 2 Beginn co '!$A8&gt;0,"R J, M,1, 2 Beginn co ","")</f>
        <v xml:space="preserve">R J, M,1, 2 Beginn co </v>
      </c>
      <c r="B1714" s="100" t="str">
        <f>IF('R J, M, 1, 2 Beginn co '!$A8&gt;0,'R J, M, 1, 2 Beginn co '!A$4,"")</f>
        <v>collin</v>
      </c>
      <c r="C1714" s="103" t="str">
        <f>IF('R J, M, 1, 2 Beginn co '!$A9&gt;0,'R J, M, 1, 2 Beginn co '!A9,"")</f>
        <v>35M</v>
      </c>
      <c r="D1714" s="103"/>
      <c r="E1714" s="103"/>
      <c r="F1714" s="103"/>
      <c r="G1714" s="103"/>
      <c r="H1714" s="103"/>
      <c r="I1714" s="103" t="str">
        <f>IF('R J, M, 1, 2 Beginn co '!$B8&gt;0,'R J, M, 1, 2 Beginn co '!B$4,"")</f>
        <v>collin Zukunft</v>
      </c>
      <c r="J1714" s="103" t="str">
        <f>IF('R J, M, 1, 2 Beginn co '!$B9&gt;0,'R J, M, 1, 2 Beginn co '!B9,"")</f>
        <v>17 collin</v>
      </c>
      <c r="K1714" s="105">
        <f t="shared" si="29"/>
        <v>2</v>
      </c>
    </row>
    <row r="1715" spans="1:11" x14ac:dyDescent="0.25">
      <c r="A1715" s="100" t="str">
        <f>IF('R J, M, 1, 2 Beginn co '!$A9&gt;0,"R J, M,1, 2 Beginn co ","")</f>
        <v xml:space="preserve">R J, M,1, 2 Beginn co </v>
      </c>
      <c r="B1715" s="100" t="str">
        <f>IF('R J, M, 1, 2 Beginn co '!$A9&gt;0,'R J, M, 1, 2 Beginn co '!A$4,"")</f>
        <v>collin</v>
      </c>
      <c r="C1715" s="103" t="str">
        <f>IF('R J, M, 1, 2 Beginn co '!$A10&gt;0,'R J, M, 1, 2 Beginn co '!A10,"")</f>
        <v>38S</v>
      </c>
      <c r="D1715" s="103"/>
      <c r="E1715" s="103"/>
      <c r="F1715" s="103"/>
      <c r="G1715" s="103"/>
      <c r="H1715" s="103"/>
      <c r="I1715" s="103" t="str">
        <f>IF('R J, M, 1, 2 Beginn co '!$B9&gt;0,'R J, M, 1, 2 Beginn co '!B$4,"")</f>
        <v>collin Zukunft</v>
      </c>
      <c r="J1715" s="103" t="str">
        <f>IF('R J, M, 1, 2 Beginn co '!$B10&gt;0,'R J, M, 1, 2 Beginn co '!B10,"")</f>
        <v>65* collin</v>
      </c>
      <c r="K1715" s="105">
        <f t="shared" si="29"/>
        <v>2</v>
      </c>
    </row>
    <row r="1716" spans="1:11" x14ac:dyDescent="0.25">
      <c r="A1716" s="100" t="str">
        <f>IF('R J, M, 1, 2 Beginn co '!$A10&gt;0,"R J, M,1, 2 Beginn co ","")</f>
        <v xml:space="preserve">R J, M,1, 2 Beginn co </v>
      </c>
      <c r="B1716" s="100" t="str">
        <f>IF('R J, M, 1, 2 Beginn co '!$A10&gt;0,'R J, M, 1, 2 Beginn co '!A$4,"")</f>
        <v>collin</v>
      </c>
      <c r="C1716" s="103" t="str">
        <f>IF('R J, M, 1, 2 Beginn co '!$A11&gt;0,'R J, M, 1, 2 Beginn co '!A11,"")</f>
        <v>40*</v>
      </c>
      <c r="D1716" s="103"/>
      <c r="E1716" s="103"/>
      <c r="F1716" s="103"/>
      <c r="G1716" s="103"/>
      <c r="H1716" s="103"/>
      <c r="I1716" s="103" t="str">
        <f>IF('R J, M, 1, 2 Beginn co '!$B10&gt;0,'R J, M, 1, 2 Beginn co '!B$4,"")</f>
        <v>collin Zukunft</v>
      </c>
      <c r="J1716" s="103" t="str">
        <f>IF('R J, M, 1, 2 Beginn co '!$B11&gt;0,'R J, M, 1, 2 Beginn co '!B11,"")</f>
        <v>40* collin</v>
      </c>
      <c r="K1716" s="105">
        <f t="shared" si="29"/>
        <v>2</v>
      </c>
    </row>
    <row r="1717" spans="1:11" x14ac:dyDescent="0.25">
      <c r="A1717" s="100" t="str">
        <f>IF('R J, M, 1, 2 Beginn co '!$A11&gt;0,"R J, M,1, 2 Beginn co ","")</f>
        <v xml:space="preserve">R J, M,1, 2 Beginn co </v>
      </c>
      <c r="B1717" s="100" t="str">
        <f>IF('R J, M, 1, 2 Beginn co '!$A11&gt;0,'R J, M, 1, 2 Beginn co '!A$4,"")</f>
        <v>collin</v>
      </c>
      <c r="C1717" s="103" t="str">
        <f>IF('R J, M, 1, 2 Beginn co '!$A12&gt;0,'R J, M, 1, 2 Beginn co '!A12,"")</f>
        <v>25e</v>
      </c>
      <c r="D1717" s="103"/>
      <c r="E1717" s="103"/>
      <c r="F1717" s="103"/>
      <c r="G1717" s="103"/>
      <c r="H1717" s="103"/>
      <c r="I1717" s="103" t="str">
        <f>IF('R J, M, 1, 2 Beginn co '!$B11&gt;0,'R J, M, 1, 2 Beginn co '!B$4,"")</f>
        <v>collin Zukunft</v>
      </c>
      <c r="J1717" s="103" t="str">
        <f>IF('R J, M, 1, 2 Beginn co '!$B12&gt;0,'R J, M, 1, 2 Beginn co '!B12,"")</f>
        <v>25e collin</v>
      </c>
      <c r="K1717" s="105">
        <f t="shared" si="29"/>
        <v>2</v>
      </c>
    </row>
    <row r="1718" spans="1:11" x14ac:dyDescent="0.25">
      <c r="A1718" s="100" t="str">
        <f>IF('R J, M, 1, 2 Beginn co '!$A12&gt;0,"R J, M,1, 2 Beginn co ","")</f>
        <v xml:space="preserve">R J, M,1, 2 Beginn co </v>
      </c>
      <c r="B1718" s="100" t="str">
        <f>IF('R J, M, 1, 2 Beginn co '!$A12&gt;0,'R J, M, 1, 2 Beginn co '!A$4,"")</f>
        <v>collin</v>
      </c>
      <c r="C1718" s="103" t="str">
        <f>IF('R J, M, 1, 2 Beginn co '!$A13&gt;0,'R J, M, 1, 2 Beginn co '!A13,"")</f>
        <v>25*</v>
      </c>
      <c r="D1718" s="103"/>
      <c r="E1718" s="103"/>
      <c r="F1718" s="103"/>
      <c r="G1718" s="103"/>
      <c r="H1718" s="103"/>
      <c r="I1718" s="103" t="str">
        <f>IF('R J, M, 1, 2 Beginn co '!$B12&gt;0,'R J, M, 1, 2 Beginn co '!B$4,"")</f>
        <v>collin Zukunft</v>
      </c>
      <c r="J1718" s="103" t="str">
        <f>IF('R J, M, 1, 2 Beginn co '!$B13&gt;0,'R J, M, 1, 2 Beginn co '!B13,"")</f>
        <v>25* collin</v>
      </c>
      <c r="K1718" s="105">
        <f t="shared" si="29"/>
        <v>2</v>
      </c>
    </row>
    <row r="1719" spans="1:11" x14ac:dyDescent="0.25">
      <c r="A1719" s="100" t="str">
        <f>IF('R J, M, 1, 2 Beginn co '!$A13&gt;0,"R J, M,1, 2 Beginn co ","")</f>
        <v xml:space="preserve">R J, M,1, 2 Beginn co </v>
      </c>
      <c r="B1719" s="100" t="str">
        <f>IF('R J, M, 1, 2 Beginn co '!$A13&gt;0,'R J, M, 1, 2 Beginn co '!A$4,"")</f>
        <v>collin</v>
      </c>
      <c r="C1719" s="103">
        <f>IF('R J, M, 1, 2 Beginn co '!$A14&gt;0,'R J, M, 1, 2 Beginn co '!A14,"")</f>
        <v>28</v>
      </c>
      <c r="D1719" s="103"/>
      <c r="E1719" s="103"/>
      <c r="F1719" s="103"/>
      <c r="G1719" s="103"/>
      <c r="H1719" s="103"/>
      <c r="I1719" s="103" t="str">
        <f>IF('R J, M, 1, 2 Beginn co '!$B13&gt;0,'R J, M, 1, 2 Beginn co '!B$4,"")</f>
        <v>collin Zukunft</v>
      </c>
      <c r="J1719" s="103" t="str">
        <f>IF('R J, M, 1, 2 Beginn co '!$B14&gt;0,'R J, M, 1, 2 Beginn co '!B14,"")</f>
        <v>28 collin</v>
      </c>
      <c r="K1719" s="105">
        <f t="shared" si="29"/>
        <v>2</v>
      </c>
    </row>
    <row r="1720" spans="1:11" x14ac:dyDescent="0.25">
      <c r="A1720" s="100" t="str">
        <f>IF('R J, M, 1, 2 Beginn co '!$A14&gt;0,"R J, M,1, 2 Beginn co ","")</f>
        <v xml:space="preserve">R J, M,1, 2 Beginn co </v>
      </c>
      <c r="B1720" s="100" t="str">
        <f>IF('R J, M, 1, 2 Beginn co '!$A14&gt;0,'R J, M, 1, 2 Beginn co '!A$4,"")</f>
        <v>collin</v>
      </c>
      <c r="C1720" s="103" t="str">
        <f>IF('R J, M, 1, 2 Beginn co '!$A15&gt;0,'R J, M, 1, 2 Beginn co '!A15,"")</f>
        <v>29A</v>
      </c>
      <c r="D1720" s="103"/>
      <c r="E1720" s="103"/>
      <c r="F1720" s="103"/>
      <c r="G1720" s="103"/>
      <c r="H1720" s="103"/>
      <c r="I1720" s="103" t="str">
        <f>IF('R J, M, 1, 2 Beginn co '!$B14&gt;0,'R J, M, 1, 2 Beginn co '!B$4,"")</f>
        <v>collin Zukunft</v>
      </c>
      <c r="J1720" s="103" t="str">
        <f>IF('R J, M, 1, 2 Beginn co '!$B15&gt;0,'R J, M, 1, 2 Beginn co '!B15,"")</f>
        <v>29A collin</v>
      </c>
      <c r="K1720" s="105">
        <f t="shared" si="29"/>
        <v>2</v>
      </c>
    </row>
    <row r="1721" spans="1:11" x14ac:dyDescent="0.25">
      <c r="A1721" s="100" t="str">
        <f>IF('R J, M, 1, 2 Beginn co '!$A15&gt;0,"R J, M,1, 2 Beginn co ","")</f>
        <v xml:space="preserve">R J, M,1, 2 Beginn co </v>
      </c>
      <c r="B1721" s="100" t="str">
        <f>IF('R J, M, 1, 2 Beginn co '!$A15&gt;0,'R J, M, 1, 2 Beginn co '!A$4,"")</f>
        <v>collin</v>
      </c>
      <c r="C1721" s="103" t="str">
        <f>IF('R J, M, 1, 2 Beginn co '!$A16&gt;0,'R J, M, 1, 2 Beginn co '!A16,"")</f>
        <v>29C</v>
      </c>
      <c r="D1721" s="103"/>
      <c r="E1721" s="103"/>
      <c r="F1721" s="103"/>
      <c r="G1721" s="103"/>
      <c r="H1721" s="103"/>
      <c r="I1721" s="103" t="str">
        <f>IF('R J, M, 1, 2 Beginn co '!$B15&gt;0,'R J, M, 1, 2 Beginn co '!B$4,"")</f>
        <v>collin Zukunft</v>
      </c>
      <c r="J1721" s="103" t="str">
        <f>IF('R J, M, 1, 2 Beginn co '!$B16&gt;0,'R J, M, 1, 2 Beginn co '!B16,"")</f>
        <v>29C collin</v>
      </c>
      <c r="K1721" s="105">
        <f t="shared" si="29"/>
        <v>2</v>
      </c>
    </row>
    <row r="1722" spans="1:11" x14ac:dyDescent="0.25">
      <c r="A1722" s="100" t="str">
        <f>IF('R J, M, 1, 2 Beginn co '!$A16&gt;0,"R J, M,1, 2 Beginn co ","")</f>
        <v xml:space="preserve">R J, M,1, 2 Beginn co </v>
      </c>
      <c r="B1722" s="100" t="str">
        <f>IF('R J, M, 1, 2 Beginn co '!$A16&gt;0,'R J, M, 1, 2 Beginn co '!A$4,"")</f>
        <v>collin</v>
      </c>
      <c r="C1722" s="103">
        <f>IF('R J, M, 1, 2 Beginn co '!$A17&gt;0,'R J, M, 1, 2 Beginn co '!A17,"")</f>
        <v>30</v>
      </c>
      <c r="D1722" s="103"/>
      <c r="E1722" s="103"/>
      <c r="F1722" s="103"/>
      <c r="G1722" s="103"/>
      <c r="H1722" s="103"/>
      <c r="I1722" s="103" t="str">
        <f>IF('R J, M, 1, 2 Beginn co '!$B16&gt;0,'R J, M, 1, 2 Beginn co '!B$4,"")</f>
        <v>collin Zukunft</v>
      </c>
      <c r="J1722" s="103" t="str">
        <f>IF('R J, M, 1, 2 Beginn co '!$B17&gt;0,'R J, M, 1, 2 Beginn co '!B17,"")</f>
        <v>30 collin</v>
      </c>
      <c r="K1722" s="105">
        <f t="shared" si="29"/>
        <v>2</v>
      </c>
    </row>
    <row r="1723" spans="1:11" x14ac:dyDescent="0.25">
      <c r="A1723" s="100" t="str">
        <f>IF('R J, M, 1, 2 Beginn co '!$A17&gt;0,"R J, M,1, 2 Beginn co ","")</f>
        <v xml:space="preserve">R J, M,1, 2 Beginn co </v>
      </c>
      <c r="B1723" s="100" t="str">
        <f>IF('R J, M, 1, 2 Beginn co '!$A17&gt;0,'R J, M, 1, 2 Beginn co '!A$4,"")</f>
        <v>collin</v>
      </c>
      <c r="C1723" s="103">
        <f>IF('R J, M, 1, 2 Beginn co '!$A18&gt;0,'R J, M, 1, 2 Beginn co '!A18,"")</f>
        <v>31</v>
      </c>
      <c r="D1723" s="103"/>
      <c r="E1723" s="103"/>
      <c r="F1723" s="103"/>
      <c r="G1723" s="103"/>
      <c r="H1723" s="103"/>
      <c r="I1723" s="103" t="str">
        <f>IF('R J, M, 1, 2 Beginn co '!$B17&gt;0,'R J, M, 1, 2 Beginn co '!B$4,"")</f>
        <v>collin Zukunft</v>
      </c>
      <c r="J1723" s="103" t="str">
        <f>IF('R J, M, 1, 2 Beginn co '!$B18&gt;0,'R J, M, 1, 2 Beginn co '!B18,"")</f>
        <v>31 collin</v>
      </c>
      <c r="K1723" s="105">
        <f t="shared" si="29"/>
        <v>2</v>
      </c>
    </row>
    <row r="1724" spans="1:11" x14ac:dyDescent="0.25">
      <c r="A1724" s="100" t="str">
        <f>IF('R J, M, 1, 2 Beginn co '!$A18&gt;0,"R J, M,1, 2 Beginn co ","")</f>
        <v xml:space="preserve">R J, M,1, 2 Beginn co </v>
      </c>
      <c r="B1724" s="100" t="str">
        <f>IF('R J, M, 1, 2 Beginn co '!$A18&gt;0,'R J, M, 1, 2 Beginn co '!A$4,"")</f>
        <v>collin</v>
      </c>
      <c r="C1724" s="103" t="str">
        <f>IF('R J, M, 1, 2 Beginn co '!$A19&gt;0,'R J, M, 1, 2 Beginn co '!A19,"")</f>
        <v>32C</v>
      </c>
      <c r="D1724" s="103"/>
      <c r="E1724" s="103"/>
      <c r="F1724" s="103"/>
      <c r="G1724" s="103"/>
      <c r="H1724" s="103"/>
      <c r="I1724" s="103" t="str">
        <f>IF('R J, M, 1, 2 Beginn co '!$B18&gt;0,'R J, M, 1, 2 Beginn co '!B$4,"")</f>
        <v>collin Zukunft</v>
      </c>
      <c r="J1724" s="103" t="str">
        <f>IF('R J, M, 1, 2 Beginn co '!$B19&gt;0,'R J, M, 1, 2 Beginn co '!B19,"")</f>
        <v>32C collin</v>
      </c>
      <c r="K1724" s="105">
        <f t="shared" si="29"/>
        <v>2</v>
      </c>
    </row>
    <row r="1725" spans="1:11" x14ac:dyDescent="0.25">
      <c r="A1725" s="100" t="str">
        <f>IF('R J, M, 1, 2 Beginn co '!$A19&gt;0,"R J, M,1, 2 Beginn co ","")</f>
        <v xml:space="preserve">R J, M,1, 2 Beginn co </v>
      </c>
      <c r="B1725" s="100" t="str">
        <f>IF('R J, M, 1, 2 Beginn co '!$A19&gt;0,'R J, M, 1, 2 Beginn co '!A$4,"")</f>
        <v>collin</v>
      </c>
      <c r="C1725" s="103" t="str">
        <f>IF('R J, M, 1, 2 Beginn co '!$A20&gt;0,'R J, M, 1, 2 Beginn co '!A20,"")</f>
        <v>34*</v>
      </c>
      <c r="D1725" s="103"/>
      <c r="E1725" s="103"/>
      <c r="F1725" s="103"/>
      <c r="G1725" s="103"/>
      <c r="H1725" s="103"/>
      <c r="I1725" s="103" t="str">
        <f>IF('R J, M, 1, 2 Beginn co '!$B19&gt;0,'R J, M, 1, 2 Beginn co '!B$4,"")</f>
        <v>collin Zukunft</v>
      </c>
      <c r="J1725" s="103" t="str">
        <f>IF('R J, M, 1, 2 Beginn co '!$B20&gt;0,'R J, M, 1, 2 Beginn co '!B20,"")</f>
        <v>34* collin</v>
      </c>
      <c r="K1725" s="105">
        <f t="shared" si="29"/>
        <v>2</v>
      </c>
    </row>
    <row r="1726" spans="1:11" x14ac:dyDescent="0.25">
      <c r="A1726" s="100" t="str">
        <f>IF('R J, M, 1, 2 Beginn co '!$A20&gt;0,"R J, M,1, 2 Beginn co ","")</f>
        <v xml:space="preserve">R J, M,1, 2 Beginn co </v>
      </c>
      <c r="B1726" s="100" t="str">
        <f>IF('R J, M, 1, 2 Beginn co '!$A20&gt;0,'R J, M, 1, 2 Beginn co '!A$4,"")</f>
        <v>collin</v>
      </c>
      <c r="C1726" s="103" t="str">
        <f>IF('R J, M, 1, 2 Beginn co '!$A21&gt;0,'R J, M, 1, 2 Beginn co '!A21,"")</f>
        <v>40Pt</v>
      </c>
      <c r="D1726" s="103"/>
      <c r="E1726" s="103"/>
      <c r="F1726" s="103"/>
      <c r="G1726" s="103"/>
      <c r="H1726" s="103"/>
      <c r="I1726" s="103" t="str">
        <f>IF('R J, M, 1, 2 Beginn co '!$B20&gt;0,'R J, M, 1, 2 Beginn co '!B$4,"")</f>
        <v>collin Zukunft</v>
      </c>
      <c r="J1726" s="103" t="str">
        <f>IF('R J, M, 1, 2 Beginn co '!$B21&gt;0,'R J, M, 1, 2 Beginn co '!B21,"")</f>
        <v>40P collin</v>
      </c>
      <c r="K1726" s="105">
        <f t="shared" si="29"/>
        <v>2</v>
      </c>
    </row>
    <row r="1727" spans="1:11" x14ac:dyDescent="0.25">
      <c r="A1727" s="100" t="str">
        <f>IF('R J, M, 1, 2 Beginn co '!$A21&gt;0,"R J, M,1, 2 Beginn co ","")</f>
        <v xml:space="preserve">R J, M,1, 2 Beginn co </v>
      </c>
      <c r="B1727" s="100" t="str">
        <f>IF('R J, M, 1, 2 Beginn co '!$A21&gt;0,'R J, M, 1, 2 Beginn co '!A$4,"")</f>
        <v>collin</v>
      </c>
      <c r="C1727" s="103">
        <f>IF('R J, M, 1, 2 Beginn co '!$A22&gt;0,'R J, M, 1, 2 Beginn co '!A22,"")</f>
        <v>41</v>
      </c>
      <c r="D1727" s="103"/>
      <c r="E1727" s="103"/>
      <c r="F1727" s="103"/>
      <c r="G1727" s="103"/>
      <c r="H1727" s="103"/>
      <c r="I1727" s="103" t="str">
        <f>IF('R J, M, 1, 2 Beginn co '!$B21&gt;0,'R J, M, 1, 2 Beginn co '!B$4,"")</f>
        <v>collin Zukunft</v>
      </c>
      <c r="J1727" s="103" t="str">
        <f>IF('R J, M, 1, 2 Beginn co '!$B22&gt;0,'R J, M, 1, 2 Beginn co '!B22,"")</f>
        <v>41 collin</v>
      </c>
      <c r="K1727" s="105">
        <f t="shared" si="29"/>
        <v>2</v>
      </c>
    </row>
    <row r="1728" spans="1:11" x14ac:dyDescent="0.25">
      <c r="A1728" s="100" t="str">
        <f>IF('R J, M, 1, 2 Beginn co '!$A22&gt;0,"R J, M,1, 2 Beginn co ","")</f>
        <v xml:space="preserve">R J, M,1, 2 Beginn co </v>
      </c>
      <c r="B1728" s="100" t="str">
        <f>IF('R J, M, 1, 2 Beginn co '!$A22&gt;0,'R J, M, 1, 2 Beginn co '!A$4,"")</f>
        <v>collin</v>
      </c>
      <c r="C1728" s="103" t="str">
        <f>IF('R J, M, 1, 2 Beginn co '!$A23&gt;0,'R J, M, 1, 2 Beginn co '!A23,"")</f>
        <v>41*</v>
      </c>
      <c r="D1728" s="103"/>
      <c r="E1728" s="103"/>
      <c r="F1728" s="103"/>
      <c r="G1728" s="103"/>
      <c r="H1728" s="103"/>
      <c r="I1728" s="103" t="str">
        <f>IF('R J, M, 1, 2 Beginn co '!$B22&gt;0,'R J, M, 1, 2 Beginn co '!B$4,"")</f>
        <v>collin Zukunft</v>
      </c>
      <c r="J1728" s="103" t="str">
        <f>IF('R J, M, 1, 2 Beginn co '!$B23&gt;0,'R J, M, 1, 2 Beginn co '!B23,"")</f>
        <v>41* collin</v>
      </c>
      <c r="K1728" s="105">
        <f t="shared" si="29"/>
        <v>2</v>
      </c>
    </row>
    <row r="1729" spans="1:11" x14ac:dyDescent="0.25">
      <c r="A1729" s="100" t="str">
        <f>IF('R J, M, 1, 2 Beginn co '!$A23&gt;0,"R J, M,1, 2 Beginn co ","")</f>
        <v xml:space="preserve">R J, M,1, 2 Beginn co </v>
      </c>
      <c r="B1729" s="100" t="str">
        <f>IF('R J, M, 1, 2 Beginn co '!$A23&gt;0,'R J, M, 1, 2 Beginn co '!A$4,"")</f>
        <v>collin</v>
      </c>
      <c r="C1729" s="103">
        <f>IF('R J, M, 1, 2 Beginn co '!$A24&gt;0,'R J, M, 1, 2 Beginn co '!A24,"")</f>
        <v>43</v>
      </c>
      <c r="D1729" s="103"/>
      <c r="E1729" s="103"/>
      <c r="F1729" s="103"/>
      <c r="G1729" s="103"/>
      <c r="H1729" s="103"/>
      <c r="I1729" s="103" t="str">
        <f>IF('R J, M, 1, 2 Beginn co '!$B23&gt;0,'R J, M, 1, 2 Beginn co '!B$4,"")</f>
        <v>collin Zukunft</v>
      </c>
      <c r="J1729" s="103" t="str">
        <f>IF('R J, M, 1, 2 Beginn co '!$B24&gt;0,'R J, M, 1, 2 Beginn co '!B24,"")</f>
        <v>43 collin</v>
      </c>
      <c r="K1729" s="105">
        <f t="shared" si="29"/>
        <v>2</v>
      </c>
    </row>
    <row r="1730" spans="1:11" x14ac:dyDescent="0.25">
      <c r="A1730" s="100" t="str">
        <f>IF('R J, M, 1, 2 Beginn co '!$A24&gt;0,"R J, M,1, 2 Beginn co ","")</f>
        <v xml:space="preserve">R J, M,1, 2 Beginn co </v>
      </c>
      <c r="B1730" s="100" t="str">
        <f>IF('R J, M, 1, 2 Beginn co '!$A24&gt;0,'R J, M, 1, 2 Beginn co '!A$4,"")</f>
        <v>collin</v>
      </c>
      <c r="C1730" s="103" t="str">
        <f>IF('R J, M, 1, 2 Beginn co '!$A25&gt;0,'R J, M, 1, 2 Beginn co '!A25,"")</f>
        <v>43S</v>
      </c>
      <c r="D1730" s="103"/>
      <c r="E1730" s="103"/>
      <c r="F1730" s="103"/>
      <c r="G1730" s="103"/>
      <c r="H1730" s="103"/>
      <c r="I1730" s="103" t="str">
        <f>IF('R J, M, 1, 2 Beginn co '!$B24&gt;0,'R J, M, 1, 2 Beginn co '!B$4,"")</f>
        <v>collin Zukunft</v>
      </c>
      <c r="J1730" s="103" t="str">
        <f>IF('R J, M, 1, 2 Beginn co '!$B25&gt;0,'R J, M, 1, 2 Beginn co '!B25,"")</f>
        <v>43S collin</v>
      </c>
      <c r="K1730" s="105">
        <f t="shared" si="29"/>
        <v>2</v>
      </c>
    </row>
    <row r="1731" spans="1:11" x14ac:dyDescent="0.25">
      <c r="A1731" s="100" t="str">
        <f>IF('R J, M, 1, 2 Beginn co '!$A25&gt;0,"R J, M,1, 2 Beginn co ","")</f>
        <v xml:space="preserve">R J, M,1, 2 Beginn co </v>
      </c>
      <c r="B1731" s="100" t="str">
        <f>IF('R J, M, 1, 2 Beginn co '!$A25&gt;0,'R J, M, 1, 2 Beginn co '!A$4,"")</f>
        <v>collin</v>
      </c>
      <c r="C1731" s="103">
        <f>IF('R J, M, 1, 2 Beginn co '!$A26&gt;0,'R J, M, 1, 2 Beginn co '!A26,"")</f>
        <v>44</v>
      </c>
      <c r="D1731" s="103"/>
      <c r="E1731" s="103"/>
      <c r="F1731" s="103"/>
      <c r="G1731" s="103"/>
      <c r="H1731" s="103"/>
      <c r="I1731" s="103" t="str">
        <f>IF('R J, M, 1, 2 Beginn co '!$B25&gt;0,'R J, M, 1, 2 Beginn co '!B$4,"")</f>
        <v>collin Zukunft</v>
      </c>
      <c r="J1731" s="103" t="str">
        <f>IF('R J, M, 1, 2 Beginn co '!$B26&gt;0,'R J, M, 1, 2 Beginn co '!B26,"")</f>
        <v>44 collin</v>
      </c>
      <c r="K1731" s="105">
        <f t="shared" si="29"/>
        <v>2</v>
      </c>
    </row>
    <row r="1732" spans="1:11" x14ac:dyDescent="0.25">
      <c r="A1732" s="100" t="str">
        <f>IF('R J, M, 1, 2 Beginn co '!$A26&gt;0,"R J, M,1, 2 Beginn co ","")</f>
        <v xml:space="preserve">R J, M,1, 2 Beginn co </v>
      </c>
      <c r="B1732" s="100" t="str">
        <f>IF('R J, M, 1, 2 Beginn co '!$A26&gt;0,'R J, M, 1, 2 Beginn co '!A$4,"")</f>
        <v>collin</v>
      </c>
      <c r="C1732" s="103" t="str">
        <f>IF('R J, M, 1, 2 Beginn co '!$A27&gt;0,'R J, M, 1, 2 Beginn co '!A27,"")</f>
        <v>65*</v>
      </c>
      <c r="D1732" s="103"/>
      <c r="E1732" s="103"/>
      <c r="F1732" s="103"/>
      <c r="G1732" s="103"/>
      <c r="H1732" s="103"/>
      <c r="I1732" s="103" t="str">
        <f>IF('R J, M, 1, 2 Beginn co '!$B26&gt;0,'R J, M, 1, 2 Beginn co '!B$4,"")</f>
        <v>collin Zukunft</v>
      </c>
      <c r="J1732" s="103" t="str">
        <f>IF('R J, M, 1, 2 Beginn co '!$B27&gt;0,'R J, M, 1, 2 Beginn co '!B27,"")</f>
        <v>65* collin</v>
      </c>
      <c r="K1732" s="105">
        <f t="shared" si="29"/>
        <v>2</v>
      </c>
    </row>
    <row r="1733" spans="1:11" x14ac:dyDescent="0.25">
      <c r="A1733" s="100" t="str">
        <f>IF('R J, M, 1, 2 Beginn co '!$A27&gt;0,"R J, M,1, 2 Beginn co ","")</f>
        <v xml:space="preserve">R J, M,1, 2 Beginn co </v>
      </c>
      <c r="B1733" s="100" t="str">
        <f>IF('R J, M, 1, 2 Beginn co '!$A27&gt;0,'R J, M, 1, 2 Beginn co '!A$4,"")</f>
        <v>collin</v>
      </c>
      <c r="C1733" s="103">
        <f>IF('R J, M, 1, 2 Beginn co '!$A28&gt;0,'R J, M, 1, 2 Beginn co '!A28,"")</f>
        <v>66</v>
      </c>
      <c r="D1733" s="103"/>
      <c r="E1733" s="103"/>
      <c r="F1733" s="103"/>
      <c r="G1733" s="103"/>
      <c r="H1733" s="103"/>
      <c r="I1733" s="103" t="str">
        <f>IF('R J, M, 1, 2 Beginn co '!$B27&gt;0,'R J, M, 1, 2 Beginn co '!B$4,"")</f>
        <v>collin Zukunft</v>
      </c>
      <c r="J1733" s="103" t="str">
        <f>IF('R J, M, 1, 2 Beginn co '!$B28&gt;0,'R J, M, 1, 2 Beginn co '!B28,"")</f>
        <v>66 collin</v>
      </c>
      <c r="K1733" s="105">
        <f t="shared" si="29"/>
        <v>2</v>
      </c>
    </row>
    <row r="1734" spans="1:11" x14ac:dyDescent="0.25">
      <c r="A1734" s="100" t="str">
        <f>IF('R 4 '!$A17&gt;0,"R 4 ","")</f>
        <v xml:space="preserve">R 4 </v>
      </c>
      <c r="B1734" s="100" t="str">
        <f>IF('R 4 '!$A17&gt;0,'R 4 '!A$15,"")</f>
        <v>Obersubalpin</v>
      </c>
      <c r="C1734" s="103">
        <f>IF('R 4 '!$A17&gt;0,'R 4 '!A17,"")</f>
        <v>59</v>
      </c>
      <c r="D1734" s="103" t="str">
        <f>IF('R 4 '!B17&gt;0,'R 4 '!B17,"")</f>
        <v xml:space="preserve">&gt; als 60% </v>
      </c>
      <c r="E1734" s="103"/>
      <c r="F1734" s="103"/>
      <c r="G1734" s="103"/>
      <c r="H1734" s="103" t="str">
        <f>IF('R 4 '!C17&gt;0,'R 4 '!C17,"")</f>
        <v>normal</v>
      </c>
      <c r="I1734" s="103" t="str">
        <f>IF('R 4 '!D17&gt;0,'R 4 '!D$15,"")</f>
        <v>subalpin</v>
      </c>
      <c r="J1734" s="103" t="str">
        <f>IF('R 4 '!$D17&gt;0,'R 4 '!D17,"")</f>
        <v>57C</v>
      </c>
      <c r="K1734" s="105">
        <f t="shared" si="29"/>
        <v>2</v>
      </c>
    </row>
    <row r="1735" spans="1:11" ht="14.45" hidden="1" x14ac:dyDescent="0.35">
      <c r="A1735" s="90" t="str">
        <f>IF('R 4 '!$A18&gt;0,"R 4 ","")</f>
        <v/>
      </c>
      <c r="B1735" s="90" t="str">
        <f>IF('R 4 '!$A18&gt;0,'R 4 '!A$15,"")</f>
        <v/>
      </c>
      <c r="C1735" s="29" t="str">
        <f>IF('R 4 '!$A18&gt;0,'R 4 '!A18,"")</f>
        <v/>
      </c>
      <c r="D1735" s="29" t="str">
        <f>IF('R 4 '!B18&gt;0,'R 4 '!B18,"")</f>
        <v/>
      </c>
      <c r="H1735" s="29" t="str">
        <f>IF('R 4 '!C18&gt;0,'R 4 '!C18,"")</f>
        <v/>
      </c>
      <c r="I1735" s="103" t="str">
        <f>IF('R 4 '!D18&gt;0,'R 4 '!D$15,"")</f>
        <v/>
      </c>
      <c r="J1735" s="29" t="str">
        <f>IF('R 4 '!$D18&gt;0,'R 4 '!D18,"")</f>
        <v/>
      </c>
      <c r="K1735">
        <f t="shared" si="29"/>
        <v>1</v>
      </c>
    </row>
    <row r="1736" spans="1:11" x14ac:dyDescent="0.25">
      <c r="A1736" s="100" t="str">
        <f>IF('R 4 '!$A19&gt;0,"R 4 ","")</f>
        <v xml:space="preserve">R 4 </v>
      </c>
      <c r="B1736" s="100" t="str">
        <f>IF('R 4 '!$A19&gt;0,'R 4 '!A$15,"")</f>
        <v>Obersubalpin</v>
      </c>
      <c r="C1736" s="103">
        <f>IF('R 4 '!$A19&gt;0,'R 4 '!A19,"")</f>
        <v>59</v>
      </c>
      <c r="D1736" s="103" t="str">
        <f>IF('R 4 '!B19&gt;0,'R 4 '!B19,"")</f>
        <v xml:space="preserve">&lt; als 60% </v>
      </c>
      <c r="E1736" s="103"/>
      <c r="F1736" s="103"/>
      <c r="G1736" s="103"/>
      <c r="H1736" s="103" t="str">
        <f>IF('R 4 '!C19&gt;0,'R 4 '!C19,"")</f>
        <v>normal</v>
      </c>
      <c r="I1736" s="103" t="str">
        <f>IF('R 4 '!D19&gt;0,'R 4 '!D$15,"")</f>
        <v>subalpin</v>
      </c>
      <c r="J1736" s="103" t="str">
        <f>IF('R 4 '!$D19&gt;0,'R 4 '!D19,"")</f>
        <v>57V</v>
      </c>
      <c r="K1736" s="105">
        <f t="shared" si="29"/>
        <v>2</v>
      </c>
    </row>
    <row r="1737" spans="1:11" ht="14.45" hidden="1" x14ac:dyDescent="0.35">
      <c r="A1737" s="90" t="str">
        <f>IF('R 4 '!$A20&gt;0,"R 4 ","")</f>
        <v/>
      </c>
      <c r="B1737" s="90" t="str">
        <f>IF('R 4 '!$A20&gt;0,'R 4 '!A$15,"")</f>
        <v/>
      </c>
      <c r="C1737" s="29" t="str">
        <f>IF('R 4 '!$A20&gt;0,'R 4 '!A20,"")</f>
        <v/>
      </c>
      <c r="D1737" s="29" t="str">
        <f>IF('R 4 '!B20&gt;0,'R 4 '!B20,"")</f>
        <v/>
      </c>
      <c r="H1737" s="29" t="str">
        <f>IF('R 4 '!C20&gt;0,'R 4 '!C20,"")</f>
        <v/>
      </c>
      <c r="I1737" s="103" t="str">
        <f>IF('R 4 '!D20&gt;0,'R 4 '!D$15,"")</f>
        <v/>
      </c>
      <c r="J1737" s="29" t="str">
        <f>IF('R 4 '!$D20&gt;0,'R 4 '!D20,"")</f>
        <v/>
      </c>
      <c r="K1737">
        <f t="shared" si="29"/>
        <v>1</v>
      </c>
    </row>
    <row r="1738" spans="1:11" x14ac:dyDescent="0.25">
      <c r="A1738" s="100" t="str">
        <f>IF('R 4 '!$A21&gt;0,"R 4 ","")</f>
        <v xml:space="preserve">R 4 </v>
      </c>
      <c r="B1738" s="100" t="str">
        <f>IF('R 4 '!$A21&gt;0,'R 4 '!A$15,"")</f>
        <v>Obersubalpin</v>
      </c>
      <c r="C1738" s="103">
        <f>IF('R 4 '!$A21&gt;0,'R 4 '!A21,"")</f>
        <v>59</v>
      </c>
      <c r="D1738" s="103" t="str">
        <f>IF('R 4 '!B21&gt;0,'R 4 '!B21,"")</f>
        <v xml:space="preserve">&gt; als 60% </v>
      </c>
      <c r="E1738" s="103"/>
      <c r="F1738" s="103"/>
      <c r="G1738" s="103"/>
      <c r="H1738" s="103" t="str">
        <f>IF('R 4 '!C21&gt;0,'R 4 '!C21,"")</f>
        <v>extrem blockig</v>
      </c>
      <c r="I1738" s="103" t="str">
        <f>IF('R 4 '!D21&gt;0,'R 4 '!D$15,"")</f>
        <v>subalpin</v>
      </c>
      <c r="J1738" s="103" t="str">
        <f>IF('R 4 '!$D21&gt;0,'R 4 '!D21,"")</f>
        <v>57Bl</v>
      </c>
      <c r="K1738" s="105">
        <f t="shared" si="29"/>
        <v>2</v>
      </c>
    </row>
    <row r="1739" spans="1:11" ht="14.45" hidden="1" x14ac:dyDescent="0.35">
      <c r="A1739" s="90" t="str">
        <f>IF('R 4 '!$A22&gt;0,"R 4 ","")</f>
        <v/>
      </c>
      <c r="B1739" s="90" t="str">
        <f>IF('R 4 '!$A22&gt;0,'R 4 '!A$15,"")</f>
        <v/>
      </c>
      <c r="C1739" s="29" t="str">
        <f>IF('R 4 '!$A22&gt;0,'R 4 '!A22,"")</f>
        <v/>
      </c>
      <c r="D1739" s="29" t="str">
        <f>IF('R 4 '!B22&gt;0,'R 4 '!B22,"")</f>
        <v/>
      </c>
      <c r="H1739" s="29" t="str">
        <f>IF('R 4 '!C22&gt;0,'R 4 '!C22,"")</f>
        <v/>
      </c>
      <c r="I1739" s="103" t="str">
        <f>IF('R 4 '!D22&gt;0,'R 4 '!D$15,"")</f>
        <v/>
      </c>
      <c r="J1739" s="29" t="str">
        <f>IF('R 4 '!$D22&gt;0,'R 4 '!D22,"")</f>
        <v/>
      </c>
      <c r="K1739">
        <f t="shared" si="29"/>
        <v>1</v>
      </c>
    </row>
    <row r="1740" spans="1:11" ht="14.45" hidden="1" x14ac:dyDescent="0.35">
      <c r="A1740" s="90" t="str">
        <f>IF('R 4 '!$A23&gt;0,"R 4 ","")</f>
        <v/>
      </c>
      <c r="B1740" s="90" t="str">
        <f>IF('R 4 '!$A23&gt;0,'R 4 '!A$15,"")</f>
        <v/>
      </c>
      <c r="C1740" s="29" t="str">
        <f>IF('R 4 '!$A23&gt;0,'R 4 '!A23,"")</f>
        <v/>
      </c>
      <c r="D1740" s="29" t="str">
        <f>IF('R 4 '!B23&gt;0,'R 4 '!B23,"")</f>
        <v/>
      </c>
      <c r="H1740" s="29" t="str">
        <f>IF('R 4 '!C23&gt;0,'R 4 '!C23,"")</f>
        <v/>
      </c>
      <c r="I1740" s="103" t="str">
        <f>IF('R 4 '!D23&gt;0,'R 4 '!D$15,"")</f>
        <v/>
      </c>
      <c r="J1740" s="29" t="str">
        <f>IF('R 4 '!$D23&gt;0,'R 4 '!D23,"")</f>
        <v/>
      </c>
      <c r="K1740">
        <f t="shared" si="29"/>
        <v>1</v>
      </c>
    </row>
    <row r="1741" spans="1:11" ht="14.45" hidden="1" x14ac:dyDescent="0.35">
      <c r="A1741" s="90" t="str">
        <f>IF('R 4 '!$A24&gt;0,"R 4 ","")</f>
        <v/>
      </c>
      <c r="B1741" s="90" t="str">
        <f>IF('R 4 '!$A24&gt;0,'R 4 '!A$15,"")</f>
        <v/>
      </c>
      <c r="C1741" s="29" t="str">
        <f>IF('R 4 '!$A24&gt;0,'R 4 '!A24,"")</f>
        <v/>
      </c>
      <c r="D1741" s="29" t="str">
        <f>IF('R 4 '!B24&gt;0,'R 4 '!B24,"")</f>
        <v/>
      </c>
      <c r="H1741" s="29" t="str">
        <f>IF('R 4 '!C24&gt;0,'R 4 '!C24,"")</f>
        <v/>
      </c>
      <c r="I1741" s="103" t="str">
        <f>IF('R 4 '!D24&gt;0,'R 4 '!D$15,"")</f>
        <v/>
      </c>
      <c r="J1741" s="29" t="str">
        <f>IF('R 4 '!$D24&gt;0,'R 4 '!D24,"")</f>
        <v/>
      </c>
      <c r="K1741">
        <f t="shared" si="29"/>
        <v>1</v>
      </c>
    </row>
    <row r="1742" spans="1:11" x14ac:dyDescent="0.25">
      <c r="A1742" s="100" t="str">
        <f>IF('R 4 '!$A25&gt;0,"R 4 ","")</f>
        <v xml:space="preserve">R 4 </v>
      </c>
      <c r="B1742" s="100" t="str">
        <f>IF('R 4 '!$A25&gt;0,'R 4 '!A$15,"")</f>
        <v>Obersubalpin</v>
      </c>
      <c r="C1742" s="103">
        <f>IF('R 4 '!$A25&gt;0,'R 4 '!A25,"")</f>
        <v>59</v>
      </c>
      <c r="D1742" s="103" t="str">
        <f>IF('R 4 '!B25&gt;0,'R 4 '!B25,"")</f>
        <v xml:space="preserve">&lt; als 60% </v>
      </c>
      <c r="E1742" s="103"/>
      <c r="F1742" s="103"/>
      <c r="G1742" s="103"/>
      <c r="H1742" s="103" t="str">
        <f>IF('R 4 '!C25&gt;0,'R 4 '!C25,"")</f>
        <v>extrem blockig</v>
      </c>
      <c r="I1742" s="103" t="str">
        <f>IF('R 4 '!D25&gt;0,'R 4 '!D$15,"")</f>
        <v>subalpin</v>
      </c>
      <c r="J1742" s="103" t="str">
        <f>IF('R 4 '!$D25&gt;0,'R 4 '!D25,"")</f>
        <v>57Bl</v>
      </c>
      <c r="K1742" s="105">
        <f t="shared" si="29"/>
        <v>2</v>
      </c>
    </row>
    <row r="1743" spans="1:11" x14ac:dyDescent="0.25">
      <c r="A1743" s="100" t="str">
        <f>IF('R 4 '!$A26&gt;0,"R 4 ","")</f>
        <v xml:space="preserve">R 4 </v>
      </c>
      <c r="B1743" s="100" t="str">
        <f>IF('R 4 '!$A26&gt;0,'R 4 '!A$15,"")</f>
        <v>Obersubalpin</v>
      </c>
      <c r="C1743" s="103" t="str">
        <f>IF('R 4 '!$A26&gt;0,'R 4 '!A26,"")</f>
        <v>59Lä</v>
      </c>
      <c r="D1743" s="103" t="str">
        <f>IF('R 4 '!B26&gt;0,'R 4 '!B26,"")</f>
        <v xml:space="preserve">&gt; als 60% </v>
      </c>
      <c r="E1743" s="103"/>
      <c r="F1743" s="103"/>
      <c r="G1743" s="103"/>
      <c r="H1743" s="103" t="str">
        <f>IF('R 4 '!C26&gt;0,'R 4 '!C26,"")</f>
        <v/>
      </c>
      <c r="I1743" s="103" t="str">
        <f>IF('R 4 '!D26&gt;0,'R 4 '!D$15,"")</f>
        <v>subalpin</v>
      </c>
      <c r="J1743" s="103" t="str">
        <f>IF('R 4 '!$D26&gt;0,'R 4 '!D26,"")</f>
        <v>57CLä</v>
      </c>
      <c r="K1743" s="105">
        <f t="shared" si="29"/>
        <v>2</v>
      </c>
    </row>
    <row r="1744" spans="1:11" ht="14.45" hidden="1" x14ac:dyDescent="0.35">
      <c r="A1744" s="90" t="str">
        <f>IF('R 4 '!$A27&gt;0,"R 4 ","")</f>
        <v/>
      </c>
      <c r="B1744" s="90" t="str">
        <f>IF('R 4 '!$A27&gt;0,'R 4 '!A$15,"")</f>
        <v/>
      </c>
      <c r="C1744" s="29" t="str">
        <f>IF('R 4 '!$A27&gt;0,'R 4 '!A27,"")</f>
        <v/>
      </c>
      <c r="D1744" s="29" t="str">
        <f>IF('R 4 '!B27&gt;0,'R 4 '!B27,"")</f>
        <v/>
      </c>
      <c r="H1744" s="29" t="str">
        <f>IF('R 4 '!C27&gt;0,'R 4 '!C27,"")</f>
        <v/>
      </c>
      <c r="I1744" s="103" t="str">
        <f>IF('R 4 '!D27&gt;0,'R 4 '!D$15,"")</f>
        <v/>
      </c>
      <c r="J1744" s="29" t="str">
        <f>IF('R 4 '!$D27&gt;0,'R 4 '!D27,"")</f>
        <v/>
      </c>
      <c r="K1744">
        <f t="shared" si="29"/>
        <v>1</v>
      </c>
    </row>
    <row r="1745" spans="1:11" x14ac:dyDescent="0.25">
      <c r="A1745" s="100" t="str">
        <f>IF('R 4 '!$A28&gt;0,"R 4 ","")</f>
        <v xml:space="preserve">R 4 </v>
      </c>
      <c r="B1745" s="100" t="str">
        <f>IF('R 4 '!$A28&gt;0,'R 4 '!A$15,"")</f>
        <v>Obersubalpin</v>
      </c>
      <c r="C1745" s="103" t="str">
        <f>IF('R 4 '!$A28&gt;0,'R 4 '!A28,"")</f>
        <v>59Lä</v>
      </c>
      <c r="D1745" s="103" t="str">
        <f>IF('R 4 '!B28&gt;0,'R 4 '!B28,"")</f>
        <v xml:space="preserve">&lt; als 60% </v>
      </c>
      <c r="E1745" s="103"/>
      <c r="F1745" s="103"/>
      <c r="G1745" s="103"/>
      <c r="H1745" s="103" t="str">
        <f>IF('R 4 '!C28&gt;0,'R 4 '!C28,"")</f>
        <v/>
      </c>
      <c r="I1745" s="103" t="str">
        <f>IF('R 4 '!D28&gt;0,'R 4 '!D$15,"")</f>
        <v>subalpin</v>
      </c>
      <c r="J1745" s="103" t="str">
        <f>IF('R 4 '!$D28&gt;0,'R 4 '!D28,"")</f>
        <v>57VLä</v>
      </c>
      <c r="K1745" s="105">
        <f t="shared" si="29"/>
        <v>2</v>
      </c>
    </row>
    <row r="1746" spans="1:11" ht="14.45" hidden="1" x14ac:dyDescent="0.35">
      <c r="A1746" s="90" t="str">
        <f>IF('R 4 '!$A29&gt;0,"R 4 ","")</f>
        <v/>
      </c>
      <c r="B1746" s="90" t="str">
        <f>IF('R 4 '!$A29&gt;0,'R 4 '!A$15,"")</f>
        <v/>
      </c>
      <c r="C1746" s="29" t="str">
        <f>IF('R 4 '!$A29&gt;0,'R 4 '!A29,"")</f>
        <v/>
      </c>
      <c r="D1746" s="29" t="str">
        <f>IF('R 4 '!B29&gt;0,'R 4 '!B29,"")</f>
        <v/>
      </c>
      <c r="H1746" s="29" t="str">
        <f>IF('R 4 '!C29&gt;0,'R 4 '!C29,"")</f>
        <v/>
      </c>
      <c r="I1746" s="103" t="str">
        <f>IF('R 4 '!D29&gt;0,'R 4 '!D$15,"")</f>
        <v/>
      </c>
      <c r="J1746" s="29" t="str">
        <f>IF('R 4 '!$D29&gt;0,'R 4 '!D29,"")</f>
        <v/>
      </c>
      <c r="K1746">
        <f t="shared" si="29"/>
        <v>1</v>
      </c>
    </row>
    <row r="1747" spans="1:11" x14ac:dyDescent="0.25">
      <c r="A1747" s="100" t="str">
        <f>IF('R 4 '!$A30&gt;0,"R 4 ","")</f>
        <v xml:space="preserve">R 4 </v>
      </c>
      <c r="B1747" s="100" t="str">
        <f>IF('R 4 '!$A30&gt;0,'R 4 '!A$15,"")</f>
        <v>Obersubalpin</v>
      </c>
      <c r="C1747" s="103" t="str">
        <f>IF('R 4 '!$A30&gt;0,'R 4 '!A30,"")</f>
        <v>59A</v>
      </c>
      <c r="D1747" s="103" t="str">
        <f>IF('R 4 '!B30&gt;0,'R 4 '!B30,"")</f>
        <v/>
      </c>
      <c r="E1747" s="103"/>
      <c r="F1747" s="103"/>
      <c r="G1747" s="103"/>
      <c r="H1747" s="103" t="str">
        <f>IF('R 4 '!C30&gt;0,'R 4 '!C30,"")</f>
        <v>normal</v>
      </c>
      <c r="I1747" s="103" t="str">
        <f>IF('R 4 '!D30&gt;0,'R 4 '!D$15,"")</f>
        <v>subalpin</v>
      </c>
      <c r="J1747" s="103" t="str">
        <f>IF('R 4 '!$D30&gt;0,'R 4 '!D30,"")</f>
        <v>60A</v>
      </c>
      <c r="K1747" s="105">
        <f t="shared" si="29"/>
        <v>2</v>
      </c>
    </row>
    <row r="1748" spans="1:11" ht="14.45" hidden="1" x14ac:dyDescent="0.35">
      <c r="A1748" s="90" t="str">
        <f>IF('R 4 '!$A31&gt;0,"R 4 ","")</f>
        <v/>
      </c>
      <c r="B1748" s="90" t="str">
        <f>IF('R 4 '!$A31&gt;0,'R 4 '!A$15,"")</f>
        <v/>
      </c>
      <c r="C1748" s="29" t="str">
        <f>IF('R 4 '!$A31&gt;0,'R 4 '!A31,"")</f>
        <v/>
      </c>
      <c r="D1748" s="29" t="str">
        <f>IF('R 4 '!B31&gt;0,'R 4 '!B31,"")</f>
        <v/>
      </c>
      <c r="H1748" s="29" t="str">
        <f>IF('R 4 '!C31&gt;0,'R 4 '!C31,"")</f>
        <v/>
      </c>
      <c r="I1748" s="103" t="str">
        <f>IF('R 4 '!D31&gt;0,'R 4 '!D$15,"")</f>
        <v/>
      </c>
      <c r="J1748" s="29" t="str">
        <f>IF('R 4 '!$D31&gt;0,'R 4 '!D31,"")</f>
        <v/>
      </c>
      <c r="K1748">
        <f t="shared" si="29"/>
        <v>1</v>
      </c>
    </row>
    <row r="1749" spans="1:11" x14ac:dyDescent="0.25">
      <c r="A1749" s="100" t="str">
        <f>IF('R 4 '!$A32&gt;0,"R 4 ","")</f>
        <v xml:space="preserve">R 4 </v>
      </c>
      <c r="B1749" s="100" t="str">
        <f>IF('R 4 '!$A32&gt;0,'R 4 '!A$15,"")</f>
        <v>Obersubalpin</v>
      </c>
      <c r="C1749" s="103" t="str">
        <f>IF('R 4 '!$A32&gt;0,'R 4 '!A32,"")</f>
        <v>59A</v>
      </c>
      <c r="D1749" s="103" t="str">
        <f>IF('R 4 '!B32&gt;0,'R 4 '!B32,"")</f>
        <v/>
      </c>
      <c r="E1749" s="103"/>
      <c r="F1749" s="103"/>
      <c r="G1749" s="103"/>
      <c r="H1749" s="103" t="str">
        <f>IF('R 4 '!C32&gt;0,'R 4 '!C32,"")</f>
        <v>schattig, kühl</v>
      </c>
      <c r="I1749" s="103" t="str">
        <f>IF('R 4 '!D32&gt;0,'R 4 '!D$15,"")</f>
        <v>subalpin</v>
      </c>
      <c r="J1749" s="103" t="str">
        <f>IF('R 4 '!$D32&gt;0,'R 4 '!D32,"")</f>
        <v>59A</v>
      </c>
      <c r="K1749" s="105">
        <f t="shared" si="29"/>
        <v>2</v>
      </c>
    </row>
    <row r="1750" spans="1:11" ht="14.45" hidden="1" x14ac:dyDescent="0.35">
      <c r="A1750" s="90" t="str">
        <f>IF('R 4 '!$A33&gt;0,"R 4 ","")</f>
        <v/>
      </c>
      <c r="B1750" s="90" t="str">
        <f>IF('R 4 '!$A33&gt;0,'R 4 '!A$15,"")</f>
        <v/>
      </c>
      <c r="C1750" s="29" t="str">
        <f>IF('R 4 '!$A33&gt;0,'R 4 '!A33,"")</f>
        <v/>
      </c>
      <c r="D1750" s="29" t="str">
        <f>IF('R 4 '!B33&gt;0,'R 4 '!B33,"")</f>
        <v/>
      </c>
      <c r="H1750" s="29" t="str">
        <f>IF('R 4 '!C33&gt;0,'R 4 '!C33,"")</f>
        <v/>
      </c>
      <c r="I1750" s="103" t="str">
        <f>IF('R 4 '!D33&gt;0,'R 4 '!D$15,"")</f>
        <v/>
      </c>
      <c r="J1750" s="29" t="str">
        <f>IF('R 4 '!$D33&gt;0,'R 4 '!D33,"")</f>
        <v/>
      </c>
      <c r="K1750">
        <f t="shared" si="29"/>
        <v>1</v>
      </c>
    </row>
    <row r="1751" spans="1:11" ht="14.45" hidden="1" x14ac:dyDescent="0.35">
      <c r="A1751" s="90" t="str">
        <f>IF('R 4 '!$A34&gt;0,"R 4 ","")</f>
        <v/>
      </c>
      <c r="B1751" s="90" t="str">
        <f>IF('R 4 '!$A34&gt;0,'R 4 '!A$15,"")</f>
        <v/>
      </c>
      <c r="C1751" s="29" t="str">
        <f>IF('R 4 '!$A34&gt;0,'R 4 '!A34,"")</f>
        <v/>
      </c>
      <c r="D1751" s="29" t="str">
        <f>IF('R 4 '!B34&gt;0,'R 4 '!B34,"")</f>
        <v/>
      </c>
      <c r="H1751" s="29" t="str">
        <f>IF('R 4 '!C34&gt;0,'R 4 '!C34,"")</f>
        <v/>
      </c>
      <c r="I1751" s="103" t="str">
        <f>IF('R 4 '!D34&gt;0,'R 4 '!D$15,"")</f>
        <v/>
      </c>
      <c r="J1751" s="29" t="str">
        <f>IF('R 4 '!$D34&gt;0,'R 4 '!D34,"")</f>
        <v/>
      </c>
      <c r="K1751">
        <f t="shared" si="29"/>
        <v>1</v>
      </c>
    </row>
    <row r="1752" spans="1:11" ht="14.45" hidden="1" x14ac:dyDescent="0.35">
      <c r="A1752" s="90" t="str">
        <f>IF('R 4 '!$A35&gt;0,"R 4 ","")</f>
        <v/>
      </c>
      <c r="B1752" s="90" t="str">
        <f>IF('R 4 '!$A35&gt;0,'R 4 '!A$15,"")</f>
        <v/>
      </c>
      <c r="C1752" s="29" t="str">
        <f>IF('R 4 '!$A35&gt;0,'R 4 '!A35,"")</f>
        <v/>
      </c>
      <c r="D1752" s="29" t="str">
        <f>IF('R 4 '!B35&gt;0,'R 4 '!B35,"")</f>
        <v/>
      </c>
      <c r="H1752" s="29" t="str">
        <f>IF('R 4 '!C35&gt;0,'R 4 '!C35,"")</f>
        <v/>
      </c>
      <c r="I1752" s="103" t="str">
        <f>IF('R 4 '!D35&gt;0,'R 4 '!D$15,"")</f>
        <v/>
      </c>
      <c r="J1752" s="29" t="str">
        <f>IF('R 4 '!$D35&gt;0,'R 4 '!D35,"")</f>
        <v/>
      </c>
      <c r="K1752">
        <f t="shared" si="29"/>
        <v>1</v>
      </c>
    </row>
    <row r="1753" spans="1:11" x14ac:dyDescent="0.25">
      <c r="A1753" s="100" t="str">
        <f>IF('R 4 '!$A36&gt;0,"R 4 ","")</f>
        <v xml:space="preserve">R 4 </v>
      </c>
      <c r="B1753" s="100" t="str">
        <f>IF('R 4 '!$A36&gt;0,'R 4 '!A$15,"")</f>
        <v>Obersubalpin</v>
      </c>
      <c r="C1753" s="103" t="str">
        <f>IF('R 4 '!$A36&gt;0,'R 4 '!A36,"")</f>
        <v>59AG</v>
      </c>
      <c r="D1753" s="103" t="str">
        <f>IF('R 4 '!B36&gt;0,'R 4 '!B36,"")</f>
        <v/>
      </c>
      <c r="E1753" s="103"/>
      <c r="F1753" s="103"/>
      <c r="G1753" s="103"/>
      <c r="H1753" s="103" t="str">
        <f>IF('R 4 '!C36&gt;0,'R 4 '!C36,"")</f>
        <v>normal</v>
      </c>
      <c r="I1753" s="103" t="str">
        <f>IF('R 4 '!D36&gt;0,'R 4 '!D$15,"")</f>
        <v>subalpin</v>
      </c>
      <c r="J1753" s="103" t="str">
        <f>IF('R 4 '!$D36&gt;0,'R 4 '!D36,"")</f>
        <v>60AG</v>
      </c>
      <c r="K1753" s="105">
        <f t="shared" si="29"/>
        <v>2</v>
      </c>
    </row>
    <row r="1754" spans="1:11" ht="14.45" hidden="1" x14ac:dyDescent="0.35">
      <c r="A1754" s="90" t="str">
        <f>IF('R 4 '!$A37&gt;0,"R 4 ","")</f>
        <v/>
      </c>
      <c r="B1754" s="90" t="str">
        <f>IF('R 4 '!$A37&gt;0,'R 4 '!A$15,"")</f>
        <v/>
      </c>
      <c r="C1754" s="29" t="str">
        <f>IF('R 4 '!$A37&gt;0,'R 4 '!A37,"")</f>
        <v/>
      </c>
      <c r="D1754" s="29" t="str">
        <f>IF('R 4 '!B37&gt;0,'R 4 '!B37,"")</f>
        <v/>
      </c>
      <c r="H1754" s="29" t="str">
        <f>IF('R 4 '!C37&gt;0,'R 4 '!C37,"")</f>
        <v/>
      </c>
      <c r="I1754" s="103" t="str">
        <f>IF('R 4 '!D37&gt;0,'R 4 '!D$15,"")</f>
        <v/>
      </c>
      <c r="J1754" s="29" t="str">
        <f>IF('R 4 '!$D37&gt;0,'R 4 '!D37,"")</f>
        <v/>
      </c>
      <c r="K1754">
        <f t="shared" si="29"/>
        <v>1</v>
      </c>
    </row>
    <row r="1755" spans="1:11" x14ac:dyDescent="0.25">
      <c r="A1755" s="100" t="str">
        <f>IF('R 4 '!$A38&gt;0,"R 4 ","")</f>
        <v xml:space="preserve">R 4 </v>
      </c>
      <c r="B1755" s="100" t="str">
        <f>IF('R 4 '!$A38&gt;0,'R 4 '!A$15,"")</f>
        <v>Obersubalpin</v>
      </c>
      <c r="C1755" s="103" t="str">
        <f>IF('R 4 '!$A38&gt;0,'R 4 '!A38,"")</f>
        <v>59AG</v>
      </c>
      <c r="D1755" s="103" t="str">
        <f>IF('R 4 '!B38&gt;0,'R 4 '!B38,"")</f>
        <v/>
      </c>
      <c r="E1755" s="103"/>
      <c r="F1755" s="103"/>
      <c r="G1755" s="103"/>
      <c r="H1755" s="103" t="str">
        <f>IF('R 4 '!C38&gt;0,'R 4 '!C38,"")</f>
        <v>schattig, kühl</v>
      </c>
      <c r="I1755" s="103" t="str">
        <f>IF('R 4 '!D38&gt;0,'R 4 '!D$15,"")</f>
        <v>subalpin</v>
      </c>
      <c r="J1755" s="103" t="str">
        <f>IF('R 4 '!$D38&gt;0,'R 4 '!D38,"")</f>
        <v>59AG</v>
      </c>
      <c r="K1755" s="105">
        <f t="shared" si="29"/>
        <v>2</v>
      </c>
    </row>
    <row r="1756" spans="1:11" ht="14.45" hidden="1" x14ac:dyDescent="0.35">
      <c r="A1756" s="90" t="str">
        <f>IF('R 4 '!$A39&gt;0,"R 4 ","")</f>
        <v/>
      </c>
      <c r="B1756" s="90" t="str">
        <f>IF('R 4 '!$A39&gt;0,'R 4 '!A$15,"")</f>
        <v/>
      </c>
      <c r="C1756" s="29" t="str">
        <f>IF('R 4 '!$A39&gt;0,'R 4 '!A39,"")</f>
        <v/>
      </c>
      <c r="D1756" s="29" t="str">
        <f>IF('R 4 '!B39&gt;0,'R 4 '!B39,"")</f>
        <v/>
      </c>
      <c r="H1756" s="29" t="str">
        <f>IF('R 4 '!C39&gt;0,'R 4 '!C39,"")</f>
        <v/>
      </c>
      <c r="I1756" s="103" t="str">
        <f>IF('R 4 '!D39&gt;0,'R 4 '!D$15,"")</f>
        <v/>
      </c>
      <c r="J1756" s="29" t="str">
        <f>IF('R 4 '!$D39&gt;0,'R 4 '!D39,"")</f>
        <v/>
      </c>
      <c r="K1756">
        <f t="shared" si="29"/>
        <v>1</v>
      </c>
    </row>
    <row r="1757" spans="1:11" x14ac:dyDescent="0.25">
      <c r="A1757" s="100" t="str">
        <f>IF('R 4 '!$A40&gt;0,"R 4 ","")</f>
        <v xml:space="preserve">R 4 </v>
      </c>
      <c r="B1757" s="100" t="str">
        <f>IF('R 4 '!$A40&gt;0,'R 4 '!A$15,"")</f>
        <v>Obersubalpin</v>
      </c>
      <c r="C1757" s="103" t="str">
        <f>IF('R 4 '!$A40&gt;0,'R 4 '!A40,"")</f>
        <v>59C</v>
      </c>
      <c r="D1757" s="103" t="str">
        <f>IF('R 4 '!B40&gt;0,'R 4 '!B40,"")</f>
        <v/>
      </c>
      <c r="E1757" s="103"/>
      <c r="F1757" s="103"/>
      <c r="G1757" s="103"/>
      <c r="H1757" s="103" t="str">
        <f>IF('R 4 '!C40&gt;0,'R 4 '!C40,"")</f>
        <v/>
      </c>
      <c r="I1757" s="103" t="str">
        <f>IF('R 4 '!D40&gt;0,'R 4 '!D$15,"")</f>
        <v>subalpin</v>
      </c>
      <c r="J1757" s="103">
        <f>IF('R 4 '!$D40&gt;0,'R 4 '!D40,"")</f>
        <v>70</v>
      </c>
      <c r="K1757" s="105">
        <f t="shared" si="29"/>
        <v>2</v>
      </c>
    </row>
    <row r="1758" spans="1:11" x14ac:dyDescent="0.25">
      <c r="A1758" s="100" t="str">
        <f>IF('R 4 '!$A41&gt;0,"R 4 ","")</f>
        <v xml:space="preserve">R 4 </v>
      </c>
      <c r="B1758" s="100" t="str">
        <f>IF('R 4 '!$A41&gt;0,'R 4 '!A$15,"")</f>
        <v>Obersubalpin</v>
      </c>
      <c r="C1758" s="103" t="str">
        <f>IF('R 4 '!$A41&gt;0,'R 4 '!A41,"")</f>
        <v>59J</v>
      </c>
      <c r="D1758" s="103" t="str">
        <f>IF('R 4 '!B41&gt;0,'R 4 '!B41,"")</f>
        <v/>
      </c>
      <c r="E1758" s="103"/>
      <c r="F1758" s="103"/>
      <c r="G1758" s="103"/>
      <c r="H1758" s="103" t="str">
        <f>IF('R 4 '!C41&gt;0,'R 4 '!C41,"")</f>
        <v>normal</v>
      </c>
      <c r="I1758" s="103" t="str">
        <f>IF('R 4 '!D41&gt;0,'R 4 '!D$15,"")</f>
        <v>subalpin</v>
      </c>
      <c r="J1758" s="103" t="str">
        <f>IF('R 4 '!$D41&gt;0,'R 4 '!D41,"")</f>
        <v>58L</v>
      </c>
      <c r="K1758" s="105">
        <f t="shared" si="29"/>
        <v>2</v>
      </c>
    </row>
    <row r="1759" spans="1:11" ht="14.45" hidden="1" x14ac:dyDescent="0.35">
      <c r="A1759" s="90" t="str">
        <f>IF('R 4 '!$A42&gt;0,"R 4 ","")</f>
        <v/>
      </c>
      <c r="B1759" s="90" t="str">
        <f>IF('R 4 '!$A42&gt;0,'R 4 '!A$15,"")</f>
        <v/>
      </c>
      <c r="C1759" s="29" t="str">
        <f>IF('R 4 '!$A42&gt;0,'R 4 '!A42,"")</f>
        <v/>
      </c>
      <c r="D1759" s="29" t="str">
        <f>IF('R 4 '!B42&gt;0,'R 4 '!B42,"")</f>
        <v/>
      </c>
      <c r="H1759" s="29" t="str">
        <f>IF('R 4 '!C42&gt;0,'R 4 '!C42,"")</f>
        <v/>
      </c>
      <c r="I1759" s="103" t="str">
        <f>IF('R 4 '!D42&gt;0,'R 4 '!D$15,"")</f>
        <v/>
      </c>
      <c r="J1759" s="29" t="str">
        <f>IF('R 4 '!$D42&gt;0,'R 4 '!D42,"")</f>
        <v/>
      </c>
      <c r="K1759">
        <f t="shared" si="29"/>
        <v>1</v>
      </c>
    </row>
    <row r="1760" spans="1:11" x14ac:dyDescent="0.25">
      <c r="A1760" s="100" t="str">
        <f>IF('R 4 '!$A43&gt;0,"R 4 ","")</f>
        <v xml:space="preserve">R 4 </v>
      </c>
      <c r="B1760" s="100" t="str">
        <f>IF('R 4 '!$A43&gt;0,'R 4 '!A$15,"")</f>
        <v>Obersubalpin</v>
      </c>
      <c r="C1760" s="103" t="str">
        <f>IF('R 4 '!$A43&gt;0,'R 4 '!A43,"")</f>
        <v>59J</v>
      </c>
      <c r="D1760" s="103" t="str">
        <f>IF('R 4 '!B43&gt;0,'R 4 '!B43,"")</f>
        <v/>
      </c>
      <c r="E1760" s="103"/>
      <c r="F1760" s="103"/>
      <c r="G1760" s="103"/>
      <c r="H1760" s="103" t="str">
        <f>IF('R 4 '!C43&gt;0,'R 4 '!C43,"")</f>
        <v>schattig, kühl</v>
      </c>
      <c r="I1760" s="103" t="str">
        <f>IF('R 4 '!D43&gt;0,'R 4 '!D$15,"")</f>
        <v>subalpin</v>
      </c>
      <c r="J1760" s="103" t="str">
        <f>IF('R 4 '!$D43&gt;0,'R 4 '!D43,"")</f>
        <v>59J</v>
      </c>
      <c r="K1760" s="105">
        <f t="shared" si="29"/>
        <v>2</v>
      </c>
    </row>
    <row r="1761" spans="1:11" x14ac:dyDescent="0.25">
      <c r="A1761" s="100" t="str">
        <f>IF('R 4 '!$A44&gt;0,"R 4 ","")</f>
        <v xml:space="preserve">R 4 </v>
      </c>
      <c r="B1761" s="100" t="str">
        <f>IF('R 4 '!$A44&gt;0,'R 4 '!A$15,"")</f>
        <v>Obersubalpin</v>
      </c>
      <c r="C1761" s="103" t="str">
        <f>IF('R 4 '!$A44&gt;0,'R 4 '!A44,"")</f>
        <v>59L</v>
      </c>
      <c r="D1761" s="103" t="str">
        <f>IF('R 4 '!B44&gt;0,'R 4 '!B44,"")</f>
        <v/>
      </c>
      <c r="E1761" s="103"/>
      <c r="F1761" s="103"/>
      <c r="G1761" s="103"/>
      <c r="H1761" s="103" t="str">
        <f>IF('R 4 '!C44&gt;0,'R 4 '!C44,"")</f>
        <v/>
      </c>
      <c r="I1761" s="103" t="str">
        <f>IF('R 4 '!D44&gt;0,'R 4 '!D$15,"")</f>
        <v>subalpin</v>
      </c>
      <c r="J1761" s="103" t="str">
        <f>IF('R 4 '!$D44&gt;0,'R 4 '!D44,"")</f>
        <v>58L</v>
      </c>
      <c r="K1761" s="105">
        <f t="shared" si="29"/>
        <v>2</v>
      </c>
    </row>
    <row r="1762" spans="1:11" x14ac:dyDescent="0.25">
      <c r="A1762" s="100" t="str">
        <f>IF('R 4 '!$A45&gt;0,"R 4 ","")</f>
        <v xml:space="preserve">R 4 </v>
      </c>
      <c r="B1762" s="100" t="str">
        <f>IF('R 4 '!$A45&gt;0,'R 4 '!A$15,"")</f>
        <v>Obersubalpin</v>
      </c>
      <c r="C1762" s="103" t="str">
        <f>IF('R 4 '!$A45&gt;0,'R 4 '!A45,"")</f>
        <v>59LLä</v>
      </c>
      <c r="D1762" s="103" t="str">
        <f>IF('R 4 '!B45&gt;0,'R 4 '!B45,"")</f>
        <v/>
      </c>
      <c r="E1762" s="103"/>
      <c r="F1762" s="103"/>
      <c r="G1762" s="103"/>
      <c r="H1762" s="103" t="str">
        <f>IF('R 4 '!C45&gt;0,'R 4 '!C45,"")</f>
        <v/>
      </c>
      <c r="I1762" s="103" t="str">
        <f>IF('R 4 '!D45&gt;0,'R 4 '!D$15,"")</f>
        <v>subalpin</v>
      </c>
      <c r="J1762" s="103" t="str">
        <f>IF('R 4 '!$D45&gt;0,'R 4 '!D45,"")</f>
        <v>58LLä</v>
      </c>
      <c r="K1762" s="105">
        <f t="shared" si="29"/>
        <v>2</v>
      </c>
    </row>
    <row r="1763" spans="1:11" ht="14.45" hidden="1" x14ac:dyDescent="0.35">
      <c r="A1763" s="90" t="str">
        <f>IF('R 4 '!$A46&gt;0,"R 4 ","")</f>
        <v/>
      </c>
      <c r="B1763" s="90" t="str">
        <f>IF('R 4 '!$A46&gt;0,'R 4 '!A$15,"")</f>
        <v/>
      </c>
      <c r="C1763" s="29" t="str">
        <f>IF('R 4 '!$A46&gt;0,'R 4 '!A46,"")</f>
        <v/>
      </c>
      <c r="D1763" s="29" t="str">
        <f>IF('R 4 '!B46&gt;0,'R 4 '!B46,"")</f>
        <v/>
      </c>
      <c r="H1763" s="29" t="str">
        <f>IF('R 4 '!C46&gt;0,'R 4 '!C46,"")</f>
        <v/>
      </c>
      <c r="I1763" s="103" t="str">
        <f>IF('R 4 '!D46&gt;0,'R 4 '!D$15,"")</f>
        <v/>
      </c>
      <c r="J1763" s="29" t="str">
        <f>IF('R 4 '!$D46&gt;0,'R 4 '!D46,"")</f>
        <v/>
      </c>
      <c r="K1763">
        <f t="shared" si="29"/>
        <v>1</v>
      </c>
    </row>
    <row r="1764" spans="1:11" x14ac:dyDescent="0.25">
      <c r="A1764" s="100" t="str">
        <f>IF('R 4 '!$A47&gt;0,"R 4 ","")</f>
        <v xml:space="preserve">R 4 </v>
      </c>
      <c r="B1764" s="100" t="str">
        <f>IF('R 4 '!$A47&gt;0,'R 4 '!A$15,"")</f>
        <v>Obersubalpin</v>
      </c>
      <c r="C1764" s="103" t="str">
        <f>IF('R 4 '!$A47&gt;0,'R 4 '!A47,"")</f>
        <v>59S</v>
      </c>
      <c r="D1764" s="103" t="str">
        <f>IF('R 4 '!B47&gt;0,'R 4 '!B47,"")</f>
        <v/>
      </c>
      <c r="E1764" s="103"/>
      <c r="F1764" s="103"/>
      <c r="G1764" s="103"/>
      <c r="H1764" s="103" t="str">
        <f>IF('R 4 '!C47&gt;0,'R 4 '!C47,"")</f>
        <v/>
      </c>
      <c r="I1764" s="103" t="str">
        <f>IF('R 4 '!D47&gt;0,'R 4 '!D$15,"")</f>
        <v>subalpin</v>
      </c>
      <c r="J1764" s="103" t="str">
        <f>IF('R 4 '!$D47&gt;0,'R 4 '!D47,"")</f>
        <v>59S</v>
      </c>
      <c r="K1764" s="105">
        <f t="shared" si="29"/>
        <v>2</v>
      </c>
    </row>
    <row r="1765" spans="1:11" ht="14.45" hidden="1" x14ac:dyDescent="0.35">
      <c r="A1765" s="90" t="str">
        <f>IF('R 4 '!$A48&gt;0,"R 4 ","")</f>
        <v/>
      </c>
      <c r="B1765" s="90" t="str">
        <f>IF('R 4 '!$A48&gt;0,'R 4 '!A$15,"")</f>
        <v/>
      </c>
      <c r="C1765" s="29" t="str">
        <f>IF('R 4 '!$A48&gt;0,'R 4 '!A48,"")</f>
        <v/>
      </c>
      <c r="D1765" s="29" t="str">
        <f>IF('R 4 '!B48&gt;0,'R 4 '!B48,"")</f>
        <v/>
      </c>
      <c r="H1765" s="29" t="str">
        <f>IF('R 4 '!C48&gt;0,'R 4 '!C48,"")</f>
        <v/>
      </c>
      <c r="I1765" s="103" t="str">
        <f>IF('R 4 '!D48&gt;0,'R 4 '!D$15,"")</f>
        <v/>
      </c>
      <c r="J1765" s="29" t="str">
        <f>IF('R 4 '!$D48&gt;0,'R 4 '!D48,"")</f>
        <v/>
      </c>
      <c r="K1765">
        <f t="shared" si="29"/>
        <v>1</v>
      </c>
    </row>
    <row r="1766" spans="1:11" x14ac:dyDescent="0.25">
      <c r="A1766" s="100" t="str">
        <f>IF('R 4 '!$A49&gt;0,"R 4 ","")</f>
        <v xml:space="preserve">R 4 </v>
      </c>
      <c r="B1766" s="100" t="str">
        <f>IF('R 4 '!$A49&gt;0,'R 4 '!A$15,"")</f>
        <v>Obersubalpin</v>
      </c>
      <c r="C1766" s="103" t="str">
        <f>IF('R 4 '!$A49&gt;0,'R 4 '!A49,"")</f>
        <v>59V</v>
      </c>
      <c r="D1766" s="103" t="str">
        <f>IF('R 4 '!B49&gt;0,'R 4 '!B49,"")</f>
        <v/>
      </c>
      <c r="E1766" s="103"/>
      <c r="F1766" s="103"/>
      <c r="G1766" s="103"/>
      <c r="H1766" s="103" t="str">
        <f>IF('R 4 '!C49&gt;0,'R 4 '!C49,"")</f>
        <v/>
      </c>
      <c r="I1766" s="103" t="str">
        <f>IF('R 4 '!D49&gt;0,'R 4 '!D$15,"")</f>
        <v>subalpin</v>
      </c>
      <c r="J1766" s="103" t="str">
        <f>IF('R 4 '!$D49&gt;0,'R 4 '!D49,"")</f>
        <v>57V</v>
      </c>
      <c r="K1766" s="105">
        <f t="shared" si="29"/>
        <v>2</v>
      </c>
    </row>
    <row r="1767" spans="1:11" x14ac:dyDescent="0.25">
      <c r="A1767" s="100" t="str">
        <f>IF('R 4 '!$A50&gt;0,"R 4 ","")</f>
        <v xml:space="preserve">R 4 </v>
      </c>
      <c r="B1767" s="100" t="str">
        <f>IF('R 4 '!$A50&gt;0,'R 4 '!A$15,"")</f>
        <v>Obersubalpin</v>
      </c>
      <c r="C1767" s="103" t="str">
        <f>IF('R 4 '!$A50&gt;0,'R 4 '!A50,"")</f>
        <v>59*</v>
      </c>
      <c r="D1767" s="103" t="str">
        <f>IF('R 4 '!B50&gt;0,'R 4 '!B50,"")</f>
        <v/>
      </c>
      <c r="E1767" s="103"/>
      <c r="F1767" s="103"/>
      <c r="G1767" s="103"/>
      <c r="H1767" s="103" t="str">
        <f>IF('R 4 '!C50&gt;0,'R 4 '!C50,"")</f>
        <v>normal</v>
      </c>
      <c r="I1767" s="103" t="str">
        <f>IF('R 4 '!D50&gt;0,'R 4 '!D$15,"")</f>
        <v>subalpin</v>
      </c>
      <c r="J1767" s="103" t="str">
        <f>IF('R 4 '!$D50&gt;0,'R 4 '!D50,"")</f>
        <v>47*</v>
      </c>
      <c r="K1767" s="105">
        <f t="shared" si="29"/>
        <v>2</v>
      </c>
    </row>
    <row r="1768" spans="1:11" ht="14.45" hidden="1" x14ac:dyDescent="0.35">
      <c r="A1768" s="90" t="str">
        <f>IF('R 4 '!$A51&gt;0,"R 4 ","")</f>
        <v/>
      </c>
      <c r="B1768" s="90" t="str">
        <f>IF('R 4 '!$A51&gt;0,'R 4 '!A$15,"")</f>
        <v/>
      </c>
      <c r="C1768" s="29" t="str">
        <f>IF('R 4 '!$A51&gt;0,'R 4 '!A51,"")</f>
        <v/>
      </c>
      <c r="D1768" s="29" t="str">
        <f>IF('R 4 '!B51&gt;0,'R 4 '!B51,"")</f>
        <v/>
      </c>
      <c r="H1768" s="29" t="str">
        <f>IF('R 4 '!C51&gt;0,'R 4 '!C51,"")</f>
        <v/>
      </c>
      <c r="I1768" s="103" t="str">
        <f>IF('R 4 '!D51&gt;0,'R 4 '!D$15,"")</f>
        <v/>
      </c>
      <c r="J1768" s="29" t="str">
        <f>IF('R 4 '!$D51&gt;0,'R 4 '!D51,"")</f>
        <v/>
      </c>
      <c r="K1768">
        <f t="shared" si="29"/>
        <v>1</v>
      </c>
    </row>
    <row r="1769" spans="1:11" x14ac:dyDescent="0.25">
      <c r="A1769" s="100" t="str">
        <f>IF('R 4 '!$A52&gt;0,"R 4 ","")</f>
        <v xml:space="preserve">R 4 </v>
      </c>
      <c r="B1769" s="100" t="str">
        <f>IF('R 4 '!$A52&gt;0,'R 4 '!A$15,"")</f>
        <v>Obersubalpin</v>
      </c>
      <c r="C1769" s="103" t="str">
        <f>IF('R 4 '!$A52&gt;0,'R 4 '!A52,"")</f>
        <v>59*</v>
      </c>
      <c r="D1769" s="103" t="str">
        <f>IF('R 4 '!B52&gt;0,'R 4 '!B52,"")</f>
        <v/>
      </c>
      <c r="E1769" s="103"/>
      <c r="F1769" s="103"/>
      <c r="G1769" s="103"/>
      <c r="H1769" s="103" t="str">
        <f>IF('R 4 '!C52&gt;0,'R 4 '!C52,"")</f>
        <v>schattig, kühl</v>
      </c>
      <c r="I1769" s="103" t="str">
        <f>IF('R 4 '!D52&gt;0,'R 4 '!D$15,"")</f>
        <v>subalpin</v>
      </c>
      <c r="J1769" s="103" t="str">
        <f>IF('R 4 '!$D52&gt;0,'R 4 '!D52,"")</f>
        <v>59*</v>
      </c>
      <c r="K1769" s="105">
        <f t="shared" si="29"/>
        <v>2</v>
      </c>
    </row>
    <row r="1770" spans="1:11" ht="14.45" hidden="1" x14ac:dyDescent="0.35">
      <c r="A1770" s="90" t="str">
        <f>IF('R 4 '!$A53&gt;0,"R 4 ","")</f>
        <v/>
      </c>
      <c r="B1770" s="90" t="str">
        <f>IF('R 4 '!$A53&gt;0,'R 4 '!A$15,"")</f>
        <v/>
      </c>
      <c r="C1770" s="29" t="str">
        <f>IF('R 4 '!$A53&gt;0,'R 4 '!A53,"")</f>
        <v/>
      </c>
      <c r="D1770" s="29" t="str">
        <f>IF('R 4 '!B53&gt;0,'R 4 '!B53,"")</f>
        <v/>
      </c>
      <c r="H1770" s="29" t="str">
        <f>IF('R 4 '!C53&gt;0,'R 4 '!C53,"")</f>
        <v/>
      </c>
      <c r="I1770" s="103" t="str">
        <f>IF('R 4 '!D53&gt;0,'R 4 '!D$15,"")</f>
        <v/>
      </c>
      <c r="J1770" s="29" t="str">
        <f>IF('R 4 '!$D53&gt;0,'R 4 '!D53,"")</f>
        <v/>
      </c>
      <c r="K1770">
        <f t="shared" si="29"/>
        <v>1</v>
      </c>
    </row>
    <row r="1771" spans="1:11" x14ac:dyDescent="0.25">
      <c r="A1771" s="100" t="str">
        <f>IF('R 4 '!$A54&gt;0,"R 4 ","")</f>
        <v xml:space="preserve">R 4 </v>
      </c>
      <c r="B1771" s="100" t="str">
        <f>IF('R 4 '!$A54&gt;0,'R 4 '!A$15,"")</f>
        <v>Obersubalpin</v>
      </c>
      <c r="C1771" s="103" t="str">
        <f>IF('R 4 '!$A54&gt;0,'R 4 '!A54,"")</f>
        <v>59*</v>
      </c>
      <c r="D1771" s="103" t="str">
        <f>IF('R 4 '!B54&gt;0,'R 4 '!B54,"")</f>
        <v/>
      </c>
      <c r="E1771" s="103"/>
      <c r="F1771" s="103"/>
      <c r="G1771" s="103"/>
      <c r="H1771" s="103" t="str">
        <f>IF('R 4 '!C54&gt;0,'R 4 '!C54,"")</f>
        <v>mit Lawinenbeeinflussung</v>
      </c>
      <c r="I1771" s="103" t="str">
        <f>IF('R 4 '!D54&gt;0,'R 4 '!D$15,"")</f>
        <v>subalpin</v>
      </c>
      <c r="J1771" s="103" t="str">
        <f>IF('R 4 '!$D54&gt;0,'R 4 '!D54,"")</f>
        <v>47*Lä</v>
      </c>
      <c r="K1771" s="105">
        <f t="shared" si="29"/>
        <v>2</v>
      </c>
    </row>
    <row r="1772" spans="1:11" ht="14.45" hidden="1" x14ac:dyDescent="0.35">
      <c r="A1772" s="90" t="str">
        <f>IF('R 4 '!$A55&gt;0,"R 4 ","")</f>
        <v/>
      </c>
      <c r="B1772" s="90" t="str">
        <f>IF('R 4 '!$A55&gt;0,'R 4 '!A$15,"")</f>
        <v/>
      </c>
      <c r="C1772" s="29" t="str">
        <f>IF('R 4 '!$A55&gt;0,'R 4 '!A55,"")</f>
        <v/>
      </c>
      <c r="D1772" s="29" t="str">
        <f>IF('R 4 '!B55&gt;0,'R 4 '!B55,"")</f>
        <v/>
      </c>
      <c r="H1772" s="29" t="str">
        <f>IF('R 4 '!C55&gt;0,'R 4 '!C55,"")</f>
        <v/>
      </c>
      <c r="I1772" s="103" t="str">
        <f>IF('R 4 '!D55&gt;0,'R 4 '!D$15,"")</f>
        <v/>
      </c>
      <c r="J1772" s="29" t="str">
        <f>IF('R 4 '!$D55&gt;0,'R 4 '!D55,"")</f>
        <v/>
      </c>
      <c r="K1772">
        <f t="shared" si="29"/>
        <v>1</v>
      </c>
    </row>
    <row r="1773" spans="1:11" ht="14.45" hidden="1" x14ac:dyDescent="0.35">
      <c r="A1773" s="90" t="str">
        <f>IF('R 4 '!$A56&gt;0,"R 4 ","")</f>
        <v/>
      </c>
      <c r="B1773" s="90" t="str">
        <f>IF('R 4 '!$A56&gt;0,'R 4 '!A$15,"")</f>
        <v/>
      </c>
      <c r="C1773" s="29" t="str">
        <f>IF('R 4 '!$A56&gt;0,'R 4 '!A56,"")</f>
        <v/>
      </c>
      <c r="D1773" s="29" t="str">
        <f>IF('R 4 '!B56&gt;0,'R 4 '!B56,"")</f>
        <v/>
      </c>
      <c r="H1773" s="29" t="str">
        <f>IF('R 4 '!C56&gt;0,'R 4 '!C56,"")</f>
        <v/>
      </c>
      <c r="I1773" s="103" t="str">
        <f>IF('R 4 '!D56&gt;0,'R 4 '!D$15,"")</f>
        <v/>
      </c>
      <c r="J1773" s="29" t="str">
        <f>IF('R 4 '!$D56&gt;0,'R 4 '!D56,"")</f>
        <v/>
      </c>
      <c r="K1773">
        <f t="shared" si="29"/>
        <v>1</v>
      </c>
    </row>
    <row r="1774" spans="1:11" ht="14.45" hidden="1" x14ac:dyDescent="0.35">
      <c r="A1774" s="90" t="str">
        <f>IF('R 4 '!$A57&gt;0,"R 4 ","")</f>
        <v/>
      </c>
      <c r="B1774" s="90" t="str">
        <f>IF('R 4 '!$A57&gt;0,'R 4 '!A$15,"")</f>
        <v/>
      </c>
      <c r="C1774" s="29" t="str">
        <f>IF('R 4 '!$A57&gt;0,'R 4 '!A57,"")</f>
        <v/>
      </c>
      <c r="D1774" s="29" t="str">
        <f>IF('R 4 '!B57&gt;0,'R 4 '!B57,"")</f>
        <v/>
      </c>
      <c r="H1774" s="29" t="str">
        <f>IF('R 4 '!C57&gt;0,'R 4 '!C57,"")</f>
        <v/>
      </c>
      <c r="I1774" s="103" t="str">
        <f>IF('R 4 '!D57&gt;0,'R 4 '!D$15,"")</f>
        <v/>
      </c>
      <c r="J1774" s="29" t="str">
        <f>IF('R 4 '!$D57&gt;0,'R 4 '!D57,"")</f>
        <v/>
      </c>
      <c r="K1774">
        <f t="shared" si="29"/>
        <v>1</v>
      </c>
    </row>
    <row r="1775" spans="1:11" x14ac:dyDescent="0.25">
      <c r="A1775" s="100" t="str">
        <f>IF('R 4 '!$A58&gt;0,"R 4 ","")</f>
        <v xml:space="preserve">R 4 </v>
      </c>
      <c r="B1775" s="100" t="str">
        <f>IF('R 4 '!$A58&gt;0,'R 4 '!A$15,"")</f>
        <v>Obersubalpin</v>
      </c>
      <c r="C1775" s="103">
        <f>IF('R 4 '!$A58&gt;0,'R 4 '!A58,"")</f>
        <v>67</v>
      </c>
      <c r="D1775" s="103" t="str">
        <f>IF('R 4 '!B58&gt;0,'R 4 '!B58,"")</f>
        <v/>
      </c>
      <c r="E1775" s="103"/>
      <c r="F1775" s="103"/>
      <c r="G1775" s="103"/>
      <c r="H1775" s="103" t="str">
        <f>IF('R 4 '!C58&gt;0,'R 4 '!C58,"")</f>
        <v/>
      </c>
      <c r="I1775" s="103" t="str">
        <f>IF('R 4 '!D58&gt;0,'R 4 '!D$15,"")</f>
        <v>subalpin</v>
      </c>
      <c r="J1775" s="103">
        <f>IF('R 4 '!$D58&gt;0,'R 4 '!D58,"")</f>
        <v>67</v>
      </c>
      <c r="K1775" s="105">
        <f t="shared" si="29"/>
        <v>2</v>
      </c>
    </row>
    <row r="1776" spans="1:11" ht="14.45" hidden="1" x14ac:dyDescent="0.35">
      <c r="A1776" s="90" t="str">
        <f>IF('R 4 '!$A59&gt;0,"R 4 ","")</f>
        <v/>
      </c>
      <c r="B1776" s="90" t="str">
        <f>IF('R 4 '!$A59&gt;0,'R 4 '!A$15,"")</f>
        <v/>
      </c>
      <c r="C1776" s="29" t="str">
        <f>IF('R 4 '!$A59&gt;0,'R 4 '!A59,"")</f>
        <v/>
      </c>
      <c r="D1776" s="29" t="str">
        <f>IF('R 4 '!B59&gt;0,'R 4 '!B59,"")</f>
        <v/>
      </c>
      <c r="H1776" s="29" t="str">
        <f>IF('R 4 '!C59&gt;0,'R 4 '!C59,"")</f>
        <v/>
      </c>
      <c r="I1776" s="103" t="str">
        <f>IF('R 4 '!D59&gt;0,'R 4 '!D$15,"")</f>
        <v/>
      </c>
      <c r="J1776" s="29" t="str">
        <f>IF('R 4 '!$D59&gt;0,'R 4 '!D59,"")</f>
        <v/>
      </c>
      <c r="K1776">
        <f t="shared" si="29"/>
        <v>1</v>
      </c>
    </row>
    <row r="1777" spans="1:11" x14ac:dyDescent="0.25">
      <c r="A1777" s="100" t="str">
        <f>IF('R 4 '!$A60&gt;0,"R 4 ","")</f>
        <v xml:space="preserve">R 4 </v>
      </c>
      <c r="B1777" s="100" t="str">
        <f>IF('R 4 '!$A60&gt;0,'R 4 '!A$15,"")</f>
        <v>Obersubalpin</v>
      </c>
      <c r="C1777" s="103" t="str">
        <f>IF('R 4 '!$A60&gt;0,'R 4 '!A60,"")</f>
        <v>67G</v>
      </c>
      <c r="D1777" s="103" t="str">
        <f>IF('R 4 '!B60&gt;0,'R 4 '!B60,"")</f>
        <v/>
      </c>
      <c r="E1777" s="103"/>
      <c r="F1777" s="103"/>
      <c r="G1777" s="103"/>
      <c r="H1777" s="103" t="str">
        <f>IF('R 4 '!C60&gt;0,'R 4 '!C60,"")</f>
        <v/>
      </c>
      <c r="I1777" s="103" t="str">
        <f>IF('R 4 '!D60&gt;0,'R 4 '!D$15,"")</f>
        <v>subalpin</v>
      </c>
      <c r="J1777" s="103" t="str">
        <f>IF('R 4 '!$D60&gt;0,'R 4 '!D60,"")</f>
        <v>67G</v>
      </c>
      <c r="K1777" s="105">
        <f t="shared" ref="K1777:K1839" si="30">IF(J1777="",1,2)</f>
        <v>2</v>
      </c>
    </row>
    <row r="1778" spans="1:11" ht="14.45" hidden="1" x14ac:dyDescent="0.35">
      <c r="A1778" s="90" t="str">
        <f>IF('R 4 '!$A61&gt;0,"R 4 ","")</f>
        <v/>
      </c>
      <c r="B1778" s="90" t="str">
        <f>IF('R 4 '!$A61&gt;0,'R 4 '!A$15,"")</f>
        <v/>
      </c>
      <c r="C1778" s="29" t="str">
        <f>IF('R 4 '!$A61&gt;0,'R 4 '!A61,"")</f>
        <v/>
      </c>
      <c r="D1778" s="29" t="str">
        <f>IF('R 4 '!B61&gt;0,'R 4 '!B61,"")</f>
        <v/>
      </c>
      <c r="H1778" s="29" t="str">
        <f>IF('R 4 '!C61&gt;0,'R 4 '!C61,"")</f>
        <v/>
      </c>
      <c r="I1778" s="103" t="str">
        <f>IF('R 4 '!D61&gt;0,'R 4 '!D$15,"")</f>
        <v/>
      </c>
      <c r="J1778" s="29" t="str">
        <f>IF('R 4 '!$D61&gt;0,'R 4 '!D61,"")</f>
        <v/>
      </c>
      <c r="K1778">
        <f t="shared" si="30"/>
        <v>1</v>
      </c>
    </row>
    <row r="1779" spans="1:11" x14ac:dyDescent="0.25">
      <c r="A1779" s="100" t="str">
        <f>IF('R 4 '!$A62&gt;0,"R 4 ","")</f>
        <v xml:space="preserve">R 4 </v>
      </c>
      <c r="B1779" s="100" t="str">
        <f>IF('R 4 '!$A62&gt;0,'R 4 '!A$15,"")</f>
        <v>Obersubalpin</v>
      </c>
      <c r="C1779" s="103">
        <f>IF('R 4 '!$A62&gt;0,'R 4 '!A62,"")</f>
        <v>69</v>
      </c>
      <c r="D1779" s="103" t="str">
        <f>IF('R 4 '!B62&gt;0,'R 4 '!B62,"")</f>
        <v/>
      </c>
      <c r="E1779" s="103"/>
      <c r="F1779" s="103"/>
      <c r="G1779" s="103"/>
      <c r="H1779" s="103" t="str">
        <f>IF('R 4 '!C62&gt;0,'R 4 '!C62,"")</f>
        <v/>
      </c>
      <c r="I1779" s="103" t="str">
        <f>IF('R 4 '!D62&gt;0,'R 4 '!D$15,"")</f>
        <v>subalpin</v>
      </c>
      <c r="J1779" s="103">
        <f>IF('R 4 '!$D62&gt;0,'R 4 '!D62,"")</f>
        <v>69</v>
      </c>
      <c r="K1779" s="105">
        <f t="shared" si="30"/>
        <v>2</v>
      </c>
    </row>
    <row r="1780" spans="1:11" ht="14.45" hidden="1" x14ac:dyDescent="0.35">
      <c r="A1780" s="90" t="str">
        <f>IF('R 4 '!$A63&gt;0,"R 4 ","")</f>
        <v/>
      </c>
      <c r="B1780" s="90" t="str">
        <f>IF('R 4 '!$A63&gt;0,'R 4 '!A$15,"")</f>
        <v/>
      </c>
      <c r="C1780" s="29" t="str">
        <f>IF('R 4 '!$A63&gt;0,'R 4 '!A63,"")</f>
        <v/>
      </c>
      <c r="D1780" s="29" t="str">
        <f>IF('R 4 '!B63&gt;0,'R 4 '!B63,"")</f>
        <v/>
      </c>
      <c r="H1780" s="29" t="str">
        <f>IF('R 4 '!C63&gt;0,'R 4 '!C63,"")</f>
        <v/>
      </c>
      <c r="I1780" s="103" t="str">
        <f>IF('R 4 '!D63&gt;0,'R 4 '!D$15,"")</f>
        <v/>
      </c>
      <c r="J1780" s="29" t="str">
        <f>IF('R 4 '!$D63&gt;0,'R 4 '!D63,"")</f>
        <v/>
      </c>
      <c r="K1780">
        <f t="shared" si="30"/>
        <v>1</v>
      </c>
    </row>
    <row r="1781" spans="1:11" x14ac:dyDescent="0.25">
      <c r="A1781" s="100" t="str">
        <f>IF('R 4 '!$A64&gt;0,"R 4 ","")</f>
        <v xml:space="preserve">R 4 </v>
      </c>
      <c r="B1781" s="100" t="str">
        <f>IF('R 4 '!$A64&gt;0,'R 4 '!A$15,"")</f>
        <v>Obersubalpin</v>
      </c>
      <c r="C1781" s="103" t="str">
        <f>IF('R 4 '!$A64&gt;0,'R 4 '!A64,"")</f>
        <v>69G</v>
      </c>
      <c r="D1781" s="103" t="str">
        <f>IF('R 4 '!B64&gt;0,'R 4 '!B64,"")</f>
        <v/>
      </c>
      <c r="E1781" s="103"/>
      <c r="F1781" s="103"/>
      <c r="G1781" s="103"/>
      <c r="H1781" s="103" t="str">
        <f>IF('R 4 '!C64&gt;0,'R 4 '!C64,"")</f>
        <v/>
      </c>
      <c r="I1781" s="103" t="str">
        <f>IF('R 4 '!D64&gt;0,'R 4 '!D$15,"")</f>
        <v>subalpin</v>
      </c>
      <c r="J1781" s="103" t="str">
        <f>IF('R 4 '!$D64&gt;0,'R 4 '!D64,"")</f>
        <v>69G</v>
      </c>
      <c r="K1781" s="105">
        <f t="shared" si="30"/>
        <v>2</v>
      </c>
    </row>
    <row r="1782" spans="1:11" ht="14.45" hidden="1" x14ac:dyDescent="0.35">
      <c r="A1782" s="90" t="str">
        <f>IF('R 4 '!$A65&gt;0,"R 4 ","")</f>
        <v/>
      </c>
      <c r="B1782" s="90" t="str">
        <f>IF('R 4 '!$A65&gt;0,'R 4 '!A$15,"")</f>
        <v/>
      </c>
      <c r="C1782" s="29" t="str">
        <f>IF('R 4 '!$A65&gt;0,'R 4 '!A65,"")</f>
        <v/>
      </c>
      <c r="D1782" s="29" t="str">
        <f>IF('R 4 '!B65&gt;0,'R 4 '!B65,"")</f>
        <v/>
      </c>
      <c r="H1782" s="29" t="str">
        <f>IF('R 4 '!C65&gt;0,'R 4 '!C65,"")</f>
        <v/>
      </c>
      <c r="I1782" s="103" t="str">
        <f>IF('R 4 '!D65&gt;0,'R 4 '!D$15,"")</f>
        <v/>
      </c>
      <c r="J1782" s="29" t="str">
        <f>IF('R 4 '!$D65&gt;0,'R 4 '!D65,"")</f>
        <v/>
      </c>
      <c r="K1782">
        <f t="shared" si="30"/>
        <v>1</v>
      </c>
    </row>
    <row r="1783" spans="1:11" x14ac:dyDescent="0.25">
      <c r="A1783" s="100" t="str">
        <f>IF('R 4 '!$A66&gt;0,"R 4 ","")</f>
        <v xml:space="preserve">R 4 </v>
      </c>
      <c r="B1783" s="100" t="str">
        <f>IF('R 4 '!$A66&gt;0,'R 4 '!A$15,"")</f>
        <v>Obersubalpin</v>
      </c>
      <c r="C1783" s="103">
        <f>IF('R 4 '!$A66&gt;0,'R 4 '!A66,"")</f>
        <v>70</v>
      </c>
      <c r="D1783" s="103" t="str">
        <f>IF('R 4 '!B66&gt;0,'R 4 '!B66,"")</f>
        <v/>
      </c>
      <c r="E1783" s="103"/>
      <c r="F1783" s="103"/>
      <c r="G1783" s="103"/>
      <c r="H1783" s="103" t="str">
        <f>IF('R 4 '!C66&gt;0,'R 4 '!C66,"")</f>
        <v/>
      </c>
      <c r="I1783" s="103" t="str">
        <f>IF('R 4 '!D66&gt;0,'R 4 '!D$15,"")</f>
        <v>subalpin</v>
      </c>
      <c r="J1783" s="103">
        <f>IF('R 4 '!$D66&gt;0,'R 4 '!D66,"")</f>
        <v>70</v>
      </c>
      <c r="K1783" s="105">
        <f t="shared" si="30"/>
        <v>2</v>
      </c>
    </row>
    <row r="1784" spans="1:11" ht="14.45" hidden="1" x14ac:dyDescent="0.35">
      <c r="A1784" s="90" t="str">
        <f>IF('R 4 '!$A67&gt;0,"R 4 ","")</f>
        <v/>
      </c>
      <c r="B1784" s="90" t="str">
        <f>IF('R 4 '!$A67&gt;0,'R 4 '!A$15,"")</f>
        <v/>
      </c>
      <c r="C1784" s="29" t="str">
        <f>IF('R 4 '!$A67&gt;0,'R 4 '!A67,"")</f>
        <v/>
      </c>
      <c r="D1784" s="29" t="str">
        <f>IF('R 4 '!B67&gt;0,'R 4 '!B67,"")</f>
        <v/>
      </c>
      <c r="H1784" s="29" t="str">
        <f>IF('R 4 '!C67&gt;0,'R 4 '!C67,"")</f>
        <v/>
      </c>
      <c r="I1784" s="103" t="str">
        <f>IF('R 4 '!D67&gt;0,'R 4 '!D$15,"")</f>
        <v/>
      </c>
      <c r="J1784" s="29" t="str">
        <f>IF('R 4 '!$D67&gt;0,'R 4 '!D67,"")</f>
        <v/>
      </c>
      <c r="K1784">
        <f t="shared" si="30"/>
        <v>1</v>
      </c>
    </row>
    <row r="1785" spans="1:11" x14ac:dyDescent="0.25">
      <c r="A1785" s="100" t="str">
        <f>IF('R 4 '!$A68&gt;0,"R 4 ","")</f>
        <v xml:space="preserve">R 4 </v>
      </c>
      <c r="B1785" s="100" t="str">
        <f>IF('R 4 '!$A68&gt;0,'R 4 '!A$15,"")</f>
        <v>Obersubalpin</v>
      </c>
      <c r="C1785" s="103" t="str">
        <f>IF('R 4 '!$A68&gt;0,'R 4 '!A68,"")</f>
        <v>70G</v>
      </c>
      <c r="D1785" s="103" t="str">
        <f>IF('R 4 '!B68&gt;0,'R 4 '!B68,"")</f>
        <v/>
      </c>
      <c r="E1785" s="103"/>
      <c r="F1785" s="103"/>
      <c r="G1785" s="103"/>
      <c r="H1785" s="103" t="str">
        <f>IF('R 4 '!C68&gt;0,'R 4 '!C68,"")</f>
        <v/>
      </c>
      <c r="I1785" s="103" t="str">
        <f>IF('R 4 '!D68&gt;0,'R 4 '!D$15,"")</f>
        <v>subalpin</v>
      </c>
      <c r="J1785" s="103" t="str">
        <f>IF('R 4 '!$D68&gt;0,'R 4 '!D68,"")</f>
        <v>70G</v>
      </c>
      <c r="K1785" s="105">
        <f t="shared" si="30"/>
        <v>2</v>
      </c>
    </row>
    <row r="1786" spans="1:11" x14ac:dyDescent="0.25">
      <c r="A1786" s="100" t="str">
        <f>IF('R 4 '!$A69&gt;0,"R 4 ","")</f>
        <v xml:space="preserve">R 4 </v>
      </c>
      <c r="B1786" s="100" t="str">
        <f>IF('R 4 '!$A69&gt;0,'R 4 '!A$15,"")</f>
        <v>Obersubalpin</v>
      </c>
      <c r="C1786" s="103">
        <f>IF('R 4 '!$A69&gt;0,'R 4 '!A69,"")</f>
        <v>71</v>
      </c>
      <c r="D1786" s="103" t="str">
        <f>IF('R 4 '!B69&gt;0,'R 4 '!B69,"")</f>
        <v/>
      </c>
      <c r="E1786" s="103"/>
      <c r="F1786" s="103"/>
      <c r="G1786" s="103"/>
      <c r="H1786" s="103" t="str">
        <f>IF('R 4 '!C69&gt;0,'R 4 '!C69,"")</f>
        <v/>
      </c>
      <c r="I1786" s="103" t="str">
        <f>IF('R 4 '!D69&gt;0,'R 4 '!D$15,"")</f>
        <v>subalpin</v>
      </c>
      <c r="J1786" s="103">
        <f>IF('R 4 '!$D69&gt;0,'R 4 '!D69,"")</f>
        <v>71</v>
      </c>
      <c r="K1786" s="105">
        <f t="shared" si="30"/>
        <v>2</v>
      </c>
    </row>
    <row r="1787" spans="1:11" x14ac:dyDescent="0.25">
      <c r="A1787" s="100" t="str">
        <f>IF('R 4 '!$A70&gt;0,"R 4 ","")</f>
        <v xml:space="preserve">R 4 </v>
      </c>
      <c r="B1787" s="100" t="str">
        <f>IF('R 4 '!$A70&gt;0,'R 4 '!A$15,"")</f>
        <v>Obersubalpin</v>
      </c>
      <c r="C1787" s="103" t="str">
        <f>IF('R 4 '!$A70&gt;0,'R 4 '!A70,"")</f>
        <v>71G</v>
      </c>
      <c r="D1787" s="103" t="str">
        <f>IF('R 4 '!B70&gt;0,'R 4 '!B70,"")</f>
        <v/>
      </c>
      <c r="E1787" s="103"/>
      <c r="F1787" s="103"/>
      <c r="G1787" s="103"/>
      <c r="H1787" s="103" t="str">
        <f>IF('R 4 '!C70&gt;0,'R 4 '!C70,"")</f>
        <v/>
      </c>
      <c r="I1787" s="103" t="str">
        <f>IF('R 4 '!D70&gt;0,'R 4 '!D$15,"")</f>
        <v>subalpin</v>
      </c>
      <c r="J1787" s="103" t="str">
        <f>IF('R 4 '!$D70&gt;0,'R 4 '!D70,"")</f>
        <v>71G</v>
      </c>
      <c r="K1787" s="105">
        <f t="shared" si="30"/>
        <v>2</v>
      </c>
    </row>
    <row r="1788" spans="1:11" x14ac:dyDescent="0.25">
      <c r="A1788" s="100" t="str">
        <f>IF('R 4 '!$A71&gt;0,"R 4 ","")</f>
        <v xml:space="preserve">R 4 </v>
      </c>
      <c r="B1788" s="100" t="str">
        <f>IF('R 4 '!$A71&gt;0,'R 4 '!A$15,"")</f>
        <v>Obersubalpin</v>
      </c>
      <c r="C1788" s="103" t="str">
        <f>IF('R 4 '!$A71&gt;0,'R 4 '!A71,"")</f>
        <v>AV</v>
      </c>
      <c r="D1788" s="103" t="str">
        <f>IF('R 4 '!B71&gt;0,'R 4 '!B71,"")</f>
        <v/>
      </c>
      <c r="E1788" s="103"/>
      <c r="F1788" s="103"/>
      <c r="G1788" s="103"/>
      <c r="H1788" s="103" t="str">
        <f>IF('R 4 '!C71&gt;0,'R 4 '!C71,"")</f>
        <v>normal</v>
      </c>
      <c r="I1788" s="103" t="str">
        <f>IF('R 4 '!D71&gt;0,'R 4 '!D$15,"")</f>
        <v>subalpin</v>
      </c>
      <c r="J1788" s="103">
        <f>IF('R 4 '!$D71&gt;0,'R 4 '!D71,"")</f>
        <v>60</v>
      </c>
      <c r="K1788" s="105">
        <f t="shared" si="30"/>
        <v>2</v>
      </c>
    </row>
    <row r="1789" spans="1:11" ht="14.45" hidden="1" x14ac:dyDescent="0.35">
      <c r="A1789" s="90" t="str">
        <f>IF('R 4 '!$A72&gt;0,"R 4 ","")</f>
        <v/>
      </c>
      <c r="B1789" s="90" t="str">
        <f>IF('R 4 '!$A72&gt;0,'R 4 '!A$15,"")</f>
        <v/>
      </c>
      <c r="C1789" s="29" t="str">
        <f>IF('R 4 '!$A72&gt;0,'R 4 '!A72,"")</f>
        <v/>
      </c>
      <c r="D1789" s="29" t="str">
        <f>IF('R 4 '!B72&gt;0,'R 4 '!B72,"")</f>
        <v/>
      </c>
      <c r="H1789" s="29" t="str">
        <f>IF('R 4 '!C72&gt;0,'R 4 '!C72,"")</f>
        <v/>
      </c>
      <c r="I1789" s="103" t="str">
        <f>IF('R 4 '!D72&gt;0,'R 4 '!D$15,"")</f>
        <v/>
      </c>
      <c r="J1789" s="29" t="str">
        <f>IF('R 4 '!$D72&gt;0,'R 4 '!D72,"")</f>
        <v/>
      </c>
      <c r="K1789">
        <f t="shared" si="30"/>
        <v>1</v>
      </c>
    </row>
    <row r="1790" spans="1:11" ht="14.45" hidden="1" x14ac:dyDescent="0.35">
      <c r="A1790" s="90" t="str">
        <f>IF('R 4 '!$A73&gt;0,"R 4 ","")</f>
        <v/>
      </c>
      <c r="B1790" s="90" t="str">
        <f>IF('R 4 '!$A73&gt;0,'R 4 '!A$15,"")</f>
        <v/>
      </c>
      <c r="C1790" s="29" t="str">
        <f>IF('R 4 '!$A73&gt;0,'R 4 '!A73,"")</f>
        <v/>
      </c>
      <c r="D1790" s="29" t="str">
        <f>IF('R 4 '!B73&gt;0,'R 4 '!B73,"")</f>
        <v/>
      </c>
      <c r="H1790" s="29" t="str">
        <f>IF('R 4 '!C73&gt;0,'R 4 '!C73,"")</f>
        <v/>
      </c>
      <c r="I1790" s="103" t="str">
        <f>IF('R 4 '!D73&gt;0,'R 4 '!D$15,"")</f>
        <v/>
      </c>
      <c r="J1790" s="29" t="str">
        <f>IF('R 4 '!$D73&gt;0,'R 4 '!D73,"")</f>
        <v/>
      </c>
      <c r="K1790">
        <f t="shared" si="30"/>
        <v>1</v>
      </c>
    </row>
    <row r="1791" spans="1:11" ht="14.45" hidden="1" x14ac:dyDescent="0.35">
      <c r="A1791" s="90" t="str">
        <f>IF('R 4 '!$A74&gt;0,"R 4 ","")</f>
        <v/>
      </c>
      <c r="B1791" s="90" t="str">
        <f>IF('R 4 '!$A74&gt;0,'R 4 '!A$15,"")</f>
        <v/>
      </c>
      <c r="C1791" s="29" t="str">
        <f>IF('R 4 '!$A74&gt;0,'R 4 '!A74,"")</f>
        <v/>
      </c>
      <c r="D1791" s="29" t="str">
        <f>IF('R 4 '!B74&gt;0,'R 4 '!B74,"")</f>
        <v/>
      </c>
      <c r="H1791" s="29" t="str">
        <f>IF('R 4 '!C74&gt;0,'R 4 '!C74,"")</f>
        <v/>
      </c>
      <c r="I1791" s="103" t="str">
        <f>IF('R 4 '!D74&gt;0,'R 4 '!D$15,"")</f>
        <v/>
      </c>
      <c r="J1791" s="29" t="str">
        <f>IF('R 4 '!$D74&gt;0,'R 4 '!D74,"")</f>
        <v/>
      </c>
      <c r="K1791">
        <f t="shared" si="30"/>
        <v>1</v>
      </c>
    </row>
    <row r="1792" spans="1:11" x14ac:dyDescent="0.25">
      <c r="A1792" s="100" t="str">
        <f>IF('R 4 '!$A75&gt;0,"R 4 ","")</f>
        <v xml:space="preserve">R 4 </v>
      </c>
      <c r="B1792" s="100" t="str">
        <f>IF('R 4 '!$A75&gt;0,'R 4 '!A$15,"")</f>
        <v>Obersubalpin</v>
      </c>
      <c r="C1792" s="103" t="str">
        <f>IF('R 4 '!$A75&gt;0,'R 4 '!A75,"")</f>
        <v>AV</v>
      </c>
      <c r="D1792" s="103" t="str">
        <f>IF('R 4 '!B75&gt;0,'R 4 '!B75,"")</f>
        <v/>
      </c>
      <c r="E1792" s="103"/>
      <c r="F1792" s="103"/>
      <c r="G1792" s="103"/>
      <c r="H1792" s="103" t="str">
        <f>IF('R 4 '!C75&gt;0,'R 4 '!C75,"")</f>
        <v>mit Lawinenbeeinflussung</v>
      </c>
      <c r="I1792" s="103" t="str">
        <f>IF('R 4 '!D75&gt;0,'R 4 '!D$15,"")</f>
        <v>subalpin</v>
      </c>
      <c r="J1792" s="103" t="str">
        <f>IF('R 4 '!$D75&gt;0,'R 4 '!D75,"")</f>
        <v>AV</v>
      </c>
      <c r="K1792" s="105">
        <f t="shared" si="30"/>
        <v>2</v>
      </c>
    </row>
    <row r="1793" spans="1:11" ht="14.45" hidden="1" x14ac:dyDescent="0.35">
      <c r="A1793" s="90" t="str">
        <f>IF('R 4 '!$A76&gt;0,"R 4 ","")</f>
        <v/>
      </c>
      <c r="B1793" s="90" t="str">
        <f>IF('R 4 '!$A76&gt;0,'R 4 '!A$15,"")</f>
        <v/>
      </c>
      <c r="C1793" s="29" t="str">
        <f>IF('R 4 '!$A76&gt;0,'R 4 '!A76,"")</f>
        <v/>
      </c>
      <c r="D1793" s="29" t="str">
        <f>IF('R 4 '!B76&gt;0,'R 4 '!B76,"")</f>
        <v/>
      </c>
      <c r="H1793" s="29" t="str">
        <f>IF('R 4 '!C76&gt;0,'R 4 '!C76,"")</f>
        <v/>
      </c>
      <c r="I1793" s="103" t="str">
        <f>IF('R 4 '!D76&gt;0,'R 4 '!D$15,"")</f>
        <v/>
      </c>
      <c r="J1793" s="29" t="str">
        <f>IF('R 4 '!$D76&gt;0,'R 4 '!D76,"")</f>
        <v/>
      </c>
      <c r="K1793">
        <f t="shared" si="30"/>
        <v>1</v>
      </c>
    </row>
    <row r="1794" spans="1:11" ht="14.45" hidden="1" x14ac:dyDescent="0.35">
      <c r="A1794" s="90" t="str">
        <f>IF('R 4 '!$A77&gt;0,"R 4 ","")</f>
        <v/>
      </c>
      <c r="B1794" s="90" t="str">
        <f>IF('R 4 '!$A77&gt;0,'R 4 '!A$15,"")</f>
        <v/>
      </c>
      <c r="C1794" s="29" t="str">
        <f>IF('R 4 '!$A77&gt;0,'R 4 '!A77,"")</f>
        <v/>
      </c>
      <c r="D1794" s="29" t="str">
        <f>IF('R 4 '!B77&gt;0,'R 4 '!B77,"")</f>
        <v/>
      </c>
      <c r="H1794" s="29" t="str">
        <f>IF('R 4 '!C77&gt;0,'R 4 '!C77,"")</f>
        <v/>
      </c>
      <c r="I1794" s="103" t="str">
        <f>IF('R 4 '!D77&gt;0,'R 4 '!D$15,"")</f>
        <v/>
      </c>
      <c r="J1794" s="29" t="str">
        <f>IF('R 4 '!$D77&gt;0,'R 4 '!D77,"")</f>
        <v/>
      </c>
      <c r="K1794">
        <f t="shared" si="30"/>
        <v>1</v>
      </c>
    </row>
    <row r="1795" spans="1:11" ht="14.45" hidden="1" x14ac:dyDescent="0.35">
      <c r="A1795" s="90" t="str">
        <f>IF('R 4 '!$A78&gt;0,"R 4 ","")</f>
        <v/>
      </c>
      <c r="B1795" s="90" t="str">
        <f>IF('R 4 '!$A78&gt;0,'R 4 '!A$15,"")</f>
        <v/>
      </c>
      <c r="C1795" s="29" t="str">
        <f>IF('R 4 '!$A78&gt;0,'R 4 '!A78,"")</f>
        <v/>
      </c>
      <c r="D1795" s="29" t="str">
        <f>IF('R 4 '!B78&gt;0,'R 4 '!B78,"")</f>
        <v/>
      </c>
      <c r="H1795" s="29" t="str">
        <f>IF('R 4 '!C78&gt;0,'R 4 '!C78,"")</f>
        <v/>
      </c>
      <c r="I1795" s="103" t="str">
        <f>IF('R 4 '!D78&gt;0,'R 4 '!D$15,"")</f>
        <v/>
      </c>
      <c r="J1795" s="29" t="str">
        <f>IF('R 4 '!$D78&gt;0,'R 4 '!D78,"")</f>
        <v/>
      </c>
      <c r="K1795">
        <f t="shared" si="30"/>
        <v>1</v>
      </c>
    </row>
    <row r="1796" spans="1:11" x14ac:dyDescent="0.25">
      <c r="A1796" s="100" t="str">
        <f>IF('R 4 '!$A79&gt;0,"R 4 ","")</f>
        <v xml:space="preserve">R 4 </v>
      </c>
      <c r="B1796" s="100" t="str">
        <f>IF('R 4 '!$A79&gt;0,'R 4 '!A$15,"")</f>
        <v>Obersubalpin</v>
      </c>
      <c r="C1796" s="103">
        <f>IF('R 4 '!$A79&gt;0,'R 4 '!A79,"")</f>
        <v>58</v>
      </c>
      <c r="D1796" s="103" t="str">
        <f>IF('R 4 '!B79&gt;0,'R 4 '!B79,"")</f>
        <v/>
      </c>
      <c r="E1796" s="103"/>
      <c r="F1796" s="103"/>
      <c r="G1796" s="103"/>
      <c r="H1796" s="103" t="str">
        <f>IF('R 4 '!C79&gt;0,'R 4 '!C79,"")</f>
        <v/>
      </c>
      <c r="I1796" s="103" t="str">
        <f>IF('R 4 '!D79&gt;0,'R 4 '!D$15,"")</f>
        <v>subalpin</v>
      </c>
      <c r="J1796" s="103">
        <f>IF('R 4 '!$D79&gt;0,'R 4 '!D79,"")</f>
        <v>58</v>
      </c>
      <c r="K1796" s="105">
        <f t="shared" si="30"/>
        <v>2</v>
      </c>
    </row>
    <row r="1797" spans="1:11" x14ac:dyDescent="0.25">
      <c r="A1797" s="100" t="str">
        <f>IF('R 4 '!$A80&gt;0,"R 4 ","")</f>
        <v xml:space="preserve">R 4 </v>
      </c>
      <c r="B1797" s="100" t="str">
        <f>IF('R 4 '!$A80&gt;0,'R 4 '!A$15,"")</f>
        <v>Obersubalpin</v>
      </c>
      <c r="C1797" s="103" t="str">
        <f>IF('R 4 '!$A80&gt;0,'R 4 '!A80,"")</f>
        <v>58Lä</v>
      </c>
      <c r="D1797" s="103" t="str">
        <f>IF('R 4 '!B80&gt;0,'R 4 '!B80,"")</f>
        <v/>
      </c>
      <c r="E1797" s="103"/>
      <c r="F1797" s="103"/>
      <c r="G1797" s="103"/>
      <c r="H1797" s="103" t="str">
        <f>IF('R 4 '!C80&gt;0,'R 4 '!C80,"")</f>
        <v/>
      </c>
      <c r="I1797" s="103" t="str">
        <f>IF('R 4 '!D80&gt;0,'R 4 '!D$15,"")</f>
        <v>subalpin</v>
      </c>
      <c r="J1797" s="103" t="str">
        <f>IF('R 4 '!$D80&gt;0,'R 4 '!D80,"")</f>
        <v>58Lä</v>
      </c>
      <c r="K1797" s="105">
        <f t="shared" si="30"/>
        <v>2</v>
      </c>
    </row>
    <row r="1798" spans="1:11" x14ac:dyDescent="0.25">
      <c r="A1798" s="100" t="str">
        <f>IF('R 4 '!$A81&gt;0,"R 4 ","")</f>
        <v xml:space="preserve">R 4 </v>
      </c>
      <c r="B1798" s="100" t="str">
        <f>IF('R 4 '!$A81&gt;0,'R 4 '!A$15,"")</f>
        <v>Obersubalpin</v>
      </c>
      <c r="C1798" s="103" t="str">
        <f>IF('R 4 '!$A81&gt;0,'R 4 '!A81,"")</f>
        <v>58Fe</v>
      </c>
      <c r="D1798" s="103" t="str">
        <f>IF('R 4 '!B81&gt;0,'R 4 '!B81,"")</f>
        <v/>
      </c>
      <c r="E1798" s="103"/>
      <c r="F1798" s="103"/>
      <c r="G1798" s="103"/>
      <c r="H1798" s="103" t="str">
        <f>IF('R 4 '!C81&gt;0,'R 4 '!C81,"")</f>
        <v/>
      </c>
      <c r="I1798" s="103" t="str">
        <f>IF('R 4 '!D81&gt;0,'R 4 '!D$15,"")</f>
        <v>subalpin</v>
      </c>
      <c r="J1798" s="103" t="str">
        <f>IF('R 4 '!$D81&gt;0,'R 4 '!D81,"")</f>
        <v>58Fe</v>
      </c>
      <c r="K1798" s="105">
        <f t="shared" si="30"/>
        <v>2</v>
      </c>
    </row>
    <row r="1799" spans="1:11" x14ac:dyDescent="0.25">
      <c r="A1799" s="100" t="str">
        <f>IF('R 4 '!$A82&gt;0,"R 4 ","")</f>
        <v xml:space="preserve">R 4 </v>
      </c>
      <c r="B1799" s="100" t="str">
        <f>IF('R 4 '!$A82&gt;0,'R 4 '!A$15,"")</f>
        <v>Obersubalpin</v>
      </c>
      <c r="C1799" s="103" t="str">
        <f>IF('R 4 '!$A82&gt;0,'R 4 '!A82,"")</f>
        <v>58G</v>
      </c>
      <c r="D1799" s="103" t="str">
        <f>IF('R 4 '!B82&gt;0,'R 4 '!B82,"")</f>
        <v/>
      </c>
      <c r="E1799" s="103"/>
      <c r="F1799" s="103"/>
      <c r="G1799" s="103"/>
      <c r="H1799" s="103" t="str">
        <f>IF('R 4 '!C82&gt;0,'R 4 '!C82,"")</f>
        <v/>
      </c>
      <c r="I1799" s="103" t="str">
        <f>IF('R 4 '!D82&gt;0,'R 4 '!D$15,"")</f>
        <v>subalpin</v>
      </c>
      <c r="J1799" s="103" t="str">
        <f>IF('R 4 '!$D82&gt;0,'R 4 '!D82,"")</f>
        <v>58G</v>
      </c>
      <c r="K1799" s="105">
        <f t="shared" si="30"/>
        <v>2</v>
      </c>
    </row>
    <row r="1800" spans="1:11" x14ac:dyDescent="0.25">
      <c r="A1800" s="100" t="str">
        <f>IF('R 4 '!$A83&gt;0,"R 4 ","")</f>
        <v xml:space="preserve">R 4 </v>
      </c>
      <c r="B1800" s="100" t="str">
        <f>IF('R 4 '!$A83&gt;0,'R 4 '!A$15,"")</f>
        <v>Obersubalpin</v>
      </c>
      <c r="C1800" s="103" t="str">
        <f>IF('R 4 '!$A83&gt;0,'R 4 '!A83,"")</f>
        <v>58Bl</v>
      </c>
      <c r="D1800" s="103" t="str">
        <f>IF('R 4 '!B83&gt;0,'R 4 '!B83,"")</f>
        <v/>
      </c>
      <c r="E1800" s="103"/>
      <c r="F1800" s="103"/>
      <c r="G1800" s="103"/>
      <c r="H1800" s="103" t="str">
        <f>IF('R 4 '!C83&gt;0,'R 4 '!C83,"")</f>
        <v/>
      </c>
      <c r="I1800" s="103" t="str">
        <f>IF('R 4 '!D83&gt;0,'R 4 '!D$15,"")</f>
        <v>subalpin</v>
      </c>
      <c r="J1800" s="103" t="str">
        <f>IF('R 4 '!$D83&gt;0,'R 4 '!D83,"")</f>
        <v>58Bl</v>
      </c>
      <c r="K1800" s="105">
        <f t="shared" si="30"/>
        <v>2</v>
      </c>
    </row>
    <row r="1801" spans="1:11" x14ac:dyDescent="0.25">
      <c r="A1801" s="100" t="str">
        <f>IF('R 4 '!$A84&gt;0,"R 4 ","")</f>
        <v xml:space="preserve">R 4 </v>
      </c>
      <c r="B1801" s="100" t="str">
        <f>IF('R 4 '!$A84&gt;0,'R 4 '!A$15,"")</f>
        <v>Obersubalpin</v>
      </c>
      <c r="C1801" s="103" t="str">
        <f>IF('R 4 '!$A84&gt;0,'R 4 '!A84,"")</f>
        <v>58C</v>
      </c>
      <c r="D1801" s="103" t="str">
        <f>IF('R 4 '!B84&gt;0,'R 4 '!B84,"")</f>
        <v/>
      </c>
      <c r="E1801" s="103"/>
      <c r="F1801" s="103"/>
      <c r="G1801" s="103"/>
      <c r="H1801" s="103" t="str">
        <f>IF('R 4 '!C84&gt;0,'R 4 '!C84,"")</f>
        <v/>
      </c>
      <c r="I1801" s="103" t="str">
        <f>IF('R 4 '!D84&gt;0,'R 4 '!D$15,"")</f>
        <v>subalpin</v>
      </c>
      <c r="J1801" s="103" t="str">
        <f>IF('R 4 '!$D84&gt;0,'R 4 '!D84,"")</f>
        <v>58C</v>
      </c>
      <c r="K1801" s="105">
        <f t="shared" si="30"/>
        <v>2</v>
      </c>
    </row>
    <row r="1802" spans="1:11" x14ac:dyDescent="0.25">
      <c r="A1802" s="100" t="str">
        <f>IF('R 4 '!$E17&gt;0,"R 4 ","")</f>
        <v xml:space="preserve">R 4 </v>
      </c>
      <c r="B1802" s="100" t="str">
        <f>IF('R 4 '!$E17&gt;0,'R 4 '!E$15,"")</f>
        <v>subalpin</v>
      </c>
      <c r="C1802" s="103" t="str">
        <f>IF('R 4 '!$E17&gt;0,'R 4 '!E17,"")</f>
        <v>57C</v>
      </c>
      <c r="D1802" s="103"/>
      <c r="E1802" s="103" t="str">
        <f>IF('R 4 '!F17&gt;0,'R 4 '!F17,"")</f>
        <v>Haupt- oder Nebenareal</v>
      </c>
      <c r="F1802" s="103"/>
      <c r="G1802" s="103"/>
      <c r="H1802" s="103" t="str">
        <f>IF('R 4 '!G17&gt;0,'R 4 '!G17,"")</f>
        <v/>
      </c>
      <c r="I1802" s="103" t="str">
        <f>IF('R 4 '!H17&gt;0,'R 4 '!H$15,"")</f>
        <v>hochmontan</v>
      </c>
      <c r="J1802" s="103" t="str">
        <f>IF('R 4 '!$H17&gt;0,'R 4 '!H17,"")</f>
        <v>47M</v>
      </c>
      <c r="K1802" s="105">
        <f t="shared" si="30"/>
        <v>2</v>
      </c>
    </row>
    <row r="1803" spans="1:11" x14ac:dyDescent="0.25">
      <c r="A1803" s="100" t="str">
        <f>IF('R 4 '!$E18&gt;0,"R 4 ","")</f>
        <v xml:space="preserve">R 4 </v>
      </c>
      <c r="B1803" s="100" t="str">
        <f>IF('R 4 '!$E18&gt;0,'R 4 '!E$15,"")</f>
        <v>subalpin</v>
      </c>
      <c r="C1803" s="103" t="str">
        <f>IF('R 4 '!$E18&gt;0,'R 4 '!E18,"")</f>
        <v>57C</v>
      </c>
      <c r="D1803" s="103"/>
      <c r="E1803" s="103" t="str">
        <f>IF('R 4 '!F18&gt;0,'R 4 '!F18,"")</f>
        <v>Reliktareal</v>
      </c>
      <c r="F1803" s="103"/>
      <c r="G1803" s="103"/>
      <c r="H1803" s="103" t="str">
        <f>IF('R 4 '!G18&gt;0,'R 4 '!G18,"")</f>
        <v/>
      </c>
      <c r="I1803" s="103" t="str">
        <f>IF('R 4 '!H18&gt;0,'R 4 '!H$15,"")</f>
        <v>hochmontan</v>
      </c>
      <c r="J1803" s="103" t="str">
        <f>IF('R 4 '!$H18&gt;0,'R 4 '!H18,"")</f>
        <v>47MRe</v>
      </c>
      <c r="K1803" s="105">
        <f t="shared" si="30"/>
        <v>2</v>
      </c>
    </row>
    <row r="1804" spans="1:11" x14ac:dyDescent="0.25">
      <c r="A1804" s="100" t="str">
        <f>IF('R 4 '!$E19&gt;0,"R 4 ","")</f>
        <v xml:space="preserve">R 4 </v>
      </c>
      <c r="B1804" s="100" t="str">
        <f>IF('R 4 '!$E19&gt;0,'R 4 '!E$15,"")</f>
        <v>subalpin</v>
      </c>
      <c r="C1804" s="103" t="str">
        <f>IF('R 4 '!$E19&gt;0,'R 4 '!E19,"")</f>
        <v>57V</v>
      </c>
      <c r="D1804" s="103"/>
      <c r="E1804" s="103" t="str">
        <f>IF('R 4 '!F19&gt;0,'R 4 '!F19,"")</f>
        <v>Haupt- oder Nebenareal</v>
      </c>
      <c r="F1804" s="103"/>
      <c r="G1804" s="103"/>
      <c r="H1804" s="103" t="str">
        <f>IF('R 4 '!G19&gt;0,'R 4 '!G19,"")</f>
        <v/>
      </c>
      <c r="I1804" s="103" t="str">
        <f>IF('R 4 '!H19&gt;0,'R 4 '!H$15,"")</f>
        <v>hochmontan</v>
      </c>
      <c r="J1804" s="103" t="str">
        <f>IF('R 4 '!$H19&gt;0,'R 4 '!H19,"")</f>
        <v>46M</v>
      </c>
      <c r="K1804" s="105">
        <f t="shared" si="30"/>
        <v>2</v>
      </c>
    </row>
    <row r="1805" spans="1:11" x14ac:dyDescent="0.25">
      <c r="A1805" s="100" t="str">
        <f>IF('R 4 '!$E20&gt;0,"R 4 ","")</f>
        <v xml:space="preserve">R 4 </v>
      </c>
      <c r="B1805" s="100" t="str">
        <f>IF('R 4 '!$E20&gt;0,'R 4 '!E$15,"")</f>
        <v>subalpin</v>
      </c>
      <c r="C1805" s="103" t="str">
        <f>IF('R 4 '!$E20&gt;0,'R 4 '!E20,"")</f>
        <v>57V</v>
      </c>
      <c r="D1805" s="103"/>
      <c r="E1805" s="103" t="str">
        <f>IF('R 4 '!F20&gt;0,'R 4 '!F20,"")</f>
        <v>Reliktareal</v>
      </c>
      <c r="F1805" s="103"/>
      <c r="G1805" s="103"/>
      <c r="H1805" s="103" t="str">
        <f>IF('R 4 '!G20&gt;0,'R 4 '!G20,"")</f>
        <v/>
      </c>
      <c r="I1805" s="103" t="str">
        <f>IF('R 4 '!H20&gt;0,'R 4 '!H$15,"")</f>
        <v>hochmontan</v>
      </c>
      <c r="J1805" s="103" t="str">
        <f>IF('R 4 '!$H20&gt;0,'R 4 '!H20,"")</f>
        <v>46MRe</v>
      </c>
      <c r="K1805" s="105">
        <f t="shared" si="30"/>
        <v>2</v>
      </c>
    </row>
    <row r="1806" spans="1:11" x14ac:dyDescent="0.25">
      <c r="A1806" s="100" t="str">
        <f>IF('R 4 '!$E21&gt;0,"R 4 ","")</f>
        <v xml:space="preserve">R 4 </v>
      </c>
      <c r="B1806" s="100" t="str">
        <f>IF('R 4 '!$E21&gt;0,'R 4 '!E$15,"")</f>
        <v>subalpin</v>
      </c>
      <c r="C1806" s="103" t="str">
        <f>IF('R 4 '!$E21&gt;0,'R 4 '!E21,"")</f>
        <v>57Bl</v>
      </c>
      <c r="D1806" s="103"/>
      <c r="E1806" s="103" t="str">
        <f>IF('R 4 '!F21&gt;0,'R 4 '!F21,"")</f>
        <v>Haupt- oder Nebenareal</v>
      </c>
      <c r="F1806" s="103"/>
      <c r="G1806" s="103"/>
      <c r="H1806" s="103" t="str">
        <f>IF('R 4 '!G21&gt;0,'R 4 '!G21,"")</f>
        <v>normal</v>
      </c>
      <c r="I1806" s="103" t="str">
        <f>IF('R 4 '!H21&gt;0,'R 4 '!H$15,"")</f>
        <v>hochmontan</v>
      </c>
      <c r="J1806" s="103">
        <f>IF('R 4 '!$H21&gt;0,'R 4 '!H21,"")</f>
        <v>48</v>
      </c>
      <c r="K1806" s="105">
        <f t="shared" si="30"/>
        <v>2</v>
      </c>
    </row>
    <row r="1807" spans="1:11" x14ac:dyDescent="0.25">
      <c r="A1807" s="100" t="str">
        <f>IF('R 4 '!$E22&gt;0,"R 4 ","")</f>
        <v xml:space="preserve">R 4 </v>
      </c>
      <c r="B1807" s="100" t="str">
        <f>IF('R 4 '!$E22&gt;0,'R 4 '!E$15,"")</f>
        <v>subalpin</v>
      </c>
      <c r="C1807" s="103" t="str">
        <f>IF('R 4 '!$E22&gt;0,'R 4 '!E22,"")</f>
        <v>57Bl</v>
      </c>
      <c r="D1807" s="103"/>
      <c r="E1807" s="103" t="str">
        <f>IF('R 4 '!F22&gt;0,'R 4 '!F22,"")</f>
        <v>Haupt- oder Nebenareal</v>
      </c>
      <c r="F1807" s="103"/>
      <c r="G1807" s="103"/>
      <c r="H1807" s="103" t="str">
        <f>IF('R 4 '!G22&gt;0,'R 4 '!G22,"")</f>
        <v>schattig, kühl</v>
      </c>
      <c r="I1807" s="103" t="str">
        <f>IF('R 4 '!H22&gt;0,'R 4 '!H$15,"")</f>
        <v>hochmontan</v>
      </c>
      <c r="J1807" s="103" t="str">
        <f>IF('R 4 '!$H22&gt;0,'R 4 '!H22,"")</f>
        <v>57Bl</v>
      </c>
      <c r="K1807" s="105">
        <f t="shared" si="30"/>
        <v>2</v>
      </c>
    </row>
    <row r="1808" spans="1:11" x14ac:dyDescent="0.25">
      <c r="A1808" s="100" t="str">
        <f>IF('R 4 '!$E23&gt;0,"R 4 ","")</f>
        <v xml:space="preserve">R 4 </v>
      </c>
      <c r="B1808" s="100" t="str">
        <f>IF('R 4 '!$E23&gt;0,'R 4 '!E$15,"")</f>
        <v>subalpin</v>
      </c>
      <c r="C1808" s="103" t="str">
        <f>IF('R 4 '!$E23&gt;0,'R 4 '!E23,"")</f>
        <v>57Bl</v>
      </c>
      <c r="D1808" s="103"/>
      <c r="E1808" s="103" t="str">
        <f>IF('R 4 '!F23&gt;0,'R 4 '!F23,"")</f>
        <v>Reliktareal</v>
      </c>
      <c r="F1808" s="103"/>
      <c r="G1808" s="103"/>
      <c r="H1808" s="103" t="str">
        <f>IF('R 4 '!G23&gt;0,'R 4 '!G23,"")</f>
        <v>normal</v>
      </c>
      <c r="I1808" s="103" t="str">
        <f>IF('R 4 '!H23&gt;0,'R 4 '!H$15,"")</f>
        <v>hochmontan</v>
      </c>
      <c r="J1808" s="103" t="str">
        <f>IF('R 4 '!$H23&gt;0,'R 4 '!H23,"")</f>
        <v>47H</v>
      </c>
      <c r="K1808" s="105">
        <f t="shared" si="30"/>
        <v>2</v>
      </c>
    </row>
    <row r="1809" spans="1:11" x14ac:dyDescent="0.25">
      <c r="A1809" s="100" t="str">
        <f>IF('R 4 '!$E24&gt;0,"R 4 ","")</f>
        <v xml:space="preserve">R 4 </v>
      </c>
      <c r="B1809" s="100" t="str">
        <f>IF('R 4 '!$E24&gt;0,'R 4 '!E$15,"")</f>
        <v>subalpin</v>
      </c>
      <c r="C1809" s="103" t="str">
        <f>IF('R 4 '!$E24&gt;0,'R 4 '!E24,"")</f>
        <v>57Bl</v>
      </c>
      <c r="D1809" s="103"/>
      <c r="E1809" s="103" t="str">
        <f>IF('R 4 '!F24&gt;0,'R 4 '!F24,"")</f>
        <v>Reliktareal</v>
      </c>
      <c r="F1809" s="103"/>
      <c r="G1809" s="103"/>
      <c r="H1809" s="103" t="str">
        <f>IF('R 4 '!G24&gt;0,'R 4 '!G24,"")</f>
        <v>schattig, kühl</v>
      </c>
      <c r="I1809" s="103" t="str">
        <f>IF('R 4 '!H24&gt;0,'R 4 '!H$15,"")</f>
        <v>hochmontan</v>
      </c>
      <c r="J1809" s="103" t="str">
        <f>IF('R 4 '!$H24&gt;0,'R 4 '!H24,"")</f>
        <v>57Bl</v>
      </c>
      <c r="K1809" s="105">
        <f t="shared" si="30"/>
        <v>2</v>
      </c>
    </row>
    <row r="1810" spans="1:11" ht="14.45" hidden="1" x14ac:dyDescent="0.35">
      <c r="A1810" s="90" t="str">
        <f>IF('R 4 '!$E25&gt;0,"R 4 ","")</f>
        <v/>
      </c>
      <c r="B1810" s="90" t="str">
        <f>IF('R 4 '!$E25&gt;0,'R 4 '!E$15,"")</f>
        <v/>
      </c>
      <c r="C1810" s="29" t="str">
        <f>IF('R 4 '!$E25&gt;0,'R 4 '!E25,"")</f>
        <v/>
      </c>
      <c r="E1810" s="29" t="str">
        <f>IF('R 4 '!F25&gt;0,'R 4 '!F25,"")</f>
        <v/>
      </c>
      <c r="H1810" s="29" t="str">
        <f>IF('R 4 '!G25&gt;0,'R 4 '!G25,"")</f>
        <v/>
      </c>
      <c r="I1810" s="29" t="str">
        <f>IF('R 4 '!H25&gt;0,'R 4 '!H$15,"")</f>
        <v/>
      </c>
      <c r="J1810" s="29" t="str">
        <f>IF('R 4 '!$H25&gt;0,'R 4 '!H25,"")</f>
        <v/>
      </c>
      <c r="K1810">
        <f t="shared" si="30"/>
        <v>1</v>
      </c>
    </row>
    <row r="1811" spans="1:11" x14ac:dyDescent="0.25">
      <c r="A1811" s="100" t="str">
        <f>IF('R 4 '!$E26&gt;0,"R 4 ","")</f>
        <v xml:space="preserve">R 4 </v>
      </c>
      <c r="B1811" s="100" t="str">
        <f>IF('R 4 '!$E26&gt;0,'R 4 '!E$15,"")</f>
        <v>subalpin</v>
      </c>
      <c r="C1811" s="103" t="str">
        <f>IF('R 4 '!$E26&gt;0,'R 4 '!E26,"")</f>
        <v>57CLä</v>
      </c>
      <c r="D1811" s="103"/>
      <c r="E1811" s="103" t="str">
        <f>IF('R 4 '!F26&gt;0,'R 4 '!F26,"")</f>
        <v>Haupt- oder Nebenareal</v>
      </c>
      <c r="F1811" s="103"/>
      <c r="G1811" s="103"/>
      <c r="H1811" s="103" t="str">
        <f>IF('R 4 '!G26&gt;0,'R 4 '!G26,"")</f>
        <v/>
      </c>
      <c r="I1811" s="103" t="str">
        <f>IF('R 4 '!H26&gt;0,'R 4 '!H$15,"")</f>
        <v>hochmontan</v>
      </c>
      <c r="J1811" s="103" t="str">
        <f>IF('R 4 '!$H26&gt;0,'R 4 '!H26,"")</f>
        <v>47M</v>
      </c>
      <c r="K1811" s="105">
        <f t="shared" si="30"/>
        <v>2</v>
      </c>
    </row>
    <row r="1812" spans="1:11" x14ac:dyDescent="0.25">
      <c r="A1812" s="100" t="str">
        <f>IF('R 4 '!$E27&gt;0,"R 4 ","")</f>
        <v xml:space="preserve">R 4 </v>
      </c>
      <c r="B1812" s="100" t="str">
        <f>IF('R 4 '!$E27&gt;0,'R 4 '!E$15,"")</f>
        <v>subalpin</v>
      </c>
      <c r="C1812" s="103" t="str">
        <f>IF('R 4 '!$E27&gt;0,'R 4 '!E27,"")</f>
        <v>57CLä</v>
      </c>
      <c r="D1812" s="103"/>
      <c r="E1812" s="103" t="str">
        <f>IF('R 4 '!F27&gt;0,'R 4 '!F27,"")</f>
        <v>Reliktareal</v>
      </c>
      <c r="F1812" s="103"/>
      <c r="G1812" s="103"/>
      <c r="H1812" s="103" t="str">
        <f>IF('R 4 '!G27&gt;0,'R 4 '!G27,"")</f>
        <v/>
      </c>
      <c r="I1812" s="103" t="str">
        <f>IF('R 4 '!H27&gt;0,'R 4 '!H$15,"")</f>
        <v>hochmontan</v>
      </c>
      <c r="J1812" s="103" t="str">
        <f>IF('R 4 '!$H27&gt;0,'R 4 '!H27,"")</f>
        <v>47MRe</v>
      </c>
      <c r="K1812" s="105">
        <f t="shared" si="30"/>
        <v>2</v>
      </c>
    </row>
    <row r="1813" spans="1:11" x14ac:dyDescent="0.25">
      <c r="A1813" s="100" t="str">
        <f>IF('R 4 '!$E28&gt;0,"R 4 ","")</f>
        <v xml:space="preserve">R 4 </v>
      </c>
      <c r="B1813" s="100" t="str">
        <f>IF('R 4 '!$E28&gt;0,'R 4 '!E$15,"")</f>
        <v>subalpin</v>
      </c>
      <c r="C1813" s="103" t="str">
        <f>IF('R 4 '!$E28&gt;0,'R 4 '!E28,"")</f>
        <v>57VLä</v>
      </c>
      <c r="D1813" s="103"/>
      <c r="E1813" s="103" t="str">
        <f>IF('R 4 '!F28&gt;0,'R 4 '!F28,"")</f>
        <v>Haupt- oder Nebenareal</v>
      </c>
      <c r="F1813" s="103"/>
      <c r="G1813" s="103"/>
      <c r="H1813" s="103" t="str">
        <f>IF('R 4 '!G28&gt;0,'R 4 '!G28,"")</f>
        <v/>
      </c>
      <c r="I1813" s="103" t="str">
        <f>IF('R 4 '!H28&gt;0,'R 4 '!H$15,"")</f>
        <v>hochmontan</v>
      </c>
      <c r="J1813" s="103" t="str">
        <f>IF('R 4 '!$H28&gt;0,'R 4 '!H28,"")</f>
        <v>46M</v>
      </c>
      <c r="K1813" s="105">
        <f t="shared" si="30"/>
        <v>2</v>
      </c>
    </row>
    <row r="1814" spans="1:11" x14ac:dyDescent="0.25">
      <c r="A1814" s="100" t="str">
        <f>IF('R 4 '!$E29&gt;0,"R 4 ","")</f>
        <v xml:space="preserve">R 4 </v>
      </c>
      <c r="B1814" s="100" t="str">
        <f>IF('R 4 '!$E29&gt;0,'R 4 '!E$15,"")</f>
        <v>subalpin</v>
      </c>
      <c r="C1814" s="103" t="str">
        <f>IF('R 4 '!$E29&gt;0,'R 4 '!E29,"")</f>
        <v>57VLä</v>
      </c>
      <c r="D1814" s="103"/>
      <c r="E1814" s="103" t="str">
        <f>IF('R 4 '!F29&gt;0,'R 4 '!F29,"")</f>
        <v>Reliktareal</v>
      </c>
      <c r="F1814" s="103"/>
      <c r="G1814" s="103"/>
      <c r="H1814" s="103" t="str">
        <f>IF('R 4 '!G29&gt;0,'R 4 '!G29,"")</f>
        <v/>
      </c>
      <c r="I1814" s="103" t="str">
        <f>IF('R 4 '!H29&gt;0,'R 4 '!H$15,"")</f>
        <v>hochmontan</v>
      </c>
      <c r="J1814" s="103" t="str">
        <f>IF('R 4 '!$H29&gt;0,'R 4 '!H29,"")</f>
        <v>46MRe</v>
      </c>
      <c r="K1814" s="105">
        <f t="shared" si="30"/>
        <v>2</v>
      </c>
    </row>
    <row r="1815" spans="1:11" x14ac:dyDescent="0.25">
      <c r="A1815" s="100" t="str">
        <f>IF('R 4 '!$E30&gt;0,"R 4 ","")</f>
        <v xml:space="preserve">R 4 </v>
      </c>
      <c r="B1815" s="100" t="str">
        <f>IF('R 4 '!$E30&gt;0,'R 4 '!E$15,"")</f>
        <v>subalpin</v>
      </c>
      <c r="C1815" s="103" t="str">
        <f>IF('R 4 '!$E30&gt;0,'R 4 '!E30,"")</f>
        <v>60A</v>
      </c>
      <c r="D1815" s="103"/>
      <c r="E1815" s="103" t="str">
        <f>IF('R 4 '!F30&gt;0,'R 4 '!F30,"")</f>
        <v>Haupt- oder Nebenareal</v>
      </c>
      <c r="F1815" s="103"/>
      <c r="G1815" s="103"/>
      <c r="H1815" s="103" t="str">
        <f>IF('R 4 '!G30&gt;0,'R 4 '!G30,"")</f>
        <v/>
      </c>
      <c r="I1815" s="103" t="str">
        <f>IF('R 4 '!H30&gt;0,'R 4 '!H$15,"")</f>
        <v>hochmontan</v>
      </c>
      <c r="J1815" s="103" t="str">
        <f>IF('R 4 '!$H30&gt;0,'R 4 '!H30,"")</f>
        <v>47D</v>
      </c>
      <c r="K1815" s="105">
        <f t="shared" si="30"/>
        <v>2</v>
      </c>
    </row>
    <row r="1816" spans="1:11" x14ac:dyDescent="0.25">
      <c r="A1816" s="100" t="str">
        <f>IF('R 4 '!$E31&gt;0,"R 4 ","")</f>
        <v xml:space="preserve">R 4 </v>
      </c>
      <c r="B1816" s="100" t="str">
        <f>IF('R 4 '!$E31&gt;0,'R 4 '!E$15,"")</f>
        <v>subalpin</v>
      </c>
      <c r="C1816" s="103" t="str">
        <f>IF('R 4 '!$E31&gt;0,'R 4 '!E31,"")</f>
        <v>60A</v>
      </c>
      <c r="D1816" s="103"/>
      <c r="E1816" s="103" t="str">
        <f>IF('R 4 '!F31&gt;0,'R 4 '!F31,"")</f>
        <v>Reliktareal</v>
      </c>
      <c r="F1816" s="103"/>
      <c r="G1816" s="103"/>
      <c r="H1816" s="103" t="str">
        <f>IF('R 4 '!G31&gt;0,'R 4 '!G31,"")</f>
        <v/>
      </c>
      <c r="I1816" s="103" t="str">
        <f>IF('R 4 '!H31&gt;0,'R 4 '!H$15,"")</f>
        <v>hochmontan</v>
      </c>
      <c r="J1816" s="103" t="str">
        <f>IF('R 4 '!$H31&gt;0,'R 4 '!H31,"")</f>
        <v>47DRe</v>
      </c>
      <c r="K1816" s="105">
        <f t="shared" si="30"/>
        <v>2</v>
      </c>
    </row>
    <row r="1817" spans="1:11" x14ac:dyDescent="0.25">
      <c r="A1817" s="100" t="str">
        <f>IF('R 4 '!$E32&gt;0,"R 4 ","")</f>
        <v xml:space="preserve">R 4 </v>
      </c>
      <c r="B1817" s="100" t="str">
        <f>IF('R 4 '!$E32&gt;0,'R 4 '!E$15,"")</f>
        <v>subalpin</v>
      </c>
      <c r="C1817" s="103" t="str">
        <f>IF('R 4 '!$E32&gt;0,'R 4 '!E32,"")</f>
        <v>59A</v>
      </c>
      <c r="D1817" s="103"/>
      <c r="E1817" s="103" t="str">
        <f>IF('R 4 '!F32&gt;0,'R 4 '!F32,"")</f>
        <v>Haupt- oder Nebenareal</v>
      </c>
      <c r="F1817" s="103"/>
      <c r="G1817" s="103"/>
      <c r="H1817" s="103" t="str">
        <f>IF('R 4 '!G32&gt;0,'R 4 '!G32,"")</f>
        <v/>
      </c>
      <c r="I1817" s="103" t="str">
        <f>IF('R 4 '!H32&gt;0,'R 4 '!H$15,"")</f>
        <v>hochmontan</v>
      </c>
      <c r="J1817" s="103" t="str">
        <f>IF('R 4 '!$H32&gt;0,'R 4 '!H32,"")</f>
        <v>47D</v>
      </c>
      <c r="K1817" s="105">
        <f t="shared" si="30"/>
        <v>2</v>
      </c>
    </row>
    <row r="1818" spans="1:11" x14ac:dyDescent="0.25">
      <c r="A1818" s="100" t="str">
        <f>IF('R 4 '!$E33&gt;0,"R 4 ","")</f>
        <v xml:space="preserve">R 4 </v>
      </c>
      <c r="B1818" s="100" t="str">
        <f>IF('R 4 '!$E33&gt;0,'R 4 '!E$15,"")</f>
        <v>subalpin</v>
      </c>
      <c r="C1818" s="103" t="str">
        <f>IF('R 4 '!$E33&gt;0,'R 4 '!E33,"")</f>
        <v>59A</v>
      </c>
      <c r="D1818" s="103"/>
      <c r="E1818" s="103" t="str">
        <f>IF('R 4 '!F33&gt;0,'R 4 '!F33,"")</f>
        <v>Reliktareal</v>
      </c>
      <c r="F1818" s="103"/>
      <c r="G1818" s="103"/>
      <c r="H1818" s="103" t="str">
        <f>IF('R 4 '!G33&gt;0,'R 4 '!G33,"")</f>
        <v/>
      </c>
      <c r="I1818" s="103" t="str">
        <f>IF('R 4 '!H33&gt;0,'R 4 '!H$15,"")</f>
        <v>hochmontan</v>
      </c>
      <c r="J1818" s="103" t="str">
        <f>IF('R 4 '!$H33&gt;0,'R 4 '!H33,"")</f>
        <v>47DRe</v>
      </c>
      <c r="K1818" s="105">
        <f t="shared" si="30"/>
        <v>2</v>
      </c>
    </row>
    <row r="1819" spans="1:11" x14ac:dyDescent="0.25">
      <c r="A1819" s="100" t="str">
        <f>IF('R 4 '!$E34&gt;0,"R 4 ","")</f>
        <v xml:space="preserve">R 4 </v>
      </c>
      <c r="B1819" s="100" t="str">
        <f>IF('R 4 '!$E34&gt;0,'R 4 '!E$15,"")</f>
        <v>subalpin</v>
      </c>
      <c r="C1819" s="103" t="str">
        <f>IF('R 4 '!$E34&gt;0,'R 4 '!E34,"")</f>
        <v>60ALä</v>
      </c>
      <c r="D1819" s="103"/>
      <c r="E1819" s="103" t="str">
        <f>IF('R 4 '!F34&gt;0,'R 4 '!F34,"")</f>
        <v>Haupt- oder Nebenareal</v>
      </c>
      <c r="F1819" s="103"/>
      <c r="G1819" s="103"/>
      <c r="H1819" s="103" t="str">
        <f>IF('R 4 '!G34&gt;0,'R 4 '!G34,"")</f>
        <v/>
      </c>
      <c r="I1819" s="103" t="str">
        <f>IF('R 4 '!H34&gt;0,'R 4 '!H$15,"")</f>
        <v>hochmontan</v>
      </c>
      <c r="J1819" s="103" t="str">
        <f>IF('R 4 '!$H34&gt;0,'R 4 '!H34,"")</f>
        <v>47D</v>
      </c>
      <c r="K1819" s="105">
        <f t="shared" si="30"/>
        <v>2</v>
      </c>
    </row>
    <row r="1820" spans="1:11" x14ac:dyDescent="0.25">
      <c r="A1820" s="100" t="str">
        <f>IF('R 4 '!$E35&gt;0,"R 4 ","")</f>
        <v xml:space="preserve">R 4 </v>
      </c>
      <c r="B1820" s="100" t="str">
        <f>IF('R 4 '!$E35&gt;0,'R 4 '!E$15,"")</f>
        <v>subalpin</v>
      </c>
      <c r="C1820" s="103" t="str">
        <f>IF('R 4 '!$E35&gt;0,'R 4 '!E35,"")</f>
        <v>60ALä</v>
      </c>
      <c r="D1820" s="103"/>
      <c r="E1820" s="103" t="str">
        <f>IF('R 4 '!F35&gt;0,'R 4 '!F35,"")</f>
        <v>Reliktareal</v>
      </c>
      <c r="F1820" s="103"/>
      <c r="G1820" s="103"/>
      <c r="H1820" s="103" t="str">
        <f>IF('R 4 '!G35&gt;0,'R 4 '!G35,"")</f>
        <v/>
      </c>
      <c r="I1820" s="103" t="str">
        <f>IF('R 4 '!H35&gt;0,'R 4 '!H$15,"")</f>
        <v>hochmontan</v>
      </c>
      <c r="J1820" s="103" t="str">
        <f>IF('R 4 '!$H35&gt;0,'R 4 '!H35,"")</f>
        <v>47DRe</v>
      </c>
      <c r="K1820" s="105">
        <f t="shared" si="30"/>
        <v>2</v>
      </c>
    </row>
    <row r="1821" spans="1:11" x14ac:dyDescent="0.25">
      <c r="A1821" s="100" t="str">
        <f>IF('R 4 '!$E36&gt;0,"R 4 ","")</f>
        <v xml:space="preserve">R 4 </v>
      </c>
      <c r="B1821" s="100" t="str">
        <f>IF('R 4 '!$E36&gt;0,'R 4 '!E$15,"")</f>
        <v>subalpin</v>
      </c>
      <c r="C1821" s="103" t="str">
        <f>IF('R 4 '!$E36&gt;0,'R 4 '!E36,"")</f>
        <v>60AG</v>
      </c>
      <c r="D1821" s="103"/>
      <c r="E1821" s="103" t="str">
        <f>IF('R 4 '!F36&gt;0,'R 4 '!F36,"")</f>
        <v>Haupt- oder Nebenareal</v>
      </c>
      <c r="F1821" s="103"/>
      <c r="G1821" s="103"/>
      <c r="H1821" s="103" t="str">
        <f>IF('R 4 '!G36&gt;0,'R 4 '!G36,"")</f>
        <v/>
      </c>
      <c r="I1821" s="103" t="str">
        <f>IF('R 4 '!H36&gt;0,'R 4 '!H$15,"")</f>
        <v>hochmontan</v>
      </c>
      <c r="J1821" s="103" t="str">
        <f>IF('R 4 '!$H36&gt;0,'R 4 '!H36,"")</f>
        <v>47D</v>
      </c>
      <c r="K1821" s="105">
        <f t="shared" si="30"/>
        <v>2</v>
      </c>
    </row>
    <row r="1822" spans="1:11" x14ac:dyDescent="0.25">
      <c r="A1822" s="100" t="str">
        <f>IF('R 4 '!$E37&gt;0,"R 4 ","")</f>
        <v xml:space="preserve">R 4 </v>
      </c>
      <c r="B1822" s="100" t="str">
        <f>IF('R 4 '!$E37&gt;0,'R 4 '!E$15,"")</f>
        <v>subalpin</v>
      </c>
      <c r="C1822" s="103" t="str">
        <f>IF('R 4 '!$E37&gt;0,'R 4 '!E37,"")</f>
        <v>60AG</v>
      </c>
      <c r="D1822" s="103"/>
      <c r="E1822" s="103" t="str">
        <f>IF('R 4 '!F37&gt;0,'R 4 '!F37,"")</f>
        <v>Reliktareal</v>
      </c>
      <c r="F1822" s="103"/>
      <c r="G1822" s="103"/>
      <c r="H1822" s="103" t="str">
        <f>IF('R 4 '!G37&gt;0,'R 4 '!G37,"")</f>
        <v/>
      </c>
      <c r="I1822" s="103" t="str">
        <f>IF('R 4 '!H37&gt;0,'R 4 '!H$15,"")</f>
        <v>hochmontan</v>
      </c>
      <c r="J1822" s="103" t="str">
        <f>IF('R 4 '!$H37&gt;0,'R 4 '!H37,"")</f>
        <v>47DRe</v>
      </c>
      <c r="K1822" s="105">
        <f t="shared" si="30"/>
        <v>2</v>
      </c>
    </row>
    <row r="1823" spans="1:11" x14ac:dyDescent="0.25">
      <c r="A1823" s="100" t="str">
        <f>IF('R 4 '!$E38&gt;0,"R 4 ","")</f>
        <v xml:space="preserve">R 4 </v>
      </c>
      <c r="B1823" s="100" t="str">
        <f>IF('R 4 '!$E38&gt;0,'R 4 '!E$15,"")</f>
        <v>subalpin</v>
      </c>
      <c r="C1823" s="103" t="str">
        <f>IF('R 4 '!$E38&gt;0,'R 4 '!E38,"")</f>
        <v>59AG</v>
      </c>
      <c r="D1823" s="103"/>
      <c r="E1823" s="103" t="str">
        <f>IF('R 4 '!F38&gt;0,'R 4 '!F38,"")</f>
        <v>Haupt- oder Nebenareal</v>
      </c>
      <c r="F1823" s="103"/>
      <c r="G1823" s="103"/>
      <c r="H1823" s="103" t="str">
        <f>IF('R 4 '!G38&gt;0,'R 4 '!G38,"")</f>
        <v/>
      </c>
      <c r="I1823" s="103" t="str">
        <f>IF('R 4 '!H38&gt;0,'R 4 '!H$15,"")</f>
        <v>hochmontan</v>
      </c>
      <c r="J1823" s="103" t="str">
        <f>IF('R 4 '!$H38&gt;0,'R 4 '!H38,"")</f>
        <v>47D</v>
      </c>
      <c r="K1823" s="105">
        <f t="shared" si="30"/>
        <v>2</v>
      </c>
    </row>
    <row r="1824" spans="1:11" x14ac:dyDescent="0.25">
      <c r="A1824" s="100" t="str">
        <f>IF('R 4 '!$E39&gt;0,"R 4 ","")</f>
        <v xml:space="preserve">R 4 </v>
      </c>
      <c r="B1824" s="100" t="str">
        <f>IF('R 4 '!$E39&gt;0,'R 4 '!E$15,"")</f>
        <v>subalpin</v>
      </c>
      <c r="C1824" s="103" t="str">
        <f>IF('R 4 '!$E39&gt;0,'R 4 '!E39,"")</f>
        <v>59AG</v>
      </c>
      <c r="D1824" s="103"/>
      <c r="E1824" s="103" t="str">
        <f>IF('R 4 '!F39&gt;0,'R 4 '!F39,"")</f>
        <v>Reliktareal</v>
      </c>
      <c r="F1824" s="103"/>
      <c r="G1824" s="103"/>
      <c r="H1824" s="103" t="str">
        <f>IF('R 4 '!G39&gt;0,'R 4 '!G39,"")</f>
        <v/>
      </c>
      <c r="I1824" s="103" t="str">
        <f>IF('R 4 '!H39&gt;0,'R 4 '!H$15,"")</f>
        <v>hochmontan</v>
      </c>
      <c r="J1824" s="103" t="str">
        <f>IF('R 4 '!$H39&gt;0,'R 4 '!H39,"")</f>
        <v>47DRe</v>
      </c>
      <c r="K1824" s="105">
        <f t="shared" si="30"/>
        <v>2</v>
      </c>
    </row>
    <row r="1825" spans="1:11" ht="14.45" hidden="1" x14ac:dyDescent="0.35">
      <c r="A1825" s="90" t="str">
        <f>IF('R 4 '!$E40&gt;0,"R 4 ","")</f>
        <v/>
      </c>
      <c r="B1825" s="90" t="str">
        <f>IF('R 4 '!$E40&gt;0,'R 4 '!E$15,"")</f>
        <v/>
      </c>
      <c r="C1825" s="29" t="str">
        <f>IF('R 4 '!$E40&gt;0,'R 4 '!E40,"")</f>
        <v/>
      </c>
      <c r="E1825" s="29" t="str">
        <f>IF('R 4 '!F40&gt;0,'R 4 '!F40,"")</f>
        <v/>
      </c>
      <c r="H1825" s="29" t="str">
        <f>IF('R 4 '!G40&gt;0,'R 4 '!G40,"")</f>
        <v/>
      </c>
      <c r="I1825" s="29" t="str">
        <f>IF('R 4 '!H40&gt;0,'R 4 '!H$15,"")</f>
        <v/>
      </c>
      <c r="J1825" s="29" t="str">
        <f>IF('R 4 '!$H40&gt;0,'R 4 '!H40,"")</f>
        <v/>
      </c>
      <c r="K1825">
        <f t="shared" si="30"/>
        <v>1</v>
      </c>
    </row>
    <row r="1826" spans="1:11" x14ac:dyDescent="0.25">
      <c r="A1826" s="100" t="str">
        <f>IF('R 4 '!$E41&gt;0,"R 4 ","")</f>
        <v xml:space="preserve">R 4 </v>
      </c>
      <c r="B1826" s="100" t="str">
        <f>IF('R 4 '!$E41&gt;0,'R 4 '!E$15,"")</f>
        <v>subalpin</v>
      </c>
      <c r="C1826" s="103" t="str">
        <f>IF('R 4 '!$E41&gt;0,'R 4 '!E41,"")</f>
        <v>58L</v>
      </c>
      <c r="D1826" s="103"/>
      <c r="E1826" s="103" t="str">
        <f>IF('R 4 '!F41&gt;0,'R 4 '!F41,"")</f>
        <v/>
      </c>
      <c r="F1826" s="103"/>
      <c r="G1826" s="103"/>
      <c r="H1826" s="103" t="str">
        <f>IF('R 4 '!G41&gt;0,'R 4 '!G41,"")</f>
        <v/>
      </c>
      <c r="I1826" s="103" t="str">
        <f>IF('R 4 '!H41&gt;0,'R 4 '!H$15,"")</f>
        <v>hochmontan</v>
      </c>
      <c r="J1826" s="103" t="str">
        <f>IF('R 4 '!$H41&gt;0,'R 4 '!H41,"")</f>
        <v>55*</v>
      </c>
      <c r="K1826" s="105">
        <f t="shared" si="30"/>
        <v>2</v>
      </c>
    </row>
    <row r="1827" spans="1:11" ht="14.45" hidden="1" x14ac:dyDescent="0.35">
      <c r="A1827" s="90" t="str">
        <f>IF('R 4 '!$E42&gt;0,"R 4 ","")</f>
        <v/>
      </c>
      <c r="B1827" s="90" t="str">
        <f>IF('R 4 '!$E42&gt;0,'R 4 '!E$15,"")</f>
        <v/>
      </c>
      <c r="C1827" s="29" t="str">
        <f>IF('R 4 '!$E42&gt;0,'R 4 '!E42,"")</f>
        <v/>
      </c>
      <c r="E1827" s="29" t="str">
        <f>IF('R 4 '!F42&gt;0,'R 4 '!F42,"")</f>
        <v/>
      </c>
      <c r="H1827" s="29" t="str">
        <f>IF('R 4 '!G42&gt;0,'R 4 '!G42,"")</f>
        <v/>
      </c>
      <c r="I1827" s="29" t="str">
        <f>IF('R 4 '!H42&gt;0,'R 4 '!H$15,"")</f>
        <v/>
      </c>
      <c r="J1827" s="29" t="str">
        <f>IF('R 4 '!$H42&gt;0,'R 4 '!H42,"")</f>
        <v/>
      </c>
      <c r="K1827">
        <f t="shared" si="30"/>
        <v>1</v>
      </c>
    </row>
    <row r="1828" spans="1:11" x14ac:dyDescent="0.25">
      <c r="A1828" s="100" t="str">
        <f>IF('R 4 '!$E43&gt;0,"R 4 ","")</f>
        <v xml:space="preserve">R 4 </v>
      </c>
      <c r="B1828" s="100" t="str">
        <f>IF('R 4 '!$E43&gt;0,'R 4 '!E$15,"")</f>
        <v>subalpin</v>
      </c>
      <c r="C1828" s="103" t="str">
        <f>IF('R 4 '!$E43&gt;0,'R 4 '!E43,"")</f>
        <v>59J</v>
      </c>
      <c r="D1828" s="103"/>
      <c r="E1828" s="103" t="str">
        <f>IF('R 4 '!F43&gt;0,'R 4 '!F43,"")</f>
        <v/>
      </c>
      <c r="F1828" s="103"/>
      <c r="G1828" s="103"/>
      <c r="H1828" s="103" t="str">
        <f>IF('R 4 '!G43&gt;0,'R 4 '!G43,"")</f>
        <v/>
      </c>
      <c r="I1828" s="103" t="str">
        <f>IF('R 4 '!H43&gt;0,'R 4 '!H$15,"")</f>
        <v>hochmontan</v>
      </c>
      <c r="J1828" s="103" t="str">
        <f>IF('R 4 '!$H43&gt;0,'R 4 '!H43,"")</f>
        <v>55*</v>
      </c>
      <c r="K1828" s="105">
        <f t="shared" si="30"/>
        <v>2</v>
      </c>
    </row>
    <row r="1829" spans="1:11" ht="14.45" hidden="1" x14ac:dyDescent="0.35">
      <c r="A1829" s="90" t="str">
        <f>IF('R 4 '!$E44&gt;0,"R 4 ","")</f>
        <v/>
      </c>
      <c r="B1829" s="90" t="str">
        <f>IF('R 4 '!$E44&gt;0,'R 4 '!E$15,"")</f>
        <v/>
      </c>
      <c r="C1829" s="29" t="str">
        <f>IF('R 4 '!$E44&gt;0,'R 4 '!E44,"")</f>
        <v/>
      </c>
      <c r="E1829" s="29" t="str">
        <f>IF('R 4 '!F44&gt;0,'R 4 '!F44,"")</f>
        <v/>
      </c>
      <c r="H1829" s="29" t="str">
        <f>IF('R 4 '!G44&gt;0,'R 4 '!G44,"")</f>
        <v/>
      </c>
      <c r="I1829" s="29" t="str">
        <f>IF('R 4 '!H44&gt;0,'R 4 '!H$15,"")</f>
        <v/>
      </c>
      <c r="J1829" s="29" t="str">
        <f>IF('R 4 '!$H44&gt;0,'R 4 '!H44,"")</f>
        <v/>
      </c>
      <c r="K1829">
        <f t="shared" si="30"/>
        <v>1</v>
      </c>
    </row>
    <row r="1830" spans="1:11" x14ac:dyDescent="0.25">
      <c r="A1830" s="100" t="str">
        <f>IF('R 4 '!$E45&gt;0,"R 4 ","")</f>
        <v xml:space="preserve">R 4 </v>
      </c>
      <c r="B1830" s="100" t="str">
        <f>IF('R 4 '!$E45&gt;0,'R 4 '!E$15,"")</f>
        <v>subalpin</v>
      </c>
      <c r="C1830" s="103" t="str">
        <f>IF('R 4 '!$E45&gt;0,'R 4 '!E45,"")</f>
        <v>58LLä</v>
      </c>
      <c r="D1830" s="103"/>
      <c r="E1830" s="103" t="str">
        <f>IF('R 4 '!F45&gt;0,'R 4 '!F45,"")</f>
        <v/>
      </c>
      <c r="F1830" s="103"/>
      <c r="G1830" s="103"/>
      <c r="H1830" s="103" t="str">
        <f>IF('R 4 '!G45&gt;0,'R 4 '!G45,"")</f>
        <v/>
      </c>
      <c r="I1830" s="103" t="str">
        <f>IF('R 4 '!H45&gt;0,'R 4 '!H$15,"")</f>
        <v>hochmontan</v>
      </c>
      <c r="J1830" s="103" t="str">
        <f>IF('R 4 '!$H45&gt;0,'R 4 '!H45,"")</f>
        <v>55*Lä</v>
      </c>
      <c r="K1830" s="105">
        <f t="shared" si="30"/>
        <v>2</v>
      </c>
    </row>
    <row r="1831" spans="1:11" x14ac:dyDescent="0.25">
      <c r="A1831" s="100" t="str">
        <f>IF('R 4 '!$E46&gt;0,"R 4 ","")</f>
        <v xml:space="preserve">R 4 </v>
      </c>
      <c r="B1831" s="100" t="str">
        <f>IF('R 4 '!$E46&gt;0,'R 4 '!E$15,"")</f>
        <v>subalpin</v>
      </c>
      <c r="C1831" s="103" t="str">
        <f>IF('R 4 '!$E46&gt;0,'R 4 '!E46,"")</f>
        <v>58LG</v>
      </c>
      <c r="D1831" s="103"/>
      <c r="E1831" s="103" t="str">
        <f>IF('R 4 '!F46&gt;0,'R 4 '!F46,"")</f>
        <v/>
      </c>
      <c r="F1831" s="103"/>
      <c r="G1831" s="103"/>
      <c r="H1831" s="103" t="str">
        <f>IF('R 4 '!G46&gt;0,'R 4 '!G46,"")</f>
        <v/>
      </c>
      <c r="I1831" s="103" t="str">
        <f>IF('R 4 '!H46&gt;0,'R 4 '!H$15,"")</f>
        <v>hochmontan</v>
      </c>
      <c r="J1831" s="103" t="str">
        <f>IF('R 4 '!$H46&gt;0,'R 4 '!H46,"")</f>
        <v>55*G</v>
      </c>
      <c r="K1831" s="105">
        <f t="shared" si="30"/>
        <v>2</v>
      </c>
    </row>
    <row r="1832" spans="1:11" x14ac:dyDescent="0.25">
      <c r="A1832" s="100" t="str">
        <f>IF('R 4 '!$E47&gt;0,"R 4 ","")</f>
        <v xml:space="preserve">R 4 </v>
      </c>
      <c r="B1832" s="100" t="str">
        <f>IF('R 4 '!$E47&gt;0,'R 4 '!E$15,"")</f>
        <v>subalpin</v>
      </c>
      <c r="C1832" s="103" t="str">
        <f>IF('R 4 '!$E47&gt;0,'R 4 '!E47,"")</f>
        <v>59S</v>
      </c>
      <c r="D1832" s="103"/>
      <c r="E1832" s="103" t="str">
        <f>IF('R 4 '!F47&gt;0,'R 4 '!F47,"")</f>
        <v>Haupt- oder Nebenareal</v>
      </c>
      <c r="F1832" s="103"/>
      <c r="G1832" s="103"/>
      <c r="H1832" s="103" t="str">
        <f>IF('R 4 '!G47&gt;0,'R 4 '!G47,"")</f>
        <v/>
      </c>
      <c r="I1832" s="103" t="str">
        <f>IF('R 4 '!H47&gt;0,'R 4 '!H$15,"")</f>
        <v>hochmontan</v>
      </c>
      <c r="J1832" s="103">
        <f>IF('R 4 '!$H47&gt;0,'R 4 '!H47,"")</f>
        <v>52</v>
      </c>
      <c r="K1832" s="105">
        <f t="shared" si="30"/>
        <v>2</v>
      </c>
    </row>
    <row r="1833" spans="1:11" x14ac:dyDescent="0.25">
      <c r="A1833" s="100" t="str">
        <f>IF('R 4 '!$E48&gt;0,"R 4 ","")</f>
        <v xml:space="preserve">R 4 </v>
      </c>
      <c r="B1833" s="100" t="str">
        <f>IF('R 4 '!$E48&gt;0,'R 4 '!E$15,"")</f>
        <v>subalpin</v>
      </c>
      <c r="C1833" s="103" t="str">
        <f>IF('R 4 '!$E48&gt;0,'R 4 '!E48,"")</f>
        <v>59S</v>
      </c>
      <c r="D1833" s="103"/>
      <c r="E1833" s="103" t="str">
        <f>IF('R 4 '!F48&gt;0,'R 4 '!F48,"")</f>
        <v>Reliktareal</v>
      </c>
      <c r="F1833" s="103"/>
      <c r="G1833" s="103"/>
      <c r="H1833" s="103" t="str">
        <f>IF('R 4 '!G48&gt;0,'R 4 '!G48,"")</f>
        <v/>
      </c>
      <c r="I1833" s="103" t="str">
        <f>IF('R 4 '!H48&gt;0,'R 4 '!H$15,"")</f>
        <v>hochmontan</v>
      </c>
      <c r="J1833" s="103" t="str">
        <f>IF('R 4 '!$H48&gt;0,'R 4 '!H48,"")</f>
        <v>52Re</v>
      </c>
      <c r="K1833" s="105">
        <f t="shared" si="30"/>
        <v>2</v>
      </c>
    </row>
    <row r="1834" spans="1:11" ht="14.45" hidden="1" x14ac:dyDescent="0.35">
      <c r="A1834" s="90" t="str">
        <f>IF('R 4 '!$E49&gt;0,"R 4 ","")</f>
        <v/>
      </c>
      <c r="B1834" s="90" t="str">
        <f>IF('R 4 '!$E49&gt;0,'R 4 '!E$15,"")</f>
        <v/>
      </c>
      <c r="C1834" s="29" t="str">
        <f>IF('R 4 '!$E49&gt;0,'R 4 '!E49,"")</f>
        <v/>
      </c>
      <c r="E1834" s="29" t="str">
        <f>IF('R 4 '!F49&gt;0,'R 4 '!F49,"")</f>
        <v/>
      </c>
      <c r="H1834" s="29" t="str">
        <f>IF('R 4 '!G49&gt;0,'R 4 '!G49,"")</f>
        <v/>
      </c>
      <c r="I1834" s="29" t="str">
        <f>IF('R 4 '!H49&gt;0,'R 4 '!H$15,"")</f>
        <v/>
      </c>
      <c r="J1834" s="29" t="str">
        <f>IF('R 4 '!$H49&gt;0,'R 4 '!H49,"")</f>
        <v/>
      </c>
      <c r="K1834">
        <f t="shared" si="30"/>
        <v>1</v>
      </c>
    </row>
    <row r="1835" spans="1:11" x14ac:dyDescent="0.25">
      <c r="A1835" s="100" t="str">
        <f>IF('R 4 '!$E50&gt;0,"R 4 ","")</f>
        <v xml:space="preserve">R 4 </v>
      </c>
      <c r="B1835" s="100" t="str">
        <f>IF('R 4 '!$E50&gt;0,'R 4 '!E$15,"")</f>
        <v>subalpin</v>
      </c>
      <c r="C1835" s="103" t="str">
        <f>IF('R 4 '!$E50&gt;0,'R 4 '!E50,"")</f>
        <v>47*</v>
      </c>
      <c r="D1835" s="103"/>
      <c r="E1835" s="103" t="str">
        <f>IF('R 4 '!F50&gt;0,'R 4 '!F50,"")</f>
        <v>Haupt- oder Nebenareal</v>
      </c>
      <c r="F1835" s="103"/>
      <c r="G1835" s="103"/>
      <c r="H1835" s="103" t="str">
        <f>IF('R 4 '!G50&gt;0,'R 4 '!G50,"")</f>
        <v/>
      </c>
      <c r="I1835" s="103" t="str">
        <f>IF('R 4 '!H50&gt;0,'R 4 '!H$15,"")</f>
        <v>hochmontan</v>
      </c>
      <c r="J1835" s="103" t="str">
        <f>IF('R 4 '!$H50&gt;0,'R 4 '!H50,"")</f>
        <v>47*</v>
      </c>
      <c r="K1835" s="105">
        <f t="shared" si="30"/>
        <v>2</v>
      </c>
    </row>
    <row r="1836" spans="1:11" x14ac:dyDescent="0.25">
      <c r="A1836" s="100" t="str">
        <f>IF('R 4 '!$E51&gt;0,"R 4 ","")</f>
        <v xml:space="preserve">R 4 </v>
      </c>
      <c r="B1836" s="100" t="str">
        <f>IF('R 4 '!$E51&gt;0,'R 4 '!E$15,"")</f>
        <v>subalpin</v>
      </c>
      <c r="C1836" s="103" t="str">
        <f>IF('R 4 '!$E51&gt;0,'R 4 '!E51,"")</f>
        <v>47*</v>
      </c>
      <c r="D1836" s="103"/>
      <c r="E1836" s="103" t="str">
        <f>IF('R 4 '!F51&gt;0,'R 4 '!F51,"")</f>
        <v>Reliktareal</v>
      </c>
      <c r="F1836" s="103"/>
      <c r="G1836" s="103"/>
      <c r="H1836" s="103" t="str">
        <f>IF('R 4 '!G51&gt;0,'R 4 '!G51,"")</f>
        <v/>
      </c>
      <c r="I1836" s="103" t="str">
        <f>IF('R 4 '!H51&gt;0,'R 4 '!H$15,"")</f>
        <v>hochmontan</v>
      </c>
      <c r="J1836" s="103" t="str">
        <f>IF('R 4 '!$H51&gt;0,'R 4 '!H51,"")</f>
        <v>47Re</v>
      </c>
      <c r="K1836" s="105">
        <f t="shared" si="30"/>
        <v>2</v>
      </c>
    </row>
    <row r="1837" spans="1:11" x14ac:dyDescent="0.25">
      <c r="A1837" s="100" t="str">
        <f>IF('R 4 '!$E52&gt;0,"R 4 ","")</f>
        <v xml:space="preserve">R 4 </v>
      </c>
      <c r="B1837" s="100" t="str">
        <f>IF('R 4 '!$E52&gt;0,'R 4 '!E$15,"")</f>
        <v>subalpin</v>
      </c>
      <c r="C1837" s="103" t="str">
        <f>IF('R 4 '!$E52&gt;0,'R 4 '!E52,"")</f>
        <v>59*</v>
      </c>
      <c r="D1837" s="103"/>
      <c r="E1837" s="103" t="str">
        <f>IF('R 4 '!F52&gt;0,'R 4 '!F52,"")</f>
        <v>Haupt- oder Nebenareal</v>
      </c>
      <c r="F1837" s="103"/>
      <c r="G1837" s="103"/>
      <c r="H1837" s="103" t="str">
        <f>IF('R 4 '!G52&gt;0,'R 4 '!G52,"")</f>
        <v/>
      </c>
      <c r="I1837" s="103" t="str">
        <f>IF('R 4 '!H52&gt;0,'R 4 '!H$15,"")</f>
        <v>hochmontan</v>
      </c>
      <c r="J1837" s="103" t="str">
        <f>IF('R 4 '!$H52&gt;0,'R 4 '!H52,"")</f>
        <v>47*</v>
      </c>
      <c r="K1837" s="105">
        <f t="shared" si="30"/>
        <v>2</v>
      </c>
    </row>
    <row r="1838" spans="1:11" x14ac:dyDescent="0.25">
      <c r="A1838" s="100" t="str">
        <f>IF('R 4 '!$E53&gt;0,"R 4 ","")</f>
        <v xml:space="preserve">R 4 </v>
      </c>
      <c r="B1838" s="100" t="str">
        <f>IF('R 4 '!$E53&gt;0,'R 4 '!E$15,"")</f>
        <v>subalpin</v>
      </c>
      <c r="C1838" s="103" t="str">
        <f>IF('R 4 '!$E53&gt;0,'R 4 '!E53,"")</f>
        <v>59*</v>
      </c>
      <c r="D1838" s="103"/>
      <c r="E1838" s="103" t="str">
        <f>IF('R 4 '!F53&gt;0,'R 4 '!F53,"")</f>
        <v>Reliktareal</v>
      </c>
      <c r="F1838" s="103"/>
      <c r="G1838" s="103"/>
      <c r="H1838" s="103" t="str">
        <f>IF('R 4 '!G53&gt;0,'R 4 '!G53,"")</f>
        <v/>
      </c>
      <c r="I1838" s="103" t="str">
        <f>IF('R 4 '!H53&gt;0,'R 4 '!H$15,"")</f>
        <v>hochmontan</v>
      </c>
      <c r="J1838" s="103" t="str">
        <f>IF('R 4 '!$H53&gt;0,'R 4 '!H53,"")</f>
        <v>47Re</v>
      </c>
      <c r="K1838" s="105">
        <f t="shared" si="30"/>
        <v>2</v>
      </c>
    </row>
    <row r="1839" spans="1:11" x14ac:dyDescent="0.25">
      <c r="A1839" s="100" t="str">
        <f>IF('R 4 '!$E54&gt;0,"R 4 ","")</f>
        <v xml:space="preserve">R 4 </v>
      </c>
      <c r="B1839" s="100" t="str">
        <f>IF('R 4 '!$E54&gt;0,'R 4 '!E$15,"")</f>
        <v>subalpin</v>
      </c>
      <c r="C1839" s="103" t="str">
        <f>IF('R 4 '!$E54&gt;0,'R 4 '!E54,"")</f>
        <v>47*Lä</v>
      </c>
      <c r="D1839" s="103"/>
      <c r="E1839" s="103" t="str">
        <f>IF('R 4 '!F54&gt;0,'R 4 '!F54,"")</f>
        <v>Haupt- oder Nebenareal</v>
      </c>
      <c r="F1839" s="103"/>
      <c r="G1839" s="103"/>
      <c r="H1839" s="103" t="str">
        <f>IF('R 4 '!G54&gt;0,'R 4 '!G54,"")</f>
        <v/>
      </c>
      <c r="I1839" s="103" t="str">
        <f>IF('R 4 '!H54&gt;0,'R 4 '!H$15,"")</f>
        <v>hochmontan</v>
      </c>
      <c r="J1839" s="103" t="str">
        <f>IF('R 4 '!$H54&gt;0,'R 4 '!H54,"")</f>
        <v>47*Lä</v>
      </c>
      <c r="K1839" s="105">
        <f t="shared" si="30"/>
        <v>2</v>
      </c>
    </row>
    <row r="1840" spans="1:11" x14ac:dyDescent="0.25">
      <c r="A1840" s="100" t="str">
        <f>IF('R 4 '!$E55&gt;0,"R 4 ","")</f>
        <v xml:space="preserve">R 4 </v>
      </c>
      <c r="B1840" s="100" t="str">
        <f>IF('R 4 '!$E55&gt;0,'R 4 '!E$15,"")</f>
        <v>subalpin</v>
      </c>
      <c r="C1840" s="103" t="str">
        <f>IF('R 4 '!$E55&gt;0,'R 4 '!E55,"")</f>
        <v>47*Lä</v>
      </c>
      <c r="D1840" s="103"/>
      <c r="E1840" s="103" t="str">
        <f>IF('R 4 '!F55&gt;0,'R 4 '!F55,"")</f>
        <v>Reliktareal</v>
      </c>
      <c r="F1840" s="103"/>
      <c r="G1840" s="103"/>
      <c r="H1840" s="103" t="str">
        <f>IF('R 4 '!G55&gt;0,'R 4 '!G55,"")</f>
        <v/>
      </c>
      <c r="I1840" s="103" t="str">
        <f>IF('R 4 '!H55&gt;0,'R 4 '!H$15,"")</f>
        <v>hochmontan</v>
      </c>
      <c r="J1840" s="103" t="str">
        <f>IF('R 4 '!$H55&gt;0,'R 4 '!H55,"")</f>
        <v>47Re</v>
      </c>
      <c r="K1840" s="105">
        <f t="shared" ref="K1840:K1902" si="31">IF(J1840="",1,2)</f>
        <v>2</v>
      </c>
    </row>
    <row r="1841" spans="1:11" x14ac:dyDescent="0.25">
      <c r="A1841" s="100" t="str">
        <f>IF('R 4 '!$E56&gt;0,"R 4 ","")</f>
        <v xml:space="preserve">R 4 </v>
      </c>
      <c r="B1841" s="100" t="str">
        <f>IF('R 4 '!$E56&gt;0,'R 4 '!E$15,"")</f>
        <v>subalpin</v>
      </c>
      <c r="C1841" s="103" t="str">
        <f>IF('R 4 '!$E56&gt;0,'R 4 '!E56,"")</f>
        <v>47*G</v>
      </c>
      <c r="D1841" s="103"/>
      <c r="E1841" s="103" t="str">
        <f>IF('R 4 '!F56&gt;0,'R 4 '!F56,"")</f>
        <v>Haupt- oder Nebenareal</v>
      </c>
      <c r="F1841" s="103"/>
      <c r="G1841" s="103"/>
      <c r="H1841" s="103" t="str">
        <f>IF('R 4 '!G56&gt;0,'R 4 '!G56,"")</f>
        <v/>
      </c>
      <c r="I1841" s="103" t="str">
        <f>IF('R 4 '!H56&gt;0,'R 4 '!H$15,"")</f>
        <v>hochmontan</v>
      </c>
      <c r="J1841" s="103" t="str">
        <f>IF('R 4 '!$H56&gt;0,'R 4 '!H56,"")</f>
        <v>47*</v>
      </c>
      <c r="K1841" s="105">
        <f t="shared" si="31"/>
        <v>2</v>
      </c>
    </row>
    <row r="1842" spans="1:11" x14ac:dyDescent="0.25">
      <c r="A1842" s="100" t="str">
        <f>IF('R 4 '!$E57&gt;0,"R 4 ","")</f>
        <v xml:space="preserve">R 4 </v>
      </c>
      <c r="B1842" s="100" t="str">
        <f>IF('R 4 '!$E57&gt;0,'R 4 '!E$15,"")</f>
        <v>subalpin</v>
      </c>
      <c r="C1842" s="103" t="str">
        <f>IF('R 4 '!$E57&gt;0,'R 4 '!E57,"")</f>
        <v>47*G</v>
      </c>
      <c r="D1842" s="103"/>
      <c r="E1842" s="103" t="str">
        <f>IF('R 4 '!F57&gt;0,'R 4 '!F57,"")</f>
        <v>Reliktareal</v>
      </c>
      <c r="F1842" s="103"/>
      <c r="G1842" s="103"/>
      <c r="H1842" s="103" t="str">
        <f>IF('R 4 '!G57&gt;0,'R 4 '!G57,"")</f>
        <v/>
      </c>
      <c r="I1842" s="103" t="str">
        <f>IF('R 4 '!H57&gt;0,'R 4 '!H$15,"")</f>
        <v>hochmontan</v>
      </c>
      <c r="J1842" s="103" t="str">
        <f>IF('R 4 '!$H57&gt;0,'R 4 '!H57,"")</f>
        <v>47Re</v>
      </c>
      <c r="K1842" s="105">
        <f t="shared" si="31"/>
        <v>2</v>
      </c>
    </row>
    <row r="1843" spans="1:11" x14ac:dyDescent="0.25">
      <c r="A1843" s="100" t="str">
        <f>IF('R 4 '!$E58&gt;0,"R 4 ","")</f>
        <v xml:space="preserve">R 4 </v>
      </c>
      <c r="B1843" s="100" t="str">
        <f>IF('R 4 '!$E58&gt;0,'R 4 '!E$15,"")</f>
        <v>subalpin</v>
      </c>
      <c r="C1843" s="103">
        <f>IF('R 4 '!$E58&gt;0,'R 4 '!E58,"")</f>
        <v>67</v>
      </c>
      <c r="D1843" s="103"/>
      <c r="E1843" s="103" t="str">
        <f>IF('R 4 '!F58&gt;0,'R 4 '!F58,"")</f>
        <v>Haupt- oder Nebenareal</v>
      </c>
      <c r="F1843" s="103"/>
      <c r="G1843" s="103"/>
      <c r="H1843" s="103" t="str">
        <f>IF('R 4 '!G58&gt;0,'R 4 '!G58,"")</f>
        <v/>
      </c>
      <c r="I1843" s="103" t="str">
        <f>IF('R 4 '!H58&gt;0,'R 4 '!H$15,"")</f>
        <v>hochmontan</v>
      </c>
      <c r="J1843" s="103" t="str">
        <f>IF('R 4 '!$H58&gt;0,'R 4 '!H58,"")</f>
        <v>53Ta</v>
      </c>
      <c r="K1843" s="105">
        <f t="shared" si="31"/>
        <v>2</v>
      </c>
    </row>
    <row r="1844" spans="1:11" x14ac:dyDescent="0.25">
      <c r="A1844" s="100" t="str">
        <f>IF('R 4 '!$E59&gt;0,"R 4 ","")</f>
        <v xml:space="preserve">R 4 </v>
      </c>
      <c r="B1844" s="100" t="str">
        <f>IF('R 4 '!$E59&gt;0,'R 4 '!E$15,"")</f>
        <v>subalpin</v>
      </c>
      <c r="C1844" s="103">
        <f>IF('R 4 '!$E59&gt;0,'R 4 '!E59,"")</f>
        <v>67</v>
      </c>
      <c r="D1844" s="103"/>
      <c r="E1844" s="103" t="str">
        <f>IF('R 4 '!F59&gt;0,'R 4 '!F59,"")</f>
        <v>Reliktareal</v>
      </c>
      <c r="F1844" s="103"/>
      <c r="G1844" s="103"/>
      <c r="H1844" s="103" t="str">
        <f>IF('R 4 '!G59&gt;0,'R 4 '!G59,"")</f>
        <v/>
      </c>
      <c r="I1844" s="103" t="str">
        <f>IF('R 4 '!H59&gt;0,'R 4 '!H$15,"")</f>
        <v>hochmontan</v>
      </c>
      <c r="J1844" s="103" t="str">
        <f>IF('R 4 '!$H59&gt;0,'R 4 '!H59,"")</f>
        <v>53*</v>
      </c>
      <c r="K1844" s="105">
        <f t="shared" si="31"/>
        <v>2</v>
      </c>
    </row>
    <row r="1845" spans="1:11" x14ac:dyDescent="0.25">
      <c r="A1845" s="100" t="str">
        <f>IF('R 4 '!$E60&gt;0,"R 4 ","")</f>
        <v xml:space="preserve">R 4 </v>
      </c>
      <c r="B1845" s="100" t="str">
        <f>IF('R 4 '!$E60&gt;0,'R 4 '!E$15,"")</f>
        <v>subalpin</v>
      </c>
      <c r="C1845" s="103" t="str">
        <f>IF('R 4 '!$E60&gt;0,'R 4 '!E60,"")</f>
        <v>67G</v>
      </c>
      <c r="D1845" s="103"/>
      <c r="E1845" s="103" t="str">
        <f>IF('R 4 '!F60&gt;0,'R 4 '!F60,"")</f>
        <v>Haupt- oder Nebenareal</v>
      </c>
      <c r="F1845" s="103"/>
      <c r="G1845" s="103"/>
      <c r="H1845" s="103" t="str">
        <f>IF('R 4 '!G60&gt;0,'R 4 '!G60,"")</f>
        <v/>
      </c>
      <c r="I1845" s="103" t="str">
        <f>IF('R 4 '!H60&gt;0,'R 4 '!H$15,"")</f>
        <v>hochmontan</v>
      </c>
      <c r="J1845" s="103" t="str">
        <f>IF('R 4 '!$H60&gt;0,'R 4 '!H60,"")</f>
        <v>53Ta</v>
      </c>
      <c r="K1845" s="105">
        <f t="shared" si="31"/>
        <v>2</v>
      </c>
    </row>
    <row r="1846" spans="1:11" x14ac:dyDescent="0.25">
      <c r="A1846" s="100" t="str">
        <f>IF('R 4 '!$E61&gt;0,"R 4 ","")</f>
        <v xml:space="preserve">R 4 </v>
      </c>
      <c r="B1846" s="100" t="str">
        <f>IF('R 4 '!$E61&gt;0,'R 4 '!E$15,"")</f>
        <v>subalpin</v>
      </c>
      <c r="C1846" s="103" t="str">
        <f>IF('R 4 '!$E61&gt;0,'R 4 '!E61,"")</f>
        <v>67G</v>
      </c>
      <c r="D1846" s="103"/>
      <c r="E1846" s="103" t="str">
        <f>IF('R 4 '!F61&gt;0,'R 4 '!F61,"")</f>
        <v>Reliktareal</v>
      </c>
      <c r="F1846" s="103"/>
      <c r="G1846" s="103"/>
      <c r="H1846" s="103" t="str">
        <f>IF('R 4 '!G61&gt;0,'R 4 '!G61,"")</f>
        <v/>
      </c>
      <c r="I1846" s="103" t="str">
        <f>IF('R 4 '!H61&gt;0,'R 4 '!H$15,"")</f>
        <v>hochmontan</v>
      </c>
      <c r="J1846" s="103" t="str">
        <f>IF('R 4 '!$H61&gt;0,'R 4 '!H61,"")</f>
        <v>53*</v>
      </c>
      <c r="K1846" s="105">
        <f t="shared" si="31"/>
        <v>2</v>
      </c>
    </row>
    <row r="1847" spans="1:11" x14ac:dyDescent="0.25">
      <c r="A1847" s="100" t="str">
        <f>IF('R 4 '!$E62&gt;0,"R 4 ","")</f>
        <v xml:space="preserve">R 4 </v>
      </c>
      <c r="B1847" s="100" t="str">
        <f>IF('R 4 '!$E62&gt;0,'R 4 '!E$15,"")</f>
        <v>subalpin</v>
      </c>
      <c r="C1847" s="103">
        <f>IF('R 4 '!$E62&gt;0,'R 4 '!E62,"")</f>
        <v>69</v>
      </c>
      <c r="D1847" s="103"/>
      <c r="E1847" s="103" t="str">
        <f>IF('R 4 '!F62&gt;0,'R 4 '!F62,"")</f>
        <v>Haupt- oder Nebenareal</v>
      </c>
      <c r="F1847" s="103"/>
      <c r="G1847" s="103"/>
      <c r="H1847" s="103" t="str">
        <f>IF('R 4 '!G62&gt;0,'R 4 '!G62,"")</f>
        <v/>
      </c>
      <c r="I1847" s="103" t="str">
        <f>IF('R 4 '!H62&gt;0,'R 4 '!H$15,"")</f>
        <v>hochmontan</v>
      </c>
      <c r="J1847" s="103" t="str">
        <f>IF('R 4 '!$H62&gt;0,'R 4 '!H62,"")</f>
        <v>53Ta</v>
      </c>
      <c r="K1847" s="105">
        <f t="shared" si="31"/>
        <v>2</v>
      </c>
    </row>
    <row r="1848" spans="1:11" x14ac:dyDescent="0.25">
      <c r="A1848" s="100" t="str">
        <f>IF('R 4 '!$E63&gt;0,"R 4 ","")</f>
        <v xml:space="preserve">R 4 </v>
      </c>
      <c r="B1848" s="100" t="str">
        <f>IF('R 4 '!$E63&gt;0,'R 4 '!E$15,"")</f>
        <v>subalpin</v>
      </c>
      <c r="C1848" s="103">
        <f>IF('R 4 '!$E63&gt;0,'R 4 '!E63,"")</f>
        <v>69</v>
      </c>
      <c r="D1848" s="103"/>
      <c r="E1848" s="103" t="str">
        <f>IF('R 4 '!F63&gt;0,'R 4 '!F63,"")</f>
        <v>Reliktareal</v>
      </c>
      <c r="F1848" s="103"/>
      <c r="G1848" s="103"/>
      <c r="H1848" s="103" t="str">
        <f>IF('R 4 '!G63&gt;0,'R 4 '!G63,"")</f>
        <v/>
      </c>
      <c r="I1848" s="103" t="str">
        <f>IF('R 4 '!H63&gt;0,'R 4 '!H$15,"")</f>
        <v>hochmontan</v>
      </c>
      <c r="J1848" s="103" t="str">
        <f>IF('R 4 '!$H63&gt;0,'R 4 '!H63,"")</f>
        <v>53*</v>
      </c>
      <c r="K1848" s="105">
        <f t="shared" si="31"/>
        <v>2</v>
      </c>
    </row>
    <row r="1849" spans="1:11" x14ac:dyDescent="0.25">
      <c r="A1849" s="100" t="str">
        <f>IF('R 4 '!$E64&gt;0,"R 4 ","")</f>
        <v xml:space="preserve">R 4 </v>
      </c>
      <c r="B1849" s="100" t="str">
        <f>IF('R 4 '!$E64&gt;0,'R 4 '!E$15,"")</f>
        <v>subalpin</v>
      </c>
      <c r="C1849" s="103" t="str">
        <f>IF('R 4 '!$E64&gt;0,'R 4 '!E64,"")</f>
        <v>69G</v>
      </c>
      <c r="D1849" s="103"/>
      <c r="E1849" s="103" t="str">
        <f>IF('R 4 '!F64&gt;0,'R 4 '!F64,"")</f>
        <v>Haupt- oder Nebenareal</v>
      </c>
      <c r="F1849" s="103"/>
      <c r="G1849" s="103"/>
      <c r="H1849" s="103" t="str">
        <f>IF('R 4 '!G64&gt;0,'R 4 '!G64,"")</f>
        <v/>
      </c>
      <c r="I1849" s="103" t="str">
        <f>IF('R 4 '!H64&gt;0,'R 4 '!H$15,"")</f>
        <v>hochmontan</v>
      </c>
      <c r="J1849" s="103" t="str">
        <f>IF('R 4 '!$H64&gt;0,'R 4 '!H64,"")</f>
        <v>53Ta</v>
      </c>
      <c r="K1849" s="105">
        <f t="shared" si="31"/>
        <v>2</v>
      </c>
    </row>
    <row r="1850" spans="1:11" x14ac:dyDescent="0.25">
      <c r="A1850" s="100" t="str">
        <f>IF('R 4 '!$E65&gt;0,"R 4 ","")</f>
        <v xml:space="preserve">R 4 </v>
      </c>
      <c r="B1850" s="100" t="str">
        <f>IF('R 4 '!$E65&gt;0,'R 4 '!E$15,"")</f>
        <v>subalpin</v>
      </c>
      <c r="C1850" s="103" t="str">
        <f>IF('R 4 '!$E65&gt;0,'R 4 '!E65,"")</f>
        <v>69G</v>
      </c>
      <c r="D1850" s="103"/>
      <c r="E1850" s="103" t="str">
        <f>IF('R 4 '!F65&gt;0,'R 4 '!F65,"")</f>
        <v>Reliktareal</v>
      </c>
      <c r="F1850" s="103"/>
      <c r="G1850" s="103"/>
      <c r="H1850" s="103" t="str">
        <f>IF('R 4 '!G65&gt;0,'R 4 '!G65,"")</f>
        <v/>
      </c>
      <c r="I1850" s="103" t="str">
        <f>IF('R 4 '!H65&gt;0,'R 4 '!H$15,"")</f>
        <v>hochmontan</v>
      </c>
      <c r="J1850" s="103" t="str">
        <f>IF('R 4 '!$H65&gt;0,'R 4 '!H65,"")</f>
        <v>53*</v>
      </c>
      <c r="K1850" s="105">
        <f t="shared" si="31"/>
        <v>2</v>
      </c>
    </row>
    <row r="1851" spans="1:11" x14ac:dyDescent="0.25">
      <c r="A1851" s="100" t="str">
        <f>IF('R 4 '!$E66&gt;0,"R 4 ","")</f>
        <v xml:space="preserve">R 4 </v>
      </c>
      <c r="B1851" s="100" t="str">
        <f>IF('R 4 '!$E66&gt;0,'R 4 '!E$15,"")</f>
        <v>subalpin</v>
      </c>
      <c r="C1851" s="103">
        <f>IF('R 4 '!$E66&gt;0,'R 4 '!E66,"")</f>
        <v>70</v>
      </c>
      <c r="D1851" s="103"/>
      <c r="E1851" s="103" t="str">
        <f>IF('R 4 '!F66&gt;0,'R 4 '!F66,"")</f>
        <v/>
      </c>
      <c r="F1851" s="103"/>
      <c r="G1851" s="103"/>
      <c r="H1851" s="103" t="str">
        <f>IF('R 4 '!G66&gt;0,'R 4 '!G66,"")</f>
        <v/>
      </c>
      <c r="I1851" s="103" t="str">
        <f>IF('R 4 '!H66&gt;0,'R 4 '!H$15,"")</f>
        <v>hochmontan</v>
      </c>
      <c r="J1851" s="103">
        <f>IF('R 4 '!$H66&gt;0,'R 4 '!H66,"")</f>
        <v>68</v>
      </c>
      <c r="K1851" s="105">
        <f t="shared" si="31"/>
        <v>2</v>
      </c>
    </row>
    <row r="1852" spans="1:11" ht="14.45" hidden="1" x14ac:dyDescent="0.35">
      <c r="A1852" s="90" t="str">
        <f>IF('R 4 '!$E67&gt;0,"R 4 ","")</f>
        <v/>
      </c>
      <c r="B1852" s="90" t="str">
        <f>IF('R 4 '!$E67&gt;0,'R 4 '!E$15,"")</f>
        <v/>
      </c>
      <c r="C1852" s="29" t="str">
        <f>IF('R 4 '!$E67&gt;0,'R 4 '!E67,"")</f>
        <v/>
      </c>
      <c r="E1852" s="29" t="str">
        <f>IF('R 4 '!F67&gt;0,'R 4 '!F67,"")</f>
        <v/>
      </c>
      <c r="H1852" s="29" t="str">
        <f>IF('R 4 '!G67&gt;0,'R 4 '!G67,"")</f>
        <v/>
      </c>
      <c r="I1852" s="29" t="str">
        <f>IF('R 4 '!H67&gt;0,'R 4 '!H$15,"")</f>
        <v/>
      </c>
      <c r="J1852" s="29" t="str">
        <f>IF('R 4 '!$H67&gt;0,'R 4 '!H67,"")</f>
        <v/>
      </c>
      <c r="K1852">
        <f t="shared" si="31"/>
        <v>1</v>
      </c>
    </row>
    <row r="1853" spans="1:11" x14ac:dyDescent="0.25">
      <c r="A1853" s="100" t="str">
        <f>IF('R 4 '!$E68&gt;0,"R 4 ","")</f>
        <v xml:space="preserve">R 4 </v>
      </c>
      <c r="B1853" s="100" t="str">
        <f>IF('R 4 '!$E68&gt;0,'R 4 '!E$15,"")</f>
        <v>subalpin</v>
      </c>
      <c r="C1853" s="103" t="str">
        <f>IF('R 4 '!$E68&gt;0,'R 4 '!E68,"")</f>
        <v>70G</v>
      </c>
      <c r="D1853" s="103"/>
      <c r="E1853" s="103" t="str">
        <f>IF('R 4 '!F68&gt;0,'R 4 '!F68,"")</f>
        <v/>
      </c>
      <c r="F1853" s="103"/>
      <c r="G1853" s="103"/>
      <c r="H1853" s="103" t="str">
        <f>IF('R 4 '!G68&gt;0,'R 4 '!G68,"")</f>
        <v/>
      </c>
      <c r="I1853" s="103" t="str">
        <f>IF('R 4 '!H68&gt;0,'R 4 '!H$15,"")</f>
        <v>hochmontan</v>
      </c>
      <c r="J1853" s="103">
        <f>IF('R 4 '!$H68&gt;0,'R 4 '!H68,"")</f>
        <v>68</v>
      </c>
      <c r="K1853" s="105">
        <f t="shared" si="31"/>
        <v>2</v>
      </c>
    </row>
    <row r="1854" spans="1:11" x14ac:dyDescent="0.25">
      <c r="A1854" s="100" t="str">
        <f>IF('R 4 '!$E69&gt;0,"R 4 ","")</f>
        <v xml:space="preserve">R 4 </v>
      </c>
      <c r="B1854" s="100" t="str">
        <f>IF('R 4 '!$E69&gt;0,'R 4 '!E$15,"")</f>
        <v>subalpin</v>
      </c>
      <c r="C1854" s="103">
        <f>IF('R 4 '!$E69&gt;0,'R 4 '!E69,"")</f>
        <v>71</v>
      </c>
      <c r="D1854" s="103"/>
      <c r="E1854" s="103" t="str">
        <f>IF('R 4 '!F69&gt;0,'R 4 '!F69,"")</f>
        <v/>
      </c>
      <c r="F1854" s="103"/>
      <c r="G1854" s="103"/>
      <c r="H1854" s="103" t="str">
        <f>IF('R 4 '!G69&gt;0,'R 4 '!G69,"")</f>
        <v/>
      </c>
      <c r="I1854" s="103" t="str">
        <f>IF('R 4 '!H69&gt;0,'R 4 '!H$15,"")</f>
        <v>hochmontan</v>
      </c>
      <c r="J1854" s="103">
        <f>IF('R 4 '!$H69&gt;0,'R 4 '!H69,"")</f>
        <v>71</v>
      </c>
      <c r="K1854" s="105">
        <f t="shared" si="31"/>
        <v>2</v>
      </c>
    </row>
    <row r="1855" spans="1:11" x14ac:dyDescent="0.25">
      <c r="A1855" s="100" t="str">
        <f>IF('R 4 '!$E70&gt;0,"R 4 ","")</f>
        <v xml:space="preserve">R 4 </v>
      </c>
      <c r="B1855" s="100" t="str">
        <f>IF('R 4 '!$E70&gt;0,'R 4 '!E$15,"")</f>
        <v>subalpin</v>
      </c>
      <c r="C1855" s="103" t="str">
        <f>IF('R 4 '!$E70&gt;0,'R 4 '!E70,"")</f>
        <v>71G</v>
      </c>
      <c r="D1855" s="103"/>
      <c r="E1855" s="103" t="str">
        <f>IF('R 4 '!F70&gt;0,'R 4 '!F70,"")</f>
        <v/>
      </c>
      <c r="F1855" s="103"/>
      <c r="G1855" s="103"/>
      <c r="H1855" s="103" t="str">
        <f>IF('R 4 '!G70&gt;0,'R 4 '!G70,"")</f>
        <v/>
      </c>
      <c r="I1855" s="103" t="str">
        <f>IF('R 4 '!H70&gt;0,'R 4 '!H$15,"")</f>
        <v>hochmontan</v>
      </c>
      <c r="J1855" s="103" t="str">
        <f>IF('R 4 '!$H70&gt;0,'R 4 '!H70,"")</f>
        <v>71G</v>
      </c>
      <c r="K1855" s="105">
        <f t="shared" si="31"/>
        <v>2</v>
      </c>
    </row>
    <row r="1856" spans="1:11" x14ac:dyDescent="0.25">
      <c r="A1856" s="100" t="str">
        <f>IF('R 4 '!$E71&gt;0,"R 4 ","")</f>
        <v xml:space="preserve">R 4 </v>
      </c>
      <c r="B1856" s="100" t="str">
        <f>IF('R 4 '!$E71&gt;0,'R 4 '!E$15,"")</f>
        <v>subalpin</v>
      </c>
      <c r="C1856" s="103">
        <f>IF('R 4 '!$E71&gt;0,'R 4 '!E71,"")</f>
        <v>60</v>
      </c>
      <c r="D1856" s="103"/>
      <c r="E1856" s="103" t="str">
        <f>IF('R 4 '!F71&gt;0,'R 4 '!F71,"")</f>
        <v>Haupt- oder Nebenareal</v>
      </c>
      <c r="F1856" s="103"/>
      <c r="G1856" s="103"/>
      <c r="H1856" s="103" t="str">
        <f>IF('R 4 '!G71&gt;0,'R 4 '!G71,"")</f>
        <v/>
      </c>
      <c r="I1856" s="103" t="str">
        <f>IF('R 4 '!H71&gt;0,'R 4 '!H$15,"")</f>
        <v>hochmontan</v>
      </c>
      <c r="J1856" s="103" t="str">
        <f>IF('R 4 '!$H71&gt;0,'R 4 '!H71,"")</f>
        <v>47D</v>
      </c>
      <c r="K1856" s="105">
        <f t="shared" si="31"/>
        <v>2</v>
      </c>
    </row>
    <row r="1857" spans="1:11" x14ac:dyDescent="0.25">
      <c r="A1857" s="100" t="str">
        <f>IF('R 4 '!$E72&gt;0,"R 4 ","")</f>
        <v xml:space="preserve">R 4 </v>
      </c>
      <c r="B1857" s="100" t="str">
        <f>IF('R 4 '!$E72&gt;0,'R 4 '!E$15,"")</f>
        <v>subalpin</v>
      </c>
      <c r="C1857" s="103">
        <f>IF('R 4 '!$E72&gt;0,'R 4 '!E72,"")</f>
        <v>60</v>
      </c>
      <c r="D1857" s="103"/>
      <c r="E1857" s="103" t="str">
        <f>IF('R 4 '!F72&gt;0,'R 4 '!F72,"")</f>
        <v>Reliktareal</v>
      </c>
      <c r="F1857" s="103"/>
      <c r="G1857" s="103"/>
      <c r="H1857" s="103" t="str">
        <f>IF('R 4 '!G72&gt;0,'R 4 '!G72,"")</f>
        <v/>
      </c>
      <c r="I1857" s="103" t="str">
        <f>IF('R 4 '!H72&gt;0,'R 4 '!H$15,"")</f>
        <v>hochmontan</v>
      </c>
      <c r="J1857" s="103" t="str">
        <f>IF('R 4 '!$H72&gt;0,'R 4 '!H72,"")</f>
        <v>47DRe</v>
      </c>
      <c r="K1857" s="105">
        <f t="shared" si="31"/>
        <v>2</v>
      </c>
    </row>
    <row r="1858" spans="1:11" x14ac:dyDescent="0.25">
      <c r="A1858" s="100" t="str">
        <f>IF('R 4 '!$E73&gt;0,"R 4 ","")</f>
        <v xml:space="preserve">R 4 </v>
      </c>
      <c r="B1858" s="100" t="str">
        <f>IF('R 4 '!$E73&gt;0,'R 4 '!E$15,"")</f>
        <v>subalpin</v>
      </c>
      <c r="C1858" s="103" t="str">
        <f>IF('R 4 '!$E73&gt;0,'R 4 '!E73,"")</f>
        <v>60Lä</v>
      </c>
      <c r="D1858" s="103"/>
      <c r="E1858" s="103" t="str">
        <f>IF('R 4 '!F73&gt;0,'R 4 '!F73,"")</f>
        <v>Haupt- oder Nebenareal</v>
      </c>
      <c r="F1858" s="103"/>
      <c r="G1858" s="103"/>
      <c r="H1858" s="103" t="str">
        <f>IF('R 4 '!G73&gt;0,'R 4 '!G73,"")</f>
        <v/>
      </c>
      <c r="I1858" s="103" t="str">
        <f>IF('R 4 '!H73&gt;0,'R 4 '!H$15,"")</f>
        <v>hochmontan</v>
      </c>
      <c r="J1858" s="103" t="str">
        <f>IF('R 4 '!$H73&gt;0,'R 4 '!H73,"")</f>
        <v>47D</v>
      </c>
      <c r="K1858" s="105">
        <f t="shared" si="31"/>
        <v>2</v>
      </c>
    </row>
    <row r="1859" spans="1:11" x14ac:dyDescent="0.25">
      <c r="A1859" s="100" t="str">
        <f>IF('R 4 '!$E74&gt;0,"R 4 ","")</f>
        <v xml:space="preserve">R 4 </v>
      </c>
      <c r="B1859" s="100" t="str">
        <f>IF('R 4 '!$E74&gt;0,'R 4 '!E$15,"")</f>
        <v>subalpin</v>
      </c>
      <c r="C1859" s="103" t="str">
        <f>IF('R 4 '!$E74&gt;0,'R 4 '!E74,"")</f>
        <v>60Lä</v>
      </c>
      <c r="D1859" s="103"/>
      <c r="E1859" s="103" t="str">
        <f>IF('R 4 '!F74&gt;0,'R 4 '!F74,"")</f>
        <v>Reliktareal</v>
      </c>
      <c r="F1859" s="103"/>
      <c r="G1859" s="103"/>
      <c r="H1859" s="103" t="str">
        <f>IF('R 4 '!G74&gt;0,'R 4 '!G74,"")</f>
        <v/>
      </c>
      <c r="I1859" s="103" t="str">
        <f>IF('R 4 '!H74&gt;0,'R 4 '!H$15,"")</f>
        <v>hochmontan</v>
      </c>
      <c r="J1859" s="103" t="str">
        <f>IF('R 4 '!$H74&gt;0,'R 4 '!H74,"")</f>
        <v>47DRe</v>
      </c>
      <c r="K1859" s="105">
        <f t="shared" si="31"/>
        <v>2</v>
      </c>
    </row>
    <row r="1860" spans="1:11" x14ac:dyDescent="0.25">
      <c r="A1860" s="100" t="str">
        <f>IF('R 4 '!$E75&gt;0,"R 4 ","")</f>
        <v xml:space="preserve">R 4 </v>
      </c>
      <c r="B1860" s="100" t="str">
        <f>IF('R 4 '!$E75&gt;0,'R 4 '!E$15,"")</f>
        <v>subalpin</v>
      </c>
      <c r="C1860" s="103" t="str">
        <f>IF('R 4 '!$E75&gt;0,'R 4 '!E75,"")</f>
        <v>AV</v>
      </c>
      <c r="D1860" s="103"/>
      <c r="E1860" s="103" t="str">
        <f>IF('R 4 '!F75&gt;0,'R 4 '!F75,"")</f>
        <v/>
      </c>
      <c r="F1860" s="103"/>
      <c r="G1860" s="103"/>
      <c r="H1860" s="103" t="str">
        <f>IF('R 4 '!G75&gt;0,'R 4 '!G75,"")</f>
        <v/>
      </c>
      <c r="I1860" s="103" t="str">
        <f>IF('R 4 '!H75&gt;0,'R 4 '!H$15,"")</f>
        <v>hochmontan</v>
      </c>
      <c r="J1860" s="103" t="str">
        <f>IF('R 4 '!$H75&gt;0,'R 4 '!H75,"")</f>
        <v>AV</v>
      </c>
      <c r="K1860" s="105">
        <f t="shared" si="31"/>
        <v>2</v>
      </c>
    </row>
    <row r="1861" spans="1:11" x14ac:dyDescent="0.25">
      <c r="A1861" s="100" t="str">
        <f>IF('R 4 '!$E76&gt;0,"R 4 ","")</f>
        <v xml:space="preserve">R 4 </v>
      </c>
      <c r="B1861" s="100" t="str">
        <f>IF('R 4 '!$E76&gt;0,'R 4 '!E$15,"")</f>
        <v>subalpin</v>
      </c>
      <c r="C1861" s="103" t="str">
        <f>IF('R 4 '!$E76&gt;0,'R 4 '!E76,"")</f>
        <v>24*</v>
      </c>
      <c r="D1861" s="103"/>
      <c r="E1861" s="103" t="str">
        <f>IF('R 4 '!F76&gt;0,'R 4 '!F76,"")</f>
        <v/>
      </c>
      <c r="F1861" s="103"/>
      <c r="G1861" s="103"/>
      <c r="H1861" s="103" t="str">
        <f>IF('R 4 '!G76&gt;0,'R 4 '!G76,"")</f>
        <v/>
      </c>
      <c r="I1861" s="103" t="str">
        <f>IF('R 4 '!H76&gt;0,'R 4 '!H$15,"")</f>
        <v>hochmontan</v>
      </c>
      <c r="J1861" s="103" t="str">
        <f>IF('R 4 '!$H76&gt;0,'R 4 '!H76,"")</f>
        <v>24*</v>
      </c>
      <c r="K1861" s="105">
        <f t="shared" si="31"/>
        <v>2</v>
      </c>
    </row>
    <row r="1862" spans="1:11" x14ac:dyDescent="0.25">
      <c r="A1862" s="100" t="str">
        <f>IF('R 4 '!$E77&gt;0,"R 4 ","")</f>
        <v xml:space="preserve">R 4 </v>
      </c>
      <c r="B1862" s="100" t="str">
        <f>IF('R 4 '!$E77&gt;0,'R 4 '!E$15,"")</f>
        <v>subalpin</v>
      </c>
      <c r="C1862" s="103" t="str">
        <f>IF('R 4 '!$E77&gt;0,'R 4 '!E77,"")</f>
        <v>24*Fe</v>
      </c>
      <c r="D1862" s="103"/>
      <c r="E1862" s="103" t="str">
        <f>IF('R 4 '!F77&gt;0,'R 4 '!F77,"")</f>
        <v/>
      </c>
      <c r="F1862" s="103"/>
      <c r="G1862" s="103"/>
      <c r="H1862" s="103" t="str">
        <f>IF('R 4 '!G77&gt;0,'R 4 '!G77,"")</f>
        <v/>
      </c>
      <c r="I1862" s="103" t="str">
        <f>IF('R 4 '!H77&gt;0,'R 4 '!H$15,"")</f>
        <v>hochmontan</v>
      </c>
      <c r="J1862" s="103" t="str">
        <f>IF('R 4 '!$H77&gt;0,'R 4 '!H77,"")</f>
        <v>24*Fe</v>
      </c>
      <c r="K1862" s="105">
        <f t="shared" si="31"/>
        <v>2</v>
      </c>
    </row>
    <row r="1863" spans="1:11" x14ac:dyDescent="0.25">
      <c r="A1863" s="100" t="str">
        <f>IF('R 4 '!$E78&gt;0,"R 4 ","")</f>
        <v xml:space="preserve">R 4 </v>
      </c>
      <c r="B1863" s="100" t="str">
        <f>IF('R 4 '!$E78&gt;0,'R 4 '!E$15,"")</f>
        <v>subalpin</v>
      </c>
      <c r="C1863" s="103" t="str">
        <f>IF('R 4 '!$E78&gt;0,'R 4 '!E78,"")</f>
        <v>24*G</v>
      </c>
      <c r="D1863" s="103"/>
      <c r="E1863" s="103" t="str">
        <f>IF('R 4 '!F78&gt;0,'R 4 '!F78,"")</f>
        <v/>
      </c>
      <c r="F1863" s="103"/>
      <c r="G1863" s="103"/>
      <c r="H1863" s="103" t="str">
        <f>IF('R 4 '!G78&gt;0,'R 4 '!G78,"")</f>
        <v/>
      </c>
      <c r="I1863" s="103" t="str">
        <f>IF('R 4 '!H78&gt;0,'R 4 '!H$15,"")</f>
        <v>hochmontan</v>
      </c>
      <c r="J1863" s="103" t="str">
        <f>IF('R 4 '!$H78&gt;0,'R 4 '!H78,"")</f>
        <v>24*G</v>
      </c>
      <c r="K1863" s="105">
        <f t="shared" si="31"/>
        <v>2</v>
      </c>
    </row>
    <row r="1864" spans="1:11" x14ac:dyDescent="0.25">
      <c r="A1864" s="100" t="str">
        <f>IF('R 4 '!$E79&gt;0,"R 4 ","")</f>
        <v xml:space="preserve">R 4 </v>
      </c>
      <c r="B1864" s="100" t="str">
        <f>IF('R 4 '!$E79&gt;0,'R 4 '!E$15,"")</f>
        <v>subalpin</v>
      </c>
      <c r="C1864" s="103">
        <f>IF('R 4 '!$E79&gt;0,'R 4 '!E79,"")</f>
        <v>58</v>
      </c>
      <c r="D1864" s="103"/>
      <c r="E1864" s="103" t="str">
        <f>IF('R 4 '!F79&gt;0,'R 4 '!F79,"")</f>
        <v/>
      </c>
      <c r="F1864" s="103"/>
      <c r="G1864" s="103"/>
      <c r="H1864" s="103" t="str">
        <f>IF('R 4 '!G79&gt;0,'R 4 '!G79,"")</f>
        <v/>
      </c>
      <c r="I1864" s="103" t="str">
        <f>IF('R 4 '!H79&gt;0,'R 4 '!H$15,"")</f>
        <v>hochmontan</v>
      </c>
      <c r="J1864" s="103" t="str">
        <f>IF('R 4 '!$H79&gt;0,'R 4 '!H79,"")</f>
        <v>55*</v>
      </c>
      <c r="K1864" s="105">
        <f t="shared" si="31"/>
        <v>2</v>
      </c>
    </row>
    <row r="1865" spans="1:11" x14ac:dyDescent="0.25">
      <c r="A1865" s="100" t="str">
        <f>IF('R 4 '!$E80&gt;0,"R 4 ","")</f>
        <v xml:space="preserve">R 4 </v>
      </c>
      <c r="B1865" s="100" t="str">
        <f>IF('R 4 '!$E80&gt;0,'R 4 '!E$15,"")</f>
        <v>subalpin</v>
      </c>
      <c r="C1865" s="103" t="str">
        <f>IF('R 4 '!$E80&gt;0,'R 4 '!E80,"")</f>
        <v>58Lä</v>
      </c>
      <c r="D1865" s="103"/>
      <c r="E1865" s="103" t="str">
        <f>IF('R 4 '!F80&gt;0,'R 4 '!F80,"")</f>
        <v/>
      </c>
      <c r="F1865" s="103"/>
      <c r="G1865" s="103"/>
      <c r="H1865" s="103" t="str">
        <f>IF('R 4 '!G80&gt;0,'R 4 '!G80,"")</f>
        <v/>
      </c>
      <c r="I1865" s="103" t="str">
        <f>IF('R 4 '!H80&gt;0,'R 4 '!H$15,"")</f>
        <v>hochmontan</v>
      </c>
      <c r="J1865" s="103" t="str">
        <f>IF('R 4 '!$H80&gt;0,'R 4 '!H80,"")</f>
        <v>55*Lä</v>
      </c>
      <c r="K1865" s="105">
        <f t="shared" si="31"/>
        <v>2</v>
      </c>
    </row>
    <row r="1866" spans="1:11" x14ac:dyDescent="0.25">
      <c r="A1866" s="100" t="str">
        <f>IF('R 4 '!$E81&gt;0,"R 4 ","")</f>
        <v xml:space="preserve">R 4 </v>
      </c>
      <c r="B1866" s="100" t="str">
        <f>IF('R 4 '!$E81&gt;0,'R 4 '!E$15,"")</f>
        <v>subalpin</v>
      </c>
      <c r="C1866" s="103" t="str">
        <f>IF('R 4 '!$E81&gt;0,'R 4 '!E81,"")</f>
        <v>58Fe</v>
      </c>
      <c r="D1866" s="103"/>
      <c r="E1866" s="103" t="str">
        <f>IF('R 4 '!F81&gt;0,'R 4 '!F81,"")</f>
        <v/>
      </c>
      <c r="F1866" s="103"/>
      <c r="G1866" s="103"/>
      <c r="H1866" s="103" t="str">
        <f>IF('R 4 '!G81&gt;0,'R 4 '!G81,"")</f>
        <v/>
      </c>
      <c r="I1866" s="103" t="str">
        <f>IF('R 4 '!H81&gt;0,'R 4 '!H$15,"")</f>
        <v>hochmontan</v>
      </c>
      <c r="J1866" s="103" t="str">
        <f>IF('R 4 '!$H81&gt;0,'R 4 '!H81,"")</f>
        <v>55*</v>
      </c>
      <c r="K1866" s="105">
        <f t="shared" si="31"/>
        <v>2</v>
      </c>
    </row>
    <row r="1867" spans="1:11" x14ac:dyDescent="0.25">
      <c r="A1867" s="100" t="str">
        <f>IF('R 4 '!$E82&gt;0,"R 4 ","")</f>
        <v xml:space="preserve">R 4 </v>
      </c>
      <c r="B1867" s="100" t="str">
        <f>IF('R 4 '!$E82&gt;0,'R 4 '!E$15,"")</f>
        <v>subalpin</v>
      </c>
      <c r="C1867" s="103" t="str">
        <f>IF('R 4 '!$E82&gt;0,'R 4 '!E82,"")</f>
        <v>58G</v>
      </c>
      <c r="D1867" s="103"/>
      <c r="E1867" s="103" t="str">
        <f>IF('R 4 '!F82&gt;0,'R 4 '!F82,"")</f>
        <v/>
      </c>
      <c r="F1867" s="103"/>
      <c r="G1867" s="103"/>
      <c r="H1867" s="103" t="str">
        <f>IF('R 4 '!G82&gt;0,'R 4 '!G82,"")</f>
        <v/>
      </c>
      <c r="I1867" s="103" t="str">
        <f>IF('R 4 '!H82&gt;0,'R 4 '!H$15,"")</f>
        <v>hochmontan</v>
      </c>
      <c r="J1867" s="103" t="str">
        <f>IF('R 4 '!$H82&gt;0,'R 4 '!H82,"")</f>
        <v>55*G</v>
      </c>
      <c r="K1867" s="105">
        <f t="shared" si="31"/>
        <v>2</v>
      </c>
    </row>
    <row r="1868" spans="1:11" x14ac:dyDescent="0.25">
      <c r="A1868" s="100" t="str">
        <f>IF('R 4 '!$E83&gt;0,"R 4 ","")</f>
        <v xml:space="preserve">R 4 </v>
      </c>
      <c r="B1868" s="100" t="str">
        <f>IF('R 4 '!$E83&gt;0,'R 4 '!E$15,"")</f>
        <v>subalpin</v>
      </c>
      <c r="C1868" s="103" t="str">
        <f>IF('R 4 '!$E83&gt;0,'R 4 '!E83,"")</f>
        <v>58Bl</v>
      </c>
      <c r="D1868" s="103"/>
      <c r="E1868" s="103" t="str">
        <f>IF('R 4 '!F83&gt;0,'R 4 '!F83,"")</f>
        <v/>
      </c>
      <c r="F1868" s="103"/>
      <c r="G1868" s="103"/>
      <c r="H1868" s="103" t="str">
        <f>IF('R 4 '!G83&gt;0,'R 4 '!G83,"")</f>
        <v/>
      </c>
      <c r="I1868" s="103" t="str">
        <f>IF('R 4 '!H83&gt;0,'R 4 '!H$15,"")</f>
        <v>hochmontan</v>
      </c>
      <c r="J1868" s="103" t="str">
        <f>IF('R 4 '!$H83&gt;0,'R 4 '!H83,"")</f>
        <v>47H</v>
      </c>
      <c r="K1868" s="105">
        <f t="shared" si="31"/>
        <v>2</v>
      </c>
    </row>
    <row r="1869" spans="1:11" x14ac:dyDescent="0.25">
      <c r="A1869" s="100" t="str">
        <f>IF('R 4 '!$E84&gt;0,"R 4 ","")</f>
        <v xml:space="preserve">R 4 </v>
      </c>
      <c r="B1869" s="100" t="str">
        <f>IF('R 4 '!$E84&gt;0,'R 4 '!E$15,"")</f>
        <v>subalpin</v>
      </c>
      <c r="C1869" s="103" t="str">
        <f>IF('R 4 '!$E84&gt;0,'R 4 '!E84,"")</f>
        <v>58C</v>
      </c>
      <c r="D1869" s="103"/>
      <c r="E1869" s="103" t="str">
        <f>IF('R 4 '!F84&gt;0,'R 4 '!F84,"")</f>
        <v/>
      </c>
      <c r="F1869" s="103"/>
      <c r="G1869" s="103"/>
      <c r="H1869" s="103" t="str">
        <f>IF('R 4 '!G84&gt;0,'R 4 '!G84,"")</f>
        <v/>
      </c>
      <c r="I1869" s="103" t="str">
        <f>IF('R 4 '!H84&gt;0,'R 4 '!H$15,"")</f>
        <v>hochmontan</v>
      </c>
      <c r="J1869" s="103" t="str">
        <f>IF('R 4 '!$H84&gt;0,'R 4 '!H84,"")</f>
        <v>55*</v>
      </c>
      <c r="K1869" s="105">
        <f t="shared" si="31"/>
        <v>2</v>
      </c>
    </row>
    <row r="1870" spans="1:11" x14ac:dyDescent="0.25">
      <c r="A1870" s="100" t="str">
        <f>IF('R 4 '!$E85&gt;0,"R 4 ","")</f>
        <v xml:space="preserve">R 4 </v>
      </c>
      <c r="B1870" s="100" t="str">
        <f>IF('R 4 '!$E85&gt;0,'R 4 '!E$15,"")</f>
        <v>subalpin</v>
      </c>
      <c r="C1870" s="103" t="str">
        <f>IF('R 4 '!$E85&gt;0,'R 4 '!E85,"")</f>
        <v>21*</v>
      </c>
      <c r="D1870" s="103"/>
      <c r="E1870" s="103" t="str">
        <f>IF('R 4 '!F85&gt;0,'R 4 '!F85,"")</f>
        <v/>
      </c>
      <c r="F1870" s="103"/>
      <c r="G1870" s="103"/>
      <c r="H1870" s="103" t="str">
        <f>IF('R 4 '!G85&gt;0,'R 4 '!G85,"")</f>
        <v/>
      </c>
      <c r="I1870" s="103" t="str">
        <f>IF('R 4 '!H85&gt;0,'R 4 '!H$15,"")</f>
        <v>hochmontan</v>
      </c>
      <c r="J1870" s="103" t="str">
        <f>IF('R 4 '!$H85&gt;0,'R 4 '!H85,"")</f>
        <v>47D</v>
      </c>
      <c r="K1870" s="105">
        <f t="shared" si="31"/>
        <v>2</v>
      </c>
    </row>
    <row r="1871" spans="1:11" x14ac:dyDescent="0.25">
      <c r="A1871" s="100" t="str">
        <f>IF('R 4 '!$E86&gt;0,"R 4 ","")</f>
        <v xml:space="preserve">R 4 </v>
      </c>
      <c r="B1871" s="100" t="str">
        <f>IF('R 4 '!$E86&gt;0,'R 4 '!E$15,"")</f>
        <v>subalpin</v>
      </c>
      <c r="C1871" s="103" t="str">
        <f>IF('R 4 '!$E86&gt;0,'R 4 '!E86,"")</f>
        <v>21*G</v>
      </c>
      <c r="D1871" s="103"/>
      <c r="E1871" s="103" t="str">
        <f>IF('R 4 '!F86&gt;0,'R 4 '!F86,"")</f>
        <v/>
      </c>
      <c r="F1871" s="103"/>
      <c r="G1871" s="103"/>
      <c r="H1871" s="103" t="str">
        <f>IF('R 4 '!G86&gt;0,'R 4 '!G86,"")</f>
        <v/>
      </c>
      <c r="I1871" s="103" t="str">
        <f>IF('R 4 '!H86&gt;0,'R 4 '!H$15,"")</f>
        <v>hochmontan</v>
      </c>
      <c r="J1871" s="103" t="str">
        <f>IF('R 4 '!$H86&gt;0,'R 4 '!H86,"")</f>
        <v>47D</v>
      </c>
      <c r="K1871" s="105">
        <f t="shared" si="31"/>
        <v>2</v>
      </c>
    </row>
    <row r="1872" spans="1:11" x14ac:dyDescent="0.25">
      <c r="A1872" s="100" t="str">
        <f>IF('R 4 '!$E87&gt;0,"R 4 ","")</f>
        <v xml:space="preserve">R 4 </v>
      </c>
      <c r="B1872" s="100" t="str">
        <f>IF('R 4 '!$E87&gt;0,'R 4 '!E$15,"")</f>
        <v>subalpin</v>
      </c>
      <c r="C1872" s="103" t="str">
        <f>IF('R 4 '!$E87&gt;0,'R 4 '!E87,"")</f>
        <v>27*</v>
      </c>
      <c r="D1872" s="103"/>
      <c r="E1872" s="103" t="str">
        <f>IF('R 4 '!F87&gt;0,'R 4 '!F87,"")</f>
        <v/>
      </c>
      <c r="F1872" s="103"/>
      <c r="G1872" s="103"/>
      <c r="H1872" s="103" t="str">
        <f>IF('R 4 '!G87&gt;0,'R 4 '!G87,"")</f>
        <v/>
      </c>
      <c r="I1872" s="103" t="str">
        <f>IF('R 4 '!H87&gt;0,'R 4 '!H$15,"")</f>
        <v>hochmontan</v>
      </c>
      <c r="J1872" s="103" t="str">
        <f>IF('R 4 '!$H87&gt;0,'R 4 '!H87,"")</f>
        <v>27h</v>
      </c>
      <c r="K1872" s="105">
        <f t="shared" si="31"/>
        <v>2</v>
      </c>
    </row>
    <row r="1873" spans="1:11" x14ac:dyDescent="0.25">
      <c r="A1873" s="100" t="str">
        <f>IF('R 4 '!$E88&gt;0,"R 4 ","")</f>
        <v xml:space="preserve">R 4 </v>
      </c>
      <c r="B1873" s="100" t="str">
        <f>IF('R 4 '!$E88&gt;0,'R 4 '!E$15,"")</f>
        <v>subalpin</v>
      </c>
      <c r="C1873" s="103">
        <f>IF('R 4 '!$E88&gt;0,'R 4 '!E88,"")</f>
        <v>53</v>
      </c>
      <c r="D1873" s="103"/>
      <c r="E1873" s="103" t="str">
        <f>IF('R 4 '!F88&gt;0,'R 4 '!F88,"")</f>
        <v/>
      </c>
      <c r="F1873" s="103"/>
      <c r="G1873" s="103"/>
      <c r="H1873" s="103" t="str">
        <f>IF('R 4 '!G88&gt;0,'R 4 '!G88,"")</f>
        <v/>
      </c>
      <c r="I1873" s="103" t="str">
        <f>IF('R 4 '!H88&gt;0,'R 4 '!H$15,"")</f>
        <v>hochmontan</v>
      </c>
      <c r="J1873" s="103" t="str">
        <f>IF('R 4 '!$H88&gt;0,'R 4 '!H88,"")</f>
        <v>53Ta</v>
      </c>
      <c r="K1873" s="105">
        <f t="shared" si="31"/>
        <v>2</v>
      </c>
    </row>
    <row r="1874" spans="1:11" x14ac:dyDescent="0.25">
      <c r="A1874" s="100" t="str">
        <f>IF('R 4 '!$E89&gt;0,"R 4 ","")</f>
        <v xml:space="preserve">R 4 </v>
      </c>
      <c r="B1874" s="100" t="str">
        <f>IF('R 4 '!$E89&gt;0,'R 4 '!E$15,"")</f>
        <v>subalpin</v>
      </c>
      <c r="C1874" s="103" t="str">
        <f>IF('R 4 '!$E89&gt;0,'R 4 '!E89,"")</f>
        <v>53Lä</v>
      </c>
      <c r="D1874" s="103"/>
      <c r="E1874" s="103" t="str">
        <f>IF('R 4 '!F89&gt;0,'R 4 '!F89,"")</f>
        <v/>
      </c>
      <c r="F1874" s="103"/>
      <c r="G1874" s="103"/>
      <c r="H1874" s="103" t="str">
        <f>IF('R 4 '!G89&gt;0,'R 4 '!G89,"")</f>
        <v/>
      </c>
      <c r="I1874" s="103" t="str">
        <f>IF('R 4 '!H89&gt;0,'R 4 '!H$15,"")</f>
        <v>hochmontan</v>
      </c>
      <c r="J1874" s="103" t="str">
        <f>IF('R 4 '!$H89&gt;0,'R 4 '!H89,"")</f>
        <v>53Lä</v>
      </c>
      <c r="K1874" s="105">
        <f t="shared" si="31"/>
        <v>2</v>
      </c>
    </row>
    <row r="1875" spans="1:11" x14ac:dyDescent="0.25">
      <c r="A1875" s="100" t="str">
        <f>IF('R 4 '!$E90&gt;0,"R 4 ","")</f>
        <v xml:space="preserve">R 4 </v>
      </c>
      <c r="B1875" s="100" t="str">
        <f>IF('R 4 '!$E90&gt;0,'R 4 '!E$15,"")</f>
        <v>subalpin</v>
      </c>
      <c r="C1875" s="103" t="str">
        <f>IF('R 4 '!$E90&gt;0,'R 4 '!E90,"")</f>
        <v>57BlTa</v>
      </c>
      <c r="D1875" s="103"/>
      <c r="E1875" s="103" t="str">
        <f>IF('R 4 '!F90&gt;0,'R 4 '!F90,"")</f>
        <v/>
      </c>
      <c r="F1875" s="103"/>
      <c r="G1875" s="103"/>
      <c r="H1875" s="103" t="str">
        <f>IF('R 4 '!G90&gt;0,'R 4 '!G90,"")</f>
        <v/>
      </c>
      <c r="I1875" s="103" t="str">
        <f>IF('R 4 '!H90&gt;0,'R 4 '!H$15,"")</f>
        <v>hochmontan</v>
      </c>
      <c r="J1875" s="103">
        <f>IF('R 4 '!$H90&gt;0,'R 4 '!H90,"")</f>
        <v>48</v>
      </c>
      <c r="K1875" s="105">
        <f t="shared" si="31"/>
        <v>2</v>
      </c>
    </row>
    <row r="1876" spans="1:11" x14ac:dyDescent="0.25">
      <c r="A1876" s="100" t="str">
        <f>IF('R 4 '!$E91&gt;0,"R 4 ","")</f>
        <v xml:space="preserve">R 4 </v>
      </c>
      <c r="B1876" s="100" t="str">
        <f>IF('R 4 '!$E91&gt;0,'R 4 '!E$15,"")</f>
        <v>subalpin</v>
      </c>
      <c r="C1876" s="103" t="str">
        <f>IF('R 4 '!$E91&gt;0,'R 4 '!E91,"")</f>
        <v>57BlG</v>
      </c>
      <c r="D1876" s="103"/>
      <c r="E1876" s="103" t="str">
        <f>IF('R 4 '!F91&gt;0,'R 4 '!F91,"")</f>
        <v>Haupt- oder Nebenareal</v>
      </c>
      <c r="F1876" s="103"/>
      <c r="G1876" s="103"/>
      <c r="H1876" s="103" t="str">
        <f>IF('R 4 '!G91&gt;0,'R 4 '!G91,"")</f>
        <v/>
      </c>
      <c r="I1876" s="103" t="str">
        <f>IF('R 4 '!H91&gt;0,'R 4 '!H$15,"")</f>
        <v>hochmontan</v>
      </c>
      <c r="J1876" s="103">
        <f>IF('R 4 '!$H91&gt;0,'R 4 '!H91,"")</f>
        <v>48</v>
      </c>
      <c r="K1876" s="105">
        <f t="shared" si="31"/>
        <v>2</v>
      </c>
    </row>
    <row r="1877" spans="1:11" x14ac:dyDescent="0.25">
      <c r="A1877" s="100" t="str">
        <f>IF('R 4 '!$E92&gt;0,"R 4 ","")</f>
        <v xml:space="preserve">R 4 </v>
      </c>
      <c r="B1877" s="100" t="str">
        <f>IF('R 4 '!$E92&gt;0,'R 4 '!E$15,"")</f>
        <v>subalpin</v>
      </c>
      <c r="C1877" s="103" t="str">
        <f>IF('R 4 '!$E92&gt;0,'R 4 '!E92,"")</f>
        <v>57BlG</v>
      </c>
      <c r="D1877" s="103"/>
      <c r="E1877" s="103" t="str">
        <f>IF('R 4 '!F92&gt;0,'R 4 '!F92,"")</f>
        <v>Reliktareal</v>
      </c>
      <c r="F1877" s="103"/>
      <c r="G1877" s="103"/>
      <c r="H1877" s="103" t="str">
        <f>IF('R 4 '!G92&gt;0,'R 4 '!G92,"")</f>
        <v/>
      </c>
      <c r="I1877" s="103" t="str">
        <f>IF('R 4 '!H92&gt;0,'R 4 '!H$15,"")</f>
        <v>hochmontan</v>
      </c>
      <c r="J1877" s="103" t="str">
        <f>IF('R 4 '!$H92&gt;0,'R 4 '!H92,"")</f>
        <v>47H</v>
      </c>
      <c r="K1877" s="105">
        <f t="shared" si="31"/>
        <v>2</v>
      </c>
    </row>
    <row r="1878" spans="1:11" x14ac:dyDescent="0.25">
      <c r="A1878" s="100" t="str">
        <f>IF('R 4 '!$E93&gt;0,"R 4 ","")</f>
        <v xml:space="preserve">R 4 </v>
      </c>
      <c r="B1878" s="100" t="str">
        <f>IF('R 4 '!$E93&gt;0,'R 4 '!E$15,"")</f>
        <v>subalpin</v>
      </c>
      <c r="C1878" s="103" t="str">
        <f>IF('R 4 '!$E93&gt;0,'R 4 '!E93,"")</f>
        <v>57CTa</v>
      </c>
      <c r="D1878" s="103"/>
      <c r="E1878" s="103" t="str">
        <f>IF('R 4 '!F93&gt;0,'R 4 '!F93,"")</f>
        <v/>
      </c>
      <c r="F1878" s="103"/>
      <c r="G1878" s="103"/>
      <c r="H1878" s="103" t="str">
        <f>IF('R 4 '!G93&gt;0,'R 4 '!G93,"")</f>
        <v/>
      </c>
      <c r="I1878" s="103" t="str">
        <f>IF('R 4 '!H93&gt;0,'R 4 '!H$15,"")</f>
        <v>hochmontan</v>
      </c>
      <c r="J1878" s="103" t="str">
        <f>IF('R 4 '!$H93&gt;0,'R 4 '!H93,"")</f>
        <v>47M</v>
      </c>
      <c r="K1878" s="105">
        <f t="shared" si="31"/>
        <v>2</v>
      </c>
    </row>
    <row r="1879" spans="1:11" x14ac:dyDescent="0.25">
      <c r="A1879" s="100" t="str">
        <f>IF('R 4 '!$E94&gt;0,"R 4 ","")</f>
        <v xml:space="preserve">R 4 </v>
      </c>
      <c r="B1879" s="100" t="str">
        <f>IF('R 4 '!$E94&gt;0,'R 4 '!E$15,"")</f>
        <v>subalpin</v>
      </c>
      <c r="C1879" s="103" t="str">
        <f>IF('R 4 '!$E94&gt;0,'R 4 '!E94,"")</f>
        <v>57CG</v>
      </c>
      <c r="D1879" s="103"/>
      <c r="E1879" s="103" t="str">
        <f>IF('R 4 '!F94&gt;0,'R 4 '!F94,"")</f>
        <v>Haupt- oder Nebenareal</v>
      </c>
      <c r="F1879" s="103"/>
      <c r="G1879" s="103"/>
      <c r="H1879" s="103" t="str">
        <f>IF('R 4 '!G94&gt;0,'R 4 '!G94,"")</f>
        <v/>
      </c>
      <c r="I1879" s="103" t="str">
        <f>IF('R 4 '!H94&gt;0,'R 4 '!H$15,"")</f>
        <v>hochmontan</v>
      </c>
      <c r="J1879" s="103" t="str">
        <f>IF('R 4 '!$H94&gt;0,'R 4 '!H94,"")</f>
        <v>47MG</v>
      </c>
      <c r="K1879" s="105">
        <f t="shared" si="31"/>
        <v>2</v>
      </c>
    </row>
    <row r="1880" spans="1:11" x14ac:dyDescent="0.25">
      <c r="A1880" s="100" t="str">
        <f>IF('R 4 '!$E95&gt;0,"R 4 ","")</f>
        <v xml:space="preserve">R 4 </v>
      </c>
      <c r="B1880" s="100" t="str">
        <f>IF('R 4 '!$E95&gt;0,'R 4 '!E$15,"")</f>
        <v>subalpin</v>
      </c>
      <c r="C1880" s="103" t="str">
        <f>IF('R 4 '!$E95&gt;0,'R 4 '!E95,"")</f>
        <v>57CG</v>
      </c>
      <c r="D1880" s="103"/>
      <c r="E1880" s="103" t="str">
        <f>IF('R 4 '!F95&gt;0,'R 4 '!F95,"")</f>
        <v>Reliktareal</v>
      </c>
      <c r="F1880" s="103"/>
      <c r="G1880" s="103"/>
      <c r="H1880" s="103" t="str">
        <f>IF('R 4 '!G95&gt;0,'R 4 '!G95,"")</f>
        <v/>
      </c>
      <c r="I1880" s="103" t="str">
        <f>IF('R 4 '!H95&gt;0,'R 4 '!H$15,"")</f>
        <v>hochmontan</v>
      </c>
      <c r="J1880" s="103" t="str">
        <f>IF('R 4 '!$H95&gt;0,'R 4 '!H95,"")</f>
        <v>47MRe</v>
      </c>
      <c r="K1880" s="105">
        <f t="shared" si="31"/>
        <v>2</v>
      </c>
    </row>
    <row r="1881" spans="1:11" x14ac:dyDescent="0.25">
      <c r="A1881" s="100" t="str">
        <f>IF('R 4 '!$E96&gt;0,"R 4 ","")</f>
        <v xml:space="preserve">R 4 </v>
      </c>
      <c r="B1881" s="100" t="str">
        <f>IF('R 4 '!$E96&gt;0,'R 4 '!E$15,"")</f>
        <v>subalpin</v>
      </c>
      <c r="C1881" s="103" t="str">
        <f>IF('R 4 '!$E96&gt;0,'R 4 '!E96,"")</f>
        <v>57VM</v>
      </c>
      <c r="D1881" s="103"/>
      <c r="E1881" s="103" t="str">
        <f>IF('R 4 '!F96&gt;0,'R 4 '!F96,"")</f>
        <v>Haupt- oder Nebenareal</v>
      </c>
      <c r="F1881" s="103"/>
      <c r="G1881" s="103"/>
      <c r="H1881" s="103" t="str">
        <f>IF('R 4 '!G96&gt;0,'R 4 '!G96,"")</f>
        <v/>
      </c>
      <c r="I1881" s="103" t="str">
        <f>IF('R 4 '!H96&gt;0,'R 4 '!H$15,"")</f>
        <v>hochmontan</v>
      </c>
      <c r="J1881" s="103">
        <f>IF('R 4 '!$H96&gt;0,'R 4 '!H96,"")</f>
        <v>51</v>
      </c>
      <c r="K1881" s="105">
        <f t="shared" si="31"/>
        <v>2</v>
      </c>
    </row>
    <row r="1882" spans="1:11" x14ac:dyDescent="0.25">
      <c r="A1882" s="100" t="str">
        <f>IF('R 4 '!$E97&gt;0,"R 4 ","")</f>
        <v xml:space="preserve">R 4 </v>
      </c>
      <c r="B1882" s="100" t="str">
        <f>IF('R 4 '!$E97&gt;0,'R 4 '!E$15,"")</f>
        <v>subalpin</v>
      </c>
      <c r="C1882" s="103" t="str">
        <f>IF('R 4 '!$E97&gt;0,'R 4 '!E97,"")</f>
        <v>57VM</v>
      </c>
      <c r="D1882" s="103"/>
      <c r="E1882" s="103" t="str">
        <f>IF('R 4 '!F97&gt;0,'R 4 '!F97,"")</f>
        <v>Reliktareal</v>
      </c>
      <c r="F1882" s="103"/>
      <c r="G1882" s="103"/>
      <c r="H1882" s="103" t="str">
        <f>IF('R 4 '!G97&gt;0,'R 4 '!G97,"")</f>
        <v/>
      </c>
      <c r="I1882" s="103" t="str">
        <f>IF('R 4 '!H97&gt;0,'R 4 '!H$15,"")</f>
        <v>hochmontan</v>
      </c>
      <c r="J1882" s="103" t="str">
        <f>IF('R 4 '!$H97&gt;0,'R 4 '!H97,"")</f>
        <v>47MRe</v>
      </c>
      <c r="K1882" s="105">
        <f t="shared" si="31"/>
        <v>2</v>
      </c>
    </row>
    <row r="1883" spans="1:11" x14ac:dyDescent="0.25">
      <c r="A1883" s="100" t="str">
        <f>IF('R 4 '!$E98&gt;0,"R 4 ","")</f>
        <v xml:space="preserve">R 4 </v>
      </c>
      <c r="B1883" s="100" t="str">
        <f>IF('R 4 '!$E98&gt;0,'R 4 '!E$15,"")</f>
        <v>subalpin</v>
      </c>
      <c r="C1883" s="103" t="str">
        <f>IF('R 4 '!$E98&gt;0,'R 4 '!E98,"")</f>
        <v>57S</v>
      </c>
      <c r="D1883" s="103"/>
      <c r="E1883" s="103" t="str">
        <f>IF('R 4 '!F98&gt;0,'R 4 '!F98,"")</f>
        <v/>
      </c>
      <c r="F1883" s="103"/>
      <c r="G1883" s="103"/>
      <c r="H1883" s="103" t="str">
        <f>IF('R 4 '!G98&gt;0,'R 4 '!G98,"")</f>
        <v/>
      </c>
      <c r="I1883" s="103" t="str">
        <f>IF('R 4 '!H98&gt;0,'R 4 '!H$15,"")</f>
        <v>hochmontan</v>
      </c>
      <c r="J1883" s="103">
        <f>IF('R 4 '!$H98&gt;0,'R 4 '!H98,"")</f>
        <v>56</v>
      </c>
      <c r="K1883" s="105">
        <f t="shared" si="31"/>
        <v>2</v>
      </c>
    </row>
    <row r="1884" spans="1:11" x14ac:dyDescent="0.25">
      <c r="A1884" s="100" t="str">
        <f>IF('R 4 '!$E99&gt;0,"R 4 ","")</f>
        <v xml:space="preserve">R 4 </v>
      </c>
      <c r="B1884" s="100" t="str">
        <f>IF('R 4 '!$E99&gt;0,'R 4 '!E$15,"")</f>
        <v>subalpin</v>
      </c>
      <c r="C1884" s="103" t="str">
        <f>IF('R 4 '!$E99&gt;0,'R 4 '!E99,"")</f>
        <v>60*</v>
      </c>
      <c r="D1884" s="103"/>
      <c r="E1884" s="103" t="str">
        <f>IF('R 4 '!F99&gt;0,'R 4 '!F99,"")</f>
        <v>Haupt- oder Nebenareal</v>
      </c>
      <c r="F1884" s="103"/>
      <c r="G1884" s="103"/>
      <c r="H1884" s="103" t="str">
        <f>IF('R 4 '!G99&gt;0,'R 4 '!G99,"")</f>
        <v/>
      </c>
      <c r="I1884" s="103" t="str">
        <f>IF('R 4 '!H99&gt;0,'R 4 '!H$15,"")</f>
        <v>hochmontan</v>
      </c>
      <c r="J1884" s="103" t="str">
        <f>IF('R 4 '!$H99&gt;0,'R 4 '!H99,"")</f>
        <v>50*</v>
      </c>
      <c r="K1884" s="105">
        <f t="shared" si="31"/>
        <v>2</v>
      </c>
    </row>
    <row r="1885" spans="1:11" x14ac:dyDescent="0.25">
      <c r="A1885" s="100" t="str">
        <f>IF('R 4 '!$E100&gt;0,"R 4 ","")</f>
        <v xml:space="preserve">R 4 </v>
      </c>
      <c r="B1885" s="100" t="str">
        <f>IF('R 4 '!$E100&gt;0,'R 4 '!E$15,"")</f>
        <v>subalpin</v>
      </c>
      <c r="C1885" s="103" t="str">
        <f>IF('R 4 '!$E100&gt;0,'R 4 '!E100,"")</f>
        <v>60*</v>
      </c>
      <c r="D1885" s="103"/>
      <c r="E1885" s="103" t="str">
        <f>IF('R 4 '!F100&gt;0,'R 4 '!F100,"")</f>
        <v>Reliktareal</v>
      </c>
      <c r="F1885" s="103"/>
      <c r="G1885" s="103"/>
      <c r="H1885" s="103" t="str">
        <f>IF('R 4 '!G100&gt;0,'R 4 '!G100,"")</f>
        <v/>
      </c>
      <c r="I1885" s="103" t="str">
        <f>IF('R 4 '!H100&gt;0,'R 4 '!H$15,"")</f>
        <v>hochmontan</v>
      </c>
      <c r="J1885" s="103" t="str">
        <f>IF('R 4 '!$H100&gt;0,'R 4 '!H100,"")</f>
        <v>50*Re</v>
      </c>
      <c r="K1885" s="105">
        <f t="shared" si="31"/>
        <v>2</v>
      </c>
    </row>
    <row r="1886" spans="1:11" x14ac:dyDescent="0.25">
      <c r="A1886" s="100" t="str">
        <f>IF('R 4 '!$E101&gt;0,"R 4 ","")</f>
        <v xml:space="preserve">R 4 </v>
      </c>
      <c r="B1886" s="100" t="str">
        <f>IF('R 4 '!$E101&gt;0,'R 4 '!E$15,"")</f>
        <v>subalpin</v>
      </c>
      <c r="C1886" s="103" t="str">
        <f>IF('R 4 '!$E101&gt;0,'R 4 '!E101,"")</f>
        <v>60*G</v>
      </c>
      <c r="D1886" s="103"/>
      <c r="E1886" s="103" t="str">
        <f>IF('R 4 '!F101&gt;0,'R 4 '!F101,"")</f>
        <v>Haupt- oder Nebenareal</v>
      </c>
      <c r="F1886" s="103"/>
      <c r="G1886" s="103"/>
      <c r="H1886" s="103" t="str">
        <f>IF('R 4 '!G101&gt;0,'R 4 '!G101,"")</f>
        <v/>
      </c>
      <c r="I1886" s="103" t="str">
        <f>IF('R 4 '!H101&gt;0,'R 4 '!H$15,"")</f>
        <v>hochmontan</v>
      </c>
      <c r="J1886" s="103" t="str">
        <f>IF('R 4 '!$H101&gt;0,'R 4 '!H101,"")</f>
        <v>50*</v>
      </c>
      <c r="K1886" s="105">
        <f t="shared" si="31"/>
        <v>2</v>
      </c>
    </row>
    <row r="1887" spans="1:11" x14ac:dyDescent="0.25">
      <c r="A1887" s="100" t="str">
        <f>IF('R 4 '!$E102&gt;0,"R 4 ","")</f>
        <v xml:space="preserve">R 4 </v>
      </c>
      <c r="B1887" s="100" t="str">
        <f>IF('R 4 '!$E102&gt;0,'R 4 '!E$15,"")</f>
        <v>subalpin</v>
      </c>
      <c r="C1887" s="103" t="str">
        <f>IF('R 4 '!$E102&gt;0,'R 4 '!E102,"")</f>
        <v>60*G</v>
      </c>
      <c r="D1887" s="103"/>
      <c r="E1887" s="103" t="str">
        <f>IF('R 4 '!F102&gt;0,'R 4 '!F102,"")</f>
        <v>Reliktareal</v>
      </c>
      <c r="F1887" s="103"/>
      <c r="G1887" s="103"/>
      <c r="H1887" s="103" t="str">
        <f>IF('R 4 '!G102&gt;0,'R 4 '!G102,"")</f>
        <v/>
      </c>
      <c r="I1887" s="103" t="str">
        <f>IF('R 4 '!H102&gt;0,'R 4 '!H$15,"")</f>
        <v>hochmontan</v>
      </c>
      <c r="J1887" s="103" t="str">
        <f>IF('R 4 '!$H102&gt;0,'R 4 '!H102,"")</f>
        <v>50*Re</v>
      </c>
      <c r="K1887" s="105">
        <f t="shared" si="31"/>
        <v>2</v>
      </c>
    </row>
    <row r="1888" spans="1:11" x14ac:dyDescent="0.25">
      <c r="A1888" s="100" t="str">
        <f>IF('R 4 '!$E103&gt;0,"R 4 ","")</f>
        <v xml:space="preserve">R 4 </v>
      </c>
      <c r="B1888" s="100" t="str">
        <f>IF('R 4 '!$E103&gt;0,'R 4 '!E$15,"")</f>
        <v>subalpin</v>
      </c>
      <c r="C1888" s="103" t="str">
        <f>IF('R 4 '!$E103&gt;0,'R 4 '!E103,"")</f>
        <v>32V</v>
      </c>
      <c r="D1888" s="103"/>
      <c r="E1888" s="103" t="str">
        <f>IF('R 4 '!F103&gt;0,'R 4 '!F103,"")</f>
        <v/>
      </c>
      <c r="F1888" s="103"/>
      <c r="G1888" s="103"/>
      <c r="H1888" s="103" t="str">
        <f>IF('R 4 '!G103&gt;0,'R 4 '!G103,"")</f>
        <v>normal</v>
      </c>
      <c r="I1888" s="103" t="str">
        <f>IF('R 4 '!H103&gt;0,'R 4 '!H$15,"")</f>
        <v>hochmontan</v>
      </c>
      <c r="J1888" s="103" t="str">
        <f>IF('R 4 '!$H103&gt;0,'R 4 '!H103,"")</f>
        <v>32V</v>
      </c>
      <c r="K1888" s="105">
        <f t="shared" si="31"/>
        <v>2</v>
      </c>
    </row>
    <row r="1889" spans="1:11" ht="14.45" hidden="1" x14ac:dyDescent="0.35">
      <c r="A1889" s="90" t="str">
        <f>IF('R 4 '!$E104&gt;0,"R 4 ","")</f>
        <v/>
      </c>
      <c r="B1889" s="90" t="str">
        <f>IF('R 4 '!$E104&gt;0,'R 4 '!E$15,"")</f>
        <v/>
      </c>
      <c r="C1889" s="29" t="str">
        <f>IF('R 4 '!$E104&gt;0,'R 4 '!E104,"")</f>
        <v/>
      </c>
      <c r="E1889" s="29" t="str">
        <f>IF('R 4 '!F104&gt;0,'R 4 '!F104,"")</f>
        <v/>
      </c>
      <c r="H1889" s="29" t="str">
        <f>IF('R 4 '!G104&gt;0,'R 4 '!G104,"")</f>
        <v/>
      </c>
      <c r="I1889" s="29" t="str">
        <f>IF('R 4 '!H104&gt;0,'R 4 '!H$15,"")</f>
        <v/>
      </c>
      <c r="J1889" s="29" t="str">
        <f>IF('R 4 '!$H104&gt;0,'R 4 '!H104,"")</f>
        <v/>
      </c>
      <c r="K1889">
        <f t="shared" si="31"/>
        <v>1</v>
      </c>
    </row>
    <row r="1890" spans="1:11" x14ac:dyDescent="0.25">
      <c r="A1890" s="100" t="str">
        <f>IF('R 4 '!$E105&gt;0,"R 4 ","")</f>
        <v xml:space="preserve">R 4 </v>
      </c>
      <c r="B1890" s="100" t="str">
        <f>IF('R 4 '!$E105&gt;0,'R 4 '!E$15,"")</f>
        <v>subalpin</v>
      </c>
      <c r="C1890" s="103" t="str">
        <f>IF('R 4 '!$E105&gt;0,'R 4 '!E105,"")</f>
        <v>32V</v>
      </c>
      <c r="D1890" s="103"/>
      <c r="E1890" s="103" t="str">
        <f>IF('R 4 '!F105&gt;0,'R 4 '!F105,"")</f>
        <v/>
      </c>
      <c r="F1890" s="103"/>
      <c r="G1890" s="103"/>
      <c r="H1890" s="103" t="str">
        <f>IF('R 4 '!G105&gt;0,'R 4 '!G105,"")</f>
        <v>bis alle 5 Jahre überschwemmt</v>
      </c>
      <c r="I1890" s="103" t="str">
        <f>IF('R 4 '!H105&gt;0,'R 4 '!H$15,"")</f>
        <v>hochmontan</v>
      </c>
      <c r="J1890" s="103" t="str">
        <f>IF('R 4 '!$H105&gt;0,'R 4 '!H105,"")</f>
        <v>43S</v>
      </c>
      <c r="K1890" s="105">
        <f t="shared" si="31"/>
        <v>2</v>
      </c>
    </row>
    <row r="1891" spans="1:11" x14ac:dyDescent="0.25">
      <c r="A1891" s="100" t="str">
        <f>IF('R 4 '!$E106&gt;0,"R 4 ","")</f>
        <v xml:space="preserve">R 4 </v>
      </c>
      <c r="B1891" s="100" t="str">
        <f>IF('R 4 '!$E106&gt;0,'R 4 '!E$15,"")</f>
        <v>subalpin</v>
      </c>
      <c r="C1891" s="103" t="str">
        <f>IF('R 4 '!$E106&gt;0,'R 4 '!E106,"")</f>
        <v>32VG</v>
      </c>
      <c r="D1891" s="103"/>
      <c r="E1891" s="103" t="str">
        <f>IF('R 4 '!F106&gt;0,'R 4 '!F106,"")</f>
        <v/>
      </c>
      <c r="F1891" s="103"/>
      <c r="G1891" s="103"/>
      <c r="H1891" s="103" t="str">
        <f>IF('R 4 '!G106&gt;0,'R 4 '!G106,"")</f>
        <v/>
      </c>
      <c r="I1891" s="103" t="str">
        <f>IF('R 4 '!H106&gt;0,'R 4 '!H$15,"")</f>
        <v>hochmontan</v>
      </c>
      <c r="J1891" s="103" t="str">
        <f>IF('R 4 '!$H106&gt;0,'R 4 '!H106,"")</f>
        <v>43S</v>
      </c>
      <c r="K1891" s="105">
        <f t="shared" si="31"/>
        <v>2</v>
      </c>
    </row>
    <row r="1892" spans="1:11" x14ac:dyDescent="0.25">
      <c r="A1892" s="100" t="str">
        <f>IF('R 4 '!$E107&gt;0,"R 4 ","")</f>
        <v xml:space="preserve">R 4 </v>
      </c>
      <c r="B1892" s="100" t="str">
        <f>IF('R 4 '!$E107&gt;0,'R 4 '!E$15,"")</f>
        <v>subalpin</v>
      </c>
      <c r="C1892" s="103">
        <f>IF('R 4 '!$E107&gt;0,'R 4 '!E107,"")</f>
        <v>24</v>
      </c>
      <c r="D1892" s="103"/>
      <c r="E1892" s="103" t="str">
        <f>IF('R 4 '!F107&gt;0,'R 4 '!F107,"")</f>
        <v/>
      </c>
      <c r="F1892" s="103"/>
      <c r="G1892" s="103"/>
      <c r="H1892" s="103" t="str">
        <f>IF('R 4 '!G107&gt;0,'R 4 '!G107,"")</f>
        <v/>
      </c>
      <c r="I1892" s="103" t="str">
        <f>IF('R 4 '!H107&gt;0,'R 4 '!H$15,"")</f>
        <v>hochmontan</v>
      </c>
      <c r="J1892" s="103">
        <f>IF('R 4 '!$H107&gt;0,'R 4 '!H107,"")</f>
        <v>24</v>
      </c>
      <c r="K1892" s="105">
        <f t="shared" si="31"/>
        <v>2</v>
      </c>
    </row>
    <row r="1893" spans="1:11" x14ac:dyDescent="0.25">
      <c r="A1893" s="100" t="str">
        <f>IF('R 4 '!$E108&gt;0,"R 4 ","")</f>
        <v xml:space="preserve">R 4 </v>
      </c>
      <c r="B1893" s="100" t="str">
        <f>IF('R 4 '!$E108&gt;0,'R 4 '!E$15,"")</f>
        <v>subalpin</v>
      </c>
      <c r="C1893" s="103" t="str">
        <f>IF('R 4 '!$E108&gt;0,'R 4 '!E108,"")</f>
        <v>24G</v>
      </c>
      <c r="D1893" s="103"/>
      <c r="E1893" s="103" t="str">
        <f>IF('R 4 '!F108&gt;0,'R 4 '!F108,"")</f>
        <v/>
      </c>
      <c r="F1893" s="103"/>
      <c r="G1893" s="103"/>
      <c r="H1893" s="103" t="str">
        <f>IF('R 4 '!G108&gt;0,'R 4 '!G108,"")</f>
        <v/>
      </c>
      <c r="I1893" s="103" t="str">
        <f>IF('R 4 '!H108&gt;0,'R 4 '!H$15,"")</f>
        <v>hochmontan</v>
      </c>
      <c r="J1893" s="103" t="str">
        <f>IF('R 4 '!$H108&gt;0,'R 4 '!H108,"")</f>
        <v>24G</v>
      </c>
      <c r="K1893" s="105">
        <f t="shared" si="31"/>
        <v>2</v>
      </c>
    </row>
    <row r="1894" spans="1:11" x14ac:dyDescent="0.25">
      <c r="A1894" s="100" t="str">
        <f>IF('R 4 '!$I17&gt;0,"R 4 ","")</f>
        <v xml:space="preserve">R 4 </v>
      </c>
      <c r="B1894" s="100" t="str">
        <f>IF('R 4 '!$I17&gt;0,'R 4 '!I$15,"")</f>
        <v>hochmontan</v>
      </c>
      <c r="C1894" s="103" t="str">
        <f>IF('R 4 '!$I17&gt;0,'R 4 '!I17,"")</f>
        <v>47M</v>
      </c>
      <c r="D1894" s="103"/>
      <c r="E1894" s="103"/>
      <c r="F1894" s="103"/>
      <c r="G1894" s="103"/>
      <c r="H1894" s="103"/>
      <c r="I1894" s="103" t="str">
        <f>IF('R 4 '!J17&gt;0,'R 4 '!J$15,"")</f>
        <v>hochmontan Reliktareal der Tanne</v>
      </c>
      <c r="J1894" s="103" t="str">
        <f>IF('R 4 '!$J17&gt;0,'R 4 '!J17,"")</f>
        <v>47MRe</v>
      </c>
      <c r="K1894" s="105">
        <f t="shared" si="31"/>
        <v>2</v>
      </c>
    </row>
    <row r="1895" spans="1:11" x14ac:dyDescent="0.25">
      <c r="A1895" s="100" t="str">
        <f>IF('R 4 '!$I18&gt;0,"R 4 ","")</f>
        <v xml:space="preserve">R 4 </v>
      </c>
      <c r="B1895" s="100" t="str">
        <f>IF('R 4 '!$I18&gt;0,'R 4 '!I$15,"")</f>
        <v>hochmontan</v>
      </c>
      <c r="C1895" s="103" t="str">
        <f>IF('R 4 '!$I18&gt;0,'R 4 '!I18,"")</f>
        <v>47MRe</v>
      </c>
      <c r="D1895" s="103"/>
      <c r="E1895" s="103"/>
      <c r="F1895" s="103"/>
      <c r="G1895" s="103"/>
      <c r="H1895" s="103"/>
      <c r="I1895" s="103" t="str">
        <f>IF('R 4 '!J18&gt;0,'R 4 '!J$15,"")</f>
        <v>hochmontan Reliktareal der Tanne</v>
      </c>
      <c r="J1895" s="103" t="str">
        <f>IF('R 4 '!$J18&gt;0,'R 4 '!J18,"")</f>
        <v>47MRe</v>
      </c>
      <c r="K1895" s="105">
        <f t="shared" si="31"/>
        <v>2</v>
      </c>
    </row>
    <row r="1896" spans="1:11" x14ac:dyDescent="0.25">
      <c r="A1896" s="100" t="str">
        <f>IF('R 4 '!$I19&gt;0,"R 4 ","")</f>
        <v xml:space="preserve">R 4 </v>
      </c>
      <c r="B1896" s="100" t="str">
        <f>IF('R 4 '!$I19&gt;0,'R 4 '!I$15,"")</f>
        <v>hochmontan</v>
      </c>
      <c r="C1896" s="103" t="str">
        <f>IF('R 4 '!$I19&gt;0,'R 4 '!I19,"")</f>
        <v>46M</v>
      </c>
      <c r="D1896" s="103"/>
      <c r="E1896" s="103"/>
      <c r="F1896" s="103"/>
      <c r="G1896" s="103"/>
      <c r="H1896" s="103"/>
      <c r="I1896" s="103" t="str">
        <f>IF('R 4 '!J19&gt;0,'R 4 '!J$15,"")</f>
        <v>hochmontan Reliktareal der Tanne</v>
      </c>
      <c r="J1896" s="103" t="str">
        <f>IF('R 4 '!$J19&gt;0,'R 4 '!J19,"")</f>
        <v>46MRe</v>
      </c>
      <c r="K1896" s="105">
        <f t="shared" si="31"/>
        <v>2</v>
      </c>
    </row>
    <row r="1897" spans="1:11" x14ac:dyDescent="0.25">
      <c r="A1897" s="100" t="str">
        <f>IF('R 4 '!$I20&gt;0,"R 4 ","")</f>
        <v xml:space="preserve">R 4 </v>
      </c>
      <c r="B1897" s="100" t="str">
        <f>IF('R 4 '!$I20&gt;0,'R 4 '!I$15,"")</f>
        <v>hochmontan</v>
      </c>
      <c r="C1897" s="103" t="str">
        <f>IF('R 4 '!$I20&gt;0,'R 4 '!I20,"")</f>
        <v>46MRe</v>
      </c>
      <c r="D1897" s="103"/>
      <c r="E1897" s="103"/>
      <c r="F1897" s="103"/>
      <c r="G1897" s="103"/>
      <c r="H1897" s="103"/>
      <c r="I1897" s="103" t="str">
        <f>IF('R 4 '!J20&gt;0,'R 4 '!J$15,"")</f>
        <v>hochmontan Reliktareal der Tanne</v>
      </c>
      <c r="J1897" s="103" t="str">
        <f>IF('R 4 '!$J20&gt;0,'R 4 '!J20,"")</f>
        <v>46MRe</v>
      </c>
      <c r="K1897" s="105">
        <f t="shared" si="31"/>
        <v>2</v>
      </c>
    </row>
    <row r="1898" spans="1:11" x14ac:dyDescent="0.25">
      <c r="A1898" s="100" t="str">
        <f>IF('R 4 '!$I21&gt;0,"R 4 ","")</f>
        <v xml:space="preserve">R 4 </v>
      </c>
      <c r="B1898" s="100" t="str">
        <f>IF('R 4 '!$I21&gt;0,'R 4 '!I$15,"")</f>
        <v>hochmontan</v>
      </c>
      <c r="C1898" s="103">
        <f>IF('R 4 '!$I21&gt;0,'R 4 '!I21,"")</f>
        <v>48</v>
      </c>
      <c r="D1898" s="103"/>
      <c r="E1898" s="103"/>
      <c r="F1898" s="103"/>
      <c r="G1898" s="103"/>
      <c r="H1898" s="103"/>
      <c r="I1898" s="103" t="str">
        <f>IF('R 4 '!J21&gt;0,'R 4 '!J$15,"")</f>
        <v>hochmontan Reliktareal der Tanne</v>
      </c>
      <c r="J1898" s="103" t="str">
        <f>IF('R 4 '!$J21&gt;0,'R 4 '!J21,"")</f>
        <v>47H</v>
      </c>
      <c r="K1898" s="105">
        <f t="shared" si="31"/>
        <v>2</v>
      </c>
    </row>
    <row r="1899" spans="1:11" x14ac:dyDescent="0.25">
      <c r="A1899" s="100" t="str">
        <f>IF('R 4 '!$I22&gt;0,"R 4 ","")</f>
        <v xml:space="preserve">R 4 </v>
      </c>
      <c r="B1899" s="100" t="str">
        <f>IF('R 4 '!$I22&gt;0,'R 4 '!I$15,"")</f>
        <v>hochmontan</v>
      </c>
      <c r="C1899" s="103" t="str">
        <f>IF('R 4 '!$I22&gt;0,'R 4 '!I22,"")</f>
        <v>57Bl</v>
      </c>
      <c r="D1899" s="103"/>
      <c r="E1899" s="103"/>
      <c r="F1899" s="103"/>
      <c r="G1899" s="103"/>
      <c r="H1899" s="103"/>
      <c r="I1899" s="103" t="str">
        <f>IF('R 4 '!J22&gt;0,'R 4 '!J$15,"")</f>
        <v>hochmontan Reliktareal der Tanne</v>
      </c>
      <c r="J1899" s="103" t="str">
        <f>IF('R 4 '!$J22&gt;0,'R 4 '!J22,"")</f>
        <v>57Bl</v>
      </c>
      <c r="K1899" s="105">
        <f t="shared" si="31"/>
        <v>2</v>
      </c>
    </row>
    <row r="1900" spans="1:11" x14ac:dyDescent="0.25">
      <c r="A1900" s="100" t="str">
        <f>IF('R 4 '!$I23&gt;0,"R 4 ","")</f>
        <v xml:space="preserve">R 4 </v>
      </c>
      <c r="B1900" s="100" t="str">
        <f>IF('R 4 '!$I23&gt;0,'R 4 '!I$15,"")</f>
        <v>hochmontan</v>
      </c>
      <c r="C1900" s="103" t="str">
        <f>IF('R 4 '!$I23&gt;0,'R 4 '!I23,"")</f>
        <v>47H</v>
      </c>
      <c r="D1900" s="103"/>
      <c r="E1900" s="103"/>
      <c r="F1900" s="103"/>
      <c r="G1900" s="103"/>
      <c r="H1900" s="103"/>
      <c r="I1900" s="103" t="str">
        <f>IF('R 4 '!J23&gt;0,'R 4 '!J$15,"")</f>
        <v>hochmontan Reliktareal der Tanne</v>
      </c>
      <c r="J1900" s="103" t="str">
        <f>IF('R 4 '!$J23&gt;0,'R 4 '!J23,"")</f>
        <v>47H</v>
      </c>
      <c r="K1900" s="105">
        <f t="shared" si="31"/>
        <v>2</v>
      </c>
    </row>
    <row r="1901" spans="1:11" ht="14.45" hidden="1" x14ac:dyDescent="0.35">
      <c r="A1901" s="90" t="str">
        <f>IF('R 4 '!$I24&gt;0,"R 4 ","")</f>
        <v/>
      </c>
      <c r="B1901" s="90" t="str">
        <f>IF('R 4 '!$I24&gt;0,'R 4 '!I$15,"")</f>
        <v/>
      </c>
      <c r="C1901" s="29" t="str">
        <f>IF('R 4 '!$I24&gt;0,'R 4 '!I24,"")</f>
        <v/>
      </c>
      <c r="I1901" s="29" t="str">
        <f>IF('R 4 '!J24&gt;0,'R 4 '!J$15,"")</f>
        <v/>
      </c>
      <c r="J1901" s="29" t="str">
        <f>IF('R 4 '!$J24&gt;0,'R 4 '!J24,"")</f>
        <v/>
      </c>
      <c r="K1901">
        <f t="shared" si="31"/>
        <v>1</v>
      </c>
    </row>
    <row r="1902" spans="1:11" ht="14.45" hidden="1" x14ac:dyDescent="0.35">
      <c r="A1902" s="90" t="str">
        <f>IF('R 4 '!$I25&gt;0,"R 4 ","")</f>
        <v/>
      </c>
      <c r="B1902" s="90" t="str">
        <f>IF('R 4 '!$I25&gt;0,'R 4 '!I$15,"")</f>
        <v/>
      </c>
      <c r="C1902" s="29" t="str">
        <f>IF('R 4 '!$I25&gt;0,'R 4 '!I25,"")</f>
        <v/>
      </c>
      <c r="I1902" s="29" t="str">
        <f>IF('R 4 '!J25&gt;0,'R 4 '!J$15,"")</f>
        <v/>
      </c>
      <c r="J1902" s="29" t="str">
        <f>IF('R 4 '!$J25&gt;0,'R 4 '!J25,"")</f>
        <v/>
      </c>
      <c r="K1902">
        <f t="shared" si="31"/>
        <v>1</v>
      </c>
    </row>
    <row r="1903" spans="1:11" ht="14.45" hidden="1" x14ac:dyDescent="0.35">
      <c r="A1903" s="90" t="str">
        <f>IF('R 4 '!$I26&gt;0,"R 4 ","")</f>
        <v/>
      </c>
      <c r="B1903" s="90" t="str">
        <f>IF('R 4 '!$I26&gt;0,'R 4 '!I$15,"")</f>
        <v/>
      </c>
      <c r="C1903" s="29" t="str">
        <f>IF('R 4 '!$I26&gt;0,'R 4 '!I26,"")</f>
        <v/>
      </c>
      <c r="I1903" s="29" t="str">
        <f>IF('R 4 '!J26&gt;0,'R 4 '!J$15,"")</f>
        <v/>
      </c>
      <c r="J1903" s="29" t="str">
        <f>IF('R 4 '!$J26&gt;0,'R 4 '!J26,"")</f>
        <v/>
      </c>
      <c r="K1903">
        <f t="shared" ref="K1903:K1965" si="32">IF(J1903="",1,2)</f>
        <v>1</v>
      </c>
    </row>
    <row r="1904" spans="1:11" ht="14.45" hidden="1" x14ac:dyDescent="0.35">
      <c r="A1904" s="90" t="str">
        <f>IF('R 4 '!$I27&gt;0,"R 4 ","")</f>
        <v/>
      </c>
      <c r="B1904" s="90" t="str">
        <f>IF('R 4 '!$I27&gt;0,'R 4 '!I$15,"")</f>
        <v/>
      </c>
      <c r="C1904" s="29" t="str">
        <f>IF('R 4 '!$I27&gt;0,'R 4 '!I27,"")</f>
        <v/>
      </c>
      <c r="I1904" s="29" t="str">
        <f>IF('R 4 '!J27&gt;0,'R 4 '!J$15,"")</f>
        <v/>
      </c>
      <c r="J1904" s="29" t="str">
        <f>IF('R 4 '!$J27&gt;0,'R 4 '!J27,"")</f>
        <v/>
      </c>
      <c r="K1904">
        <f t="shared" si="32"/>
        <v>1</v>
      </c>
    </row>
    <row r="1905" spans="1:11" ht="14.45" hidden="1" x14ac:dyDescent="0.35">
      <c r="A1905" s="90" t="str">
        <f>IF('R 4 '!$I28&gt;0,"R 4 ","")</f>
        <v/>
      </c>
      <c r="B1905" s="90" t="str">
        <f>IF('R 4 '!$I28&gt;0,'R 4 '!I$15,"")</f>
        <v/>
      </c>
      <c r="C1905" s="29" t="str">
        <f>IF('R 4 '!$I28&gt;0,'R 4 '!I28,"")</f>
        <v/>
      </c>
      <c r="I1905" s="29" t="str">
        <f>IF('R 4 '!J28&gt;0,'R 4 '!J$15,"")</f>
        <v/>
      </c>
      <c r="J1905" s="29" t="str">
        <f>IF('R 4 '!$J28&gt;0,'R 4 '!J28,"")</f>
        <v/>
      </c>
      <c r="K1905">
        <f t="shared" si="32"/>
        <v>1</v>
      </c>
    </row>
    <row r="1906" spans="1:11" ht="14.45" hidden="1" x14ac:dyDescent="0.35">
      <c r="A1906" s="90" t="str">
        <f>IF('R 4 '!$I29&gt;0,"R 4 ","")</f>
        <v/>
      </c>
      <c r="B1906" s="90" t="str">
        <f>IF('R 4 '!$I29&gt;0,'R 4 '!I$15,"")</f>
        <v/>
      </c>
      <c r="C1906" s="29" t="str">
        <f>IF('R 4 '!$I29&gt;0,'R 4 '!I29,"")</f>
        <v/>
      </c>
      <c r="I1906" s="29" t="str">
        <f>IF('R 4 '!J29&gt;0,'R 4 '!J$15,"")</f>
        <v/>
      </c>
      <c r="J1906" s="29" t="str">
        <f>IF('R 4 '!$J29&gt;0,'R 4 '!J29,"")</f>
        <v/>
      </c>
      <c r="K1906">
        <f t="shared" si="32"/>
        <v>1</v>
      </c>
    </row>
    <row r="1907" spans="1:11" x14ac:dyDescent="0.25">
      <c r="A1907" s="100" t="str">
        <f>IF('R 4 '!$I30&gt;0,"R 4 ","")</f>
        <v xml:space="preserve">R 4 </v>
      </c>
      <c r="B1907" s="100" t="str">
        <f>IF('R 4 '!$I30&gt;0,'R 4 '!I$15,"")</f>
        <v>hochmontan</v>
      </c>
      <c r="C1907" s="103" t="str">
        <f>IF('R 4 '!$I30&gt;0,'R 4 '!I30,"")</f>
        <v>47D</v>
      </c>
      <c r="D1907" s="103"/>
      <c r="E1907" s="103"/>
      <c r="F1907" s="103"/>
      <c r="G1907" s="103"/>
      <c r="H1907" s="103"/>
      <c r="I1907" s="103" t="str">
        <f>IF('R 4 '!J30&gt;0,'R 4 '!J$15,"")</f>
        <v>hochmontan Reliktareal der Tanne</v>
      </c>
      <c r="J1907" s="103" t="str">
        <f>IF('R 4 '!$J30&gt;0,'R 4 '!J30,"")</f>
        <v>47DRe</v>
      </c>
      <c r="K1907" s="105">
        <f t="shared" si="32"/>
        <v>2</v>
      </c>
    </row>
    <row r="1908" spans="1:11" x14ac:dyDescent="0.25">
      <c r="A1908" s="100" t="str">
        <f>IF('R 4 '!$I31&gt;0,"R 4 ","")</f>
        <v xml:space="preserve">R 4 </v>
      </c>
      <c r="B1908" s="100" t="str">
        <f>IF('R 4 '!$I31&gt;0,'R 4 '!I$15,"")</f>
        <v>hochmontan</v>
      </c>
      <c r="C1908" s="103" t="str">
        <f>IF('R 4 '!$I31&gt;0,'R 4 '!I31,"")</f>
        <v>47DRe</v>
      </c>
      <c r="D1908" s="103"/>
      <c r="E1908" s="103"/>
      <c r="F1908" s="103"/>
      <c r="G1908" s="103"/>
      <c r="H1908" s="103"/>
      <c r="I1908" s="103" t="str">
        <f>IF('R 4 '!J31&gt;0,'R 4 '!J$15,"")</f>
        <v>hochmontan Reliktareal der Tanne</v>
      </c>
      <c r="J1908" s="103" t="str">
        <f>IF('R 4 '!$J31&gt;0,'R 4 '!J31,"")</f>
        <v>47DRe</v>
      </c>
      <c r="K1908" s="105">
        <f t="shared" si="32"/>
        <v>2</v>
      </c>
    </row>
    <row r="1909" spans="1:11" ht="14.45" hidden="1" x14ac:dyDescent="0.35">
      <c r="A1909" s="90" t="str">
        <f>IF('R 4 '!$I32&gt;0,"R 4 ","")</f>
        <v/>
      </c>
      <c r="B1909" s="90" t="str">
        <f>IF('R 4 '!$I32&gt;0,'R 4 '!I$15,"")</f>
        <v/>
      </c>
      <c r="C1909" s="29" t="str">
        <f>IF('R 4 '!$I32&gt;0,'R 4 '!I32,"")</f>
        <v/>
      </c>
      <c r="I1909" s="29" t="str">
        <f>IF('R 4 '!J32&gt;0,'R 4 '!J$15,"")</f>
        <v/>
      </c>
      <c r="J1909" s="29" t="str">
        <f>IF('R 4 '!$J32&gt;0,'R 4 '!J32,"")</f>
        <v/>
      </c>
      <c r="K1909">
        <f t="shared" si="32"/>
        <v>1</v>
      </c>
    </row>
    <row r="1910" spans="1:11" ht="14.45" hidden="1" x14ac:dyDescent="0.35">
      <c r="A1910" s="90" t="str">
        <f>IF('R 4 '!$I33&gt;0,"R 4 ","")</f>
        <v/>
      </c>
      <c r="B1910" s="90" t="str">
        <f>IF('R 4 '!$I33&gt;0,'R 4 '!I$15,"")</f>
        <v/>
      </c>
      <c r="C1910" s="29" t="str">
        <f>IF('R 4 '!$I33&gt;0,'R 4 '!I33,"")</f>
        <v/>
      </c>
      <c r="I1910" s="29" t="str">
        <f>IF('R 4 '!J33&gt;0,'R 4 '!J$15,"")</f>
        <v/>
      </c>
      <c r="J1910" s="29" t="str">
        <f>IF('R 4 '!$J33&gt;0,'R 4 '!J33,"")</f>
        <v/>
      </c>
      <c r="K1910">
        <f t="shared" si="32"/>
        <v>1</v>
      </c>
    </row>
    <row r="1911" spans="1:11" ht="14.45" hidden="1" x14ac:dyDescent="0.35">
      <c r="A1911" s="90" t="str">
        <f>IF('R 4 '!$I34&gt;0,"R 4 ","")</f>
        <v/>
      </c>
      <c r="B1911" s="90" t="str">
        <f>IF('R 4 '!$I34&gt;0,'R 4 '!I$15,"")</f>
        <v/>
      </c>
      <c r="C1911" s="29" t="str">
        <f>IF('R 4 '!$I34&gt;0,'R 4 '!I34,"")</f>
        <v/>
      </c>
      <c r="I1911" s="29" t="str">
        <f>IF('R 4 '!J34&gt;0,'R 4 '!J$15,"")</f>
        <v/>
      </c>
      <c r="J1911" s="29" t="str">
        <f>IF('R 4 '!$J34&gt;0,'R 4 '!J34,"")</f>
        <v/>
      </c>
      <c r="K1911">
        <f t="shared" si="32"/>
        <v>1</v>
      </c>
    </row>
    <row r="1912" spans="1:11" ht="14.45" hidden="1" x14ac:dyDescent="0.35">
      <c r="A1912" s="90" t="str">
        <f>IF('R 4 '!$I35&gt;0,"R 4 ","")</f>
        <v/>
      </c>
      <c r="B1912" s="90" t="str">
        <f>IF('R 4 '!$I35&gt;0,'R 4 '!I$15,"")</f>
        <v/>
      </c>
      <c r="C1912" s="29" t="str">
        <f>IF('R 4 '!$I35&gt;0,'R 4 '!I35,"")</f>
        <v/>
      </c>
      <c r="I1912" s="29" t="str">
        <f>IF('R 4 '!J35&gt;0,'R 4 '!J$15,"")</f>
        <v/>
      </c>
      <c r="J1912" s="29" t="str">
        <f>IF('R 4 '!$J35&gt;0,'R 4 '!J35,"")</f>
        <v/>
      </c>
      <c r="K1912">
        <f t="shared" si="32"/>
        <v>1</v>
      </c>
    </row>
    <row r="1913" spans="1:11" ht="14.45" hidden="1" x14ac:dyDescent="0.35">
      <c r="A1913" s="90" t="str">
        <f>IF('R 4 '!$I36&gt;0,"R 4 ","")</f>
        <v/>
      </c>
      <c r="B1913" s="90" t="str">
        <f>IF('R 4 '!$I36&gt;0,'R 4 '!I$15,"")</f>
        <v/>
      </c>
      <c r="C1913" s="29" t="str">
        <f>IF('R 4 '!$I36&gt;0,'R 4 '!I36,"")</f>
        <v/>
      </c>
      <c r="I1913" s="29" t="str">
        <f>IF('R 4 '!J36&gt;0,'R 4 '!J$15,"")</f>
        <v/>
      </c>
      <c r="J1913" s="29" t="str">
        <f>IF('R 4 '!$J36&gt;0,'R 4 '!J36,"")</f>
        <v/>
      </c>
      <c r="K1913">
        <f t="shared" si="32"/>
        <v>1</v>
      </c>
    </row>
    <row r="1914" spans="1:11" ht="14.45" hidden="1" x14ac:dyDescent="0.35">
      <c r="A1914" s="90" t="str">
        <f>IF('R 4 '!$I37&gt;0,"R 4 ","")</f>
        <v/>
      </c>
      <c r="B1914" s="90" t="str">
        <f>IF('R 4 '!$I37&gt;0,'R 4 '!I$15,"")</f>
        <v/>
      </c>
      <c r="C1914" s="29" t="str">
        <f>IF('R 4 '!$I37&gt;0,'R 4 '!I37,"")</f>
        <v/>
      </c>
      <c r="I1914" s="29" t="str">
        <f>IF('R 4 '!J37&gt;0,'R 4 '!J$15,"")</f>
        <v/>
      </c>
      <c r="J1914" s="29" t="str">
        <f>IF('R 4 '!$J37&gt;0,'R 4 '!J37,"")</f>
        <v/>
      </c>
      <c r="K1914">
        <f t="shared" si="32"/>
        <v>1</v>
      </c>
    </row>
    <row r="1915" spans="1:11" ht="14.45" hidden="1" x14ac:dyDescent="0.35">
      <c r="A1915" s="90" t="str">
        <f>IF('R 4 '!$I38&gt;0,"R 4 ","")</f>
        <v/>
      </c>
      <c r="B1915" s="90" t="str">
        <f>IF('R 4 '!$I38&gt;0,'R 4 '!I$15,"")</f>
        <v/>
      </c>
      <c r="C1915" s="29" t="str">
        <f>IF('R 4 '!$I38&gt;0,'R 4 '!I38,"")</f>
        <v/>
      </c>
      <c r="I1915" s="29" t="str">
        <f>IF('R 4 '!J38&gt;0,'R 4 '!J$15,"")</f>
        <v/>
      </c>
      <c r="J1915" s="29" t="str">
        <f>IF('R 4 '!$J38&gt;0,'R 4 '!J38,"")</f>
        <v/>
      </c>
      <c r="K1915">
        <f t="shared" si="32"/>
        <v>1</v>
      </c>
    </row>
    <row r="1916" spans="1:11" ht="14.45" hidden="1" x14ac:dyDescent="0.35">
      <c r="A1916" s="90" t="str">
        <f>IF('R 4 '!$I39&gt;0,"R 4 ","")</f>
        <v/>
      </c>
      <c r="B1916" s="90" t="str">
        <f>IF('R 4 '!$I39&gt;0,'R 4 '!I$15,"")</f>
        <v/>
      </c>
      <c r="C1916" s="29" t="str">
        <f>IF('R 4 '!$I39&gt;0,'R 4 '!I39,"")</f>
        <v/>
      </c>
      <c r="I1916" s="29" t="str">
        <f>IF('R 4 '!J39&gt;0,'R 4 '!J$15,"")</f>
        <v/>
      </c>
      <c r="J1916" s="29" t="str">
        <f>IF('R 4 '!$J39&gt;0,'R 4 '!J39,"")</f>
        <v/>
      </c>
      <c r="K1916">
        <f t="shared" si="32"/>
        <v>1</v>
      </c>
    </row>
    <row r="1917" spans="1:11" ht="14.45" hidden="1" x14ac:dyDescent="0.35">
      <c r="A1917" s="90" t="str">
        <f>IF('R 4 '!$I40&gt;0,"R 4 ","")</f>
        <v/>
      </c>
      <c r="B1917" s="90" t="str">
        <f>IF('R 4 '!$I40&gt;0,'R 4 '!I$15,"")</f>
        <v/>
      </c>
      <c r="C1917" s="29" t="str">
        <f>IF('R 4 '!$I40&gt;0,'R 4 '!I40,"")</f>
        <v/>
      </c>
      <c r="I1917" s="29" t="str">
        <f>IF('R 4 '!J40&gt;0,'R 4 '!J$15,"")</f>
        <v/>
      </c>
      <c r="J1917" s="29" t="str">
        <f>IF('R 4 '!$J40&gt;0,'R 4 '!J40,"")</f>
        <v/>
      </c>
      <c r="K1917">
        <f t="shared" si="32"/>
        <v>1</v>
      </c>
    </row>
    <row r="1918" spans="1:11" x14ac:dyDescent="0.25">
      <c r="A1918" s="100" t="str">
        <f>IF('R 4 '!$I41&gt;0,"R 4 ","")</f>
        <v xml:space="preserve">R 4 </v>
      </c>
      <c r="B1918" s="100" t="str">
        <f>IF('R 4 '!$I41&gt;0,'R 4 '!I$15,"")</f>
        <v>hochmontan</v>
      </c>
      <c r="C1918" s="103" t="str">
        <f>IF('R 4 '!$I41&gt;0,'R 4 '!I41,"")</f>
        <v>55*</v>
      </c>
      <c r="D1918" s="103"/>
      <c r="E1918" s="103"/>
      <c r="F1918" s="103"/>
      <c r="G1918" s="103"/>
      <c r="H1918" s="103"/>
      <c r="I1918" s="103" t="str">
        <f>IF('R 4 '!J41&gt;0,'R 4 '!J$15,"")</f>
        <v>hochmontan Reliktareal der Tanne</v>
      </c>
      <c r="J1918" s="103" t="str">
        <f>IF('R 4 '!$J41&gt;0,'R 4 '!J41,"")</f>
        <v>55*</v>
      </c>
      <c r="K1918" s="105">
        <f t="shared" si="32"/>
        <v>2</v>
      </c>
    </row>
    <row r="1919" spans="1:11" x14ac:dyDescent="0.25">
      <c r="A1919" s="100" t="str">
        <f>IF('R 4 '!$I42&gt;0,"R 4 ","")</f>
        <v xml:space="preserve">R 4 </v>
      </c>
      <c r="B1919" s="100" t="str">
        <f>IF('R 4 '!$I42&gt;0,'R 4 '!I$15,"")</f>
        <v>hochmontan</v>
      </c>
      <c r="C1919" s="103" t="str">
        <f>IF('R 4 '!$I42&gt;0,'R 4 '!I42,"")</f>
        <v>55*</v>
      </c>
      <c r="D1919" s="103"/>
      <c r="E1919" s="103"/>
      <c r="F1919" s="103"/>
      <c r="G1919" s="103"/>
      <c r="H1919" s="103"/>
      <c r="I1919" s="103" t="str">
        <f>IF('R 4 '!J42&gt;0,'R 4 '!J$15,"")</f>
        <v>hochmontan Reliktareal der Tanne</v>
      </c>
      <c r="J1919" s="103" t="str">
        <f>IF('R 4 '!$J42&gt;0,'R 4 '!J42,"")</f>
        <v>55*</v>
      </c>
      <c r="K1919" s="105">
        <f t="shared" si="32"/>
        <v>2</v>
      </c>
    </row>
    <row r="1920" spans="1:11" ht="14.45" hidden="1" x14ac:dyDescent="0.35">
      <c r="A1920" s="90" t="str">
        <f>IF('R 4 '!$I43&gt;0,"R 4 ","")</f>
        <v/>
      </c>
      <c r="B1920" s="90" t="str">
        <f>IF('R 4 '!$I43&gt;0,'R 4 '!I$15,"")</f>
        <v/>
      </c>
      <c r="C1920" s="29" t="str">
        <f>IF('R 4 '!$I43&gt;0,'R 4 '!I43,"")</f>
        <v/>
      </c>
      <c r="I1920" s="29" t="str">
        <f>IF('R 4 '!J43&gt;0,'R 4 '!J$15,"")</f>
        <v/>
      </c>
      <c r="J1920" s="29" t="str">
        <f>IF('R 4 '!$J43&gt;0,'R 4 '!J43,"")</f>
        <v/>
      </c>
      <c r="K1920">
        <f t="shared" si="32"/>
        <v>1</v>
      </c>
    </row>
    <row r="1921" spans="1:11" ht="14.45" hidden="1" x14ac:dyDescent="0.35">
      <c r="A1921" s="90" t="str">
        <f>IF('R 4 '!$I44&gt;0,"R 4 ","")</f>
        <v/>
      </c>
      <c r="B1921" s="90" t="str">
        <f>IF('R 4 '!$I44&gt;0,'R 4 '!I$15,"")</f>
        <v/>
      </c>
      <c r="C1921" s="29" t="str">
        <f>IF('R 4 '!$I44&gt;0,'R 4 '!I44,"")</f>
        <v/>
      </c>
      <c r="I1921" s="29" t="str">
        <f>IF('R 4 '!J44&gt;0,'R 4 '!J$15,"")</f>
        <v/>
      </c>
      <c r="J1921" s="29" t="str">
        <f>IF('R 4 '!$J44&gt;0,'R 4 '!J44,"")</f>
        <v/>
      </c>
      <c r="K1921">
        <f t="shared" si="32"/>
        <v>1</v>
      </c>
    </row>
    <row r="1922" spans="1:11" x14ac:dyDescent="0.25">
      <c r="A1922" s="100" t="str">
        <f>IF('R 4 '!$I45&gt;0,"R 4 ","")</f>
        <v xml:space="preserve">R 4 </v>
      </c>
      <c r="B1922" s="100" t="str">
        <f>IF('R 4 '!$I45&gt;0,'R 4 '!I$15,"")</f>
        <v>hochmontan</v>
      </c>
      <c r="C1922" s="103" t="str">
        <f>IF('R 4 '!$I45&gt;0,'R 4 '!I45,"")</f>
        <v>55*Lä</v>
      </c>
      <c r="D1922" s="103"/>
      <c r="E1922" s="103"/>
      <c r="F1922" s="103"/>
      <c r="G1922" s="103"/>
      <c r="H1922" s="103"/>
      <c r="I1922" s="103" t="str">
        <f>IF('R 4 '!J45&gt;0,'R 4 '!J$15,"")</f>
        <v>hochmontan Reliktareal der Tanne</v>
      </c>
      <c r="J1922" s="103" t="str">
        <f>IF('R 4 '!$J45&gt;0,'R 4 '!J45,"")</f>
        <v>55*Lä</v>
      </c>
      <c r="K1922" s="105">
        <f t="shared" si="32"/>
        <v>2</v>
      </c>
    </row>
    <row r="1923" spans="1:11" x14ac:dyDescent="0.25">
      <c r="A1923" s="100" t="str">
        <f>IF('R 4 '!$I46&gt;0,"R 4 ","")</f>
        <v xml:space="preserve">R 4 </v>
      </c>
      <c r="B1923" s="100" t="str">
        <f>IF('R 4 '!$I46&gt;0,'R 4 '!I$15,"")</f>
        <v>hochmontan</v>
      </c>
      <c r="C1923" s="103" t="str">
        <f>IF('R 4 '!$I46&gt;0,'R 4 '!I46,"")</f>
        <v>55*G</v>
      </c>
      <c r="D1923" s="103"/>
      <c r="E1923" s="103"/>
      <c r="F1923" s="103"/>
      <c r="G1923" s="103"/>
      <c r="H1923" s="103"/>
      <c r="I1923" s="103" t="str">
        <f>IF('R 4 '!J46&gt;0,'R 4 '!J$15,"")</f>
        <v>hochmontan Reliktareal der Tanne</v>
      </c>
      <c r="J1923" s="103" t="str">
        <f>IF('R 4 '!$J46&gt;0,'R 4 '!J46,"")</f>
        <v>55*G</v>
      </c>
      <c r="K1923" s="105">
        <f t="shared" si="32"/>
        <v>2</v>
      </c>
    </row>
    <row r="1924" spans="1:11" x14ac:dyDescent="0.25">
      <c r="A1924" s="100" t="str">
        <f>IF('R 4 '!$I47&gt;0,"R 4 ","")</f>
        <v xml:space="preserve">R 4 </v>
      </c>
      <c r="B1924" s="100" t="str">
        <f>IF('R 4 '!$I47&gt;0,'R 4 '!I$15,"")</f>
        <v>hochmontan</v>
      </c>
      <c r="C1924" s="103">
        <f>IF('R 4 '!$I47&gt;0,'R 4 '!I47,"")</f>
        <v>52</v>
      </c>
      <c r="D1924" s="103"/>
      <c r="E1924" s="103"/>
      <c r="F1924" s="103"/>
      <c r="G1924" s="103"/>
      <c r="H1924" s="103"/>
      <c r="I1924" s="103" t="str">
        <f>IF('R 4 '!J47&gt;0,'R 4 '!J$15,"")</f>
        <v>hochmontan Reliktareal der Tanne</v>
      </c>
      <c r="J1924" s="103" t="str">
        <f>IF('R 4 '!$J47&gt;0,'R 4 '!J47,"")</f>
        <v>52Re</v>
      </c>
      <c r="K1924" s="105">
        <f t="shared" si="32"/>
        <v>2</v>
      </c>
    </row>
    <row r="1925" spans="1:11" x14ac:dyDescent="0.25">
      <c r="A1925" s="100" t="str">
        <f>IF('R 4 '!$I48&gt;0,"R 4 ","")</f>
        <v xml:space="preserve">R 4 </v>
      </c>
      <c r="B1925" s="100" t="str">
        <f>IF('R 4 '!$I48&gt;0,'R 4 '!I$15,"")</f>
        <v>hochmontan</v>
      </c>
      <c r="C1925" s="103" t="str">
        <f>IF('R 4 '!$I48&gt;0,'R 4 '!I48,"")</f>
        <v>52Re</v>
      </c>
      <c r="D1925" s="103"/>
      <c r="E1925" s="103"/>
      <c r="F1925" s="103"/>
      <c r="G1925" s="103"/>
      <c r="H1925" s="103"/>
      <c r="I1925" s="103" t="str">
        <f>IF('R 4 '!J48&gt;0,'R 4 '!J$15,"")</f>
        <v>hochmontan Reliktareal der Tanne</v>
      </c>
      <c r="J1925" s="103" t="str">
        <f>IF('R 4 '!$J48&gt;0,'R 4 '!J48,"")</f>
        <v>52Re</v>
      </c>
      <c r="K1925" s="105">
        <f t="shared" si="32"/>
        <v>2</v>
      </c>
    </row>
    <row r="1926" spans="1:11" ht="14.45" hidden="1" x14ac:dyDescent="0.35">
      <c r="A1926" s="90" t="str">
        <f>IF('R 4 '!$I49&gt;0,"R 4 ","")</f>
        <v/>
      </c>
      <c r="B1926" s="90" t="str">
        <f>IF('R 4 '!$I49&gt;0,'R 4 '!I$15,"")</f>
        <v/>
      </c>
      <c r="C1926" s="29" t="str">
        <f>IF('R 4 '!$I49&gt;0,'R 4 '!I49,"")</f>
        <v/>
      </c>
      <c r="I1926" s="29" t="str">
        <f>IF('R 4 '!J49&gt;0,'R 4 '!J$15,"")</f>
        <v/>
      </c>
      <c r="J1926" s="29" t="str">
        <f>IF('R 4 '!$J49&gt;0,'R 4 '!J49,"")</f>
        <v/>
      </c>
      <c r="K1926">
        <f t="shared" si="32"/>
        <v>1</v>
      </c>
    </row>
    <row r="1927" spans="1:11" x14ac:dyDescent="0.25">
      <c r="A1927" s="100" t="str">
        <f>IF('R 4 '!$I50&gt;0,"R 4 ","")</f>
        <v xml:space="preserve">R 4 </v>
      </c>
      <c r="B1927" s="100" t="str">
        <f>IF('R 4 '!$I50&gt;0,'R 4 '!I$15,"")</f>
        <v>hochmontan</v>
      </c>
      <c r="C1927" s="103" t="str">
        <f>IF('R 4 '!$I50&gt;0,'R 4 '!I50,"")</f>
        <v>47*</v>
      </c>
      <c r="D1927" s="103"/>
      <c r="E1927" s="103"/>
      <c r="F1927" s="103"/>
      <c r="G1927" s="103"/>
      <c r="H1927" s="103"/>
      <c r="I1927" s="103" t="str">
        <f>IF('R 4 '!J50&gt;0,'R 4 '!J$15,"")</f>
        <v>hochmontan Reliktareal der Tanne</v>
      </c>
      <c r="J1927" s="103" t="str">
        <f>IF('R 4 '!$J50&gt;0,'R 4 '!J50,"")</f>
        <v>47Re</v>
      </c>
      <c r="K1927" s="105">
        <f t="shared" si="32"/>
        <v>2</v>
      </c>
    </row>
    <row r="1928" spans="1:11" x14ac:dyDescent="0.25">
      <c r="A1928" s="100" t="str">
        <f>IF('R 4 '!$I51&gt;0,"R 4 ","")</f>
        <v xml:space="preserve">R 4 </v>
      </c>
      <c r="B1928" s="100" t="str">
        <f>IF('R 4 '!$I51&gt;0,'R 4 '!I$15,"")</f>
        <v>hochmontan</v>
      </c>
      <c r="C1928" s="103" t="str">
        <f>IF('R 4 '!$I51&gt;0,'R 4 '!I51,"")</f>
        <v>47Re</v>
      </c>
      <c r="D1928" s="103"/>
      <c r="E1928" s="103"/>
      <c r="F1928" s="103"/>
      <c r="G1928" s="103"/>
      <c r="H1928" s="103"/>
      <c r="I1928" s="103" t="str">
        <f>IF('R 4 '!J51&gt;0,'R 4 '!J$15,"")</f>
        <v>hochmontan Reliktareal der Tanne</v>
      </c>
      <c r="J1928" s="103" t="str">
        <f>IF('R 4 '!$J51&gt;0,'R 4 '!J51,"")</f>
        <v>47Re</v>
      </c>
      <c r="K1928" s="105">
        <f t="shared" si="32"/>
        <v>2</v>
      </c>
    </row>
    <row r="1929" spans="1:11" ht="14.45" hidden="1" x14ac:dyDescent="0.35">
      <c r="A1929" s="90" t="str">
        <f>IF('R 4 '!$I52&gt;0,"R 4 ","")</f>
        <v/>
      </c>
      <c r="B1929" s="90" t="str">
        <f>IF('R 4 '!$I52&gt;0,'R 4 '!I$15,"")</f>
        <v/>
      </c>
      <c r="C1929" s="29" t="str">
        <f>IF('R 4 '!$I52&gt;0,'R 4 '!I52,"")</f>
        <v/>
      </c>
      <c r="I1929" s="29" t="str">
        <f>IF('R 4 '!J52&gt;0,'R 4 '!J$15,"")</f>
        <v/>
      </c>
      <c r="J1929" s="29" t="str">
        <f>IF('R 4 '!$J52&gt;0,'R 4 '!J52,"")</f>
        <v/>
      </c>
      <c r="K1929">
        <f t="shared" si="32"/>
        <v>1</v>
      </c>
    </row>
    <row r="1930" spans="1:11" ht="14.45" hidden="1" x14ac:dyDescent="0.35">
      <c r="A1930" s="90" t="str">
        <f>IF('R 4 '!$I53&gt;0,"R 4 ","")</f>
        <v/>
      </c>
      <c r="B1930" s="90" t="str">
        <f>IF('R 4 '!$I53&gt;0,'R 4 '!I$15,"")</f>
        <v/>
      </c>
      <c r="C1930" s="29" t="str">
        <f>IF('R 4 '!$I53&gt;0,'R 4 '!I53,"")</f>
        <v/>
      </c>
      <c r="I1930" s="29" t="str">
        <f>IF('R 4 '!J53&gt;0,'R 4 '!J$15,"")</f>
        <v/>
      </c>
      <c r="J1930" s="29" t="str">
        <f>IF('R 4 '!$J53&gt;0,'R 4 '!J53,"")</f>
        <v/>
      </c>
      <c r="K1930">
        <f t="shared" si="32"/>
        <v>1</v>
      </c>
    </row>
    <row r="1931" spans="1:11" ht="14.45" hidden="1" x14ac:dyDescent="0.35">
      <c r="A1931" s="90" t="str">
        <f>IF('R 4 '!$I54&gt;0,"R 4 ","")</f>
        <v/>
      </c>
      <c r="B1931" s="90" t="str">
        <f>IF('R 4 '!$I54&gt;0,'R 4 '!I$15,"")</f>
        <v/>
      </c>
      <c r="C1931" s="29" t="str">
        <f>IF('R 4 '!$I54&gt;0,'R 4 '!I54,"")</f>
        <v/>
      </c>
      <c r="I1931" s="29" t="str">
        <f>IF('R 4 '!J54&gt;0,'R 4 '!J$15,"")</f>
        <v/>
      </c>
      <c r="J1931" s="29" t="str">
        <f>IF('R 4 '!$J54&gt;0,'R 4 '!J54,"")</f>
        <v/>
      </c>
      <c r="K1931">
        <f t="shared" si="32"/>
        <v>1</v>
      </c>
    </row>
    <row r="1932" spans="1:11" ht="14.45" hidden="1" x14ac:dyDescent="0.35">
      <c r="A1932" s="90" t="str">
        <f>IF('R 4 '!$I55&gt;0,"R 4 ","")</f>
        <v/>
      </c>
      <c r="B1932" s="90" t="str">
        <f>IF('R 4 '!$I55&gt;0,'R 4 '!I$15,"")</f>
        <v/>
      </c>
      <c r="C1932" s="29" t="str">
        <f>IF('R 4 '!$I55&gt;0,'R 4 '!I55,"")</f>
        <v/>
      </c>
      <c r="I1932" s="29" t="str">
        <f>IF('R 4 '!J55&gt;0,'R 4 '!J$15,"")</f>
        <v/>
      </c>
      <c r="J1932" s="29" t="str">
        <f>IF('R 4 '!$J55&gt;0,'R 4 '!J55,"")</f>
        <v/>
      </c>
      <c r="K1932">
        <f t="shared" si="32"/>
        <v>1</v>
      </c>
    </row>
    <row r="1933" spans="1:11" ht="14.45" hidden="1" x14ac:dyDescent="0.35">
      <c r="A1933" s="90" t="str">
        <f>IF('R 4 '!$I56&gt;0,"R 4 ","")</f>
        <v/>
      </c>
      <c r="B1933" s="90" t="str">
        <f>IF('R 4 '!$I56&gt;0,'R 4 '!I$15,"")</f>
        <v/>
      </c>
      <c r="C1933" s="29" t="str">
        <f>IF('R 4 '!$I56&gt;0,'R 4 '!I56,"")</f>
        <v/>
      </c>
      <c r="I1933" s="29" t="str">
        <f>IF('R 4 '!J56&gt;0,'R 4 '!J$15,"")</f>
        <v/>
      </c>
      <c r="J1933" s="29" t="str">
        <f>IF('R 4 '!$J56&gt;0,'R 4 '!J56,"")</f>
        <v/>
      </c>
      <c r="K1933">
        <f t="shared" si="32"/>
        <v>1</v>
      </c>
    </row>
    <row r="1934" spans="1:11" ht="14.45" hidden="1" x14ac:dyDescent="0.35">
      <c r="A1934" s="90" t="str">
        <f>IF('R 4 '!$I57&gt;0,"R 4 ","")</f>
        <v/>
      </c>
      <c r="B1934" s="90" t="str">
        <f>IF('R 4 '!$I57&gt;0,'R 4 '!I$15,"")</f>
        <v/>
      </c>
      <c r="C1934" s="29" t="str">
        <f>IF('R 4 '!$I57&gt;0,'R 4 '!I57,"")</f>
        <v/>
      </c>
      <c r="I1934" s="29" t="str">
        <f>IF('R 4 '!J57&gt;0,'R 4 '!J$15,"")</f>
        <v/>
      </c>
      <c r="J1934" s="29" t="str">
        <f>IF('R 4 '!$J57&gt;0,'R 4 '!J57,"")</f>
        <v/>
      </c>
      <c r="K1934">
        <f t="shared" si="32"/>
        <v>1</v>
      </c>
    </row>
    <row r="1935" spans="1:11" x14ac:dyDescent="0.25">
      <c r="A1935" s="100" t="str">
        <f>IF('R 4 '!$I58&gt;0,"R 4 ","")</f>
        <v xml:space="preserve">R 4 </v>
      </c>
      <c r="B1935" s="100" t="str">
        <f>IF('R 4 '!$I58&gt;0,'R 4 '!I$15,"")</f>
        <v>hochmontan</v>
      </c>
      <c r="C1935" s="103" t="str">
        <f>IF('R 4 '!$I58&gt;0,'R 4 '!I58,"")</f>
        <v>53Ta</v>
      </c>
      <c r="D1935" s="103"/>
      <c r="E1935" s="103"/>
      <c r="F1935" s="103"/>
      <c r="G1935" s="103"/>
      <c r="H1935" s="103"/>
      <c r="I1935" s="103" t="str">
        <f>IF('R 4 '!J58&gt;0,'R 4 '!J$15,"")</f>
        <v>hochmontan Reliktareal der Tanne</v>
      </c>
      <c r="J1935" s="103" t="str">
        <f>IF('R 4 '!$J58&gt;0,'R 4 '!J58,"")</f>
        <v>53*</v>
      </c>
      <c r="K1935" s="105">
        <f t="shared" si="32"/>
        <v>2</v>
      </c>
    </row>
    <row r="1936" spans="1:11" x14ac:dyDescent="0.25">
      <c r="A1936" s="100" t="str">
        <f>IF('R 4 '!$I59&gt;0,"R 4 ","")</f>
        <v xml:space="preserve">R 4 </v>
      </c>
      <c r="B1936" s="100" t="str">
        <f>IF('R 4 '!$I59&gt;0,'R 4 '!I$15,"")</f>
        <v>hochmontan</v>
      </c>
      <c r="C1936" s="103" t="str">
        <f>IF('R 4 '!$I59&gt;0,'R 4 '!I59,"")</f>
        <v>53*</v>
      </c>
      <c r="D1936" s="103"/>
      <c r="E1936" s="103"/>
      <c r="F1936" s="103"/>
      <c r="G1936" s="103"/>
      <c r="H1936" s="103"/>
      <c r="I1936" s="103" t="str">
        <f>IF('R 4 '!J59&gt;0,'R 4 '!J$15,"")</f>
        <v>hochmontan Reliktareal der Tanne</v>
      </c>
      <c r="J1936" s="103" t="str">
        <f>IF('R 4 '!$J59&gt;0,'R 4 '!J59,"")</f>
        <v>53*</v>
      </c>
      <c r="K1936" s="105">
        <f t="shared" si="32"/>
        <v>2</v>
      </c>
    </row>
    <row r="1937" spans="1:11" ht="14.45" hidden="1" x14ac:dyDescent="0.35">
      <c r="A1937" s="90" t="str">
        <f>IF('R 4 '!$I60&gt;0,"R 4 ","")</f>
        <v/>
      </c>
      <c r="B1937" s="90" t="str">
        <f>IF('R 4 '!$I60&gt;0,'R 4 '!I$15,"")</f>
        <v/>
      </c>
      <c r="C1937" s="29" t="str">
        <f>IF('R 4 '!$I60&gt;0,'R 4 '!I60,"")</f>
        <v/>
      </c>
      <c r="I1937" s="29" t="str">
        <f>IF('R 4 '!J60&gt;0,'R 4 '!J$15,"")</f>
        <v/>
      </c>
      <c r="J1937" s="29" t="str">
        <f>IF('R 4 '!$J60&gt;0,'R 4 '!J60,"")</f>
        <v/>
      </c>
      <c r="K1937">
        <f t="shared" si="32"/>
        <v>1</v>
      </c>
    </row>
    <row r="1938" spans="1:11" ht="14.45" hidden="1" x14ac:dyDescent="0.35">
      <c r="A1938" s="90" t="str">
        <f>IF('R 4 '!$I61&gt;0,"R 4 ","")</f>
        <v/>
      </c>
      <c r="B1938" s="90" t="str">
        <f>IF('R 4 '!$I61&gt;0,'R 4 '!I$15,"")</f>
        <v/>
      </c>
      <c r="C1938" s="29" t="str">
        <f>IF('R 4 '!$I61&gt;0,'R 4 '!I61,"")</f>
        <v/>
      </c>
      <c r="I1938" s="29" t="str">
        <f>IF('R 4 '!J61&gt;0,'R 4 '!J$15,"")</f>
        <v/>
      </c>
      <c r="J1938" s="29" t="str">
        <f>IF('R 4 '!$J61&gt;0,'R 4 '!J61,"")</f>
        <v/>
      </c>
      <c r="K1938">
        <f t="shared" si="32"/>
        <v>1</v>
      </c>
    </row>
    <row r="1939" spans="1:11" ht="14.45" hidden="1" x14ac:dyDescent="0.35">
      <c r="A1939" s="90" t="str">
        <f>IF('R 4 '!$I62&gt;0,"R 4 ","")</f>
        <v/>
      </c>
      <c r="B1939" s="90" t="str">
        <f>IF('R 4 '!$I62&gt;0,'R 4 '!I$15,"")</f>
        <v/>
      </c>
      <c r="C1939" s="29" t="str">
        <f>IF('R 4 '!$I62&gt;0,'R 4 '!I62,"")</f>
        <v/>
      </c>
      <c r="I1939" s="29" t="str">
        <f>IF('R 4 '!J62&gt;0,'R 4 '!J$15,"")</f>
        <v/>
      </c>
      <c r="J1939" s="29" t="str">
        <f>IF('R 4 '!$J62&gt;0,'R 4 '!J62,"")</f>
        <v/>
      </c>
      <c r="K1939">
        <f t="shared" si="32"/>
        <v>1</v>
      </c>
    </row>
    <row r="1940" spans="1:11" ht="14.45" hidden="1" x14ac:dyDescent="0.35">
      <c r="A1940" s="90" t="str">
        <f>IF('R 4 '!$I63&gt;0,"R 4 ","")</f>
        <v/>
      </c>
      <c r="B1940" s="90" t="str">
        <f>IF('R 4 '!$I63&gt;0,'R 4 '!I$15,"")</f>
        <v/>
      </c>
      <c r="C1940" s="29" t="str">
        <f>IF('R 4 '!$I63&gt;0,'R 4 '!I63,"")</f>
        <v/>
      </c>
      <c r="I1940" s="29" t="str">
        <f>IF('R 4 '!J63&gt;0,'R 4 '!J$15,"")</f>
        <v/>
      </c>
      <c r="J1940" s="29" t="str">
        <f>IF('R 4 '!$J63&gt;0,'R 4 '!J63,"")</f>
        <v/>
      </c>
      <c r="K1940">
        <f t="shared" si="32"/>
        <v>1</v>
      </c>
    </row>
    <row r="1941" spans="1:11" ht="14.45" hidden="1" x14ac:dyDescent="0.35">
      <c r="A1941" s="90" t="str">
        <f>IF('R 4 '!$I64&gt;0,"R 4 ","")</f>
        <v/>
      </c>
      <c r="B1941" s="90" t="str">
        <f>IF('R 4 '!$I64&gt;0,'R 4 '!I$15,"")</f>
        <v/>
      </c>
      <c r="C1941" s="29" t="str">
        <f>IF('R 4 '!$I64&gt;0,'R 4 '!I64,"")</f>
        <v/>
      </c>
      <c r="I1941" s="29" t="str">
        <f>IF('R 4 '!J64&gt;0,'R 4 '!J$15,"")</f>
        <v/>
      </c>
      <c r="J1941" s="29" t="str">
        <f>IF('R 4 '!$J64&gt;0,'R 4 '!J64,"")</f>
        <v/>
      </c>
      <c r="K1941">
        <f t="shared" si="32"/>
        <v>1</v>
      </c>
    </row>
    <row r="1942" spans="1:11" ht="14.45" hidden="1" x14ac:dyDescent="0.35">
      <c r="A1942" s="90" t="str">
        <f>IF('R 4 '!$I65&gt;0,"R 4 ","")</f>
        <v/>
      </c>
      <c r="B1942" s="90" t="str">
        <f>IF('R 4 '!$I65&gt;0,'R 4 '!I$15,"")</f>
        <v/>
      </c>
      <c r="C1942" s="29" t="str">
        <f>IF('R 4 '!$I65&gt;0,'R 4 '!I65,"")</f>
        <v/>
      </c>
      <c r="I1942" s="29" t="str">
        <f>IF('R 4 '!J65&gt;0,'R 4 '!J$15,"")</f>
        <v/>
      </c>
      <c r="J1942" s="29" t="str">
        <f>IF('R 4 '!$J65&gt;0,'R 4 '!J65,"")</f>
        <v/>
      </c>
      <c r="K1942">
        <f t="shared" si="32"/>
        <v>1</v>
      </c>
    </row>
    <row r="1943" spans="1:11" x14ac:dyDescent="0.25">
      <c r="A1943" s="100" t="str">
        <f>IF('R 4 '!$I66&gt;0,"R 4 ","")</f>
        <v xml:space="preserve">R 4 </v>
      </c>
      <c r="B1943" s="100" t="str">
        <f>IF('R 4 '!$I66&gt;0,'R 4 '!I$15,"")</f>
        <v>hochmontan</v>
      </c>
      <c r="C1943" s="103">
        <f>IF('R 4 '!$I66&gt;0,'R 4 '!I66,"")</f>
        <v>68</v>
      </c>
      <c r="D1943" s="103"/>
      <c r="E1943" s="103"/>
      <c r="F1943" s="103"/>
      <c r="G1943" s="103"/>
      <c r="H1943" s="103"/>
      <c r="I1943" s="103" t="str">
        <f>IF('R 4 '!J66&gt;0,'R 4 '!J$15,"")</f>
        <v>hochmontan Reliktareal der Tanne</v>
      </c>
      <c r="J1943" s="103">
        <f>IF('R 4 '!$J66&gt;0,'R 4 '!J66,"")</f>
        <v>68</v>
      </c>
      <c r="K1943" s="105">
        <f t="shared" si="32"/>
        <v>2</v>
      </c>
    </row>
    <row r="1944" spans="1:11" ht="14.45" hidden="1" x14ac:dyDescent="0.35">
      <c r="A1944" s="90" t="str">
        <f>IF('R 4 '!$I67&gt;0,"R 4 ","")</f>
        <v/>
      </c>
      <c r="B1944" s="90" t="str">
        <f>IF('R 4 '!$I67&gt;0,'R 4 '!I$15,"")</f>
        <v/>
      </c>
      <c r="C1944" s="29" t="str">
        <f>IF('R 4 '!$I67&gt;0,'R 4 '!I67,"")</f>
        <v/>
      </c>
      <c r="I1944" s="29" t="str">
        <f>IF('R 4 '!J67&gt;0,'R 4 '!J$15,"")</f>
        <v/>
      </c>
      <c r="J1944" s="29" t="str">
        <f>IF('R 4 '!$J67&gt;0,'R 4 '!J67,"")</f>
        <v/>
      </c>
      <c r="K1944">
        <f t="shared" si="32"/>
        <v>1</v>
      </c>
    </row>
    <row r="1945" spans="1:11" ht="14.45" hidden="1" x14ac:dyDescent="0.35">
      <c r="A1945" s="90" t="str">
        <f>IF('R 4 '!$I68&gt;0,"R 4 ","")</f>
        <v/>
      </c>
      <c r="B1945" s="90" t="str">
        <f>IF('R 4 '!$I68&gt;0,'R 4 '!I$15,"")</f>
        <v/>
      </c>
      <c r="C1945" s="29" t="str">
        <f>IF('R 4 '!$I68&gt;0,'R 4 '!I68,"")</f>
        <v/>
      </c>
      <c r="I1945" s="29" t="str">
        <f>IF('R 4 '!J68&gt;0,'R 4 '!J$15,"")</f>
        <v/>
      </c>
      <c r="J1945" s="29" t="str">
        <f>IF('R 4 '!$J68&gt;0,'R 4 '!J68,"")</f>
        <v/>
      </c>
      <c r="K1945">
        <f t="shared" si="32"/>
        <v>1</v>
      </c>
    </row>
    <row r="1946" spans="1:11" x14ac:dyDescent="0.25">
      <c r="A1946" s="100" t="str">
        <f>IF('R 4 '!$I69&gt;0,"R 4 ","")</f>
        <v xml:space="preserve">R 4 </v>
      </c>
      <c r="B1946" s="100" t="str">
        <f>IF('R 4 '!$I69&gt;0,'R 4 '!I$15,"")</f>
        <v>hochmontan</v>
      </c>
      <c r="C1946" s="103">
        <f>IF('R 4 '!$I69&gt;0,'R 4 '!I69,"")</f>
        <v>71</v>
      </c>
      <c r="D1946" s="103"/>
      <c r="E1946" s="103"/>
      <c r="F1946" s="103"/>
      <c r="G1946" s="103"/>
      <c r="H1946" s="103"/>
      <c r="I1946" s="103" t="str">
        <f>IF('R 4 '!J69&gt;0,'R 4 '!J$15,"")</f>
        <v>hochmontan Reliktareal der Tanne</v>
      </c>
      <c r="J1946" s="103">
        <f>IF('R 4 '!$J69&gt;0,'R 4 '!J69,"")</f>
        <v>71</v>
      </c>
      <c r="K1946" s="105">
        <f t="shared" si="32"/>
        <v>2</v>
      </c>
    </row>
    <row r="1947" spans="1:11" x14ac:dyDescent="0.25">
      <c r="A1947" s="100" t="str">
        <f>IF('R 4 '!$I70&gt;0,"R 4 ","")</f>
        <v xml:space="preserve">R 4 </v>
      </c>
      <c r="B1947" s="100" t="str">
        <f>IF('R 4 '!$I70&gt;0,'R 4 '!I$15,"")</f>
        <v>hochmontan</v>
      </c>
      <c r="C1947" s="103" t="str">
        <f>IF('R 4 '!$I70&gt;0,'R 4 '!I70,"")</f>
        <v>71G</v>
      </c>
      <c r="D1947" s="103"/>
      <c r="E1947" s="103"/>
      <c r="F1947" s="103"/>
      <c r="G1947" s="103"/>
      <c r="H1947" s="103"/>
      <c r="I1947" s="103" t="str">
        <f>IF('R 4 '!J70&gt;0,'R 4 '!J$15,"")</f>
        <v>hochmontan Reliktareal der Tanne</v>
      </c>
      <c r="J1947" s="103" t="str">
        <f>IF('R 4 '!$J70&gt;0,'R 4 '!J70,"")</f>
        <v>71G</v>
      </c>
      <c r="K1947" s="105">
        <f t="shared" si="32"/>
        <v>2</v>
      </c>
    </row>
    <row r="1948" spans="1:11" ht="14.45" hidden="1" x14ac:dyDescent="0.35">
      <c r="A1948" s="90" t="str">
        <f>IF('R 4 '!$I71&gt;0,"R 4 ","")</f>
        <v/>
      </c>
      <c r="B1948" s="90" t="str">
        <f>IF('R 4 '!$I71&gt;0,'R 4 '!I$15,"")</f>
        <v/>
      </c>
      <c r="C1948" s="29" t="str">
        <f>IF('R 4 '!$I71&gt;0,'R 4 '!I71,"")</f>
        <v/>
      </c>
      <c r="I1948" s="29" t="str">
        <f>IF('R 4 '!J71&gt;0,'R 4 '!J$15,"")</f>
        <v/>
      </c>
      <c r="J1948" s="29" t="str">
        <f>IF('R 4 '!$J71&gt;0,'R 4 '!J71,"")</f>
        <v/>
      </c>
      <c r="K1948">
        <f t="shared" si="32"/>
        <v>1</v>
      </c>
    </row>
    <row r="1949" spans="1:11" ht="14.45" hidden="1" x14ac:dyDescent="0.35">
      <c r="A1949" s="90" t="str">
        <f>IF('R 4 '!$I72&gt;0,"R 4 ","")</f>
        <v/>
      </c>
      <c r="B1949" s="90" t="str">
        <f>IF('R 4 '!$I72&gt;0,'R 4 '!I$15,"")</f>
        <v/>
      </c>
      <c r="C1949" s="29" t="str">
        <f>IF('R 4 '!$I72&gt;0,'R 4 '!I72,"")</f>
        <v/>
      </c>
      <c r="I1949" s="29" t="str">
        <f>IF('R 4 '!J72&gt;0,'R 4 '!J$15,"")</f>
        <v/>
      </c>
      <c r="J1949" s="29" t="str">
        <f>IF('R 4 '!$J72&gt;0,'R 4 '!J72,"")</f>
        <v/>
      </c>
      <c r="K1949">
        <f t="shared" si="32"/>
        <v>1</v>
      </c>
    </row>
    <row r="1950" spans="1:11" ht="14.45" hidden="1" x14ac:dyDescent="0.35">
      <c r="A1950" s="90" t="str">
        <f>IF('R 4 '!$I73&gt;0,"R 4 ","")</f>
        <v/>
      </c>
      <c r="B1950" s="90" t="str">
        <f>IF('R 4 '!$I73&gt;0,'R 4 '!I$15,"")</f>
        <v/>
      </c>
      <c r="C1950" s="29" t="str">
        <f>IF('R 4 '!$I73&gt;0,'R 4 '!I73,"")</f>
        <v/>
      </c>
      <c r="I1950" s="29" t="str">
        <f>IF('R 4 '!J73&gt;0,'R 4 '!J$15,"")</f>
        <v/>
      </c>
      <c r="J1950" s="29" t="str">
        <f>IF('R 4 '!$J73&gt;0,'R 4 '!J73,"")</f>
        <v/>
      </c>
      <c r="K1950">
        <f t="shared" si="32"/>
        <v>1</v>
      </c>
    </row>
    <row r="1951" spans="1:11" ht="14.45" hidden="1" x14ac:dyDescent="0.35">
      <c r="A1951" s="90" t="str">
        <f>IF('R 4 '!$I74&gt;0,"R 4 ","")</f>
        <v/>
      </c>
      <c r="B1951" s="90" t="str">
        <f>IF('R 4 '!$I74&gt;0,'R 4 '!I$15,"")</f>
        <v/>
      </c>
      <c r="C1951" s="29" t="str">
        <f>IF('R 4 '!$I74&gt;0,'R 4 '!I74,"")</f>
        <v/>
      </c>
      <c r="I1951" s="29" t="str">
        <f>IF('R 4 '!J74&gt;0,'R 4 '!J$15,"")</f>
        <v/>
      </c>
      <c r="J1951" s="29" t="str">
        <f>IF('R 4 '!$J74&gt;0,'R 4 '!J74,"")</f>
        <v/>
      </c>
      <c r="K1951">
        <f t="shared" si="32"/>
        <v>1</v>
      </c>
    </row>
    <row r="1952" spans="1:11" x14ac:dyDescent="0.25">
      <c r="A1952" s="100" t="str">
        <f>IF('R 4 '!$I75&gt;0,"R 4 ","")</f>
        <v xml:space="preserve">R 4 </v>
      </c>
      <c r="B1952" s="100" t="str">
        <f>IF('R 4 '!$I75&gt;0,'R 4 '!I$15,"")</f>
        <v>hochmontan</v>
      </c>
      <c r="C1952" s="103" t="str">
        <f>IF('R 4 '!$I75&gt;0,'R 4 '!I75,"")</f>
        <v>AV</v>
      </c>
      <c r="D1952" s="103"/>
      <c r="E1952" s="103"/>
      <c r="F1952" s="103"/>
      <c r="G1952" s="103"/>
      <c r="H1952" s="103"/>
      <c r="I1952" s="103" t="str">
        <f>IF('R 4 '!J75&gt;0,'R 4 '!J$15,"")</f>
        <v>hochmontan Reliktareal der Tanne</v>
      </c>
      <c r="J1952" s="103" t="str">
        <f>IF('R 4 '!$J75&gt;0,'R 4 '!J75,"")</f>
        <v>AV</v>
      </c>
      <c r="K1952" s="105">
        <f t="shared" si="32"/>
        <v>2</v>
      </c>
    </row>
    <row r="1953" spans="1:11" x14ac:dyDescent="0.25">
      <c r="A1953" s="100" t="str">
        <f>IF('R 4 '!$I76&gt;0,"R 4 ","")</f>
        <v xml:space="preserve">R 4 </v>
      </c>
      <c r="B1953" s="100" t="str">
        <f>IF('R 4 '!$I76&gt;0,'R 4 '!I$15,"")</f>
        <v>hochmontan</v>
      </c>
      <c r="C1953" s="103" t="str">
        <f>IF('R 4 '!$I76&gt;0,'R 4 '!I76,"")</f>
        <v>24*</v>
      </c>
      <c r="D1953" s="103"/>
      <c r="E1953" s="103"/>
      <c r="F1953" s="103"/>
      <c r="G1953" s="103"/>
      <c r="H1953" s="103"/>
      <c r="I1953" s="103" t="str">
        <f>IF('R 4 '!J76&gt;0,'R 4 '!J$15,"")</f>
        <v>hochmontan Reliktareal der Tanne</v>
      </c>
      <c r="J1953" s="103" t="str">
        <f>IF('R 4 '!$J76&gt;0,'R 4 '!J76,"")</f>
        <v>24*</v>
      </c>
      <c r="K1953" s="105">
        <f t="shared" si="32"/>
        <v>2</v>
      </c>
    </row>
    <row r="1954" spans="1:11" x14ac:dyDescent="0.25">
      <c r="A1954" s="100" t="str">
        <f>IF('R 4 '!$I77&gt;0,"R 4 ","")</f>
        <v xml:space="preserve">R 4 </v>
      </c>
      <c r="B1954" s="100" t="str">
        <f>IF('R 4 '!$I77&gt;0,'R 4 '!I$15,"")</f>
        <v>hochmontan</v>
      </c>
      <c r="C1954" s="103" t="str">
        <f>IF('R 4 '!$I77&gt;0,'R 4 '!I77,"")</f>
        <v>24*Fe</v>
      </c>
      <c r="D1954" s="103"/>
      <c r="E1954" s="103"/>
      <c r="F1954" s="103"/>
      <c r="G1954" s="103"/>
      <c r="H1954" s="103"/>
      <c r="I1954" s="103" t="str">
        <f>IF('R 4 '!J77&gt;0,'R 4 '!J$15,"")</f>
        <v>hochmontan Reliktareal der Tanne</v>
      </c>
      <c r="J1954" s="103" t="str">
        <f>IF('R 4 '!$J77&gt;0,'R 4 '!J77,"")</f>
        <v>24*Fe</v>
      </c>
      <c r="K1954" s="105">
        <f t="shared" si="32"/>
        <v>2</v>
      </c>
    </row>
    <row r="1955" spans="1:11" x14ac:dyDescent="0.25">
      <c r="A1955" s="100" t="str">
        <f>IF('R 4 '!$I78&gt;0,"R 4 ","")</f>
        <v xml:space="preserve">R 4 </v>
      </c>
      <c r="B1955" s="100" t="str">
        <f>IF('R 4 '!$I78&gt;0,'R 4 '!I$15,"")</f>
        <v>hochmontan</v>
      </c>
      <c r="C1955" s="103" t="str">
        <f>IF('R 4 '!$I78&gt;0,'R 4 '!I78,"")</f>
        <v>24*G</v>
      </c>
      <c r="D1955" s="103"/>
      <c r="E1955" s="103"/>
      <c r="F1955" s="103"/>
      <c r="G1955" s="103"/>
      <c r="H1955" s="103"/>
      <c r="I1955" s="103" t="str">
        <f>IF('R 4 '!J78&gt;0,'R 4 '!J$15,"")</f>
        <v>hochmontan Reliktareal der Tanne</v>
      </c>
      <c r="J1955" s="103" t="str">
        <f>IF('R 4 '!$J78&gt;0,'R 4 '!J78,"")</f>
        <v>24*G</v>
      </c>
      <c r="K1955" s="105">
        <f t="shared" si="32"/>
        <v>2</v>
      </c>
    </row>
    <row r="1956" spans="1:11" ht="14.45" hidden="1" x14ac:dyDescent="0.35">
      <c r="A1956" s="90" t="str">
        <f>IF('R 4 '!$I79&gt;0,"R 4 ","")</f>
        <v/>
      </c>
      <c r="B1956" s="90" t="str">
        <f>IF('R 4 '!$I79&gt;0,'R 4 '!I$15,"")</f>
        <v/>
      </c>
      <c r="C1956" s="29" t="str">
        <f>IF('R 4 '!$I79&gt;0,'R 4 '!I79,"")</f>
        <v/>
      </c>
      <c r="I1956" s="29" t="str">
        <f>IF('R 4 '!J79&gt;0,'R 4 '!J$15,"")</f>
        <v/>
      </c>
      <c r="J1956" s="29" t="str">
        <f>IF('R 4 '!$J79&gt;0,'R 4 '!J79,"")</f>
        <v/>
      </c>
      <c r="K1956">
        <f t="shared" si="32"/>
        <v>1</v>
      </c>
    </row>
    <row r="1957" spans="1:11" ht="14.45" hidden="1" x14ac:dyDescent="0.35">
      <c r="A1957" s="90" t="str">
        <f>IF('R 4 '!$I80&gt;0,"R 4 ","")</f>
        <v/>
      </c>
      <c r="B1957" s="90" t="str">
        <f>IF('R 4 '!$I80&gt;0,'R 4 '!I$15,"")</f>
        <v/>
      </c>
      <c r="C1957" s="29" t="str">
        <f>IF('R 4 '!$I80&gt;0,'R 4 '!I80,"")</f>
        <v/>
      </c>
      <c r="I1957" s="29" t="str">
        <f>IF('R 4 '!J80&gt;0,'R 4 '!J$15,"")</f>
        <v/>
      </c>
      <c r="J1957" s="29" t="str">
        <f>IF('R 4 '!$J80&gt;0,'R 4 '!J80,"")</f>
        <v/>
      </c>
      <c r="K1957">
        <f t="shared" si="32"/>
        <v>1</v>
      </c>
    </row>
    <row r="1958" spans="1:11" ht="14.45" hidden="1" x14ac:dyDescent="0.35">
      <c r="A1958" s="90" t="str">
        <f>IF('R 4 '!$I81&gt;0,"R 4 ","")</f>
        <v/>
      </c>
      <c r="B1958" s="90" t="str">
        <f>IF('R 4 '!$I81&gt;0,'R 4 '!I$15,"")</f>
        <v/>
      </c>
      <c r="C1958" s="29" t="str">
        <f>IF('R 4 '!$I81&gt;0,'R 4 '!I81,"")</f>
        <v/>
      </c>
      <c r="I1958" s="29" t="str">
        <f>IF('R 4 '!J81&gt;0,'R 4 '!J$15,"")</f>
        <v/>
      </c>
      <c r="J1958" s="29" t="str">
        <f>IF('R 4 '!$J81&gt;0,'R 4 '!J81,"")</f>
        <v/>
      </c>
      <c r="K1958">
        <f t="shared" si="32"/>
        <v>1</v>
      </c>
    </row>
    <row r="1959" spans="1:11" ht="14.45" hidden="1" x14ac:dyDescent="0.35">
      <c r="A1959" s="90" t="str">
        <f>IF('R 4 '!$I82&gt;0,"R 4 ","")</f>
        <v/>
      </c>
      <c r="B1959" s="90" t="str">
        <f>IF('R 4 '!$I82&gt;0,'R 4 '!I$15,"")</f>
        <v/>
      </c>
      <c r="C1959" s="29" t="str">
        <f>IF('R 4 '!$I82&gt;0,'R 4 '!I82,"")</f>
        <v/>
      </c>
      <c r="I1959" s="29" t="str">
        <f>IF('R 4 '!J82&gt;0,'R 4 '!J$15,"")</f>
        <v/>
      </c>
      <c r="J1959" s="29" t="str">
        <f>IF('R 4 '!$J82&gt;0,'R 4 '!J82,"")</f>
        <v/>
      </c>
      <c r="K1959">
        <f t="shared" si="32"/>
        <v>1</v>
      </c>
    </row>
    <row r="1960" spans="1:11" ht="14.45" hidden="1" x14ac:dyDescent="0.35">
      <c r="A1960" s="90" t="str">
        <f>IF('R 4 '!$I83&gt;0,"R 4 ","")</f>
        <v/>
      </c>
      <c r="B1960" s="90" t="str">
        <f>IF('R 4 '!$I83&gt;0,'R 4 '!I$15,"")</f>
        <v/>
      </c>
      <c r="C1960" s="29" t="str">
        <f>IF('R 4 '!$I83&gt;0,'R 4 '!I83,"")</f>
        <v/>
      </c>
      <c r="I1960" s="29" t="str">
        <f>IF('R 4 '!J83&gt;0,'R 4 '!J$15,"")</f>
        <v/>
      </c>
      <c r="J1960" s="29" t="str">
        <f>IF('R 4 '!$J83&gt;0,'R 4 '!J83,"")</f>
        <v/>
      </c>
      <c r="K1960">
        <f t="shared" si="32"/>
        <v>1</v>
      </c>
    </row>
    <row r="1961" spans="1:11" ht="14.45" hidden="1" x14ac:dyDescent="0.35">
      <c r="A1961" s="90" t="str">
        <f>IF('R 4 '!$I84&gt;0,"R 4 ","")</f>
        <v/>
      </c>
      <c r="B1961" s="90" t="str">
        <f>IF('R 4 '!$I84&gt;0,'R 4 '!I$15,"")</f>
        <v/>
      </c>
      <c r="C1961" s="29" t="str">
        <f>IF('R 4 '!$I84&gt;0,'R 4 '!I84,"")</f>
        <v/>
      </c>
      <c r="I1961" s="29" t="str">
        <f>IF('R 4 '!J84&gt;0,'R 4 '!J$15,"")</f>
        <v/>
      </c>
      <c r="J1961" s="29" t="str">
        <f>IF('R 4 '!$J84&gt;0,'R 4 '!J84,"")</f>
        <v/>
      </c>
      <c r="K1961">
        <f t="shared" si="32"/>
        <v>1</v>
      </c>
    </row>
    <row r="1962" spans="1:11" ht="14.45" hidden="1" x14ac:dyDescent="0.35">
      <c r="A1962" s="90" t="str">
        <f>IF('R 4 '!$I85&gt;0,"R 4 ","")</f>
        <v/>
      </c>
      <c r="B1962" s="90" t="str">
        <f>IF('R 4 '!$I85&gt;0,'R 4 '!I$15,"")</f>
        <v/>
      </c>
      <c r="C1962" s="29" t="str">
        <f>IF('R 4 '!$I85&gt;0,'R 4 '!I85,"")</f>
        <v/>
      </c>
      <c r="I1962" s="29" t="str">
        <f>IF('R 4 '!J85&gt;0,'R 4 '!J$15,"")</f>
        <v/>
      </c>
      <c r="J1962" s="29" t="str">
        <f>IF('R 4 '!$J85&gt;0,'R 4 '!J85,"")</f>
        <v/>
      </c>
      <c r="K1962">
        <f t="shared" si="32"/>
        <v>1</v>
      </c>
    </row>
    <row r="1963" spans="1:11" ht="14.45" hidden="1" x14ac:dyDescent="0.35">
      <c r="A1963" s="90" t="str">
        <f>IF('R 4 '!$I86&gt;0,"R 4 ","")</f>
        <v/>
      </c>
      <c r="B1963" s="90" t="str">
        <f>IF('R 4 '!$I86&gt;0,'R 4 '!I$15,"")</f>
        <v/>
      </c>
      <c r="C1963" s="29" t="str">
        <f>IF('R 4 '!$I86&gt;0,'R 4 '!I86,"")</f>
        <v/>
      </c>
      <c r="I1963" s="29" t="str">
        <f>IF('R 4 '!J86&gt;0,'R 4 '!J$15,"")</f>
        <v/>
      </c>
      <c r="J1963" s="29" t="str">
        <f>IF('R 4 '!$J86&gt;0,'R 4 '!J86,"")</f>
        <v/>
      </c>
      <c r="K1963">
        <f t="shared" si="32"/>
        <v>1</v>
      </c>
    </row>
    <row r="1964" spans="1:11" x14ac:dyDescent="0.25">
      <c r="A1964" s="100" t="str">
        <f>IF('R 4 '!$I87&gt;0,"R 4 ","")</f>
        <v xml:space="preserve">R 4 </v>
      </c>
      <c r="B1964" s="100" t="str">
        <f>IF('R 4 '!$I87&gt;0,'R 4 '!I$15,"")</f>
        <v>hochmontan</v>
      </c>
      <c r="C1964" s="103" t="str">
        <f>IF('R 4 '!$I87&gt;0,'R 4 '!I87,"")</f>
        <v>27h</v>
      </c>
      <c r="D1964" s="103"/>
      <c r="E1964" s="103"/>
      <c r="F1964" s="103"/>
      <c r="G1964" s="103"/>
      <c r="H1964" s="103"/>
      <c r="I1964" s="103" t="str">
        <f>IF('R 4 '!J87&gt;0,'R 4 '!J$15,"")</f>
        <v>hochmontan Reliktareal der Tanne</v>
      </c>
      <c r="J1964" s="103" t="str">
        <f>IF('R 4 '!$J87&gt;0,'R 4 '!J87,"")</f>
        <v>27h</v>
      </c>
      <c r="K1964" s="105">
        <f t="shared" si="32"/>
        <v>2</v>
      </c>
    </row>
    <row r="1965" spans="1:11" ht="14.45" hidden="1" x14ac:dyDescent="0.35">
      <c r="A1965" s="90" t="str">
        <f>IF('R 4 '!$I88&gt;0,"R 4 ","")</f>
        <v/>
      </c>
      <c r="B1965" s="90" t="str">
        <f>IF('R 4 '!$I88&gt;0,'R 4 '!I$15,"")</f>
        <v/>
      </c>
      <c r="C1965" s="29" t="str">
        <f>IF('R 4 '!$I88&gt;0,'R 4 '!I88,"")</f>
        <v/>
      </c>
      <c r="I1965" s="29" t="str">
        <f>IF('R 4 '!J88&gt;0,'R 4 '!J$15,"")</f>
        <v/>
      </c>
      <c r="J1965" s="29" t="str">
        <f>IF('R 4 '!$J88&gt;0,'R 4 '!J88,"")</f>
        <v/>
      </c>
      <c r="K1965">
        <f t="shared" si="32"/>
        <v>1</v>
      </c>
    </row>
    <row r="1966" spans="1:11" x14ac:dyDescent="0.25">
      <c r="A1966" s="100" t="str">
        <f>IF('R 4 '!$I89&gt;0,"R 4 ","")</f>
        <v xml:space="preserve">R 4 </v>
      </c>
      <c r="B1966" s="100" t="str">
        <f>IF('R 4 '!$I89&gt;0,'R 4 '!I$15,"")</f>
        <v>hochmontan</v>
      </c>
      <c r="C1966" s="103" t="str">
        <f>IF('R 4 '!$I89&gt;0,'R 4 '!I89,"")</f>
        <v>53Lä</v>
      </c>
      <c r="D1966" s="103"/>
      <c r="E1966" s="103"/>
      <c r="F1966" s="103"/>
      <c r="G1966" s="103"/>
      <c r="H1966" s="103"/>
      <c r="I1966" s="103" t="str">
        <f>IF('R 4 '!J89&gt;0,'R 4 '!J$15,"")</f>
        <v>hochmontan Reliktareal der Tanne</v>
      </c>
      <c r="J1966" s="103" t="str">
        <f>IF('R 4 '!$J89&gt;0,'R 4 '!J89,"")</f>
        <v>53*</v>
      </c>
      <c r="K1966" s="105">
        <f t="shared" ref="K1966:K2029" si="33">IF(J1966="",1,2)</f>
        <v>2</v>
      </c>
    </row>
    <row r="1967" spans="1:11" ht="14.45" hidden="1" x14ac:dyDescent="0.35">
      <c r="A1967" s="90" t="str">
        <f>IF('R 4 '!$I90&gt;0,"R 4 ","")</f>
        <v/>
      </c>
      <c r="B1967" s="90" t="str">
        <f>IF('R 4 '!$I90&gt;0,'R 4 '!I$15,"")</f>
        <v/>
      </c>
      <c r="C1967" s="29" t="str">
        <f>IF('R 4 '!$I90&gt;0,'R 4 '!I90,"")</f>
        <v/>
      </c>
      <c r="I1967" s="29" t="str">
        <f>IF('R 4 '!J90&gt;0,'R 4 '!J$15,"")</f>
        <v/>
      </c>
      <c r="J1967" s="29" t="str">
        <f>IF('R 4 '!$J90&gt;0,'R 4 '!J90,"")</f>
        <v/>
      </c>
      <c r="K1967">
        <f t="shared" si="33"/>
        <v>1</v>
      </c>
    </row>
    <row r="1968" spans="1:11" ht="14.45" hidden="1" x14ac:dyDescent="0.35">
      <c r="A1968" s="90" t="str">
        <f>IF('R 4 '!$I91&gt;0,"R 4 ","")</f>
        <v/>
      </c>
      <c r="B1968" s="90" t="str">
        <f>IF('R 4 '!$I91&gt;0,'R 4 '!I$15,"")</f>
        <v/>
      </c>
      <c r="C1968" s="29" t="str">
        <f>IF('R 4 '!$I91&gt;0,'R 4 '!I91,"")</f>
        <v/>
      </c>
      <c r="I1968" s="29" t="str">
        <f>IF('R 4 '!J91&gt;0,'R 4 '!J$15,"")</f>
        <v/>
      </c>
      <c r="J1968" s="29" t="str">
        <f>IF('R 4 '!$J91&gt;0,'R 4 '!J91,"")</f>
        <v/>
      </c>
      <c r="K1968">
        <f t="shared" si="33"/>
        <v>1</v>
      </c>
    </row>
    <row r="1969" spans="1:11" ht="14.45" hidden="1" x14ac:dyDescent="0.35">
      <c r="A1969" s="90" t="str">
        <f>IF('R 4 '!$I92&gt;0,"R 4 ","")</f>
        <v/>
      </c>
      <c r="B1969" s="90" t="str">
        <f>IF('R 4 '!$I92&gt;0,'R 4 '!I$15,"")</f>
        <v/>
      </c>
      <c r="C1969" s="29" t="str">
        <f>IF('R 4 '!$I92&gt;0,'R 4 '!I92,"")</f>
        <v/>
      </c>
      <c r="I1969" s="29" t="str">
        <f>IF('R 4 '!J92&gt;0,'R 4 '!J$15,"")</f>
        <v/>
      </c>
      <c r="J1969" s="29" t="str">
        <f>IF('R 4 '!$J92&gt;0,'R 4 '!J92,"")</f>
        <v/>
      </c>
      <c r="K1969">
        <f t="shared" si="33"/>
        <v>1</v>
      </c>
    </row>
    <row r="1970" spans="1:11" ht="14.45" hidden="1" x14ac:dyDescent="0.35">
      <c r="A1970" s="90" t="str">
        <f>IF('R 4 '!$I93&gt;0,"R 4 ","")</f>
        <v/>
      </c>
      <c r="B1970" s="90" t="str">
        <f>IF('R 4 '!$I93&gt;0,'R 4 '!I$15,"")</f>
        <v/>
      </c>
      <c r="C1970" s="29" t="str">
        <f>IF('R 4 '!$I93&gt;0,'R 4 '!I93,"")</f>
        <v/>
      </c>
      <c r="I1970" s="29" t="str">
        <f>IF('R 4 '!J93&gt;0,'R 4 '!J$15,"")</f>
        <v/>
      </c>
      <c r="J1970" s="29" t="str">
        <f>IF('R 4 '!$J93&gt;0,'R 4 '!J93,"")</f>
        <v/>
      </c>
      <c r="K1970">
        <f t="shared" si="33"/>
        <v>1</v>
      </c>
    </row>
    <row r="1971" spans="1:11" x14ac:dyDescent="0.25">
      <c r="A1971" s="100" t="str">
        <f>IF('R 4 '!$I94&gt;0,"R 4 ","")</f>
        <v xml:space="preserve">R 4 </v>
      </c>
      <c r="B1971" s="100" t="str">
        <f>IF('R 4 '!$I94&gt;0,'R 4 '!I$15,"")</f>
        <v>hochmontan</v>
      </c>
      <c r="C1971" s="103" t="str">
        <f>IF('R 4 '!$I94&gt;0,'R 4 '!I94,"")</f>
        <v>47MG</v>
      </c>
      <c r="D1971" s="103"/>
      <c r="E1971" s="103"/>
      <c r="F1971" s="103"/>
      <c r="G1971" s="103"/>
      <c r="H1971" s="103"/>
      <c r="I1971" s="103" t="str">
        <f>IF('R 4 '!J94&gt;0,'R 4 '!J$15,"")</f>
        <v>hochmontan Reliktareal der Tanne</v>
      </c>
      <c r="J1971" s="103" t="str">
        <f>IF('R 4 '!$J94&gt;0,'R 4 '!J94,"")</f>
        <v>47MRe</v>
      </c>
      <c r="K1971" s="105">
        <f t="shared" si="33"/>
        <v>2</v>
      </c>
    </row>
    <row r="1972" spans="1:11" ht="14.45" hidden="1" x14ac:dyDescent="0.35">
      <c r="A1972" s="90" t="str">
        <f>IF('R 4 '!$I95&gt;0,"R 4 ","")</f>
        <v/>
      </c>
      <c r="B1972" s="90" t="str">
        <f>IF('R 4 '!$I95&gt;0,'R 4 '!I$15,"")</f>
        <v/>
      </c>
      <c r="C1972" s="29" t="str">
        <f>IF('R 4 '!$I95&gt;0,'R 4 '!I95,"")</f>
        <v/>
      </c>
      <c r="I1972" s="29" t="str">
        <f>IF('R 4 '!J95&gt;0,'R 4 '!J$15,"")</f>
        <v/>
      </c>
      <c r="J1972" s="29" t="str">
        <f>IF('R 4 '!$J95&gt;0,'R 4 '!J95,"")</f>
        <v/>
      </c>
      <c r="K1972">
        <f t="shared" si="33"/>
        <v>1</v>
      </c>
    </row>
    <row r="1973" spans="1:11" x14ac:dyDescent="0.25">
      <c r="A1973" s="100" t="str">
        <f>IF('R 4 '!$I96&gt;0,"R 4 ","")</f>
        <v xml:space="preserve">R 4 </v>
      </c>
      <c r="B1973" s="100" t="str">
        <f>IF('R 4 '!$I96&gt;0,'R 4 '!I$15,"")</f>
        <v>hochmontan</v>
      </c>
      <c r="C1973" s="103">
        <f>IF('R 4 '!$I96&gt;0,'R 4 '!I96,"")</f>
        <v>51</v>
      </c>
      <c r="D1973" s="103"/>
      <c r="E1973" s="103"/>
      <c r="F1973" s="103"/>
      <c r="G1973" s="103"/>
      <c r="H1973" s="103"/>
      <c r="I1973" s="103" t="str">
        <f>IF('R 4 '!J96&gt;0,'R 4 '!J$15,"")</f>
        <v>hochmontan Reliktareal der Tanne</v>
      </c>
      <c r="J1973" s="103" t="str">
        <f>IF('R 4 '!$J96&gt;0,'R 4 '!J96,"")</f>
        <v>47MRe</v>
      </c>
      <c r="K1973" s="105">
        <f t="shared" si="33"/>
        <v>2</v>
      </c>
    </row>
    <row r="1974" spans="1:11" ht="14.45" hidden="1" x14ac:dyDescent="0.35">
      <c r="A1974" s="90" t="str">
        <f>IF('R 4 '!$I97&gt;0,"R 4 ","")</f>
        <v/>
      </c>
      <c r="B1974" s="90" t="str">
        <f>IF('R 4 '!$I97&gt;0,'R 4 '!I$15,"")</f>
        <v/>
      </c>
      <c r="C1974" s="29" t="str">
        <f>IF('R 4 '!$I97&gt;0,'R 4 '!I97,"")</f>
        <v/>
      </c>
      <c r="I1974" s="29" t="str">
        <f>IF('R 4 '!J97&gt;0,'R 4 '!J$15,"")</f>
        <v/>
      </c>
      <c r="J1974" s="29" t="str">
        <f>IF('R 4 '!$J97&gt;0,'R 4 '!J97,"")</f>
        <v/>
      </c>
      <c r="K1974">
        <f t="shared" si="33"/>
        <v>1</v>
      </c>
    </row>
    <row r="1975" spans="1:11" x14ac:dyDescent="0.25">
      <c r="A1975" s="100" t="str">
        <f>IF('R 4 '!$I98&gt;0,"R 4 ","")</f>
        <v xml:space="preserve">R 4 </v>
      </c>
      <c r="B1975" s="100" t="str">
        <f>IF('R 4 '!$I98&gt;0,'R 4 '!I$15,"")</f>
        <v>hochmontan</v>
      </c>
      <c r="C1975" s="103">
        <f>IF('R 4 '!$I98&gt;0,'R 4 '!I98,"")</f>
        <v>56</v>
      </c>
      <c r="D1975" s="103"/>
      <c r="E1975" s="103"/>
      <c r="F1975" s="103"/>
      <c r="G1975" s="103"/>
      <c r="H1975" s="103"/>
      <c r="I1975" s="103" t="str">
        <f>IF('R 4 '!J98&gt;0,'R 4 '!J$15,"")</f>
        <v>hochmontan Reliktareal der Tanne</v>
      </c>
      <c r="J1975" s="103">
        <f>IF('R 4 '!$J98&gt;0,'R 4 '!J98,"")</f>
        <v>56</v>
      </c>
      <c r="K1975" s="105">
        <f t="shared" si="33"/>
        <v>2</v>
      </c>
    </row>
    <row r="1976" spans="1:11" x14ac:dyDescent="0.25">
      <c r="A1976" s="100" t="str">
        <f>IF('R 4 '!$I99&gt;0,"R 4 ","")</f>
        <v xml:space="preserve">R 4 </v>
      </c>
      <c r="B1976" s="100" t="str">
        <f>IF('R 4 '!$I99&gt;0,'R 4 '!I$15,"")</f>
        <v>hochmontan</v>
      </c>
      <c r="C1976" s="103" t="str">
        <f>IF('R 4 '!$I99&gt;0,'R 4 '!I99,"")</f>
        <v>50*</v>
      </c>
      <c r="D1976" s="103"/>
      <c r="E1976" s="103"/>
      <c r="F1976" s="103"/>
      <c r="G1976" s="103"/>
      <c r="H1976" s="103"/>
      <c r="I1976" s="103" t="str">
        <f>IF('R 4 '!J99&gt;0,'R 4 '!J$15,"")</f>
        <v>hochmontan Reliktareal der Tanne</v>
      </c>
      <c r="J1976" s="103" t="str">
        <f>IF('R 4 '!$J99&gt;0,'R 4 '!J99,"")</f>
        <v>50*Re</v>
      </c>
      <c r="K1976" s="105">
        <f t="shared" si="33"/>
        <v>2</v>
      </c>
    </row>
    <row r="1977" spans="1:11" x14ac:dyDescent="0.25">
      <c r="A1977" s="100" t="str">
        <f>IF('R 4 '!$I100&gt;0,"R 4 ","")</f>
        <v xml:space="preserve">R 4 </v>
      </c>
      <c r="B1977" s="100" t="str">
        <f>IF('R 4 '!$I100&gt;0,'R 4 '!I$15,"")</f>
        <v>hochmontan</v>
      </c>
      <c r="C1977" s="103" t="str">
        <f>IF('R 4 '!$I100&gt;0,'R 4 '!I100,"")</f>
        <v>50*Re</v>
      </c>
      <c r="D1977" s="103"/>
      <c r="E1977" s="103"/>
      <c r="F1977" s="103"/>
      <c r="G1977" s="103"/>
      <c r="H1977" s="103"/>
      <c r="I1977" s="103" t="str">
        <f>IF('R 4 '!J100&gt;0,'R 4 '!J$15,"")</f>
        <v>hochmontan Reliktareal der Tanne</v>
      </c>
      <c r="J1977" s="103" t="str">
        <f>IF('R 4 '!$J100&gt;0,'R 4 '!J100,"")</f>
        <v>50*Re</v>
      </c>
      <c r="K1977" s="105">
        <f t="shared" si="33"/>
        <v>2</v>
      </c>
    </row>
    <row r="1978" spans="1:11" ht="14.45" hidden="1" x14ac:dyDescent="0.35">
      <c r="A1978" s="90" t="str">
        <f>IF('R 4 '!$I101&gt;0,"R 4 ","")</f>
        <v/>
      </c>
      <c r="B1978" s="90" t="str">
        <f>IF('R 4 '!$I101&gt;0,'R 4 '!I$15,"")</f>
        <v/>
      </c>
      <c r="C1978" s="29" t="str">
        <f>IF('R 4 '!$I101&gt;0,'R 4 '!I101,"")</f>
        <v/>
      </c>
      <c r="I1978" s="29" t="str">
        <f>IF('R 4 '!J101&gt;0,'R 4 '!J$15,"")</f>
        <v/>
      </c>
      <c r="J1978" s="29" t="str">
        <f>IF('R 4 '!$J101&gt;0,'R 4 '!J101,"")</f>
        <v/>
      </c>
      <c r="K1978">
        <f t="shared" si="33"/>
        <v>1</v>
      </c>
    </row>
    <row r="1979" spans="1:11" ht="14.45" hidden="1" x14ac:dyDescent="0.35">
      <c r="A1979" s="90" t="str">
        <f>IF('R 4 '!$I102&gt;0,"R 4 ","")</f>
        <v/>
      </c>
      <c r="B1979" s="90" t="str">
        <f>IF('R 4 '!$I102&gt;0,'R 4 '!I$15,"")</f>
        <v/>
      </c>
      <c r="C1979" s="29" t="str">
        <f>IF('R 4 '!$I102&gt;0,'R 4 '!I102,"")</f>
        <v/>
      </c>
      <c r="I1979" s="29" t="str">
        <f>IF('R 4 '!J102&gt;0,'R 4 '!J$15,"")</f>
        <v/>
      </c>
      <c r="J1979" s="29" t="str">
        <f>IF('R 4 '!$J102&gt;0,'R 4 '!J102,"")</f>
        <v/>
      </c>
      <c r="K1979">
        <f t="shared" si="33"/>
        <v>1</v>
      </c>
    </row>
    <row r="1980" spans="1:11" x14ac:dyDescent="0.25">
      <c r="A1980" s="100" t="str">
        <f>IF('R 4 '!$I103&gt;0,"R 4 ","")</f>
        <v xml:space="preserve">R 4 </v>
      </c>
      <c r="B1980" s="100" t="str">
        <f>IF('R 4 '!$I103&gt;0,'R 4 '!I$15,"")</f>
        <v>hochmontan</v>
      </c>
      <c r="C1980" s="103" t="str">
        <f>IF('R 4 '!$I103&gt;0,'R 4 '!I103,"")</f>
        <v>32V</v>
      </c>
      <c r="D1980" s="103"/>
      <c r="E1980" s="103"/>
      <c r="F1980" s="103"/>
      <c r="G1980" s="103"/>
      <c r="H1980" s="103"/>
      <c r="I1980" s="103" t="str">
        <f>IF('R 4 '!J103&gt;0,'R 4 '!J$15,"")</f>
        <v>hochmontan Reliktareal der Tanne</v>
      </c>
      <c r="J1980" s="103" t="str">
        <f>IF('R 4 '!$J103&gt;0,'R 4 '!J103,"")</f>
        <v>32V</v>
      </c>
      <c r="K1980" s="105">
        <f t="shared" si="33"/>
        <v>2</v>
      </c>
    </row>
    <row r="1981" spans="1:11" x14ac:dyDescent="0.25">
      <c r="A1981" s="100" t="str">
        <f>IF('R 4 '!$I104&gt;0,"R 4 ","")</f>
        <v xml:space="preserve">R 4 </v>
      </c>
      <c r="B1981" s="100" t="str">
        <f>IF('R 4 '!$I104&gt;0,'R 4 '!I$15,"")</f>
        <v>hochmontan</v>
      </c>
      <c r="C1981" s="103" t="str">
        <f>IF('R 4 '!$I104&gt;0,'R 4 '!I104,"")</f>
        <v>32V</v>
      </c>
      <c r="D1981" s="103"/>
      <c r="E1981" s="103"/>
      <c r="F1981" s="103"/>
      <c r="G1981" s="103"/>
      <c r="H1981" s="103"/>
      <c r="I1981" s="103" t="str">
        <f>IF('R 4 '!J104&gt;0,'R 4 '!J$15,"")</f>
        <v>hochmontan Reliktareal der Tanne</v>
      </c>
      <c r="J1981" s="103" t="str">
        <f>IF('R 4 '!$J104&gt;0,'R 4 '!J104,"")</f>
        <v>32V</v>
      </c>
      <c r="K1981" s="105">
        <f t="shared" si="33"/>
        <v>2</v>
      </c>
    </row>
    <row r="1982" spans="1:11" x14ac:dyDescent="0.25">
      <c r="A1982" s="100" t="str">
        <f>IF('R 4 '!$I105&gt;0,"R 4 ","")</f>
        <v xml:space="preserve">R 4 </v>
      </c>
      <c r="B1982" s="100" t="str">
        <f>IF('R 4 '!$I105&gt;0,'R 4 '!I$15,"")</f>
        <v>hochmontan</v>
      </c>
      <c r="C1982" s="103" t="str">
        <f>IF('R 4 '!$I105&gt;0,'R 4 '!I105,"")</f>
        <v>43S</v>
      </c>
      <c r="D1982" s="103"/>
      <c r="E1982" s="103"/>
      <c r="F1982" s="103"/>
      <c r="G1982" s="103"/>
      <c r="H1982" s="103"/>
      <c r="I1982" s="103" t="str">
        <f>IF('R 4 '!J105&gt;0,'R 4 '!J$15,"")</f>
        <v>hochmontan Reliktareal der Tanne</v>
      </c>
      <c r="J1982" s="103" t="str">
        <f>IF('R 4 '!$J105&gt;0,'R 4 '!J105,"")</f>
        <v>43S</v>
      </c>
      <c r="K1982" s="105">
        <f t="shared" si="33"/>
        <v>2</v>
      </c>
    </row>
    <row r="1983" spans="1:11" ht="14.45" hidden="1" x14ac:dyDescent="0.35">
      <c r="A1983" s="90" t="str">
        <f>IF('R 4 '!$I106&gt;0,"R 4 ","")</f>
        <v/>
      </c>
      <c r="B1983" s="90" t="str">
        <f>IF('R 4 '!$I106&gt;0,'R 4 '!I$15,"")</f>
        <v/>
      </c>
      <c r="C1983" s="29" t="str">
        <f>IF('R 4 '!$I106&gt;0,'R 4 '!I106,"")</f>
        <v/>
      </c>
      <c r="I1983" s="29" t="str">
        <f>IF('R 4 '!J106&gt;0,'R 4 '!J$15,"")</f>
        <v/>
      </c>
      <c r="J1983" s="29" t="str">
        <f>IF('R 4 '!$J106&gt;0,'R 4 '!J106,"")</f>
        <v/>
      </c>
      <c r="K1983">
        <f t="shared" si="33"/>
        <v>1</v>
      </c>
    </row>
    <row r="1984" spans="1:11" x14ac:dyDescent="0.25">
      <c r="A1984" s="100" t="str">
        <f>IF('R 4 '!$I107&gt;0,"R 4 ","")</f>
        <v xml:space="preserve">R 4 </v>
      </c>
      <c r="B1984" s="100" t="str">
        <f>IF('R 4 '!$I107&gt;0,'R 4 '!I$15,"")</f>
        <v>hochmontan</v>
      </c>
      <c r="C1984" s="103">
        <f>IF('R 4 '!$I107&gt;0,'R 4 '!I107,"")</f>
        <v>24</v>
      </c>
      <c r="D1984" s="103"/>
      <c r="E1984" s="103"/>
      <c r="F1984" s="103"/>
      <c r="G1984" s="103"/>
      <c r="H1984" s="103"/>
      <c r="I1984" s="103" t="str">
        <f>IF('R 4 '!J107&gt;0,'R 4 '!J$15,"")</f>
        <v>hochmontan Reliktareal der Tanne</v>
      </c>
      <c r="J1984" s="103">
        <f>IF('R 4 '!$J107&gt;0,'R 4 '!J107,"")</f>
        <v>24</v>
      </c>
      <c r="K1984" s="105">
        <f t="shared" si="33"/>
        <v>2</v>
      </c>
    </row>
    <row r="1985" spans="1:11" x14ac:dyDescent="0.25">
      <c r="A1985" s="100" t="str">
        <f>IF('R 4 '!$I108&gt;0,"R 4 ","")</f>
        <v xml:space="preserve">R 4 </v>
      </c>
      <c r="B1985" s="100" t="str">
        <f>IF('R 4 '!$I108&gt;0,'R 4 '!I$15,"")</f>
        <v>hochmontan</v>
      </c>
      <c r="C1985" s="103" t="str">
        <f>IF('R 4 '!$I108&gt;0,'R 4 '!I108,"")</f>
        <v>24G</v>
      </c>
      <c r="D1985" s="103"/>
      <c r="E1985" s="103"/>
      <c r="F1985" s="103"/>
      <c r="G1985" s="103"/>
      <c r="H1985" s="103"/>
      <c r="I1985" s="103" t="str">
        <f>IF('R 4 '!J108&gt;0,'R 4 '!J$15,"")</f>
        <v>hochmontan Reliktareal der Tanne</v>
      </c>
      <c r="J1985" s="103" t="str">
        <f>IF('R 4 '!$J108&gt;0,'R 4 '!J108,"")</f>
        <v>24G</v>
      </c>
      <c r="K1985" s="105">
        <f t="shared" si="33"/>
        <v>2</v>
      </c>
    </row>
    <row r="1986" spans="1:11" x14ac:dyDescent="0.25">
      <c r="A1986" s="100" t="str">
        <f>IF('R 4 '!$I109&gt;0,"R 4 ","")</f>
        <v xml:space="preserve">R 4 </v>
      </c>
      <c r="B1986" s="100" t="str">
        <f>IF('R 4 '!$I109&gt;0,'R 4 '!I$15,"")</f>
        <v>hochmontan</v>
      </c>
      <c r="C1986" s="103" t="str">
        <f>IF('R 4 '!$I109&gt;0,'R 4 '!I109,"")</f>
        <v>23*</v>
      </c>
      <c r="D1986" s="103"/>
      <c r="E1986" s="103"/>
      <c r="F1986" s="103"/>
      <c r="G1986" s="103"/>
      <c r="H1986" s="103"/>
      <c r="I1986" s="103" t="str">
        <f>IF('R 4 '!J109&gt;0,'R 4 '!J$15,"")</f>
        <v>hochmontan Reliktareal der Tanne</v>
      </c>
      <c r="J1986" s="103" t="str">
        <f>IF('R 4 '!$J109&gt;0,'R 4 '!J109,"")</f>
        <v>23*</v>
      </c>
      <c r="K1986" s="105">
        <f t="shared" si="33"/>
        <v>2</v>
      </c>
    </row>
    <row r="1987" spans="1:11" x14ac:dyDescent="0.25">
      <c r="A1987" s="100" t="str">
        <f>IF('R 4 '!$I110&gt;0,"R 4 ","")</f>
        <v xml:space="preserve">R 4 </v>
      </c>
      <c r="B1987" s="100" t="str">
        <f>IF('R 4 '!$I110&gt;0,'R 4 '!I$15,"")</f>
        <v>hochmontan</v>
      </c>
      <c r="C1987" s="103" t="str">
        <f>IF('R 4 '!$I110&gt;0,'R 4 '!I110,"")</f>
        <v>25a</v>
      </c>
      <c r="D1987" s="103"/>
      <c r="E1987" s="103"/>
      <c r="F1987" s="103"/>
      <c r="G1987" s="103"/>
      <c r="H1987" s="103"/>
      <c r="I1987" s="103" t="str">
        <f>IF('R 4 '!J110&gt;0,'R 4 '!J$15,"")</f>
        <v>hochmontan Reliktareal der Tanne</v>
      </c>
      <c r="J1987" s="103" t="str">
        <f>IF('R 4 '!$J110&gt;0,'R 4 '!J110,"")</f>
        <v>47Re</v>
      </c>
      <c r="K1987" s="105">
        <f t="shared" si="33"/>
        <v>2</v>
      </c>
    </row>
    <row r="1988" spans="1:11" x14ac:dyDescent="0.25">
      <c r="A1988" s="100" t="str">
        <f>IF('R 4 '!$I111&gt;0,"R 4 ","")</f>
        <v xml:space="preserve">R 4 </v>
      </c>
      <c r="B1988" s="100" t="str">
        <f>IF('R 4 '!$I111&gt;0,'R 4 '!I$15,"")</f>
        <v>hochmontan</v>
      </c>
      <c r="C1988" s="103" t="str">
        <f>IF('R 4 '!$I111&gt;0,'R 4 '!I111,"")</f>
        <v>32VG</v>
      </c>
      <c r="D1988" s="103"/>
      <c r="E1988" s="103"/>
      <c r="F1988" s="103"/>
      <c r="G1988" s="103"/>
      <c r="H1988" s="103"/>
      <c r="I1988" s="103" t="str">
        <f>IF('R 4 '!J111&gt;0,'R 4 '!J$15,"")</f>
        <v>hochmontan Reliktareal der Tanne</v>
      </c>
      <c r="J1988" s="103" t="str">
        <f>IF('R 4 '!$J111&gt;0,'R 4 '!J111,"")</f>
        <v>32VG</v>
      </c>
      <c r="K1988" s="105">
        <f t="shared" si="33"/>
        <v>2</v>
      </c>
    </row>
    <row r="1989" spans="1:11" x14ac:dyDescent="0.25">
      <c r="A1989" s="100" t="str">
        <f>IF('R 4 '!$I112&gt;0,"R 4 ","")</f>
        <v xml:space="preserve">R 4 </v>
      </c>
      <c r="B1989" s="100" t="str">
        <f>IF('R 4 '!$I112&gt;0,'R 4 '!I$15,"")</f>
        <v>hochmontan</v>
      </c>
      <c r="C1989" s="103" t="str">
        <f>IF('R 4 '!$I112&gt;0,'R 4 '!I112,"")</f>
        <v>32*</v>
      </c>
      <c r="D1989" s="103"/>
      <c r="E1989" s="103"/>
      <c r="F1989" s="103"/>
      <c r="G1989" s="103"/>
      <c r="H1989" s="103"/>
      <c r="I1989" s="103" t="str">
        <f>IF('R 4 '!J112&gt;0,'R 4 '!J$15,"")</f>
        <v>hochmontan Reliktareal der Tanne</v>
      </c>
      <c r="J1989" s="103" t="str">
        <f>IF('R 4 '!$J112&gt;0,'R 4 '!J112,"")</f>
        <v>32*</v>
      </c>
      <c r="K1989" s="105">
        <f t="shared" si="33"/>
        <v>2</v>
      </c>
    </row>
    <row r="1990" spans="1:11" x14ac:dyDescent="0.25">
      <c r="A1990" s="100" t="str">
        <f>IF('R 4 '!$I113&gt;0,"R 4 ","")</f>
        <v xml:space="preserve">R 4 </v>
      </c>
      <c r="B1990" s="100" t="str">
        <f>IF('R 4 '!$I113&gt;0,'R 4 '!I$15,"")</f>
        <v>hochmontan</v>
      </c>
      <c r="C1990" s="103" t="str">
        <f>IF('R 4 '!$I113&gt;0,'R 4 '!I113,"")</f>
        <v>33V</v>
      </c>
      <c r="D1990" s="103"/>
      <c r="E1990" s="103"/>
      <c r="F1990" s="103"/>
      <c r="G1990" s="103"/>
      <c r="H1990" s="103"/>
      <c r="I1990" s="103" t="str">
        <f>IF('R 4 '!J113&gt;0,'R 4 '!J$15,"")</f>
        <v>hochmontan Reliktareal der Tanne</v>
      </c>
      <c r="J1990" s="103" t="str">
        <f>IF('R 4 '!$J113&gt;0,'R 4 '!J113,"")</f>
        <v>33V</v>
      </c>
      <c r="K1990" s="105">
        <f t="shared" si="33"/>
        <v>2</v>
      </c>
    </row>
    <row r="1991" spans="1:11" x14ac:dyDescent="0.25">
      <c r="A1991" s="100" t="str">
        <f>IF('R 4 '!$I114&gt;0,"R 4 ","")</f>
        <v xml:space="preserve">R 4 </v>
      </c>
      <c r="B1991" s="100" t="str">
        <f>IF('R 4 '!$I114&gt;0,'R 4 '!I$15,"")</f>
        <v>hochmontan</v>
      </c>
      <c r="C1991" s="103" t="str">
        <f>IF('R 4 '!$I114&gt;0,'R 4 '!I114,"")</f>
        <v>40P</v>
      </c>
      <c r="D1991" s="103"/>
      <c r="E1991" s="103"/>
      <c r="F1991" s="103"/>
      <c r="G1991" s="103"/>
      <c r="H1991" s="103"/>
      <c r="I1991" s="103" t="str">
        <f>IF('R 4 '!J114&gt;0,'R 4 '!J$15,"")</f>
        <v>hochmontan Reliktareal der Tanne</v>
      </c>
      <c r="J1991" s="103" t="str">
        <f>IF('R 4 '!$J114&gt;0,'R 4 '!J114,"")</f>
        <v>40P</v>
      </c>
      <c r="K1991" s="105">
        <f t="shared" si="33"/>
        <v>2</v>
      </c>
    </row>
    <row r="1992" spans="1:11" x14ac:dyDescent="0.25">
      <c r="A1992" s="100" t="str">
        <f>IF('R 4 '!$I115&gt;0,"R 4 ","")</f>
        <v xml:space="preserve">R 4 </v>
      </c>
      <c r="B1992" s="100" t="str">
        <f>IF('R 4 '!$I115&gt;0,'R 4 '!I$15,"")</f>
        <v>hochmontan</v>
      </c>
      <c r="C1992" s="103" t="str">
        <f>IF('R 4 '!$I115&gt;0,'R 4 '!I115,"")</f>
        <v>40PG</v>
      </c>
      <c r="D1992" s="103"/>
      <c r="E1992" s="103"/>
      <c r="F1992" s="103"/>
      <c r="G1992" s="103"/>
      <c r="H1992" s="103"/>
      <c r="I1992" s="103" t="str">
        <f>IF('R 4 '!J115&gt;0,'R 4 '!J$15,"")</f>
        <v>hochmontan Reliktareal der Tanne</v>
      </c>
      <c r="J1992" s="103" t="str">
        <f>IF('R 4 '!$J115&gt;0,'R 4 '!J115,"")</f>
        <v>40PG</v>
      </c>
      <c r="K1992" s="105">
        <f t="shared" si="33"/>
        <v>2</v>
      </c>
    </row>
    <row r="1993" spans="1:11" x14ac:dyDescent="0.25">
      <c r="A1993" s="100" t="str">
        <f>IF('R 4 '!$I116&gt;0,"R 4 ","")</f>
        <v xml:space="preserve">R 4 </v>
      </c>
      <c r="B1993" s="100" t="str">
        <f>IF('R 4 '!$I116&gt;0,'R 4 '!I$15,"")</f>
        <v>hochmontan</v>
      </c>
      <c r="C1993" s="103" t="str">
        <f>IF('R 4 '!$I116&gt;0,'R 4 '!I116,"")</f>
        <v>40PBl</v>
      </c>
      <c r="D1993" s="103"/>
      <c r="E1993" s="103"/>
      <c r="F1993" s="103"/>
      <c r="G1993" s="103"/>
      <c r="H1993" s="103"/>
      <c r="I1993" s="103" t="str">
        <f>IF('R 4 '!J116&gt;0,'R 4 '!J$15,"")</f>
        <v>hochmontan Reliktareal der Tanne</v>
      </c>
      <c r="J1993" s="103" t="str">
        <f>IF('R 4 '!$J116&gt;0,'R 4 '!J116,"")</f>
        <v>40PBl</v>
      </c>
      <c r="K1993" s="105">
        <f t="shared" si="33"/>
        <v>2</v>
      </c>
    </row>
    <row r="1994" spans="1:11" x14ac:dyDescent="0.25">
      <c r="A1994" s="100" t="str">
        <f>IF('R 4 '!$I117&gt;0,"R 4 ","")</f>
        <v xml:space="preserve">R 4 </v>
      </c>
      <c r="B1994" s="100" t="str">
        <f>IF('R 4 '!$I117&gt;0,'R 4 '!I$15,"")</f>
        <v>hochmontan</v>
      </c>
      <c r="C1994" s="103">
        <f>IF('R 4 '!$I117&gt;0,'R 4 '!I117,"")</f>
        <v>47</v>
      </c>
      <c r="D1994" s="103"/>
      <c r="E1994" s="103"/>
      <c r="F1994" s="103"/>
      <c r="G1994" s="103"/>
      <c r="H1994" s="103"/>
      <c r="I1994" s="103" t="str">
        <f>IF('R 4 '!J117&gt;0,'R 4 '!J$15,"")</f>
        <v>hochmontan Reliktareal der Tanne</v>
      </c>
      <c r="J1994" s="103" t="str">
        <f>IF('R 4 '!$J117&gt;0,'R 4 '!J117,"")</f>
        <v>47Re</v>
      </c>
      <c r="K1994" s="105">
        <f t="shared" si="33"/>
        <v>2</v>
      </c>
    </row>
    <row r="1995" spans="1:11" x14ac:dyDescent="0.25">
      <c r="A1995" s="100" t="str">
        <f>IF('R 4 '!$I118&gt;0,"R 4 ","")</f>
        <v xml:space="preserve">R 4 </v>
      </c>
      <c r="B1995" s="100" t="str">
        <f>IF('R 4 '!$I118&gt;0,'R 4 '!I$15,"")</f>
        <v>hochmontan</v>
      </c>
      <c r="C1995" s="103" t="str">
        <f>IF('R 4 '!$I118&gt;0,'R 4 '!I118,"")</f>
        <v>47HG</v>
      </c>
      <c r="D1995" s="103"/>
      <c r="E1995" s="103"/>
      <c r="F1995" s="103"/>
      <c r="G1995" s="103"/>
      <c r="H1995" s="103"/>
      <c r="I1995" s="103" t="str">
        <f>IF('R 4 '!J118&gt;0,'R 4 '!J$15,"")</f>
        <v>hochmontan Reliktareal der Tanne</v>
      </c>
      <c r="J1995" s="103" t="str">
        <f>IF('R 4 '!$J118&gt;0,'R 4 '!J118,"")</f>
        <v>47HG</v>
      </c>
      <c r="K1995" s="105">
        <f t="shared" si="33"/>
        <v>2</v>
      </c>
    </row>
    <row r="1996" spans="1:11" x14ac:dyDescent="0.25">
      <c r="A1996" s="100" t="str">
        <f>IF('R 4 '!$I119&gt;0,"R 4 ","")</f>
        <v xml:space="preserve">R 4 </v>
      </c>
      <c r="B1996" s="100" t="str">
        <f>IF('R 4 '!$I119&gt;0,'R 4 '!I$15,"")</f>
        <v>hochmontan</v>
      </c>
      <c r="C1996" s="103" t="str">
        <f>IF('R 4 '!$I119&gt;0,'R 4 '!I119,"")</f>
        <v>50P</v>
      </c>
      <c r="D1996" s="103"/>
      <c r="E1996" s="103"/>
      <c r="F1996" s="103"/>
      <c r="G1996" s="103"/>
      <c r="H1996" s="103"/>
      <c r="I1996" s="103" t="str">
        <f>IF('R 4 '!J119&gt;0,'R 4 '!J$15,"")</f>
        <v>hochmontan Reliktareal der Tanne</v>
      </c>
      <c r="J1996" s="103" t="str">
        <f>IF('R 4 '!$J119&gt;0,'R 4 '!J119,"")</f>
        <v>47DRe</v>
      </c>
      <c r="K1996" s="105">
        <f t="shared" si="33"/>
        <v>2</v>
      </c>
    </row>
    <row r="1997" spans="1:11" x14ac:dyDescent="0.25">
      <c r="A1997" s="100" t="str">
        <f>IF('R 4 '!$I120&gt;0,"R 4 ","")</f>
        <v xml:space="preserve">R 4 </v>
      </c>
      <c r="B1997" s="100" t="str">
        <f>IF('R 4 '!$I120&gt;0,'R 4 '!I$15,"")</f>
        <v>hochmontan</v>
      </c>
      <c r="C1997" s="103" t="str">
        <f>IF('R 4 '!$I120&gt;0,'R 4 '!I120,"")</f>
        <v>52T</v>
      </c>
      <c r="D1997" s="103"/>
      <c r="E1997" s="103"/>
      <c r="F1997" s="103"/>
      <c r="G1997" s="103"/>
      <c r="H1997" s="103"/>
      <c r="I1997" s="103" t="str">
        <f>IF('R 4 '!J120&gt;0,'R 4 '!J$15,"")</f>
        <v>hochmontan Reliktareal der Tanne</v>
      </c>
      <c r="J1997" s="103" t="str">
        <f>IF('R 4 '!$J120&gt;0,'R 4 '!J120,"")</f>
        <v>52Re</v>
      </c>
      <c r="K1997" s="105">
        <f t="shared" si="33"/>
        <v>2</v>
      </c>
    </row>
    <row r="1998" spans="1:11" x14ac:dyDescent="0.25">
      <c r="A1998" s="100" t="str">
        <f>IF('R 4 '!$I121&gt;0,"R 4 ","")</f>
        <v xml:space="preserve">R 4 </v>
      </c>
      <c r="B1998" s="100" t="str">
        <f>IF('R 4 '!$I121&gt;0,'R 4 '!I$15,"")</f>
        <v>hochmontan</v>
      </c>
      <c r="C1998" s="103" t="str">
        <f>IF('R 4 '!$I121&gt;0,'R 4 '!I121,"")</f>
        <v>57BlG</v>
      </c>
      <c r="D1998" s="103"/>
      <c r="E1998" s="103"/>
      <c r="F1998" s="103"/>
      <c r="G1998" s="103"/>
      <c r="H1998" s="103"/>
      <c r="I1998" s="103" t="str">
        <f>IF('R 4 '!J121&gt;0,'R 4 '!J$15,"")</f>
        <v>hochmontan Reliktareal der Tanne</v>
      </c>
      <c r="J1998" s="103" t="str">
        <f>IF('R 4 '!$J121&gt;0,'R 4 '!J121,"")</f>
        <v>57BlG</v>
      </c>
      <c r="K1998" s="105">
        <f t="shared" si="33"/>
        <v>2</v>
      </c>
    </row>
    <row r="1999" spans="1:11" x14ac:dyDescent="0.25">
      <c r="A1999" s="100" t="str">
        <f>IF('R 4 '!$I122&gt;0,"R 4 ","")</f>
        <v xml:space="preserve">R 4 </v>
      </c>
      <c r="B1999" s="100" t="str">
        <f>IF('R 4 '!$I122&gt;0,'R 4 '!I$15,"")</f>
        <v>hochmontan</v>
      </c>
      <c r="C1999" s="103" t="str">
        <f>IF('R 4 '!$I122&gt;0,'R 4 '!I122,"")</f>
        <v>26h</v>
      </c>
      <c r="D1999" s="103"/>
      <c r="E1999" s="103"/>
      <c r="F1999" s="103"/>
      <c r="G1999" s="103"/>
      <c r="H1999" s="103"/>
      <c r="I1999" s="103" t="str">
        <f>IF('R 4 '!J122&gt;0,'R 4 '!J$15,"")</f>
        <v>hochmontan Reliktareal der Tanne</v>
      </c>
      <c r="J1999" s="103" t="str">
        <f>IF('R 4 '!$J122&gt;0,'R 4 '!J122,"")</f>
        <v>26h</v>
      </c>
      <c r="K1999" s="105">
        <f t="shared" si="33"/>
        <v>2</v>
      </c>
    </row>
    <row r="2000" spans="1:11" x14ac:dyDescent="0.25">
      <c r="A2000" s="100" t="str">
        <f>IF('R 4 '!$K17&gt;0,"R 4 ","")</f>
        <v xml:space="preserve">R 4 </v>
      </c>
      <c r="B2000" s="100" t="str">
        <f>IF('R 4 '!$K17&gt;0,'R 4 '!K$15,"")</f>
        <v>hochmontan</v>
      </c>
      <c r="C2000" s="103" t="str">
        <f>IF('R 4 '!$K17&gt;0,'R 4 '!K17,"")</f>
        <v>47M</v>
      </c>
      <c r="D2000" s="103"/>
      <c r="E2000" s="103"/>
      <c r="F2000" s="103"/>
      <c r="G2000" s="103"/>
      <c r="H2000" s="103"/>
      <c r="I2000" s="101" t="str">
        <f>IF('R 4 '!L17&gt;0,'R 4 '!L$15,"")</f>
        <v>hochmontan Hauptareal der Tanne</v>
      </c>
      <c r="J2000" s="103" t="str">
        <f>IF('R 4 '!$L17&gt;0,'R 4 '!L17,"")</f>
        <v>47M</v>
      </c>
      <c r="K2000" s="105">
        <f t="shared" si="33"/>
        <v>2</v>
      </c>
    </row>
    <row r="2001" spans="1:11" x14ac:dyDescent="0.25">
      <c r="A2001" s="100" t="str">
        <f>IF('R 4 '!$K18&gt;0,"R 4 ","")</f>
        <v xml:space="preserve">R 4 </v>
      </c>
      <c r="B2001" s="100" t="str">
        <f>IF('R 4 '!$K18&gt;0,'R 4 '!K$15,"")</f>
        <v>hochmontan</v>
      </c>
      <c r="C2001" s="103" t="str">
        <f>IF('R 4 '!$K18&gt;0,'R 4 '!K18,"")</f>
        <v>47MRe</v>
      </c>
      <c r="D2001" s="103"/>
      <c r="E2001" s="103"/>
      <c r="F2001" s="103"/>
      <c r="G2001" s="103"/>
      <c r="H2001" s="103"/>
      <c r="I2001" s="101" t="str">
        <f>IF('R 4 '!L18&gt;0,'R 4 '!L$15,"")</f>
        <v>hochmontan Hauptareal der Tanne</v>
      </c>
      <c r="J2001" s="103" t="str">
        <f>IF('R 4 '!$L18&gt;0,'R 4 '!L18,"")</f>
        <v>47M</v>
      </c>
      <c r="K2001" s="105">
        <f t="shared" si="33"/>
        <v>2</v>
      </c>
    </row>
    <row r="2002" spans="1:11" x14ac:dyDescent="0.25">
      <c r="A2002" s="100" t="str">
        <f>IF('R 4 '!$K19&gt;0,"R 4 ","")</f>
        <v xml:space="preserve">R 4 </v>
      </c>
      <c r="B2002" s="100" t="str">
        <f>IF('R 4 '!$K19&gt;0,'R 4 '!K$15,"")</f>
        <v>hochmontan</v>
      </c>
      <c r="C2002" s="103" t="str">
        <f>IF('R 4 '!$K19&gt;0,'R 4 '!K19,"")</f>
        <v>46M</v>
      </c>
      <c r="D2002" s="103"/>
      <c r="E2002" s="103"/>
      <c r="F2002" s="103"/>
      <c r="G2002" s="103"/>
      <c r="H2002" s="103"/>
      <c r="I2002" s="101" t="str">
        <f>IF('R 4 '!L19&gt;0,'R 4 '!L$15,"")</f>
        <v>hochmontan Hauptareal der Tanne</v>
      </c>
      <c r="J2002" s="103" t="str">
        <f>IF('R 4 '!$L19&gt;0,'R 4 '!L19,"")</f>
        <v>46M</v>
      </c>
      <c r="K2002" s="105">
        <f t="shared" si="33"/>
        <v>2</v>
      </c>
    </row>
    <row r="2003" spans="1:11" x14ac:dyDescent="0.25">
      <c r="A2003" s="100" t="str">
        <f>IF('R 4 '!$K20&gt;0,"R 4 ","")</f>
        <v xml:space="preserve">R 4 </v>
      </c>
      <c r="B2003" s="100" t="str">
        <f>IF('R 4 '!$K20&gt;0,'R 4 '!K$15,"")</f>
        <v>hochmontan</v>
      </c>
      <c r="C2003" s="103" t="str">
        <f>IF('R 4 '!$K20&gt;0,'R 4 '!K20,"")</f>
        <v>46MRe</v>
      </c>
      <c r="D2003" s="103"/>
      <c r="E2003" s="103"/>
      <c r="F2003" s="103"/>
      <c r="G2003" s="103"/>
      <c r="H2003" s="103"/>
      <c r="I2003" s="101" t="str">
        <f>IF('R 4 '!L20&gt;0,'R 4 '!L$15,"")</f>
        <v>hochmontan Hauptareal der Tanne</v>
      </c>
      <c r="J2003" s="103" t="str">
        <f>IF('R 4 '!$L20&gt;0,'R 4 '!L20,"")</f>
        <v>46M</v>
      </c>
      <c r="K2003" s="105">
        <f t="shared" si="33"/>
        <v>2</v>
      </c>
    </row>
    <row r="2004" spans="1:11" x14ac:dyDescent="0.25">
      <c r="A2004" s="100" t="str">
        <f>IF('R 4 '!$K21&gt;0,"R 4 ","")</f>
        <v xml:space="preserve">R 4 </v>
      </c>
      <c r="B2004" s="100" t="str">
        <f>IF('R 4 '!$K21&gt;0,'R 4 '!K$15,"")</f>
        <v>hochmontan</v>
      </c>
      <c r="C2004" s="103">
        <f>IF('R 4 '!$K21&gt;0,'R 4 '!K21,"")</f>
        <v>48</v>
      </c>
      <c r="D2004" s="103"/>
      <c r="E2004" s="103"/>
      <c r="F2004" s="103"/>
      <c r="G2004" s="103"/>
      <c r="H2004" s="103"/>
      <c r="I2004" s="101" t="str">
        <f>IF('R 4 '!L21&gt;0,'R 4 '!L$15,"")</f>
        <v>hochmontan Hauptareal der Tanne</v>
      </c>
      <c r="J2004" s="103">
        <f>IF('R 4 '!$L21&gt;0,'R 4 '!L21,"")</f>
        <v>48</v>
      </c>
      <c r="K2004" s="105">
        <f t="shared" si="33"/>
        <v>2</v>
      </c>
    </row>
    <row r="2005" spans="1:11" x14ac:dyDescent="0.25">
      <c r="A2005" s="100" t="str">
        <f>IF('R 4 '!$K22&gt;0,"R 4 ","")</f>
        <v xml:space="preserve">R 4 </v>
      </c>
      <c r="B2005" s="100" t="str">
        <f>IF('R 4 '!$K22&gt;0,'R 4 '!K$15,"")</f>
        <v>hochmontan</v>
      </c>
      <c r="C2005" s="103" t="str">
        <f>IF('R 4 '!$K22&gt;0,'R 4 '!K22,"")</f>
        <v>57Bl</v>
      </c>
      <c r="D2005" s="103"/>
      <c r="E2005" s="103"/>
      <c r="F2005" s="103"/>
      <c r="G2005" s="103"/>
      <c r="H2005" s="103"/>
      <c r="I2005" s="101" t="str">
        <f>IF('R 4 '!L22&gt;0,'R 4 '!L$15,"")</f>
        <v>hochmontan Hauptareal der Tanne</v>
      </c>
      <c r="J2005" s="103" t="str">
        <f>IF('R 4 '!$L22&gt;0,'R 4 '!L22,"")</f>
        <v>57Bl</v>
      </c>
      <c r="K2005" s="105">
        <f t="shared" si="33"/>
        <v>2</v>
      </c>
    </row>
    <row r="2006" spans="1:11" x14ac:dyDescent="0.25">
      <c r="A2006" s="100" t="str">
        <f>IF('R 4 '!$K23&gt;0,"R 4 ","")</f>
        <v xml:space="preserve">R 4 </v>
      </c>
      <c r="B2006" s="100" t="str">
        <f>IF('R 4 '!$K23&gt;0,'R 4 '!K$15,"")</f>
        <v>hochmontan</v>
      </c>
      <c r="C2006" s="103" t="str">
        <f>IF('R 4 '!$K23&gt;0,'R 4 '!K23,"")</f>
        <v>47H</v>
      </c>
      <c r="D2006" s="103"/>
      <c r="E2006" s="103"/>
      <c r="F2006" s="103"/>
      <c r="G2006" s="103"/>
      <c r="H2006" s="103"/>
      <c r="I2006" s="101" t="str">
        <f>IF('R 4 '!L23&gt;0,'R 4 '!L$15,"")</f>
        <v>hochmontan Hauptareal der Tanne</v>
      </c>
      <c r="J2006" s="103" t="str">
        <f>IF('R 4 '!$L23&gt;0,'R 4 '!L23,"")</f>
        <v>47H</v>
      </c>
      <c r="K2006" s="105">
        <f t="shared" si="33"/>
        <v>2</v>
      </c>
    </row>
    <row r="2007" spans="1:11" ht="14.45" hidden="1" x14ac:dyDescent="0.35">
      <c r="A2007" s="90" t="str">
        <f>IF('R 4 '!$K24&gt;0,"R 4 ","")</f>
        <v/>
      </c>
      <c r="B2007" s="90" t="str">
        <f>IF('R 4 '!$K24&gt;0,'R 4 '!K$15,"")</f>
        <v/>
      </c>
      <c r="C2007" s="29" t="str">
        <f>IF('R 4 '!$K24&gt;0,'R 4 '!K24,"")</f>
        <v/>
      </c>
      <c r="I2007" s="29" t="str">
        <f>IF('R 4 '!L24&gt;0,'R 4 '!L$15,"")</f>
        <v/>
      </c>
      <c r="J2007" s="29" t="str">
        <f>IF('R 4 '!$L24&gt;0,'R 4 '!L24,"")</f>
        <v/>
      </c>
      <c r="K2007">
        <f t="shared" si="33"/>
        <v>1</v>
      </c>
    </row>
    <row r="2008" spans="1:11" ht="14.45" hidden="1" x14ac:dyDescent="0.35">
      <c r="A2008" s="90" t="str">
        <f>IF('R 4 '!$K25&gt;0,"R 4 ","")</f>
        <v/>
      </c>
      <c r="B2008" s="90" t="str">
        <f>IF('R 4 '!$K25&gt;0,'R 4 '!K$15,"")</f>
        <v/>
      </c>
      <c r="C2008" s="29" t="str">
        <f>IF('R 4 '!$K25&gt;0,'R 4 '!K25,"")</f>
        <v/>
      </c>
      <c r="I2008" s="29" t="str">
        <f>IF('R 4 '!L25&gt;0,'R 4 '!L$15,"")</f>
        <v/>
      </c>
      <c r="J2008" s="29" t="str">
        <f>IF('R 4 '!$L25&gt;0,'R 4 '!L25,"")</f>
        <v/>
      </c>
      <c r="K2008">
        <f t="shared" si="33"/>
        <v>1</v>
      </c>
    </row>
    <row r="2009" spans="1:11" ht="14.45" hidden="1" x14ac:dyDescent="0.35">
      <c r="A2009" s="90" t="str">
        <f>IF('R 4 '!$K26&gt;0,"R 4 ","")</f>
        <v/>
      </c>
      <c r="B2009" s="90" t="str">
        <f>IF('R 4 '!$K26&gt;0,'R 4 '!K$15,"")</f>
        <v/>
      </c>
      <c r="C2009" s="29" t="str">
        <f>IF('R 4 '!$K26&gt;0,'R 4 '!K26,"")</f>
        <v/>
      </c>
      <c r="I2009" s="29" t="str">
        <f>IF('R 4 '!L26&gt;0,'R 4 '!L$15,"")</f>
        <v/>
      </c>
      <c r="J2009" s="29" t="str">
        <f>IF('R 4 '!$L26&gt;0,'R 4 '!L26,"")</f>
        <v/>
      </c>
      <c r="K2009">
        <f t="shared" si="33"/>
        <v>1</v>
      </c>
    </row>
    <row r="2010" spans="1:11" ht="14.45" hidden="1" x14ac:dyDescent="0.35">
      <c r="A2010" s="90" t="str">
        <f>IF('R 4 '!$K27&gt;0,"R 4 ","")</f>
        <v/>
      </c>
      <c r="B2010" s="90" t="str">
        <f>IF('R 4 '!$K27&gt;0,'R 4 '!K$15,"")</f>
        <v/>
      </c>
      <c r="C2010" s="29" t="str">
        <f>IF('R 4 '!$K27&gt;0,'R 4 '!K27,"")</f>
        <v/>
      </c>
      <c r="I2010" s="29" t="str">
        <f>IF('R 4 '!L27&gt;0,'R 4 '!L$15,"")</f>
        <v/>
      </c>
      <c r="J2010" s="29" t="str">
        <f>IF('R 4 '!$L27&gt;0,'R 4 '!L27,"")</f>
        <v/>
      </c>
      <c r="K2010">
        <f t="shared" si="33"/>
        <v>1</v>
      </c>
    </row>
    <row r="2011" spans="1:11" ht="14.45" hidden="1" x14ac:dyDescent="0.35">
      <c r="A2011" s="90" t="str">
        <f>IF('R 4 '!$K28&gt;0,"R 4 ","")</f>
        <v/>
      </c>
      <c r="B2011" s="90" t="str">
        <f>IF('R 4 '!$K28&gt;0,'R 4 '!K$15,"")</f>
        <v/>
      </c>
      <c r="C2011" s="29" t="str">
        <f>IF('R 4 '!$K28&gt;0,'R 4 '!K28,"")</f>
        <v/>
      </c>
      <c r="I2011" s="29" t="str">
        <f>IF('R 4 '!L28&gt;0,'R 4 '!L$15,"")</f>
        <v/>
      </c>
      <c r="J2011" s="29" t="str">
        <f>IF('R 4 '!$L28&gt;0,'R 4 '!L28,"")</f>
        <v/>
      </c>
      <c r="K2011">
        <f t="shared" si="33"/>
        <v>1</v>
      </c>
    </row>
    <row r="2012" spans="1:11" ht="14.45" hidden="1" x14ac:dyDescent="0.35">
      <c r="A2012" s="90" t="str">
        <f>IF('R 4 '!$K29&gt;0,"R 4 ","")</f>
        <v/>
      </c>
      <c r="B2012" s="90" t="str">
        <f>IF('R 4 '!$K29&gt;0,'R 4 '!K$15,"")</f>
        <v/>
      </c>
      <c r="C2012" s="29" t="str">
        <f>IF('R 4 '!$K29&gt;0,'R 4 '!K29,"")</f>
        <v/>
      </c>
      <c r="I2012" s="29" t="str">
        <f>IF('R 4 '!L29&gt;0,'R 4 '!L$15,"")</f>
        <v/>
      </c>
      <c r="J2012" s="29" t="str">
        <f>IF('R 4 '!$L29&gt;0,'R 4 '!L29,"")</f>
        <v/>
      </c>
      <c r="K2012">
        <f t="shared" si="33"/>
        <v>1</v>
      </c>
    </row>
    <row r="2013" spans="1:11" x14ac:dyDescent="0.25">
      <c r="A2013" s="100" t="str">
        <f>IF('R 4 '!$K30&gt;0,"R 4 ","")</f>
        <v xml:space="preserve">R 4 </v>
      </c>
      <c r="B2013" s="100" t="str">
        <f>IF('R 4 '!$K30&gt;0,'R 4 '!K$15,"")</f>
        <v>hochmontan</v>
      </c>
      <c r="C2013" s="103" t="str">
        <f>IF('R 4 '!$K30&gt;0,'R 4 '!K30,"")</f>
        <v>47D</v>
      </c>
      <c r="D2013" s="103"/>
      <c r="E2013" s="103"/>
      <c r="F2013" s="103"/>
      <c r="G2013" s="103"/>
      <c r="H2013" s="103"/>
      <c r="I2013" s="101" t="str">
        <f>IF('R 4 '!L30&gt;0,'R 4 '!L$15,"")</f>
        <v>hochmontan Hauptareal der Tanne</v>
      </c>
      <c r="J2013" s="103" t="str">
        <f>IF('R 4 '!$L30&gt;0,'R 4 '!L30,"")</f>
        <v>47D</v>
      </c>
      <c r="K2013" s="105">
        <f t="shared" si="33"/>
        <v>2</v>
      </c>
    </row>
    <row r="2014" spans="1:11" x14ac:dyDescent="0.25">
      <c r="A2014" s="100" t="str">
        <f>IF('R 4 '!$K31&gt;0,"R 4 ","")</f>
        <v xml:space="preserve">R 4 </v>
      </c>
      <c r="B2014" s="100" t="str">
        <f>IF('R 4 '!$K31&gt;0,'R 4 '!K$15,"")</f>
        <v>hochmontan</v>
      </c>
      <c r="C2014" s="103" t="str">
        <f>IF('R 4 '!$K31&gt;0,'R 4 '!K31,"")</f>
        <v>47DRe</v>
      </c>
      <c r="D2014" s="103"/>
      <c r="E2014" s="103"/>
      <c r="F2014" s="103"/>
      <c r="G2014" s="103"/>
      <c r="H2014" s="103"/>
      <c r="I2014" s="101" t="str">
        <f>IF('R 4 '!L31&gt;0,'R 4 '!L$15,"")</f>
        <v>hochmontan Hauptareal der Tanne</v>
      </c>
      <c r="J2014" s="103" t="str">
        <f>IF('R 4 '!$L31&gt;0,'R 4 '!L31,"")</f>
        <v>47D</v>
      </c>
      <c r="K2014" s="105">
        <f t="shared" si="33"/>
        <v>2</v>
      </c>
    </row>
    <row r="2015" spans="1:11" ht="14.45" hidden="1" x14ac:dyDescent="0.35">
      <c r="A2015" s="90" t="str">
        <f>IF('R 4 '!$K32&gt;0,"R 4 ","")</f>
        <v/>
      </c>
      <c r="B2015" s="90" t="str">
        <f>IF('R 4 '!$K32&gt;0,'R 4 '!K$15,"")</f>
        <v/>
      </c>
      <c r="C2015" s="29" t="str">
        <f>IF('R 4 '!$K32&gt;0,'R 4 '!K32,"")</f>
        <v/>
      </c>
      <c r="I2015" s="29" t="str">
        <f>IF('R 4 '!L32&gt;0,'R 4 '!L$15,"")</f>
        <v/>
      </c>
      <c r="J2015" s="29" t="str">
        <f>IF('R 4 '!$L32&gt;0,'R 4 '!L32,"")</f>
        <v/>
      </c>
      <c r="K2015">
        <f t="shared" si="33"/>
        <v>1</v>
      </c>
    </row>
    <row r="2016" spans="1:11" ht="14.45" hidden="1" x14ac:dyDescent="0.35">
      <c r="A2016" s="90" t="str">
        <f>IF('R 4 '!$K33&gt;0,"R 4 ","")</f>
        <v/>
      </c>
      <c r="B2016" s="90" t="str">
        <f>IF('R 4 '!$K33&gt;0,'R 4 '!K$15,"")</f>
        <v/>
      </c>
      <c r="C2016" s="29" t="str">
        <f>IF('R 4 '!$K33&gt;0,'R 4 '!K33,"")</f>
        <v/>
      </c>
      <c r="I2016" s="29" t="str">
        <f>IF('R 4 '!L33&gt;0,'R 4 '!L$15,"")</f>
        <v/>
      </c>
      <c r="J2016" s="29" t="str">
        <f>IF('R 4 '!$L33&gt;0,'R 4 '!L33,"")</f>
        <v/>
      </c>
      <c r="K2016">
        <f t="shared" si="33"/>
        <v>1</v>
      </c>
    </row>
    <row r="2017" spans="1:11" ht="14.45" hidden="1" x14ac:dyDescent="0.35">
      <c r="A2017" s="90" t="str">
        <f>IF('R 4 '!$K34&gt;0,"R 4 ","")</f>
        <v/>
      </c>
      <c r="B2017" s="90" t="str">
        <f>IF('R 4 '!$K34&gt;0,'R 4 '!K$15,"")</f>
        <v/>
      </c>
      <c r="C2017" s="29" t="str">
        <f>IF('R 4 '!$K34&gt;0,'R 4 '!K34,"")</f>
        <v/>
      </c>
      <c r="I2017" s="29" t="str">
        <f>IF('R 4 '!L34&gt;0,'R 4 '!L$15,"")</f>
        <v/>
      </c>
      <c r="J2017" s="29" t="str">
        <f>IF('R 4 '!$L34&gt;0,'R 4 '!L34,"")</f>
        <v/>
      </c>
      <c r="K2017">
        <f t="shared" si="33"/>
        <v>1</v>
      </c>
    </row>
    <row r="2018" spans="1:11" ht="14.45" hidden="1" x14ac:dyDescent="0.35">
      <c r="A2018" s="90" t="str">
        <f>IF('R 4 '!$K35&gt;0,"R 4 ","")</f>
        <v/>
      </c>
      <c r="B2018" s="90" t="str">
        <f>IF('R 4 '!$K35&gt;0,'R 4 '!K$15,"")</f>
        <v/>
      </c>
      <c r="C2018" s="29" t="str">
        <f>IF('R 4 '!$K35&gt;0,'R 4 '!K35,"")</f>
        <v/>
      </c>
      <c r="I2018" s="29" t="str">
        <f>IF('R 4 '!L35&gt;0,'R 4 '!L$15,"")</f>
        <v/>
      </c>
      <c r="J2018" s="29" t="str">
        <f>IF('R 4 '!$L35&gt;0,'R 4 '!L35,"")</f>
        <v/>
      </c>
      <c r="K2018">
        <f t="shared" si="33"/>
        <v>1</v>
      </c>
    </row>
    <row r="2019" spans="1:11" ht="14.45" hidden="1" x14ac:dyDescent="0.35">
      <c r="A2019" s="90" t="str">
        <f>IF('R 4 '!$K36&gt;0,"R 4 ","")</f>
        <v/>
      </c>
      <c r="B2019" s="90" t="str">
        <f>IF('R 4 '!$K36&gt;0,'R 4 '!K$15,"")</f>
        <v/>
      </c>
      <c r="C2019" s="29" t="str">
        <f>IF('R 4 '!$K36&gt;0,'R 4 '!K36,"")</f>
        <v/>
      </c>
      <c r="I2019" s="29" t="str">
        <f>IF('R 4 '!L36&gt;0,'R 4 '!L$15,"")</f>
        <v/>
      </c>
      <c r="J2019" s="29" t="str">
        <f>IF('R 4 '!$L36&gt;0,'R 4 '!L36,"")</f>
        <v/>
      </c>
      <c r="K2019">
        <f t="shared" si="33"/>
        <v>1</v>
      </c>
    </row>
    <row r="2020" spans="1:11" ht="14.45" hidden="1" x14ac:dyDescent="0.35">
      <c r="A2020" s="90" t="str">
        <f>IF('R 4 '!$K37&gt;0,"R 4 ","")</f>
        <v/>
      </c>
      <c r="B2020" s="90" t="str">
        <f>IF('R 4 '!$K37&gt;0,'R 4 '!K$15,"")</f>
        <v/>
      </c>
      <c r="C2020" s="29" t="str">
        <f>IF('R 4 '!$K37&gt;0,'R 4 '!K37,"")</f>
        <v/>
      </c>
      <c r="I2020" s="29" t="str">
        <f>IF('R 4 '!L37&gt;0,'R 4 '!L$15,"")</f>
        <v/>
      </c>
      <c r="J2020" s="29" t="str">
        <f>IF('R 4 '!$L37&gt;0,'R 4 '!L37,"")</f>
        <v/>
      </c>
      <c r="K2020">
        <f t="shared" si="33"/>
        <v>1</v>
      </c>
    </row>
    <row r="2021" spans="1:11" ht="14.45" hidden="1" x14ac:dyDescent="0.35">
      <c r="A2021" s="90" t="str">
        <f>IF('R 4 '!$K38&gt;0,"R 4 ","")</f>
        <v/>
      </c>
      <c r="B2021" s="90" t="str">
        <f>IF('R 4 '!$K38&gt;0,'R 4 '!K$15,"")</f>
        <v/>
      </c>
      <c r="C2021" s="29" t="str">
        <f>IF('R 4 '!$K38&gt;0,'R 4 '!K38,"")</f>
        <v/>
      </c>
      <c r="I2021" s="29" t="str">
        <f>IF('R 4 '!L38&gt;0,'R 4 '!L$15,"")</f>
        <v/>
      </c>
      <c r="J2021" s="29" t="str">
        <f>IF('R 4 '!$L38&gt;0,'R 4 '!L38,"")</f>
        <v/>
      </c>
      <c r="K2021">
        <f t="shared" si="33"/>
        <v>1</v>
      </c>
    </row>
    <row r="2022" spans="1:11" ht="14.45" hidden="1" x14ac:dyDescent="0.35">
      <c r="A2022" s="90" t="str">
        <f>IF('R 4 '!$K39&gt;0,"R 4 ","")</f>
        <v/>
      </c>
      <c r="B2022" s="90" t="str">
        <f>IF('R 4 '!$K39&gt;0,'R 4 '!K$15,"")</f>
        <v/>
      </c>
      <c r="C2022" s="29" t="str">
        <f>IF('R 4 '!$K39&gt;0,'R 4 '!K39,"")</f>
        <v/>
      </c>
      <c r="I2022" s="29" t="str">
        <f>IF('R 4 '!L39&gt;0,'R 4 '!L$15,"")</f>
        <v/>
      </c>
      <c r="J2022" s="29" t="str">
        <f>IF('R 4 '!$L39&gt;0,'R 4 '!L39,"")</f>
        <v/>
      </c>
      <c r="K2022">
        <f t="shared" si="33"/>
        <v>1</v>
      </c>
    </row>
    <row r="2023" spans="1:11" ht="14.45" hidden="1" x14ac:dyDescent="0.35">
      <c r="A2023" s="90" t="str">
        <f>IF('R 4 '!$K40&gt;0,"R 4 ","")</f>
        <v/>
      </c>
      <c r="B2023" s="90" t="str">
        <f>IF('R 4 '!$K40&gt;0,'R 4 '!K$15,"")</f>
        <v/>
      </c>
      <c r="C2023" s="29" t="str">
        <f>IF('R 4 '!$K40&gt;0,'R 4 '!K40,"")</f>
        <v/>
      </c>
      <c r="I2023" s="29" t="str">
        <f>IF('R 4 '!L40&gt;0,'R 4 '!L$15,"")</f>
        <v/>
      </c>
      <c r="J2023" s="29" t="str">
        <f>IF('R 4 '!$L40&gt;0,'R 4 '!L40,"")</f>
        <v/>
      </c>
      <c r="K2023">
        <f t="shared" si="33"/>
        <v>1</v>
      </c>
    </row>
    <row r="2024" spans="1:11" x14ac:dyDescent="0.25">
      <c r="A2024" s="100" t="str">
        <f>IF('R 4 '!$K41&gt;0,"R 4 ","")</f>
        <v xml:space="preserve">R 4 </v>
      </c>
      <c r="B2024" s="100" t="str">
        <f>IF('R 4 '!$K41&gt;0,'R 4 '!K$15,"")</f>
        <v>hochmontan</v>
      </c>
      <c r="C2024" s="103" t="str">
        <f>IF('R 4 '!$K41&gt;0,'R 4 '!K41,"")</f>
        <v>55*</v>
      </c>
      <c r="D2024" s="103"/>
      <c r="E2024" s="103"/>
      <c r="F2024" s="103"/>
      <c r="G2024" s="103"/>
      <c r="H2024" s="103"/>
      <c r="I2024" s="101" t="str">
        <f>IF('R 4 '!L41&gt;0,'R 4 '!L$15,"")</f>
        <v>hochmontan Hauptareal der Tanne</v>
      </c>
      <c r="J2024" s="103" t="str">
        <f>IF('R 4 '!$L41&gt;0,'R 4 '!L41,"")</f>
        <v>55*</v>
      </c>
      <c r="K2024" s="105">
        <f t="shared" si="33"/>
        <v>2</v>
      </c>
    </row>
    <row r="2025" spans="1:11" x14ac:dyDescent="0.25">
      <c r="A2025" s="100" t="str">
        <f>IF('R 4 '!$K42&gt;0,"R 4 ","")</f>
        <v xml:space="preserve">R 4 </v>
      </c>
      <c r="B2025" s="100" t="str">
        <f>IF('R 4 '!$K42&gt;0,'R 4 '!K$15,"")</f>
        <v>hochmontan</v>
      </c>
      <c r="C2025" s="103" t="str">
        <f>IF('R 4 '!$K42&gt;0,'R 4 '!K42,"")</f>
        <v>55*</v>
      </c>
      <c r="D2025" s="103"/>
      <c r="E2025" s="103"/>
      <c r="F2025" s="103"/>
      <c r="G2025" s="103"/>
      <c r="H2025" s="103"/>
      <c r="I2025" s="101" t="str">
        <f>IF('R 4 '!L42&gt;0,'R 4 '!L$15,"")</f>
        <v>hochmontan Hauptareal der Tanne</v>
      </c>
      <c r="J2025" s="103" t="str">
        <f>IF('R 4 '!$L42&gt;0,'R 4 '!L42,"")</f>
        <v>55*</v>
      </c>
      <c r="K2025" s="105">
        <f t="shared" si="33"/>
        <v>2</v>
      </c>
    </row>
    <row r="2026" spans="1:11" ht="14.45" hidden="1" x14ac:dyDescent="0.35">
      <c r="A2026" s="90" t="str">
        <f>IF('R 4 '!$K43&gt;0,"R 4 ","")</f>
        <v/>
      </c>
      <c r="B2026" s="90" t="str">
        <f>IF('R 4 '!$K43&gt;0,'R 4 '!K$15,"")</f>
        <v/>
      </c>
      <c r="C2026" s="29" t="str">
        <f>IF('R 4 '!$K43&gt;0,'R 4 '!K43,"")</f>
        <v/>
      </c>
      <c r="I2026" s="29" t="str">
        <f>IF('R 4 '!L43&gt;0,'R 4 '!L$15,"")</f>
        <v/>
      </c>
      <c r="J2026" s="29" t="str">
        <f>IF('R 4 '!$L43&gt;0,'R 4 '!L43,"")</f>
        <v/>
      </c>
      <c r="K2026">
        <f t="shared" si="33"/>
        <v>1</v>
      </c>
    </row>
    <row r="2027" spans="1:11" ht="14.45" hidden="1" x14ac:dyDescent="0.35">
      <c r="A2027" s="90" t="str">
        <f>IF('R 4 '!$K44&gt;0,"R 4 ","")</f>
        <v/>
      </c>
      <c r="B2027" s="90" t="str">
        <f>IF('R 4 '!$K44&gt;0,'R 4 '!K$15,"")</f>
        <v/>
      </c>
      <c r="C2027" s="29" t="str">
        <f>IF('R 4 '!$K44&gt;0,'R 4 '!K44,"")</f>
        <v/>
      </c>
      <c r="I2027" s="29" t="str">
        <f>IF('R 4 '!L44&gt;0,'R 4 '!L$15,"")</f>
        <v/>
      </c>
      <c r="J2027" s="29" t="str">
        <f>IF('R 4 '!$L44&gt;0,'R 4 '!L44,"")</f>
        <v/>
      </c>
      <c r="K2027">
        <f t="shared" si="33"/>
        <v>1</v>
      </c>
    </row>
    <row r="2028" spans="1:11" x14ac:dyDescent="0.25">
      <c r="A2028" s="100" t="str">
        <f>IF('R 4 '!$K45&gt;0,"R 4 ","")</f>
        <v xml:space="preserve">R 4 </v>
      </c>
      <c r="B2028" s="100" t="str">
        <f>IF('R 4 '!$K45&gt;0,'R 4 '!K$15,"")</f>
        <v>hochmontan</v>
      </c>
      <c r="C2028" s="103" t="str">
        <f>IF('R 4 '!$K45&gt;0,'R 4 '!K45,"")</f>
        <v>55*Lä</v>
      </c>
      <c r="D2028" s="103"/>
      <c r="E2028" s="103"/>
      <c r="F2028" s="103"/>
      <c r="G2028" s="103"/>
      <c r="H2028" s="103"/>
      <c r="I2028" s="101" t="str">
        <f>IF('R 4 '!L45&gt;0,'R 4 '!L$15,"")</f>
        <v>hochmontan Hauptareal der Tanne</v>
      </c>
      <c r="J2028" s="103" t="str">
        <f>IF('R 4 '!$L45&gt;0,'R 4 '!L45,"")</f>
        <v>55*Lä</v>
      </c>
      <c r="K2028" s="105">
        <f t="shared" si="33"/>
        <v>2</v>
      </c>
    </row>
    <row r="2029" spans="1:11" x14ac:dyDescent="0.25">
      <c r="A2029" s="100" t="str">
        <f>IF('R 4 '!$K46&gt;0,"R 4 ","")</f>
        <v xml:space="preserve">R 4 </v>
      </c>
      <c r="B2029" s="100" t="str">
        <f>IF('R 4 '!$K46&gt;0,'R 4 '!K$15,"")</f>
        <v>hochmontan</v>
      </c>
      <c r="C2029" s="103" t="str">
        <f>IF('R 4 '!$K46&gt;0,'R 4 '!K46,"")</f>
        <v>55*G</v>
      </c>
      <c r="D2029" s="103"/>
      <c r="E2029" s="103"/>
      <c r="F2029" s="103"/>
      <c r="G2029" s="103"/>
      <c r="H2029" s="103"/>
      <c r="I2029" s="101" t="str">
        <f>IF('R 4 '!L46&gt;0,'R 4 '!L$15,"")</f>
        <v>hochmontan Hauptareal der Tanne</v>
      </c>
      <c r="J2029" s="103" t="str">
        <f>IF('R 4 '!$L46&gt;0,'R 4 '!L46,"")</f>
        <v>55*G</v>
      </c>
      <c r="K2029" s="105">
        <f t="shared" si="33"/>
        <v>2</v>
      </c>
    </row>
    <row r="2030" spans="1:11" x14ac:dyDescent="0.25">
      <c r="A2030" s="100" t="str">
        <f>IF('R 4 '!$K47&gt;0,"R 4 ","")</f>
        <v xml:space="preserve">R 4 </v>
      </c>
      <c r="B2030" s="100" t="str">
        <f>IF('R 4 '!$K47&gt;0,'R 4 '!K$15,"")</f>
        <v>hochmontan</v>
      </c>
      <c r="C2030" s="103">
        <f>IF('R 4 '!$K47&gt;0,'R 4 '!K47,"")</f>
        <v>52</v>
      </c>
      <c r="D2030" s="103"/>
      <c r="E2030" s="103"/>
      <c r="F2030" s="103"/>
      <c r="G2030" s="103"/>
      <c r="H2030" s="103"/>
      <c r="I2030" s="101" t="str">
        <f>IF('R 4 '!L47&gt;0,'R 4 '!L$15,"")</f>
        <v>hochmontan Hauptareal der Tanne</v>
      </c>
      <c r="J2030" s="103">
        <f>IF('R 4 '!$L47&gt;0,'R 4 '!L47,"")</f>
        <v>52</v>
      </c>
      <c r="K2030" s="105">
        <f t="shared" ref="K2030:K2092" si="34">IF(J2030="",1,2)</f>
        <v>2</v>
      </c>
    </row>
    <row r="2031" spans="1:11" x14ac:dyDescent="0.25">
      <c r="A2031" s="100" t="str">
        <f>IF('R 4 '!$K48&gt;0,"R 4 ","")</f>
        <v xml:space="preserve">R 4 </v>
      </c>
      <c r="B2031" s="100" t="str">
        <f>IF('R 4 '!$K48&gt;0,'R 4 '!K$15,"")</f>
        <v>hochmontan</v>
      </c>
      <c r="C2031" s="103" t="str">
        <f>IF('R 4 '!$K48&gt;0,'R 4 '!K48,"")</f>
        <v>52Re</v>
      </c>
      <c r="D2031" s="103"/>
      <c r="E2031" s="103"/>
      <c r="F2031" s="103"/>
      <c r="G2031" s="103"/>
      <c r="H2031" s="103"/>
      <c r="I2031" s="101" t="str">
        <f>IF('R 4 '!L48&gt;0,'R 4 '!L$15,"")</f>
        <v>hochmontan Hauptareal der Tanne</v>
      </c>
      <c r="J2031" s="103">
        <f>IF('R 4 '!$L48&gt;0,'R 4 '!L48,"")</f>
        <v>52</v>
      </c>
      <c r="K2031" s="105">
        <f t="shared" si="34"/>
        <v>2</v>
      </c>
    </row>
    <row r="2032" spans="1:11" ht="14.45" hidden="1" x14ac:dyDescent="0.35">
      <c r="A2032" s="90" t="str">
        <f>IF('R 4 '!$K49&gt;0,"R 4 ","")</f>
        <v/>
      </c>
      <c r="B2032" s="90" t="str">
        <f>IF('R 4 '!$K49&gt;0,'R 4 '!K$15,"")</f>
        <v/>
      </c>
      <c r="C2032" s="29" t="str">
        <f>IF('R 4 '!$K49&gt;0,'R 4 '!K49,"")</f>
        <v/>
      </c>
      <c r="I2032" s="29" t="str">
        <f>IF('R 4 '!L49&gt;0,'R 4 '!L$15,"")</f>
        <v/>
      </c>
      <c r="J2032" s="29" t="str">
        <f>IF('R 4 '!$L49&gt;0,'R 4 '!L49,"")</f>
        <v/>
      </c>
      <c r="K2032">
        <f t="shared" si="34"/>
        <v>1</v>
      </c>
    </row>
    <row r="2033" spans="1:11" x14ac:dyDescent="0.25">
      <c r="A2033" s="100" t="str">
        <f>IF('R 4 '!$K50&gt;0,"R 4 ","")</f>
        <v xml:space="preserve">R 4 </v>
      </c>
      <c r="B2033" s="100" t="str">
        <f>IF('R 4 '!$K50&gt;0,'R 4 '!K$15,"")</f>
        <v>hochmontan</v>
      </c>
      <c r="C2033" s="103" t="str">
        <f>IF('R 4 '!$K50&gt;0,'R 4 '!K50,"")</f>
        <v>47*</v>
      </c>
      <c r="D2033" s="103"/>
      <c r="E2033" s="103"/>
      <c r="F2033" s="103"/>
      <c r="G2033" s="103"/>
      <c r="H2033" s="103"/>
      <c r="I2033" s="101" t="str">
        <f>IF('R 4 '!L50&gt;0,'R 4 '!L$15,"")</f>
        <v>hochmontan Hauptareal der Tanne</v>
      </c>
      <c r="J2033" s="103" t="str">
        <f>IF('R 4 '!$L50&gt;0,'R 4 '!L50,"")</f>
        <v>47*</v>
      </c>
      <c r="K2033" s="105">
        <f t="shared" si="34"/>
        <v>2</v>
      </c>
    </row>
    <row r="2034" spans="1:11" x14ac:dyDescent="0.25">
      <c r="A2034" s="100" t="str">
        <f>IF('R 4 '!$K51&gt;0,"R 4 ","")</f>
        <v xml:space="preserve">R 4 </v>
      </c>
      <c r="B2034" s="100" t="str">
        <f>IF('R 4 '!$K51&gt;0,'R 4 '!K$15,"")</f>
        <v>hochmontan</v>
      </c>
      <c r="C2034" s="103" t="str">
        <f>IF('R 4 '!$K51&gt;0,'R 4 '!K51,"")</f>
        <v>47Re</v>
      </c>
      <c r="D2034" s="103"/>
      <c r="E2034" s="103"/>
      <c r="F2034" s="103"/>
      <c r="G2034" s="103"/>
      <c r="H2034" s="103"/>
      <c r="I2034" s="101" t="str">
        <f>IF('R 4 '!L51&gt;0,'R 4 '!L$15,"")</f>
        <v>hochmontan Hauptareal der Tanne</v>
      </c>
      <c r="J2034" s="103">
        <f>IF('R 4 '!$L51&gt;0,'R 4 '!L51,"")</f>
        <v>47</v>
      </c>
      <c r="K2034" s="105">
        <f t="shared" si="34"/>
        <v>2</v>
      </c>
    </row>
    <row r="2035" spans="1:11" ht="14.45" hidden="1" x14ac:dyDescent="0.35">
      <c r="A2035" s="90" t="str">
        <f>IF('R 4 '!$K52&gt;0,"R 4 ","")</f>
        <v/>
      </c>
      <c r="B2035" s="90" t="str">
        <f>IF('R 4 '!$K52&gt;0,'R 4 '!K$15,"")</f>
        <v/>
      </c>
      <c r="C2035" s="29" t="str">
        <f>IF('R 4 '!$K52&gt;0,'R 4 '!K52,"")</f>
        <v/>
      </c>
      <c r="I2035" s="29" t="str">
        <f>IF('R 4 '!L52&gt;0,'R 4 '!L$15,"")</f>
        <v/>
      </c>
      <c r="J2035" s="29" t="str">
        <f>IF('R 4 '!$L52&gt;0,'R 4 '!L52,"")</f>
        <v/>
      </c>
      <c r="K2035">
        <f t="shared" si="34"/>
        <v>1</v>
      </c>
    </row>
    <row r="2036" spans="1:11" ht="14.45" hidden="1" x14ac:dyDescent="0.35">
      <c r="A2036" s="90" t="str">
        <f>IF('R 4 '!$K53&gt;0,"R 4 ","")</f>
        <v/>
      </c>
      <c r="B2036" s="90" t="str">
        <f>IF('R 4 '!$K53&gt;0,'R 4 '!K$15,"")</f>
        <v/>
      </c>
      <c r="C2036" s="29" t="str">
        <f>IF('R 4 '!$K53&gt;0,'R 4 '!K53,"")</f>
        <v/>
      </c>
      <c r="I2036" s="29" t="str">
        <f>IF('R 4 '!L53&gt;0,'R 4 '!L$15,"")</f>
        <v/>
      </c>
      <c r="J2036" s="29" t="str">
        <f>IF('R 4 '!$L53&gt;0,'R 4 '!L53,"")</f>
        <v/>
      </c>
      <c r="K2036">
        <f t="shared" si="34"/>
        <v>1</v>
      </c>
    </row>
    <row r="2037" spans="1:11" ht="14.45" hidden="1" x14ac:dyDescent="0.35">
      <c r="A2037" s="90" t="str">
        <f>IF('R 4 '!$K54&gt;0,"R 4 ","")</f>
        <v/>
      </c>
      <c r="B2037" s="90" t="str">
        <f>IF('R 4 '!$K54&gt;0,'R 4 '!K$15,"")</f>
        <v/>
      </c>
      <c r="C2037" s="29" t="str">
        <f>IF('R 4 '!$K54&gt;0,'R 4 '!K54,"")</f>
        <v/>
      </c>
      <c r="I2037" s="29" t="str">
        <f>IF('R 4 '!L54&gt;0,'R 4 '!L$15,"")</f>
        <v/>
      </c>
      <c r="J2037" s="29" t="str">
        <f>IF('R 4 '!$L54&gt;0,'R 4 '!L54,"")</f>
        <v/>
      </c>
      <c r="K2037">
        <f t="shared" si="34"/>
        <v>1</v>
      </c>
    </row>
    <row r="2038" spans="1:11" ht="14.45" hidden="1" x14ac:dyDescent="0.35">
      <c r="A2038" s="90" t="str">
        <f>IF('R 4 '!$K55&gt;0,"R 4 ","")</f>
        <v/>
      </c>
      <c r="B2038" s="90" t="str">
        <f>IF('R 4 '!$K55&gt;0,'R 4 '!K$15,"")</f>
        <v/>
      </c>
      <c r="C2038" s="29" t="str">
        <f>IF('R 4 '!$K55&gt;0,'R 4 '!K55,"")</f>
        <v/>
      </c>
      <c r="I2038" s="29" t="str">
        <f>IF('R 4 '!L55&gt;0,'R 4 '!L$15,"")</f>
        <v/>
      </c>
      <c r="J2038" s="29" t="str">
        <f>IF('R 4 '!$L55&gt;0,'R 4 '!L55,"")</f>
        <v/>
      </c>
      <c r="K2038">
        <f t="shared" si="34"/>
        <v>1</v>
      </c>
    </row>
    <row r="2039" spans="1:11" ht="14.45" hidden="1" x14ac:dyDescent="0.35">
      <c r="A2039" s="90" t="str">
        <f>IF('R 4 '!$K56&gt;0,"R 4 ","")</f>
        <v/>
      </c>
      <c r="B2039" s="90" t="str">
        <f>IF('R 4 '!$K56&gt;0,'R 4 '!K$15,"")</f>
        <v/>
      </c>
      <c r="C2039" s="29" t="str">
        <f>IF('R 4 '!$K56&gt;0,'R 4 '!K56,"")</f>
        <v/>
      </c>
      <c r="I2039" s="29" t="str">
        <f>IF('R 4 '!L56&gt;0,'R 4 '!L$15,"")</f>
        <v/>
      </c>
      <c r="J2039" s="29" t="str">
        <f>IF('R 4 '!$L56&gt;0,'R 4 '!L56,"")</f>
        <v/>
      </c>
      <c r="K2039">
        <f t="shared" si="34"/>
        <v>1</v>
      </c>
    </row>
    <row r="2040" spans="1:11" ht="14.45" hidden="1" x14ac:dyDescent="0.35">
      <c r="A2040" s="90" t="str">
        <f>IF('R 4 '!$K57&gt;0,"R 4 ","")</f>
        <v/>
      </c>
      <c r="B2040" s="90" t="str">
        <f>IF('R 4 '!$K57&gt;0,'R 4 '!K$15,"")</f>
        <v/>
      </c>
      <c r="C2040" s="29" t="str">
        <f>IF('R 4 '!$K57&gt;0,'R 4 '!K57,"")</f>
        <v/>
      </c>
      <c r="I2040" s="29" t="str">
        <f>IF('R 4 '!L57&gt;0,'R 4 '!L$15,"")</f>
        <v/>
      </c>
      <c r="J2040" s="29" t="str">
        <f>IF('R 4 '!$L57&gt;0,'R 4 '!L57,"")</f>
        <v/>
      </c>
      <c r="K2040">
        <f t="shared" si="34"/>
        <v>1</v>
      </c>
    </row>
    <row r="2041" spans="1:11" x14ac:dyDescent="0.25">
      <c r="A2041" s="100" t="str">
        <f>IF('R 4 '!$K58&gt;0,"R 4 ","")</f>
        <v xml:space="preserve">R 4 </v>
      </c>
      <c r="B2041" s="100" t="str">
        <f>IF('R 4 '!$K58&gt;0,'R 4 '!K$15,"")</f>
        <v>hochmontan</v>
      </c>
      <c r="C2041" s="103" t="str">
        <f>IF('R 4 '!$K58&gt;0,'R 4 '!K58,"")</f>
        <v>53Ta</v>
      </c>
      <c r="D2041" s="103"/>
      <c r="E2041" s="103"/>
      <c r="F2041" s="103"/>
      <c r="G2041" s="103"/>
      <c r="H2041" s="103"/>
      <c r="I2041" s="101" t="str">
        <f>IF('R 4 '!L58&gt;0,'R 4 '!L$15,"")</f>
        <v>hochmontan Hauptareal der Tanne</v>
      </c>
      <c r="J2041" s="103" t="str">
        <f>IF('R 4 '!$L58&gt;0,'R 4 '!L58,"")</f>
        <v>53Ta</v>
      </c>
      <c r="K2041" s="105">
        <f t="shared" si="34"/>
        <v>2</v>
      </c>
    </row>
    <row r="2042" spans="1:11" x14ac:dyDescent="0.25">
      <c r="A2042" s="100" t="str">
        <f>IF('R 4 '!$K59&gt;0,"R 4 ","")</f>
        <v xml:space="preserve">R 4 </v>
      </c>
      <c r="B2042" s="100" t="str">
        <f>IF('R 4 '!$K59&gt;0,'R 4 '!K$15,"")</f>
        <v>hochmontan</v>
      </c>
      <c r="C2042" s="103" t="str">
        <f>IF('R 4 '!$K59&gt;0,'R 4 '!K59,"")</f>
        <v>53*</v>
      </c>
      <c r="D2042" s="103"/>
      <c r="E2042" s="103"/>
      <c r="F2042" s="103"/>
      <c r="G2042" s="103"/>
      <c r="H2042" s="103"/>
      <c r="I2042" s="101" t="str">
        <f>IF('R 4 '!L59&gt;0,'R 4 '!L$15,"")</f>
        <v>hochmontan Hauptareal der Tanne</v>
      </c>
      <c r="J2042" s="103" t="str">
        <f>IF('R 4 '!$L59&gt;0,'R 4 '!L59,"")</f>
        <v>53Ta</v>
      </c>
      <c r="K2042" s="105">
        <f t="shared" si="34"/>
        <v>2</v>
      </c>
    </row>
    <row r="2043" spans="1:11" ht="14.45" hidden="1" x14ac:dyDescent="0.35">
      <c r="A2043" s="90" t="str">
        <f>IF('R 4 '!$K60&gt;0,"R 4 ","")</f>
        <v/>
      </c>
      <c r="B2043" s="90" t="str">
        <f>IF('R 4 '!$K60&gt;0,'R 4 '!K$15,"")</f>
        <v/>
      </c>
      <c r="C2043" s="29" t="str">
        <f>IF('R 4 '!$K60&gt;0,'R 4 '!K60,"")</f>
        <v/>
      </c>
      <c r="I2043" s="29" t="str">
        <f>IF('R 4 '!L60&gt;0,'R 4 '!L$15,"")</f>
        <v/>
      </c>
      <c r="J2043" s="29" t="str">
        <f>IF('R 4 '!$L60&gt;0,'R 4 '!L60,"")</f>
        <v/>
      </c>
      <c r="K2043">
        <f t="shared" si="34"/>
        <v>1</v>
      </c>
    </row>
    <row r="2044" spans="1:11" ht="14.45" hidden="1" x14ac:dyDescent="0.35">
      <c r="A2044" s="90" t="str">
        <f>IF('R 4 '!$K61&gt;0,"R 4 ","")</f>
        <v/>
      </c>
      <c r="B2044" s="90" t="str">
        <f>IF('R 4 '!$K61&gt;0,'R 4 '!K$15,"")</f>
        <v/>
      </c>
      <c r="C2044" s="29" t="str">
        <f>IF('R 4 '!$K61&gt;0,'R 4 '!K61,"")</f>
        <v/>
      </c>
      <c r="I2044" s="29" t="str">
        <f>IF('R 4 '!L61&gt;0,'R 4 '!L$15,"")</f>
        <v/>
      </c>
      <c r="J2044" s="29" t="str">
        <f>IF('R 4 '!$L61&gt;0,'R 4 '!L61,"")</f>
        <v/>
      </c>
      <c r="K2044">
        <f t="shared" si="34"/>
        <v>1</v>
      </c>
    </row>
    <row r="2045" spans="1:11" ht="14.45" hidden="1" x14ac:dyDescent="0.35">
      <c r="A2045" s="90" t="str">
        <f>IF('R 4 '!$K62&gt;0,"R 4 ","")</f>
        <v/>
      </c>
      <c r="B2045" s="90" t="str">
        <f>IF('R 4 '!$K62&gt;0,'R 4 '!K$15,"")</f>
        <v/>
      </c>
      <c r="C2045" s="29" t="str">
        <f>IF('R 4 '!$K62&gt;0,'R 4 '!K62,"")</f>
        <v/>
      </c>
      <c r="I2045" s="29" t="str">
        <f>IF('R 4 '!L62&gt;0,'R 4 '!L$15,"")</f>
        <v/>
      </c>
      <c r="J2045" s="29" t="str">
        <f>IF('R 4 '!$L62&gt;0,'R 4 '!L62,"")</f>
        <v/>
      </c>
      <c r="K2045">
        <f t="shared" si="34"/>
        <v>1</v>
      </c>
    </row>
    <row r="2046" spans="1:11" ht="14.45" hidden="1" x14ac:dyDescent="0.35">
      <c r="A2046" s="90" t="str">
        <f>IF('R 4 '!$K63&gt;0,"R 4 ","")</f>
        <v/>
      </c>
      <c r="B2046" s="90" t="str">
        <f>IF('R 4 '!$K63&gt;0,'R 4 '!K$15,"")</f>
        <v/>
      </c>
      <c r="C2046" s="29" t="str">
        <f>IF('R 4 '!$K63&gt;0,'R 4 '!K63,"")</f>
        <v/>
      </c>
      <c r="I2046" s="29" t="str">
        <f>IF('R 4 '!L63&gt;0,'R 4 '!L$15,"")</f>
        <v/>
      </c>
      <c r="J2046" s="29" t="str">
        <f>IF('R 4 '!$L63&gt;0,'R 4 '!L63,"")</f>
        <v/>
      </c>
      <c r="K2046">
        <f t="shared" si="34"/>
        <v>1</v>
      </c>
    </row>
    <row r="2047" spans="1:11" ht="14.45" hidden="1" x14ac:dyDescent="0.35">
      <c r="A2047" s="90" t="str">
        <f>IF('R 4 '!$K64&gt;0,"R 4 ","")</f>
        <v/>
      </c>
      <c r="B2047" s="90" t="str">
        <f>IF('R 4 '!$K64&gt;0,'R 4 '!K$15,"")</f>
        <v/>
      </c>
      <c r="C2047" s="29" t="str">
        <f>IF('R 4 '!$K64&gt;0,'R 4 '!K64,"")</f>
        <v/>
      </c>
      <c r="I2047" s="29" t="str">
        <f>IF('R 4 '!L64&gt;0,'R 4 '!L$15,"")</f>
        <v/>
      </c>
      <c r="J2047" s="29" t="str">
        <f>IF('R 4 '!$L64&gt;0,'R 4 '!L64,"")</f>
        <v/>
      </c>
      <c r="K2047">
        <f t="shared" si="34"/>
        <v>1</v>
      </c>
    </row>
    <row r="2048" spans="1:11" ht="14.45" hidden="1" x14ac:dyDescent="0.35">
      <c r="A2048" s="90" t="str">
        <f>IF('R 4 '!$K65&gt;0,"R 4 ","")</f>
        <v/>
      </c>
      <c r="B2048" s="90" t="str">
        <f>IF('R 4 '!$K65&gt;0,'R 4 '!K$15,"")</f>
        <v/>
      </c>
      <c r="C2048" s="29" t="str">
        <f>IF('R 4 '!$K65&gt;0,'R 4 '!K65,"")</f>
        <v/>
      </c>
      <c r="I2048" s="29" t="str">
        <f>IF('R 4 '!L65&gt;0,'R 4 '!L$15,"")</f>
        <v/>
      </c>
      <c r="J2048" s="29" t="str">
        <f>IF('R 4 '!$L65&gt;0,'R 4 '!L65,"")</f>
        <v/>
      </c>
      <c r="K2048">
        <f t="shared" si="34"/>
        <v>1</v>
      </c>
    </row>
    <row r="2049" spans="1:11" x14ac:dyDescent="0.25">
      <c r="A2049" s="100" t="str">
        <f>IF('R 4 '!$K66&gt;0,"R 4 ","")</f>
        <v xml:space="preserve">R 4 </v>
      </c>
      <c r="B2049" s="100" t="str">
        <f>IF('R 4 '!$K66&gt;0,'R 4 '!K$15,"")</f>
        <v>hochmontan</v>
      </c>
      <c r="C2049" s="103">
        <f>IF('R 4 '!$K66&gt;0,'R 4 '!K66,"")</f>
        <v>68</v>
      </c>
      <c r="D2049" s="103"/>
      <c r="E2049" s="103"/>
      <c r="F2049" s="103"/>
      <c r="G2049" s="103"/>
      <c r="H2049" s="103"/>
      <c r="I2049" s="101" t="str">
        <f>IF('R 4 '!L66&gt;0,'R 4 '!L$15,"")</f>
        <v>hochmontan Hauptareal der Tanne</v>
      </c>
      <c r="J2049" s="103">
        <f>IF('R 4 '!$L66&gt;0,'R 4 '!L66,"")</f>
        <v>68</v>
      </c>
      <c r="K2049" s="105">
        <f t="shared" si="34"/>
        <v>2</v>
      </c>
    </row>
    <row r="2050" spans="1:11" ht="14.45" hidden="1" x14ac:dyDescent="0.35">
      <c r="A2050" s="90" t="str">
        <f>IF('R 4 '!$K67&gt;0,"R 4 ","")</f>
        <v/>
      </c>
      <c r="B2050" s="90" t="str">
        <f>IF('R 4 '!$K67&gt;0,'R 4 '!K$15,"")</f>
        <v/>
      </c>
      <c r="C2050" s="29" t="str">
        <f>IF('R 4 '!$K67&gt;0,'R 4 '!K67,"")</f>
        <v/>
      </c>
      <c r="I2050" s="29" t="str">
        <f>IF('R 4 '!L67&gt;0,'R 4 '!L$15,"")</f>
        <v/>
      </c>
      <c r="J2050" s="29" t="str">
        <f>IF('R 4 '!$L67&gt;0,'R 4 '!L67,"")</f>
        <v/>
      </c>
      <c r="K2050">
        <f t="shared" si="34"/>
        <v>1</v>
      </c>
    </row>
    <row r="2051" spans="1:11" ht="14.45" hidden="1" x14ac:dyDescent="0.35">
      <c r="A2051" s="90" t="str">
        <f>IF('R 4 '!$K68&gt;0,"R 4 ","")</f>
        <v/>
      </c>
      <c r="B2051" s="90" t="str">
        <f>IF('R 4 '!$K68&gt;0,'R 4 '!K$15,"")</f>
        <v/>
      </c>
      <c r="C2051" s="29" t="str">
        <f>IF('R 4 '!$K68&gt;0,'R 4 '!K68,"")</f>
        <v/>
      </c>
      <c r="I2051" s="29" t="str">
        <f>IF('R 4 '!L68&gt;0,'R 4 '!L$15,"")</f>
        <v/>
      </c>
      <c r="J2051" s="29" t="str">
        <f>IF('R 4 '!$L68&gt;0,'R 4 '!L68,"")</f>
        <v/>
      </c>
      <c r="K2051">
        <f t="shared" si="34"/>
        <v>1</v>
      </c>
    </row>
    <row r="2052" spans="1:11" x14ac:dyDescent="0.25">
      <c r="A2052" s="100" t="str">
        <f>IF('R 4 '!$K69&gt;0,"R 4 ","")</f>
        <v xml:space="preserve">R 4 </v>
      </c>
      <c r="B2052" s="100" t="str">
        <f>IF('R 4 '!$K69&gt;0,'R 4 '!K$15,"")</f>
        <v>hochmontan</v>
      </c>
      <c r="C2052" s="103">
        <f>IF('R 4 '!$K69&gt;0,'R 4 '!K69,"")</f>
        <v>71</v>
      </c>
      <c r="D2052" s="103"/>
      <c r="E2052" s="103"/>
      <c r="F2052" s="103"/>
      <c r="G2052" s="103"/>
      <c r="H2052" s="103"/>
      <c r="I2052" s="101" t="str">
        <f>IF('R 4 '!L69&gt;0,'R 4 '!L$15,"")</f>
        <v>hochmontan Hauptareal der Tanne</v>
      </c>
      <c r="J2052" s="103">
        <f>IF('R 4 '!$L69&gt;0,'R 4 '!L69,"")</f>
        <v>71</v>
      </c>
      <c r="K2052" s="105">
        <f t="shared" si="34"/>
        <v>2</v>
      </c>
    </row>
    <row r="2053" spans="1:11" x14ac:dyDescent="0.25">
      <c r="A2053" s="100" t="str">
        <f>IF('R 4 '!$K70&gt;0,"R 4 ","")</f>
        <v xml:space="preserve">R 4 </v>
      </c>
      <c r="B2053" s="100" t="str">
        <f>IF('R 4 '!$K70&gt;0,'R 4 '!K$15,"")</f>
        <v>hochmontan</v>
      </c>
      <c r="C2053" s="103" t="str">
        <f>IF('R 4 '!$K70&gt;0,'R 4 '!K70,"")</f>
        <v>71G</v>
      </c>
      <c r="D2053" s="103"/>
      <c r="E2053" s="103"/>
      <c r="F2053" s="103"/>
      <c r="G2053" s="103"/>
      <c r="H2053" s="103"/>
      <c r="I2053" s="101" t="str">
        <f>IF('R 4 '!L70&gt;0,'R 4 '!L$15,"")</f>
        <v>hochmontan Hauptareal der Tanne</v>
      </c>
      <c r="J2053" s="103" t="str">
        <f>IF('R 4 '!$L70&gt;0,'R 4 '!L70,"")</f>
        <v>71G</v>
      </c>
      <c r="K2053" s="105">
        <f t="shared" si="34"/>
        <v>2</v>
      </c>
    </row>
    <row r="2054" spans="1:11" ht="14.45" hidden="1" x14ac:dyDescent="0.35">
      <c r="A2054" s="90" t="str">
        <f>IF('R 4 '!$K71&gt;0,"R 4 ","")</f>
        <v/>
      </c>
      <c r="B2054" s="90" t="str">
        <f>IF('R 4 '!$K71&gt;0,'R 4 '!K$15,"")</f>
        <v/>
      </c>
      <c r="C2054" s="29" t="str">
        <f>IF('R 4 '!$K71&gt;0,'R 4 '!K71,"")</f>
        <v/>
      </c>
      <c r="I2054" s="29" t="str">
        <f>IF('R 4 '!L71&gt;0,'R 4 '!L$15,"")</f>
        <v/>
      </c>
      <c r="J2054" s="29" t="str">
        <f>IF('R 4 '!$L71&gt;0,'R 4 '!L71,"")</f>
        <v/>
      </c>
      <c r="K2054">
        <f t="shared" si="34"/>
        <v>1</v>
      </c>
    </row>
    <row r="2055" spans="1:11" ht="14.45" hidden="1" x14ac:dyDescent="0.35">
      <c r="A2055" s="90" t="str">
        <f>IF('R 4 '!$K72&gt;0,"R 4 ","")</f>
        <v/>
      </c>
      <c r="B2055" s="90" t="str">
        <f>IF('R 4 '!$K72&gt;0,'R 4 '!K$15,"")</f>
        <v/>
      </c>
      <c r="C2055" s="29" t="str">
        <f>IF('R 4 '!$K72&gt;0,'R 4 '!K72,"")</f>
        <v/>
      </c>
      <c r="I2055" s="29" t="str">
        <f>IF('R 4 '!L72&gt;0,'R 4 '!L$15,"")</f>
        <v/>
      </c>
      <c r="J2055" s="29" t="str">
        <f>IF('R 4 '!$L72&gt;0,'R 4 '!L72,"")</f>
        <v/>
      </c>
      <c r="K2055">
        <f t="shared" si="34"/>
        <v>1</v>
      </c>
    </row>
    <row r="2056" spans="1:11" ht="14.45" hidden="1" x14ac:dyDescent="0.35">
      <c r="A2056" s="90" t="str">
        <f>IF('R 4 '!$K73&gt;0,"R 4 ","")</f>
        <v/>
      </c>
      <c r="B2056" s="90" t="str">
        <f>IF('R 4 '!$K73&gt;0,'R 4 '!K$15,"")</f>
        <v/>
      </c>
      <c r="C2056" s="29" t="str">
        <f>IF('R 4 '!$K73&gt;0,'R 4 '!K73,"")</f>
        <v/>
      </c>
      <c r="I2056" s="29" t="str">
        <f>IF('R 4 '!L73&gt;0,'R 4 '!L$15,"")</f>
        <v/>
      </c>
      <c r="J2056" s="29" t="str">
        <f>IF('R 4 '!$L73&gt;0,'R 4 '!L73,"")</f>
        <v/>
      </c>
      <c r="K2056">
        <f t="shared" si="34"/>
        <v>1</v>
      </c>
    </row>
    <row r="2057" spans="1:11" ht="14.45" hidden="1" x14ac:dyDescent="0.35">
      <c r="A2057" s="90" t="str">
        <f>IF('R 4 '!$K74&gt;0,"R 4 ","")</f>
        <v/>
      </c>
      <c r="B2057" s="90" t="str">
        <f>IF('R 4 '!$K74&gt;0,'R 4 '!K$15,"")</f>
        <v/>
      </c>
      <c r="C2057" s="29" t="str">
        <f>IF('R 4 '!$K74&gt;0,'R 4 '!K74,"")</f>
        <v/>
      </c>
      <c r="I2057" s="29" t="str">
        <f>IF('R 4 '!L74&gt;0,'R 4 '!L$15,"")</f>
        <v/>
      </c>
      <c r="J2057" s="29" t="str">
        <f>IF('R 4 '!$L74&gt;0,'R 4 '!L74,"")</f>
        <v/>
      </c>
      <c r="K2057">
        <f t="shared" si="34"/>
        <v>1</v>
      </c>
    </row>
    <row r="2058" spans="1:11" x14ac:dyDescent="0.25">
      <c r="A2058" s="100" t="str">
        <f>IF('R 4 '!$K75&gt;0,"R 4 ","")</f>
        <v xml:space="preserve">R 4 </v>
      </c>
      <c r="B2058" s="100" t="str">
        <f>IF('R 4 '!$K75&gt;0,'R 4 '!K$15,"")</f>
        <v>hochmontan</v>
      </c>
      <c r="C2058" s="103" t="str">
        <f>IF('R 4 '!$K75&gt;0,'R 4 '!K75,"")</f>
        <v>AV</v>
      </c>
      <c r="D2058" s="103"/>
      <c r="E2058" s="103"/>
      <c r="F2058" s="103"/>
      <c r="G2058" s="103"/>
      <c r="H2058" s="103"/>
      <c r="I2058" s="101" t="str">
        <f>IF('R 4 '!L75&gt;0,'R 4 '!L$15,"")</f>
        <v>hochmontan Hauptareal der Tanne</v>
      </c>
      <c r="J2058" s="103" t="str">
        <f>IF('R 4 '!$L75&gt;0,'R 4 '!L75,"")</f>
        <v>AV</v>
      </c>
      <c r="K2058" s="105">
        <f t="shared" si="34"/>
        <v>2</v>
      </c>
    </row>
    <row r="2059" spans="1:11" x14ac:dyDescent="0.25">
      <c r="A2059" s="100" t="str">
        <f>IF('R 4 '!$K76&gt;0,"R 4 ","")</f>
        <v xml:space="preserve">R 4 </v>
      </c>
      <c r="B2059" s="100" t="str">
        <f>IF('R 4 '!$K76&gt;0,'R 4 '!K$15,"")</f>
        <v>hochmontan</v>
      </c>
      <c r="C2059" s="103" t="str">
        <f>IF('R 4 '!$K76&gt;0,'R 4 '!K76,"")</f>
        <v>24*</v>
      </c>
      <c r="D2059" s="103"/>
      <c r="E2059" s="103"/>
      <c r="F2059" s="103"/>
      <c r="G2059" s="103"/>
      <c r="H2059" s="103"/>
      <c r="I2059" s="101" t="str">
        <f>IF('R 4 '!L76&gt;0,'R 4 '!L$15,"")</f>
        <v>hochmontan Hauptareal der Tanne</v>
      </c>
      <c r="J2059" s="103" t="str">
        <f>IF('R 4 '!$L76&gt;0,'R 4 '!L76,"")</f>
        <v>24*</v>
      </c>
      <c r="K2059" s="105">
        <f t="shared" si="34"/>
        <v>2</v>
      </c>
    </row>
    <row r="2060" spans="1:11" x14ac:dyDescent="0.25">
      <c r="A2060" s="100" t="str">
        <f>IF('R 4 '!$K77&gt;0,"R 4 ","")</f>
        <v xml:space="preserve">R 4 </v>
      </c>
      <c r="B2060" s="100" t="str">
        <f>IF('R 4 '!$K77&gt;0,'R 4 '!K$15,"")</f>
        <v>hochmontan</v>
      </c>
      <c r="C2060" s="103" t="str">
        <f>IF('R 4 '!$K77&gt;0,'R 4 '!K77,"")</f>
        <v>24*Fe</v>
      </c>
      <c r="D2060" s="103"/>
      <c r="E2060" s="103"/>
      <c r="F2060" s="103"/>
      <c r="G2060" s="103"/>
      <c r="H2060" s="103"/>
      <c r="I2060" s="101" t="str">
        <f>IF('R 4 '!L77&gt;0,'R 4 '!L$15,"")</f>
        <v>hochmontan Hauptareal der Tanne</v>
      </c>
      <c r="J2060" s="103" t="str">
        <f>IF('R 4 '!$L77&gt;0,'R 4 '!L77,"")</f>
        <v>24*Fe</v>
      </c>
      <c r="K2060" s="105">
        <f t="shared" si="34"/>
        <v>2</v>
      </c>
    </row>
    <row r="2061" spans="1:11" x14ac:dyDescent="0.25">
      <c r="A2061" s="100" t="str">
        <f>IF('R 4 '!$K78&gt;0,"R 4 ","")</f>
        <v xml:space="preserve">R 4 </v>
      </c>
      <c r="B2061" s="100" t="str">
        <f>IF('R 4 '!$K78&gt;0,'R 4 '!K$15,"")</f>
        <v>hochmontan</v>
      </c>
      <c r="C2061" s="103" t="str">
        <f>IF('R 4 '!$K78&gt;0,'R 4 '!K78,"")</f>
        <v>24*G</v>
      </c>
      <c r="D2061" s="103"/>
      <c r="E2061" s="103"/>
      <c r="F2061" s="103"/>
      <c r="G2061" s="103"/>
      <c r="H2061" s="103"/>
      <c r="I2061" s="101" t="str">
        <f>IF('R 4 '!L78&gt;0,'R 4 '!L$15,"")</f>
        <v>hochmontan Hauptareal der Tanne</v>
      </c>
      <c r="J2061" s="103" t="str">
        <f>IF('R 4 '!$L78&gt;0,'R 4 '!L78,"")</f>
        <v>24*G</v>
      </c>
      <c r="K2061" s="105">
        <f t="shared" si="34"/>
        <v>2</v>
      </c>
    </row>
    <row r="2062" spans="1:11" ht="14.45" hidden="1" x14ac:dyDescent="0.35">
      <c r="A2062" s="90" t="str">
        <f>IF('R 4 '!$K79&gt;0,"R 4 ","")</f>
        <v/>
      </c>
      <c r="B2062" s="90" t="str">
        <f>IF('R 4 '!$K79&gt;0,'R 4 '!K$15,"")</f>
        <v/>
      </c>
      <c r="C2062" s="29" t="str">
        <f>IF('R 4 '!$K79&gt;0,'R 4 '!K79,"")</f>
        <v/>
      </c>
      <c r="I2062" s="29" t="str">
        <f>IF('R 4 '!L79&gt;0,'R 4 '!L$15,"")</f>
        <v/>
      </c>
      <c r="J2062" s="29" t="str">
        <f>IF('R 4 '!$L79&gt;0,'R 4 '!L79,"")</f>
        <v/>
      </c>
      <c r="K2062">
        <f t="shared" si="34"/>
        <v>1</v>
      </c>
    </row>
    <row r="2063" spans="1:11" ht="14.45" hidden="1" x14ac:dyDescent="0.35">
      <c r="A2063" s="90" t="str">
        <f>IF('R 4 '!$K80&gt;0,"R 4 ","")</f>
        <v/>
      </c>
      <c r="B2063" s="90" t="str">
        <f>IF('R 4 '!$K80&gt;0,'R 4 '!K$15,"")</f>
        <v/>
      </c>
      <c r="C2063" s="29" t="str">
        <f>IF('R 4 '!$K80&gt;0,'R 4 '!K80,"")</f>
        <v/>
      </c>
      <c r="I2063" s="29" t="str">
        <f>IF('R 4 '!L80&gt;0,'R 4 '!L$15,"")</f>
        <v/>
      </c>
      <c r="J2063" s="29" t="str">
        <f>IF('R 4 '!$L80&gt;0,'R 4 '!L80,"")</f>
        <v/>
      </c>
      <c r="K2063">
        <f t="shared" si="34"/>
        <v>1</v>
      </c>
    </row>
    <row r="2064" spans="1:11" ht="14.45" hidden="1" x14ac:dyDescent="0.35">
      <c r="A2064" s="90" t="str">
        <f>IF('R 4 '!$K81&gt;0,"R 4 ","")</f>
        <v/>
      </c>
      <c r="B2064" s="90" t="str">
        <f>IF('R 4 '!$K81&gt;0,'R 4 '!K$15,"")</f>
        <v/>
      </c>
      <c r="C2064" s="29" t="str">
        <f>IF('R 4 '!$K81&gt;0,'R 4 '!K81,"")</f>
        <v/>
      </c>
      <c r="I2064" s="29" t="str">
        <f>IF('R 4 '!L81&gt;0,'R 4 '!L$15,"")</f>
        <v/>
      </c>
      <c r="J2064" s="29" t="str">
        <f>IF('R 4 '!$L81&gt;0,'R 4 '!L81,"")</f>
        <v/>
      </c>
      <c r="K2064">
        <f t="shared" si="34"/>
        <v>1</v>
      </c>
    </row>
    <row r="2065" spans="1:11" ht="14.45" hidden="1" x14ac:dyDescent="0.35">
      <c r="A2065" s="90" t="str">
        <f>IF('R 4 '!$K82&gt;0,"R 4 ","")</f>
        <v/>
      </c>
      <c r="B2065" s="90" t="str">
        <f>IF('R 4 '!$K82&gt;0,'R 4 '!K$15,"")</f>
        <v/>
      </c>
      <c r="C2065" s="29" t="str">
        <f>IF('R 4 '!$K82&gt;0,'R 4 '!K82,"")</f>
        <v/>
      </c>
      <c r="I2065" s="29" t="str">
        <f>IF('R 4 '!L82&gt;0,'R 4 '!L$15,"")</f>
        <v/>
      </c>
      <c r="J2065" s="29" t="str">
        <f>IF('R 4 '!$L82&gt;0,'R 4 '!L82,"")</f>
        <v/>
      </c>
      <c r="K2065">
        <f t="shared" si="34"/>
        <v>1</v>
      </c>
    </row>
    <row r="2066" spans="1:11" ht="14.45" hidden="1" x14ac:dyDescent="0.35">
      <c r="A2066" s="90" t="str">
        <f>IF('R 4 '!$K83&gt;0,"R 4 ","")</f>
        <v/>
      </c>
      <c r="B2066" s="90" t="str">
        <f>IF('R 4 '!$K83&gt;0,'R 4 '!K$15,"")</f>
        <v/>
      </c>
      <c r="C2066" s="29" t="str">
        <f>IF('R 4 '!$K83&gt;0,'R 4 '!K83,"")</f>
        <v/>
      </c>
      <c r="I2066" s="29" t="str">
        <f>IF('R 4 '!L83&gt;0,'R 4 '!L$15,"")</f>
        <v/>
      </c>
      <c r="J2066" s="29" t="str">
        <f>IF('R 4 '!$L83&gt;0,'R 4 '!L83,"")</f>
        <v/>
      </c>
      <c r="K2066">
        <f t="shared" si="34"/>
        <v>1</v>
      </c>
    </row>
    <row r="2067" spans="1:11" ht="14.45" hidden="1" x14ac:dyDescent="0.35">
      <c r="A2067" s="90" t="str">
        <f>IF('R 4 '!$K84&gt;0,"R 4 ","")</f>
        <v/>
      </c>
      <c r="B2067" s="90" t="str">
        <f>IF('R 4 '!$K84&gt;0,'R 4 '!K$15,"")</f>
        <v/>
      </c>
      <c r="C2067" s="29" t="str">
        <f>IF('R 4 '!$K84&gt;0,'R 4 '!K84,"")</f>
        <v/>
      </c>
      <c r="I2067" s="29" t="str">
        <f>IF('R 4 '!L84&gt;0,'R 4 '!L$15,"")</f>
        <v/>
      </c>
      <c r="J2067" s="29" t="str">
        <f>IF('R 4 '!$L84&gt;0,'R 4 '!L84,"")</f>
        <v/>
      </c>
      <c r="K2067">
        <f t="shared" si="34"/>
        <v>1</v>
      </c>
    </row>
    <row r="2068" spans="1:11" ht="14.45" hidden="1" x14ac:dyDescent="0.35">
      <c r="A2068" s="90" t="str">
        <f>IF('R 4 '!$K85&gt;0,"R 4 ","")</f>
        <v/>
      </c>
      <c r="B2068" s="90" t="str">
        <f>IF('R 4 '!$K85&gt;0,'R 4 '!K$15,"")</f>
        <v/>
      </c>
      <c r="C2068" s="29" t="str">
        <f>IF('R 4 '!$K85&gt;0,'R 4 '!K85,"")</f>
        <v/>
      </c>
      <c r="I2068" s="29" t="str">
        <f>IF('R 4 '!L85&gt;0,'R 4 '!L$15,"")</f>
        <v/>
      </c>
      <c r="J2068" s="29" t="str">
        <f>IF('R 4 '!$L85&gt;0,'R 4 '!L85,"")</f>
        <v/>
      </c>
      <c r="K2068">
        <f t="shared" si="34"/>
        <v>1</v>
      </c>
    </row>
    <row r="2069" spans="1:11" ht="14.45" hidden="1" x14ac:dyDescent="0.35">
      <c r="A2069" s="90" t="str">
        <f>IF('R 4 '!$K86&gt;0,"R 4 ","")</f>
        <v/>
      </c>
      <c r="B2069" s="90" t="str">
        <f>IF('R 4 '!$K86&gt;0,'R 4 '!K$15,"")</f>
        <v/>
      </c>
      <c r="C2069" s="29" t="str">
        <f>IF('R 4 '!$K86&gt;0,'R 4 '!K86,"")</f>
        <v/>
      </c>
      <c r="I2069" s="29" t="str">
        <f>IF('R 4 '!L86&gt;0,'R 4 '!L$15,"")</f>
        <v/>
      </c>
      <c r="J2069" s="29" t="str">
        <f>IF('R 4 '!$L86&gt;0,'R 4 '!L86,"")</f>
        <v/>
      </c>
      <c r="K2069">
        <f t="shared" si="34"/>
        <v>1</v>
      </c>
    </row>
    <row r="2070" spans="1:11" x14ac:dyDescent="0.25">
      <c r="A2070" s="100" t="str">
        <f>IF('R 4 '!$K87&gt;0,"R 4 ","")</f>
        <v xml:space="preserve">R 4 </v>
      </c>
      <c r="B2070" s="100" t="str">
        <f>IF('R 4 '!$K87&gt;0,'R 4 '!K$15,"")</f>
        <v>hochmontan</v>
      </c>
      <c r="C2070" s="103" t="str">
        <f>IF('R 4 '!$K87&gt;0,'R 4 '!K87,"")</f>
        <v>27h</v>
      </c>
      <c r="D2070" s="103"/>
      <c r="E2070" s="103"/>
      <c r="F2070" s="103"/>
      <c r="G2070" s="103"/>
      <c r="H2070" s="103"/>
      <c r="I2070" s="101" t="str">
        <f>IF('R 4 '!L87&gt;0,'R 4 '!L$15,"")</f>
        <v>hochmontan Hauptareal der Tanne</v>
      </c>
      <c r="J2070" s="103" t="str">
        <f>IF('R 4 '!$L87&gt;0,'R 4 '!L87,"")</f>
        <v>27h</v>
      </c>
      <c r="K2070" s="105">
        <f t="shared" si="34"/>
        <v>2</v>
      </c>
    </row>
    <row r="2071" spans="1:11" ht="14.45" hidden="1" x14ac:dyDescent="0.35">
      <c r="A2071" s="90" t="str">
        <f>IF('R 4 '!$K88&gt;0,"R 4 ","")</f>
        <v/>
      </c>
      <c r="B2071" s="90" t="str">
        <f>IF('R 4 '!$K88&gt;0,'R 4 '!K$15,"")</f>
        <v/>
      </c>
      <c r="C2071" s="29" t="str">
        <f>IF('R 4 '!$K88&gt;0,'R 4 '!K88,"")</f>
        <v/>
      </c>
      <c r="I2071" s="29" t="str">
        <f>IF('R 4 '!L88&gt;0,'R 4 '!L$15,"")</f>
        <v/>
      </c>
      <c r="J2071" s="29" t="str">
        <f>IF('R 4 '!$L88&gt;0,'R 4 '!L88,"")</f>
        <v/>
      </c>
      <c r="K2071">
        <f t="shared" si="34"/>
        <v>1</v>
      </c>
    </row>
    <row r="2072" spans="1:11" x14ac:dyDescent="0.25">
      <c r="A2072" s="100" t="str">
        <f>IF('R 4 '!$K89&gt;0,"R 4 ","")</f>
        <v xml:space="preserve">R 4 </v>
      </c>
      <c r="B2072" s="100" t="str">
        <f>IF('R 4 '!$K89&gt;0,'R 4 '!K$15,"")</f>
        <v>hochmontan</v>
      </c>
      <c r="C2072" s="103" t="str">
        <f>IF('R 4 '!$K89&gt;0,'R 4 '!K89,"")</f>
        <v>53Lä</v>
      </c>
      <c r="D2072" s="103"/>
      <c r="E2072" s="103"/>
      <c r="F2072" s="103"/>
      <c r="G2072" s="103"/>
      <c r="H2072" s="103"/>
      <c r="I2072" s="101" t="str">
        <f>IF('R 4 '!L89&gt;0,'R 4 '!L$15,"")</f>
        <v>hochmontan Hauptareal der Tanne</v>
      </c>
      <c r="J2072" s="103" t="str">
        <f>IF('R 4 '!$L89&gt;0,'R 4 '!L89,"")</f>
        <v>53Lä</v>
      </c>
      <c r="K2072" s="105">
        <f t="shared" si="34"/>
        <v>2</v>
      </c>
    </row>
    <row r="2073" spans="1:11" ht="14.45" hidden="1" x14ac:dyDescent="0.35">
      <c r="A2073" s="90" t="str">
        <f>IF('R 4 '!$K90&gt;0,"R 4 ","")</f>
        <v/>
      </c>
      <c r="B2073" s="90" t="str">
        <f>IF('R 4 '!$K90&gt;0,'R 4 '!K$15,"")</f>
        <v/>
      </c>
      <c r="C2073" s="29" t="str">
        <f>IF('R 4 '!$K90&gt;0,'R 4 '!K90,"")</f>
        <v/>
      </c>
      <c r="I2073" s="29" t="str">
        <f>IF('R 4 '!L90&gt;0,'R 4 '!L$15,"")</f>
        <v/>
      </c>
      <c r="J2073" s="29" t="str">
        <f>IF('R 4 '!$L90&gt;0,'R 4 '!L90,"")</f>
        <v/>
      </c>
      <c r="K2073">
        <f t="shared" si="34"/>
        <v>1</v>
      </c>
    </row>
    <row r="2074" spans="1:11" ht="14.45" hidden="1" x14ac:dyDescent="0.35">
      <c r="A2074" s="90" t="str">
        <f>IF('R 4 '!$K91&gt;0,"R 4 ","")</f>
        <v/>
      </c>
      <c r="B2074" s="90" t="str">
        <f>IF('R 4 '!$K91&gt;0,'R 4 '!K$15,"")</f>
        <v/>
      </c>
      <c r="C2074" s="29" t="str">
        <f>IF('R 4 '!$K91&gt;0,'R 4 '!K91,"")</f>
        <v/>
      </c>
      <c r="I2074" s="29" t="str">
        <f>IF('R 4 '!L91&gt;0,'R 4 '!L$15,"")</f>
        <v/>
      </c>
      <c r="J2074" s="29" t="str">
        <f>IF('R 4 '!$L91&gt;0,'R 4 '!L91,"")</f>
        <v/>
      </c>
      <c r="K2074">
        <f t="shared" si="34"/>
        <v>1</v>
      </c>
    </row>
    <row r="2075" spans="1:11" ht="14.45" hidden="1" x14ac:dyDescent="0.35">
      <c r="A2075" s="90" t="str">
        <f>IF('R 4 '!$K92&gt;0,"R 4 ","")</f>
        <v/>
      </c>
      <c r="B2075" s="90" t="str">
        <f>IF('R 4 '!$K92&gt;0,'R 4 '!K$15,"")</f>
        <v/>
      </c>
      <c r="C2075" s="29" t="str">
        <f>IF('R 4 '!$K92&gt;0,'R 4 '!K92,"")</f>
        <v/>
      </c>
      <c r="I2075" s="29" t="str">
        <f>IF('R 4 '!L92&gt;0,'R 4 '!L$15,"")</f>
        <v/>
      </c>
      <c r="J2075" s="29" t="str">
        <f>IF('R 4 '!$L92&gt;0,'R 4 '!L92,"")</f>
        <v/>
      </c>
      <c r="K2075">
        <f t="shared" si="34"/>
        <v>1</v>
      </c>
    </row>
    <row r="2076" spans="1:11" ht="14.45" hidden="1" x14ac:dyDescent="0.35">
      <c r="A2076" s="90" t="str">
        <f>IF('R 4 '!$K93&gt;0,"R 4 ","")</f>
        <v/>
      </c>
      <c r="B2076" s="90" t="str">
        <f>IF('R 4 '!$K93&gt;0,'R 4 '!K$15,"")</f>
        <v/>
      </c>
      <c r="C2076" s="29" t="str">
        <f>IF('R 4 '!$K93&gt;0,'R 4 '!K93,"")</f>
        <v/>
      </c>
      <c r="I2076" s="29" t="str">
        <f>IF('R 4 '!L93&gt;0,'R 4 '!L$15,"")</f>
        <v/>
      </c>
      <c r="J2076" s="29" t="str">
        <f>IF('R 4 '!$L93&gt;0,'R 4 '!L93,"")</f>
        <v/>
      </c>
      <c r="K2076">
        <f t="shared" si="34"/>
        <v>1</v>
      </c>
    </row>
    <row r="2077" spans="1:11" x14ac:dyDescent="0.25">
      <c r="A2077" s="100" t="str">
        <f>IF('R 4 '!$K94&gt;0,"R 4 ","")</f>
        <v xml:space="preserve">R 4 </v>
      </c>
      <c r="B2077" s="100" t="str">
        <f>IF('R 4 '!$K94&gt;0,'R 4 '!K$15,"")</f>
        <v>hochmontan</v>
      </c>
      <c r="C2077" s="103" t="str">
        <f>IF('R 4 '!$K94&gt;0,'R 4 '!K94,"")</f>
        <v>47MG</v>
      </c>
      <c r="D2077" s="103"/>
      <c r="E2077" s="103"/>
      <c r="F2077" s="103"/>
      <c r="G2077" s="103"/>
      <c r="H2077" s="103"/>
      <c r="I2077" s="101" t="str">
        <f>IF('R 4 '!L94&gt;0,'R 4 '!L$15,"")</f>
        <v>hochmontan Hauptareal der Tanne</v>
      </c>
      <c r="J2077" s="103" t="str">
        <f>IF('R 4 '!$L94&gt;0,'R 4 '!L94,"")</f>
        <v>47MG</v>
      </c>
      <c r="K2077" s="105">
        <f t="shared" si="34"/>
        <v>2</v>
      </c>
    </row>
    <row r="2078" spans="1:11" ht="14.45" hidden="1" x14ac:dyDescent="0.35">
      <c r="A2078" s="90" t="str">
        <f>IF('R 4 '!$K95&gt;0,"R 4 ","")</f>
        <v/>
      </c>
      <c r="B2078" s="90" t="str">
        <f>IF('R 4 '!$K95&gt;0,'R 4 '!K$15,"")</f>
        <v/>
      </c>
      <c r="C2078" s="29" t="str">
        <f>IF('R 4 '!$K95&gt;0,'R 4 '!K95,"")</f>
        <v/>
      </c>
      <c r="I2078" s="29" t="str">
        <f>IF('R 4 '!L95&gt;0,'R 4 '!L$15,"")</f>
        <v/>
      </c>
      <c r="J2078" s="29" t="str">
        <f>IF('R 4 '!$L95&gt;0,'R 4 '!L95,"")</f>
        <v/>
      </c>
      <c r="K2078">
        <f t="shared" si="34"/>
        <v>1</v>
      </c>
    </row>
    <row r="2079" spans="1:11" x14ac:dyDescent="0.25">
      <c r="A2079" s="100" t="str">
        <f>IF('R 4 '!$K96&gt;0,"R 4 ","")</f>
        <v xml:space="preserve">R 4 </v>
      </c>
      <c r="B2079" s="100" t="str">
        <f>IF('R 4 '!$K96&gt;0,'R 4 '!K$15,"")</f>
        <v>hochmontan</v>
      </c>
      <c r="C2079" s="103">
        <f>IF('R 4 '!$K96&gt;0,'R 4 '!K96,"")</f>
        <v>51</v>
      </c>
      <c r="D2079" s="103"/>
      <c r="E2079" s="103"/>
      <c r="F2079" s="103"/>
      <c r="G2079" s="103"/>
      <c r="H2079" s="103"/>
      <c r="I2079" s="101" t="str">
        <f>IF('R 4 '!L96&gt;0,'R 4 '!L$15,"")</f>
        <v>hochmontan Hauptareal der Tanne</v>
      </c>
      <c r="J2079" s="103">
        <f>IF('R 4 '!$L96&gt;0,'R 4 '!L96,"")</f>
        <v>51</v>
      </c>
      <c r="K2079" s="105">
        <f t="shared" si="34"/>
        <v>2</v>
      </c>
    </row>
    <row r="2080" spans="1:11" ht="14.45" hidden="1" x14ac:dyDescent="0.35">
      <c r="A2080" s="90" t="str">
        <f>IF('R 4 '!$K97&gt;0,"R 4 ","")</f>
        <v/>
      </c>
      <c r="B2080" s="90" t="str">
        <f>IF('R 4 '!$K97&gt;0,'R 4 '!K$15,"")</f>
        <v/>
      </c>
      <c r="C2080" s="29" t="str">
        <f>IF('R 4 '!$K97&gt;0,'R 4 '!K97,"")</f>
        <v/>
      </c>
      <c r="I2080" s="29" t="str">
        <f>IF('R 4 '!L97&gt;0,'R 4 '!L$15,"")</f>
        <v/>
      </c>
      <c r="J2080" s="29" t="str">
        <f>IF('R 4 '!$L97&gt;0,'R 4 '!L97,"")</f>
        <v/>
      </c>
      <c r="K2080">
        <f t="shared" si="34"/>
        <v>1</v>
      </c>
    </row>
    <row r="2081" spans="1:11" x14ac:dyDescent="0.25">
      <c r="A2081" s="100" t="str">
        <f>IF('R 4 '!$K98&gt;0,"R 4 ","")</f>
        <v xml:space="preserve">R 4 </v>
      </c>
      <c r="B2081" s="100" t="str">
        <f>IF('R 4 '!$K98&gt;0,'R 4 '!K$15,"")</f>
        <v>hochmontan</v>
      </c>
      <c r="C2081" s="103">
        <f>IF('R 4 '!$K98&gt;0,'R 4 '!K98,"")</f>
        <v>56</v>
      </c>
      <c r="D2081" s="103"/>
      <c r="E2081" s="103"/>
      <c r="F2081" s="103"/>
      <c r="G2081" s="103"/>
      <c r="H2081" s="103"/>
      <c r="I2081" s="101" t="str">
        <f>IF('R 4 '!L98&gt;0,'R 4 '!L$15,"")</f>
        <v>hochmontan Hauptareal der Tanne</v>
      </c>
      <c r="J2081" s="103">
        <f>IF('R 4 '!$L98&gt;0,'R 4 '!L98,"")</f>
        <v>56</v>
      </c>
      <c r="K2081" s="105">
        <f t="shared" si="34"/>
        <v>2</v>
      </c>
    </row>
    <row r="2082" spans="1:11" x14ac:dyDescent="0.25">
      <c r="A2082" s="100" t="str">
        <f>IF('R 4 '!$K99&gt;0,"R 4 ","")</f>
        <v xml:space="preserve">R 4 </v>
      </c>
      <c r="B2082" s="100" t="str">
        <f>IF('R 4 '!$K99&gt;0,'R 4 '!K$15,"")</f>
        <v>hochmontan</v>
      </c>
      <c r="C2082" s="103" t="str">
        <f>IF('R 4 '!$K99&gt;0,'R 4 '!K99,"")</f>
        <v>50*</v>
      </c>
      <c r="D2082" s="103"/>
      <c r="E2082" s="103"/>
      <c r="F2082" s="103"/>
      <c r="G2082" s="103"/>
      <c r="H2082" s="103"/>
      <c r="I2082" s="101" t="str">
        <f>IF('R 4 '!L99&gt;0,'R 4 '!L$15,"")</f>
        <v>hochmontan Hauptareal der Tanne</v>
      </c>
      <c r="J2082" s="103" t="str">
        <f>IF('R 4 '!$L99&gt;0,'R 4 '!L99,"")</f>
        <v>50*</v>
      </c>
      <c r="K2082" s="105">
        <f t="shared" si="34"/>
        <v>2</v>
      </c>
    </row>
    <row r="2083" spans="1:11" x14ac:dyDescent="0.25">
      <c r="A2083" s="100" t="str">
        <f>IF('R 4 '!$K100&gt;0,"R 4 ","")</f>
        <v xml:space="preserve">R 4 </v>
      </c>
      <c r="B2083" s="100" t="str">
        <f>IF('R 4 '!$K100&gt;0,'R 4 '!K$15,"")</f>
        <v>hochmontan</v>
      </c>
      <c r="C2083" s="103" t="str">
        <f>IF('R 4 '!$K100&gt;0,'R 4 '!K100,"")</f>
        <v>50*Re</v>
      </c>
      <c r="D2083" s="103"/>
      <c r="E2083" s="103"/>
      <c r="F2083" s="103"/>
      <c r="G2083" s="103"/>
      <c r="H2083" s="103"/>
      <c r="I2083" s="101" t="str">
        <f>IF('R 4 '!L100&gt;0,'R 4 '!L$15,"")</f>
        <v>hochmontan Hauptareal der Tanne</v>
      </c>
      <c r="J2083" s="103" t="str">
        <f>IF('R 4 '!$L100&gt;0,'R 4 '!L100,"")</f>
        <v>50*</v>
      </c>
      <c r="K2083" s="105">
        <f t="shared" si="34"/>
        <v>2</v>
      </c>
    </row>
    <row r="2084" spans="1:11" ht="14.45" hidden="1" x14ac:dyDescent="0.35">
      <c r="A2084" s="90" t="str">
        <f>IF('R 4 '!$K101&gt;0,"R 4 ","")</f>
        <v/>
      </c>
      <c r="B2084" s="90" t="str">
        <f>IF('R 4 '!$K101&gt;0,'R 4 '!K$15,"")</f>
        <v/>
      </c>
      <c r="C2084" s="29" t="str">
        <f>IF('R 4 '!$K101&gt;0,'R 4 '!K101,"")</f>
        <v/>
      </c>
      <c r="I2084" s="29" t="str">
        <f>IF('R 4 '!L101&gt;0,'R 4 '!L$15,"")</f>
        <v/>
      </c>
      <c r="J2084" s="29" t="str">
        <f>IF('R 4 '!$L101&gt;0,'R 4 '!L101,"")</f>
        <v/>
      </c>
      <c r="K2084">
        <f t="shared" si="34"/>
        <v>1</v>
      </c>
    </row>
    <row r="2085" spans="1:11" ht="14.45" hidden="1" x14ac:dyDescent="0.35">
      <c r="A2085" s="90" t="str">
        <f>IF('R 4 '!$K102&gt;0,"R 4 ","")</f>
        <v/>
      </c>
      <c r="B2085" s="90" t="str">
        <f>IF('R 4 '!$K102&gt;0,'R 4 '!K$15,"")</f>
        <v/>
      </c>
      <c r="C2085" s="29" t="str">
        <f>IF('R 4 '!$K102&gt;0,'R 4 '!K102,"")</f>
        <v/>
      </c>
      <c r="I2085" s="29" t="str">
        <f>IF('R 4 '!L102&gt;0,'R 4 '!L$15,"")</f>
        <v/>
      </c>
      <c r="J2085" s="29" t="str">
        <f>IF('R 4 '!$L102&gt;0,'R 4 '!L102,"")</f>
        <v/>
      </c>
      <c r="K2085">
        <f t="shared" si="34"/>
        <v>1</v>
      </c>
    </row>
    <row r="2086" spans="1:11" x14ac:dyDescent="0.25">
      <c r="A2086" s="100" t="str">
        <f>IF('R 4 '!$K103&gt;0,"R 4 ","")</f>
        <v xml:space="preserve">R 4 </v>
      </c>
      <c r="B2086" s="100" t="str">
        <f>IF('R 4 '!$K103&gt;0,'R 4 '!K$15,"")</f>
        <v>hochmontan</v>
      </c>
      <c r="C2086" s="103" t="str">
        <f>IF('R 4 '!$K103&gt;0,'R 4 '!K103,"")</f>
        <v>32V</v>
      </c>
      <c r="D2086" s="103"/>
      <c r="E2086" s="103"/>
      <c r="F2086" s="103"/>
      <c r="G2086" s="103"/>
      <c r="H2086" s="103"/>
      <c r="I2086" s="101" t="str">
        <f>IF('R 4 '!L103&gt;0,'R 4 '!L$15,"")</f>
        <v>hochmontan Hauptareal der Tanne</v>
      </c>
      <c r="J2086" s="103" t="str">
        <f>IF('R 4 '!$L103&gt;0,'R 4 '!L103,"")</f>
        <v>32V</v>
      </c>
      <c r="K2086" s="105">
        <f t="shared" si="34"/>
        <v>2</v>
      </c>
    </row>
    <row r="2087" spans="1:11" x14ac:dyDescent="0.25">
      <c r="A2087" s="100" t="str">
        <f>IF('R 4 '!$K104&gt;0,"R 4 ","")</f>
        <v xml:space="preserve">R 4 </v>
      </c>
      <c r="B2087" s="100" t="str">
        <f>IF('R 4 '!$K104&gt;0,'R 4 '!K$15,"")</f>
        <v>hochmontan</v>
      </c>
      <c r="C2087" s="103" t="str">
        <f>IF('R 4 '!$K104&gt;0,'R 4 '!K104,"")</f>
        <v>32V</v>
      </c>
      <c r="D2087" s="103"/>
      <c r="E2087" s="103"/>
      <c r="F2087" s="103"/>
      <c r="G2087" s="103"/>
      <c r="H2087" s="103"/>
      <c r="I2087" s="101" t="str">
        <f>IF('R 4 '!L104&gt;0,'R 4 '!L$15,"")</f>
        <v>hochmontan Hauptareal der Tanne</v>
      </c>
      <c r="J2087" s="103" t="str">
        <f>IF('R 4 '!$L104&gt;0,'R 4 '!L104,"")</f>
        <v>32V</v>
      </c>
      <c r="K2087" s="105">
        <f t="shared" si="34"/>
        <v>2</v>
      </c>
    </row>
    <row r="2088" spans="1:11" x14ac:dyDescent="0.25">
      <c r="A2088" s="100" t="str">
        <f>IF('R 4 '!$K105&gt;0,"R 4 ","")</f>
        <v xml:space="preserve">R 4 </v>
      </c>
      <c r="B2088" s="100" t="str">
        <f>IF('R 4 '!$K105&gt;0,'R 4 '!K$15,"")</f>
        <v>hochmontan</v>
      </c>
      <c r="C2088" s="103" t="str">
        <f>IF('R 4 '!$K105&gt;0,'R 4 '!K105,"")</f>
        <v>43S</v>
      </c>
      <c r="D2088" s="103"/>
      <c r="E2088" s="103"/>
      <c r="F2088" s="103"/>
      <c r="G2088" s="103"/>
      <c r="H2088" s="103"/>
      <c r="I2088" s="101" t="str">
        <f>IF('R 4 '!L105&gt;0,'R 4 '!L$15,"")</f>
        <v>hochmontan Hauptareal der Tanne</v>
      </c>
      <c r="J2088" s="103" t="str">
        <f>IF('R 4 '!$L105&gt;0,'R 4 '!L105,"")</f>
        <v>43S</v>
      </c>
      <c r="K2088" s="105">
        <f t="shared" si="34"/>
        <v>2</v>
      </c>
    </row>
    <row r="2089" spans="1:11" ht="14.45" hidden="1" x14ac:dyDescent="0.35">
      <c r="A2089" s="90" t="str">
        <f>IF('R 4 '!$K106&gt;0,"R 4 ","")</f>
        <v/>
      </c>
      <c r="B2089" s="90" t="str">
        <f>IF('R 4 '!$K106&gt;0,'R 4 '!K$15,"")</f>
        <v/>
      </c>
      <c r="C2089" s="29" t="str">
        <f>IF('R 4 '!$K106&gt;0,'R 4 '!K106,"")</f>
        <v/>
      </c>
      <c r="I2089" s="29" t="str">
        <f>IF('R 4 '!L106&gt;0,'R 4 '!L$15,"")</f>
        <v/>
      </c>
      <c r="J2089" s="29" t="str">
        <f>IF('R 4 '!$L106&gt;0,'R 4 '!L106,"")</f>
        <v/>
      </c>
      <c r="K2089">
        <f t="shared" si="34"/>
        <v>1</v>
      </c>
    </row>
    <row r="2090" spans="1:11" x14ac:dyDescent="0.25">
      <c r="A2090" s="100" t="str">
        <f>IF('R 4 '!$K107&gt;0,"R 4 ","")</f>
        <v xml:space="preserve">R 4 </v>
      </c>
      <c r="B2090" s="100" t="str">
        <f>IF('R 4 '!$K107&gt;0,'R 4 '!K$15,"")</f>
        <v>hochmontan</v>
      </c>
      <c r="C2090" s="103">
        <f>IF('R 4 '!$K107&gt;0,'R 4 '!K107,"")</f>
        <v>24</v>
      </c>
      <c r="D2090" s="103"/>
      <c r="E2090" s="103"/>
      <c r="F2090" s="103"/>
      <c r="G2090" s="103"/>
      <c r="H2090" s="103"/>
      <c r="I2090" s="101" t="str">
        <f>IF('R 4 '!L107&gt;0,'R 4 '!L$15,"")</f>
        <v>hochmontan Hauptareal der Tanne</v>
      </c>
      <c r="J2090" s="103">
        <f>IF('R 4 '!$L107&gt;0,'R 4 '!L107,"")</f>
        <v>24</v>
      </c>
      <c r="K2090" s="105">
        <f t="shared" si="34"/>
        <v>2</v>
      </c>
    </row>
    <row r="2091" spans="1:11" x14ac:dyDescent="0.25">
      <c r="A2091" s="100" t="str">
        <f>IF('R 4 '!$K108&gt;0,"R 4 ","")</f>
        <v xml:space="preserve">R 4 </v>
      </c>
      <c r="B2091" s="100" t="str">
        <f>IF('R 4 '!$K108&gt;0,'R 4 '!K$15,"")</f>
        <v>hochmontan</v>
      </c>
      <c r="C2091" s="103" t="str">
        <f>IF('R 4 '!$K108&gt;0,'R 4 '!K108,"")</f>
        <v>24G</v>
      </c>
      <c r="D2091" s="103"/>
      <c r="E2091" s="103"/>
      <c r="F2091" s="103"/>
      <c r="G2091" s="103"/>
      <c r="H2091" s="103"/>
      <c r="I2091" s="101" t="str">
        <f>IF('R 4 '!L108&gt;0,'R 4 '!L$15,"")</f>
        <v>hochmontan Hauptareal der Tanne</v>
      </c>
      <c r="J2091" s="103" t="str">
        <f>IF('R 4 '!$L108&gt;0,'R 4 '!L108,"")</f>
        <v>24G</v>
      </c>
      <c r="K2091" s="105">
        <f t="shared" si="34"/>
        <v>2</v>
      </c>
    </row>
    <row r="2092" spans="1:11" x14ac:dyDescent="0.25">
      <c r="A2092" s="100" t="str">
        <f>IF('R 4 '!$K109&gt;0,"R 4 ","")</f>
        <v xml:space="preserve">R 4 </v>
      </c>
      <c r="B2092" s="100" t="str">
        <f>IF('R 4 '!$K109&gt;0,'R 4 '!K$15,"")</f>
        <v>hochmontan</v>
      </c>
      <c r="C2092" s="103" t="str">
        <f>IF('R 4 '!$K109&gt;0,'R 4 '!K109,"")</f>
        <v>23*</v>
      </c>
      <c r="D2092" s="103"/>
      <c r="E2092" s="103"/>
      <c r="F2092" s="103"/>
      <c r="G2092" s="103"/>
      <c r="H2092" s="103"/>
      <c r="I2092" s="101" t="str">
        <f>IF('R 4 '!L109&gt;0,'R 4 '!L$15,"")</f>
        <v>hochmontan Hauptareal der Tanne</v>
      </c>
      <c r="J2092" s="103" t="str">
        <f>IF('R 4 '!$L109&gt;0,'R 4 '!L109,"")</f>
        <v>23*</v>
      </c>
      <c r="K2092" s="105">
        <f t="shared" si="34"/>
        <v>2</v>
      </c>
    </row>
    <row r="2093" spans="1:11" x14ac:dyDescent="0.25">
      <c r="A2093" s="100" t="str">
        <f>IF('R 4 '!$K110&gt;0,"R 4 ","")</f>
        <v xml:space="preserve">R 4 </v>
      </c>
      <c r="B2093" s="100" t="str">
        <f>IF('R 4 '!$K110&gt;0,'R 4 '!K$15,"")</f>
        <v>hochmontan</v>
      </c>
      <c r="C2093" s="103" t="str">
        <f>IF('R 4 '!$K110&gt;0,'R 4 '!K110,"")</f>
        <v>25a</v>
      </c>
      <c r="D2093" s="103"/>
      <c r="E2093" s="103"/>
      <c r="F2093" s="103"/>
      <c r="G2093" s="103"/>
      <c r="H2093" s="103"/>
      <c r="I2093" s="101" t="str">
        <f>IF('R 4 '!L110&gt;0,'R 4 '!L$15,"")</f>
        <v>hochmontan Hauptareal der Tanne</v>
      </c>
      <c r="J2093" s="103" t="str">
        <f>IF('R 4 '!$L110&gt;0,'R 4 '!L110,"")</f>
        <v>25a</v>
      </c>
      <c r="K2093" s="105">
        <f t="shared" ref="K2093:K2262" si="35">IF(J2093="",1,2)</f>
        <v>2</v>
      </c>
    </row>
    <row r="2094" spans="1:11" x14ac:dyDescent="0.25">
      <c r="A2094" s="100" t="str">
        <f>IF('R 4 '!$K111&gt;0,"R 4 ","")</f>
        <v xml:space="preserve">R 4 </v>
      </c>
      <c r="B2094" s="100" t="str">
        <f>IF('R 4 '!$K111&gt;0,'R 4 '!K$15,"")</f>
        <v>hochmontan</v>
      </c>
      <c r="C2094" s="103" t="str">
        <f>IF('R 4 '!$K111&gt;0,'R 4 '!K111,"")</f>
        <v>32VG</v>
      </c>
      <c r="D2094" s="103"/>
      <c r="E2094" s="103"/>
      <c r="F2094" s="103"/>
      <c r="G2094" s="103"/>
      <c r="H2094" s="103"/>
      <c r="I2094" s="101" t="str">
        <f>IF('R 4 '!L111&gt;0,'R 4 '!L$15,"")</f>
        <v>hochmontan Hauptareal der Tanne</v>
      </c>
      <c r="J2094" s="103" t="str">
        <f>IF('R 4 '!$L111&gt;0,'R 4 '!L111,"")</f>
        <v>32VG</v>
      </c>
      <c r="K2094" s="105">
        <f t="shared" si="35"/>
        <v>2</v>
      </c>
    </row>
    <row r="2095" spans="1:11" x14ac:dyDescent="0.25">
      <c r="A2095" s="100" t="str">
        <f>IF('R 4 '!$K112&gt;0,"R 4 ","")</f>
        <v xml:space="preserve">R 4 </v>
      </c>
      <c r="B2095" s="100" t="str">
        <f>IF('R 4 '!$K112&gt;0,'R 4 '!K$15,"")</f>
        <v>hochmontan</v>
      </c>
      <c r="C2095" s="103" t="str">
        <f>IF('R 4 '!$K112&gt;0,'R 4 '!K112,"")</f>
        <v>32*</v>
      </c>
      <c r="D2095" s="103"/>
      <c r="E2095" s="103"/>
      <c r="F2095" s="103"/>
      <c r="G2095" s="103"/>
      <c r="H2095" s="103"/>
      <c r="I2095" s="101" t="str">
        <f>IF('R 4 '!L112&gt;0,'R 4 '!L$15,"")</f>
        <v>hochmontan Hauptareal der Tanne</v>
      </c>
      <c r="J2095" s="103" t="str">
        <f>IF('R 4 '!$L112&gt;0,'R 4 '!L112,"")</f>
        <v>32*</v>
      </c>
      <c r="K2095" s="105">
        <f t="shared" si="35"/>
        <v>2</v>
      </c>
    </row>
    <row r="2096" spans="1:11" x14ac:dyDescent="0.25">
      <c r="A2096" s="100" t="str">
        <f>IF('R 4 '!$K113&gt;0,"R 4 ","")</f>
        <v xml:space="preserve">R 4 </v>
      </c>
      <c r="B2096" s="100" t="str">
        <f>IF('R 4 '!$K113&gt;0,'R 4 '!K$15,"")</f>
        <v>hochmontan</v>
      </c>
      <c r="C2096" s="103" t="str">
        <f>IF('R 4 '!$K113&gt;0,'R 4 '!K113,"")</f>
        <v>33V</v>
      </c>
      <c r="D2096" s="103"/>
      <c r="E2096" s="103"/>
      <c r="F2096" s="103"/>
      <c r="G2096" s="103"/>
      <c r="H2096" s="103"/>
      <c r="I2096" s="101" t="str">
        <f>IF('R 4 '!L113&gt;0,'R 4 '!L$15,"")</f>
        <v>hochmontan Hauptareal der Tanne</v>
      </c>
      <c r="J2096" s="103" t="str">
        <f>IF('R 4 '!$L113&gt;0,'R 4 '!L113,"")</f>
        <v>33V</v>
      </c>
      <c r="K2096" s="105">
        <f t="shared" si="35"/>
        <v>2</v>
      </c>
    </row>
    <row r="2097" spans="1:11" x14ac:dyDescent="0.25">
      <c r="A2097" s="100" t="str">
        <f>IF('R 4 '!$K114&gt;0,"R 4 ","")</f>
        <v xml:space="preserve">R 4 </v>
      </c>
      <c r="B2097" s="100" t="str">
        <f>IF('R 4 '!$K114&gt;0,'R 4 '!K$15,"")</f>
        <v>hochmontan</v>
      </c>
      <c r="C2097" s="103" t="str">
        <f>IF('R 4 '!$K114&gt;0,'R 4 '!K114,"")</f>
        <v>40P</v>
      </c>
      <c r="D2097" s="103"/>
      <c r="E2097" s="103"/>
      <c r="F2097" s="103"/>
      <c r="G2097" s="103"/>
      <c r="H2097" s="103"/>
      <c r="I2097" s="101" t="str">
        <f>IF('R 4 '!L114&gt;0,'R 4 '!L$15,"")</f>
        <v>hochmontan Hauptareal der Tanne</v>
      </c>
      <c r="J2097" s="103" t="str">
        <f>IF('R 4 '!$L114&gt;0,'R 4 '!L114,"")</f>
        <v>40P</v>
      </c>
      <c r="K2097" s="105">
        <f t="shared" si="35"/>
        <v>2</v>
      </c>
    </row>
    <row r="2098" spans="1:11" x14ac:dyDescent="0.25">
      <c r="A2098" s="100" t="str">
        <f>IF('R 4 '!$K115&gt;0,"R 4 ","")</f>
        <v xml:space="preserve">R 4 </v>
      </c>
      <c r="B2098" s="100" t="str">
        <f>IF('R 4 '!$K115&gt;0,'R 4 '!K$15,"")</f>
        <v>hochmontan</v>
      </c>
      <c r="C2098" s="103" t="str">
        <f>IF('R 4 '!$K115&gt;0,'R 4 '!K115,"")</f>
        <v>40PG</v>
      </c>
      <c r="D2098" s="103"/>
      <c r="E2098" s="103"/>
      <c r="F2098" s="103"/>
      <c r="G2098" s="103"/>
      <c r="H2098" s="103"/>
      <c r="I2098" s="101" t="str">
        <f>IF('R 4 '!L115&gt;0,'R 4 '!L$15,"")</f>
        <v>hochmontan Hauptareal der Tanne</v>
      </c>
      <c r="J2098" s="103" t="str">
        <f>IF('R 4 '!$L115&gt;0,'R 4 '!L115,"")</f>
        <v>40PG</v>
      </c>
      <c r="K2098" s="105">
        <f t="shared" si="35"/>
        <v>2</v>
      </c>
    </row>
    <row r="2099" spans="1:11" x14ac:dyDescent="0.25">
      <c r="A2099" s="100" t="str">
        <f>IF('R 4 '!$K116&gt;0,"R 4 ","")</f>
        <v xml:space="preserve">R 4 </v>
      </c>
      <c r="B2099" s="100" t="str">
        <f>IF('R 4 '!$K116&gt;0,'R 4 '!K$15,"")</f>
        <v>hochmontan</v>
      </c>
      <c r="C2099" s="103" t="str">
        <f>IF('R 4 '!$K116&gt;0,'R 4 '!K116,"")</f>
        <v>40PBl</v>
      </c>
      <c r="D2099" s="103"/>
      <c r="E2099" s="103"/>
      <c r="F2099" s="103"/>
      <c r="G2099" s="103"/>
      <c r="H2099" s="103"/>
      <c r="I2099" s="101" t="str">
        <f>IF('R 4 '!L116&gt;0,'R 4 '!L$15,"")</f>
        <v>hochmontan Hauptareal der Tanne</v>
      </c>
      <c r="J2099" s="103" t="str">
        <f>IF('R 4 '!$L116&gt;0,'R 4 '!L116,"")</f>
        <v>40PBl</v>
      </c>
      <c r="K2099" s="105">
        <f t="shared" si="35"/>
        <v>2</v>
      </c>
    </row>
    <row r="2100" spans="1:11" x14ac:dyDescent="0.25">
      <c r="A2100" s="100" t="str">
        <f>IF('R 4 '!$K117&gt;0,"R 4 ","")</f>
        <v xml:space="preserve">R 4 </v>
      </c>
      <c r="B2100" s="100" t="str">
        <f>IF('R 4 '!$K117&gt;0,'R 4 '!K$15,"")</f>
        <v>hochmontan</v>
      </c>
      <c r="C2100" s="103">
        <f>IF('R 4 '!$K117&gt;0,'R 4 '!K117,"")</f>
        <v>47</v>
      </c>
      <c r="D2100" s="103"/>
      <c r="E2100" s="103"/>
      <c r="F2100" s="103"/>
      <c r="G2100" s="103"/>
      <c r="H2100" s="103"/>
      <c r="I2100" s="101" t="str">
        <f>IF('R 4 '!L117&gt;0,'R 4 '!L$15,"")</f>
        <v>hochmontan Hauptareal der Tanne</v>
      </c>
      <c r="J2100" s="103">
        <f>IF('R 4 '!$L117&gt;0,'R 4 '!L117,"")</f>
        <v>47</v>
      </c>
      <c r="K2100" s="105">
        <f t="shared" si="35"/>
        <v>2</v>
      </c>
    </row>
    <row r="2101" spans="1:11" x14ac:dyDescent="0.25">
      <c r="A2101" s="100" t="str">
        <f>IF('R 4 '!$K118&gt;0,"R 4 ","")</f>
        <v xml:space="preserve">R 4 </v>
      </c>
      <c r="B2101" s="100" t="str">
        <f>IF('R 4 '!$K118&gt;0,'R 4 '!K$15,"")</f>
        <v>hochmontan</v>
      </c>
      <c r="C2101" s="103" t="str">
        <f>IF('R 4 '!$K118&gt;0,'R 4 '!K118,"")</f>
        <v>47HG</v>
      </c>
      <c r="D2101" s="103"/>
      <c r="E2101" s="103"/>
      <c r="F2101" s="103"/>
      <c r="G2101" s="103"/>
      <c r="H2101" s="103"/>
      <c r="I2101" s="101" t="str">
        <f>IF('R 4 '!L118&gt;0,'R 4 '!L$15,"")</f>
        <v>hochmontan Hauptareal der Tanne</v>
      </c>
      <c r="J2101" s="103" t="str">
        <f>IF('R 4 '!$L118&gt;0,'R 4 '!L118,"")</f>
        <v>47HG</v>
      </c>
      <c r="K2101" s="105">
        <f t="shared" si="35"/>
        <v>2</v>
      </c>
    </row>
    <row r="2102" spans="1:11" x14ac:dyDescent="0.25">
      <c r="A2102" s="100" t="str">
        <f>IF('R 4 '!$K119&gt;0,"R 4 ","")</f>
        <v xml:space="preserve">R 4 </v>
      </c>
      <c r="B2102" s="100" t="str">
        <f>IF('R 4 '!$K119&gt;0,'R 4 '!K$15,"")</f>
        <v>hochmontan</v>
      </c>
      <c r="C2102" s="103" t="str">
        <f>IF('R 4 '!$K119&gt;0,'R 4 '!K119,"")</f>
        <v>50P</v>
      </c>
      <c r="D2102" s="103"/>
      <c r="E2102" s="103"/>
      <c r="F2102" s="103"/>
      <c r="G2102" s="103"/>
      <c r="H2102" s="103"/>
      <c r="I2102" s="101" t="str">
        <f>IF('R 4 '!L119&gt;0,'R 4 '!L$15,"")</f>
        <v>hochmontan Hauptareal der Tanne</v>
      </c>
      <c r="J2102" s="103" t="str">
        <f>IF('R 4 '!$L119&gt;0,'R 4 '!L119,"")</f>
        <v>50P</v>
      </c>
      <c r="K2102" s="105">
        <f t="shared" si="35"/>
        <v>2</v>
      </c>
    </row>
    <row r="2103" spans="1:11" x14ac:dyDescent="0.25">
      <c r="A2103" s="100" t="str">
        <f>IF('R 4 '!$K120&gt;0,"R 4 ","")</f>
        <v xml:space="preserve">R 4 </v>
      </c>
      <c r="B2103" s="100" t="str">
        <f>IF('R 4 '!$K120&gt;0,'R 4 '!K$15,"")</f>
        <v>hochmontan</v>
      </c>
      <c r="C2103" s="103" t="str">
        <f>IF('R 4 '!$K120&gt;0,'R 4 '!K120,"")</f>
        <v>52T</v>
      </c>
      <c r="D2103" s="103"/>
      <c r="E2103" s="103"/>
      <c r="F2103" s="103"/>
      <c r="G2103" s="103"/>
      <c r="H2103" s="103"/>
      <c r="I2103" s="101" t="str">
        <f>IF('R 4 '!L120&gt;0,'R 4 '!L$15,"")</f>
        <v>hochmontan Hauptareal der Tanne</v>
      </c>
      <c r="J2103" s="103" t="str">
        <f>IF('R 4 '!$L120&gt;0,'R 4 '!L120,"")</f>
        <v>52T</v>
      </c>
      <c r="K2103" s="105">
        <f t="shared" si="35"/>
        <v>2</v>
      </c>
    </row>
    <row r="2104" spans="1:11" x14ac:dyDescent="0.25">
      <c r="A2104" s="100" t="str">
        <f>IF('R 4 '!$K121&gt;0,"R 4 ","")</f>
        <v xml:space="preserve">R 4 </v>
      </c>
      <c r="B2104" s="100" t="str">
        <f>IF('R 4 '!$K121&gt;0,'R 4 '!K$15,"")</f>
        <v>hochmontan</v>
      </c>
      <c r="C2104" s="103" t="str">
        <f>IF('R 4 '!$K121&gt;0,'R 4 '!K121,"")</f>
        <v>57BlG</v>
      </c>
      <c r="D2104" s="103"/>
      <c r="E2104" s="103"/>
      <c r="F2104" s="103"/>
      <c r="G2104" s="103"/>
      <c r="H2104" s="103"/>
      <c r="I2104" s="101" t="str">
        <f>IF('R 4 '!L121&gt;0,'R 4 '!L$15,"")</f>
        <v>hochmontan Hauptareal der Tanne</v>
      </c>
      <c r="J2104" s="103" t="str">
        <f>IF('R 4 '!$L121&gt;0,'R 4 '!L121,"")</f>
        <v>57BlG</v>
      </c>
      <c r="K2104" s="105">
        <f t="shared" si="35"/>
        <v>2</v>
      </c>
    </row>
    <row r="2105" spans="1:11" x14ac:dyDescent="0.25">
      <c r="A2105" s="100" t="str">
        <f>IF('R 4 '!$K122&gt;0,"R 4 ","")</f>
        <v xml:space="preserve">R 4 </v>
      </c>
      <c r="B2105" s="100" t="str">
        <f>IF('R 4 '!$K122&gt;0,'R 4 '!K$15,"")</f>
        <v>hochmontan</v>
      </c>
      <c r="C2105" s="103" t="str">
        <f>IF('R 4 '!$K122&gt;0,'R 4 '!K122,"")</f>
        <v>26h</v>
      </c>
      <c r="D2105" s="103"/>
      <c r="E2105" s="103"/>
      <c r="F2105" s="103"/>
      <c r="G2105" s="103"/>
      <c r="H2105" s="103"/>
      <c r="I2105" s="101" t="str">
        <f>IF('R 4 '!L122&gt;0,'R 4 '!L$15,"")</f>
        <v>hochmontan Hauptareal der Tanne</v>
      </c>
      <c r="J2105" s="103" t="str">
        <f>IF('R 4 '!$L122&gt;0,'R 4 '!L122,"")</f>
        <v>26h</v>
      </c>
      <c r="K2105" s="105">
        <f>IF(J2105="",1,2)</f>
        <v>2</v>
      </c>
    </row>
    <row r="2106" spans="1:11" x14ac:dyDescent="0.25">
      <c r="A2106" s="100" t="str">
        <f>IF('R 4 '!$M17&gt;0,"R 4 ","")</f>
        <v xml:space="preserve">R 4 </v>
      </c>
      <c r="B2106" s="100" t="str">
        <f>IF('R 4 '!$M17&gt;0,'R 4 '!M$15,"")</f>
        <v>hochmontan</v>
      </c>
      <c r="C2106" s="103" t="str">
        <f>IF('R 4 '!$M17&gt;0,'R 4 '!M17,"")</f>
        <v>47M</v>
      </c>
      <c r="D2106" s="103"/>
      <c r="E2106" s="103"/>
      <c r="F2106" s="103"/>
      <c r="G2106" s="103"/>
      <c r="H2106" s="103"/>
      <c r="I2106" s="101" t="str">
        <f>IF('R 4 '!N17&gt;0,'R 4 '!N$15,"")</f>
        <v>hochmontan Nebenareal der Tanne</v>
      </c>
      <c r="J2106" s="103" t="str">
        <f>IF('R 4 '!$N17&gt;0,'R 4 '!N17,"")</f>
        <v>47M</v>
      </c>
      <c r="K2106" s="105">
        <f>IF(J2106="",1,2)</f>
        <v>2</v>
      </c>
    </row>
    <row r="2107" spans="1:11" x14ac:dyDescent="0.25">
      <c r="A2107" s="100" t="str">
        <f>IF('R 4 '!$M18&gt;0,"R 4 ","")</f>
        <v xml:space="preserve">R 4 </v>
      </c>
      <c r="B2107" s="100" t="str">
        <f>IF('R 4 '!$M18&gt;0,'R 4 '!M$15,"")</f>
        <v>hochmontan</v>
      </c>
      <c r="C2107" s="103" t="str">
        <f>IF('R 4 '!$M18&gt;0,'R 4 '!M18,"")</f>
        <v>47MRe</v>
      </c>
      <c r="D2107" s="103"/>
      <c r="E2107" s="103"/>
      <c r="F2107" s="103"/>
      <c r="G2107" s="103"/>
      <c r="H2107" s="103"/>
      <c r="I2107" s="101" t="str">
        <f>IF('R 4 '!N18&gt;0,'R 4 '!N$15,"")</f>
        <v>hochmontan Nebenareal der Tanne</v>
      </c>
      <c r="J2107" s="103" t="str">
        <f>IF('R 4 '!$N18&gt;0,'R 4 '!N18,"")</f>
        <v>47M</v>
      </c>
      <c r="K2107" s="105">
        <f t="shared" ref="K2107:K2170" si="36">IF(J2107="",1,2)</f>
        <v>2</v>
      </c>
    </row>
    <row r="2108" spans="1:11" x14ac:dyDescent="0.25">
      <c r="A2108" s="100" t="str">
        <f>IF('R 4 '!$M19&gt;0,"R 4 ","")</f>
        <v xml:space="preserve">R 4 </v>
      </c>
      <c r="B2108" s="100" t="str">
        <f>IF('R 4 '!$M19&gt;0,'R 4 '!M$15,"")</f>
        <v>hochmontan</v>
      </c>
      <c r="C2108" s="103" t="str">
        <f>IF('R 4 '!$M19&gt;0,'R 4 '!M19,"")</f>
        <v>46M</v>
      </c>
      <c r="D2108" s="103"/>
      <c r="E2108" s="103"/>
      <c r="F2108" s="103"/>
      <c r="G2108" s="103"/>
      <c r="H2108" s="103"/>
      <c r="I2108" s="101" t="str">
        <f>IF('R 4 '!N19&gt;0,'R 4 '!N$15,"")</f>
        <v>hochmontan Nebenareal der Tanne</v>
      </c>
      <c r="J2108" s="103" t="str">
        <f>IF('R 4 '!$N19&gt;0,'R 4 '!N19,"")</f>
        <v>46M</v>
      </c>
      <c r="K2108" s="105">
        <f t="shared" si="36"/>
        <v>2</v>
      </c>
    </row>
    <row r="2109" spans="1:11" x14ac:dyDescent="0.25">
      <c r="A2109" s="100" t="str">
        <f>IF('R 4 '!$M20&gt;0,"R 4 ","")</f>
        <v xml:space="preserve">R 4 </v>
      </c>
      <c r="B2109" s="100" t="str">
        <f>IF('R 4 '!$M20&gt;0,'R 4 '!M$15,"")</f>
        <v>hochmontan</v>
      </c>
      <c r="C2109" s="103" t="str">
        <f>IF('R 4 '!$M20&gt;0,'R 4 '!M20,"")</f>
        <v>46MRe</v>
      </c>
      <c r="D2109" s="103"/>
      <c r="E2109" s="103"/>
      <c r="F2109" s="103"/>
      <c r="G2109" s="103"/>
      <c r="H2109" s="103"/>
      <c r="I2109" s="101" t="str">
        <f>IF('R 4 '!N20&gt;0,'R 4 '!N$15,"")</f>
        <v>hochmontan Nebenareal der Tanne</v>
      </c>
      <c r="J2109" s="103" t="str">
        <f>IF('R 4 '!$N20&gt;0,'R 4 '!N20,"")</f>
        <v>46M</v>
      </c>
      <c r="K2109" s="105">
        <f t="shared" si="36"/>
        <v>2</v>
      </c>
    </row>
    <row r="2110" spans="1:11" x14ac:dyDescent="0.25">
      <c r="A2110" s="100" t="str">
        <f>IF('R 4 '!$M21&gt;0,"R 4 ","")</f>
        <v xml:space="preserve">R 4 </v>
      </c>
      <c r="B2110" s="100" t="str">
        <f>IF('R 4 '!$M21&gt;0,'R 4 '!M$15,"")</f>
        <v>hochmontan</v>
      </c>
      <c r="C2110" s="103">
        <f>IF('R 4 '!$M21&gt;0,'R 4 '!M21,"")</f>
        <v>48</v>
      </c>
      <c r="D2110" s="103"/>
      <c r="E2110" s="103"/>
      <c r="F2110" s="103"/>
      <c r="G2110" s="103"/>
      <c r="H2110" s="103"/>
      <c r="I2110" s="101" t="str">
        <f>IF('R 4 '!N21&gt;0,'R 4 '!N$15,"")</f>
        <v>hochmontan Nebenareal der Tanne</v>
      </c>
      <c r="J2110" s="103">
        <f>IF('R 4 '!$N21&gt;0,'R 4 '!N21,"")</f>
        <v>48</v>
      </c>
      <c r="K2110" s="105">
        <f t="shared" si="36"/>
        <v>2</v>
      </c>
    </row>
    <row r="2111" spans="1:11" x14ac:dyDescent="0.25">
      <c r="A2111" s="100" t="str">
        <f>IF('R 4 '!$M22&gt;0,"R 4 ","")</f>
        <v xml:space="preserve">R 4 </v>
      </c>
      <c r="B2111" s="100" t="str">
        <f>IF('R 4 '!$M22&gt;0,'R 4 '!M$15,"")</f>
        <v>hochmontan</v>
      </c>
      <c r="C2111" s="103" t="str">
        <f>IF('R 4 '!$M22&gt;0,'R 4 '!M22,"")</f>
        <v>57Bl</v>
      </c>
      <c r="D2111" s="103"/>
      <c r="E2111" s="103"/>
      <c r="F2111" s="103"/>
      <c r="G2111" s="103"/>
      <c r="H2111" s="103"/>
      <c r="I2111" s="101" t="str">
        <f>IF('R 4 '!N22&gt;0,'R 4 '!N$15,"")</f>
        <v>hochmontan Nebenareal der Tanne</v>
      </c>
      <c r="J2111" s="103" t="str">
        <f>IF('R 4 '!$N22&gt;0,'R 4 '!N22,"")</f>
        <v>57Bl</v>
      </c>
      <c r="K2111" s="105">
        <f t="shared" si="36"/>
        <v>2</v>
      </c>
    </row>
    <row r="2112" spans="1:11" x14ac:dyDescent="0.25">
      <c r="A2112" s="100" t="str">
        <f>IF('R 4 '!$M23&gt;0,"R 4 ","")</f>
        <v xml:space="preserve">R 4 </v>
      </c>
      <c r="B2112" s="100" t="str">
        <f>IF('R 4 '!$M23&gt;0,'R 4 '!M$15,"")</f>
        <v>hochmontan</v>
      </c>
      <c r="C2112" s="103" t="str">
        <f>IF('R 4 '!$M23&gt;0,'R 4 '!M23,"")</f>
        <v>47H</v>
      </c>
      <c r="D2112" s="103"/>
      <c r="E2112" s="103"/>
      <c r="F2112" s="103"/>
      <c r="G2112" s="103"/>
      <c r="H2112" s="103"/>
      <c r="I2112" s="101" t="str">
        <f>IF('R 4 '!N23&gt;0,'R 4 '!N$15,"")</f>
        <v>hochmontan Nebenareal der Tanne</v>
      </c>
      <c r="J2112" s="103" t="str">
        <f>IF('R 4 '!$N23&gt;0,'R 4 '!N23,"")</f>
        <v>47H</v>
      </c>
      <c r="K2112" s="105">
        <f t="shared" si="36"/>
        <v>2</v>
      </c>
    </row>
    <row r="2113" spans="1:11" ht="14.45" hidden="1" x14ac:dyDescent="0.35">
      <c r="A2113" s="100" t="str">
        <f>IF('R 4 '!$M24&gt;0,"R 4 ","")</f>
        <v/>
      </c>
      <c r="B2113" s="100" t="str">
        <f>IF('R 4 '!$M24&gt;0,'R 4 '!M$15,"")</f>
        <v/>
      </c>
      <c r="C2113" s="103" t="str">
        <f>IF('R 4 '!$M24&gt;0,'R 4 '!M24,"")</f>
        <v/>
      </c>
      <c r="D2113" s="103"/>
      <c r="E2113" s="103"/>
      <c r="F2113" s="103"/>
      <c r="G2113" s="103"/>
      <c r="H2113" s="103"/>
      <c r="I2113" s="150" t="str">
        <f>IF('R 4 '!N24&gt;0,'R 4 '!N$15,"")</f>
        <v/>
      </c>
      <c r="J2113" s="103" t="str">
        <f>IF('R 4 '!$N24&gt;0,'R 4 '!N24,"")</f>
        <v/>
      </c>
      <c r="K2113" s="105">
        <f t="shared" si="36"/>
        <v>1</v>
      </c>
    </row>
    <row r="2114" spans="1:11" ht="14.45" hidden="1" x14ac:dyDescent="0.35">
      <c r="A2114" s="100" t="str">
        <f>IF('R 4 '!$M25&gt;0,"R 4 ","")</f>
        <v/>
      </c>
      <c r="B2114" s="100" t="str">
        <f>IF('R 4 '!$M25&gt;0,'R 4 '!M$15,"")</f>
        <v/>
      </c>
      <c r="C2114" s="103" t="str">
        <f>IF('R 4 '!$M25&gt;0,'R 4 '!M25,"")</f>
        <v/>
      </c>
      <c r="D2114" s="103"/>
      <c r="E2114" s="103"/>
      <c r="F2114" s="103"/>
      <c r="G2114" s="103"/>
      <c r="H2114" s="103"/>
      <c r="I2114" s="150" t="str">
        <f>IF('R 4 '!N25&gt;0,'R 4 '!N$15,"")</f>
        <v/>
      </c>
      <c r="J2114" s="103" t="str">
        <f>IF('R 4 '!$N25&gt;0,'R 4 '!N25,"")</f>
        <v/>
      </c>
      <c r="K2114" s="105">
        <f t="shared" si="36"/>
        <v>1</v>
      </c>
    </row>
    <row r="2115" spans="1:11" ht="14.45" hidden="1" x14ac:dyDescent="0.35">
      <c r="A2115" s="100" t="str">
        <f>IF('R 4 '!$M26&gt;0,"R 4 ","")</f>
        <v/>
      </c>
      <c r="B2115" s="100" t="str">
        <f>IF('R 4 '!$M26&gt;0,'R 4 '!M$15,"")</f>
        <v/>
      </c>
      <c r="C2115" s="103" t="str">
        <f>IF('R 4 '!$M26&gt;0,'R 4 '!M26,"")</f>
        <v/>
      </c>
      <c r="D2115" s="103"/>
      <c r="E2115" s="103"/>
      <c r="F2115" s="103"/>
      <c r="G2115" s="103"/>
      <c r="H2115" s="103"/>
      <c r="I2115" s="150" t="str">
        <f>IF('R 4 '!N26&gt;0,'R 4 '!N$15,"")</f>
        <v/>
      </c>
      <c r="J2115" s="103" t="str">
        <f>IF('R 4 '!$N26&gt;0,'R 4 '!N26,"")</f>
        <v/>
      </c>
      <c r="K2115" s="105">
        <f t="shared" si="36"/>
        <v>1</v>
      </c>
    </row>
    <row r="2116" spans="1:11" ht="14.45" hidden="1" x14ac:dyDescent="0.35">
      <c r="A2116" s="100" t="str">
        <f>IF('R 4 '!$M27&gt;0,"R 4 ","")</f>
        <v/>
      </c>
      <c r="B2116" s="100" t="str">
        <f>IF('R 4 '!$M27&gt;0,'R 4 '!M$15,"")</f>
        <v/>
      </c>
      <c r="C2116" s="103" t="str">
        <f>IF('R 4 '!$M27&gt;0,'R 4 '!M27,"")</f>
        <v/>
      </c>
      <c r="D2116" s="103"/>
      <c r="E2116" s="103"/>
      <c r="F2116" s="103"/>
      <c r="G2116" s="103"/>
      <c r="H2116" s="103"/>
      <c r="I2116" s="150" t="str">
        <f>IF('R 4 '!N27&gt;0,'R 4 '!N$15,"")</f>
        <v/>
      </c>
      <c r="J2116" s="103" t="str">
        <f>IF('R 4 '!$N27&gt;0,'R 4 '!N27,"")</f>
        <v/>
      </c>
      <c r="K2116" s="105">
        <f t="shared" si="36"/>
        <v>1</v>
      </c>
    </row>
    <row r="2117" spans="1:11" ht="14.45" hidden="1" x14ac:dyDescent="0.35">
      <c r="A2117" s="100" t="str">
        <f>IF('R 4 '!$M28&gt;0,"R 4 ","")</f>
        <v/>
      </c>
      <c r="B2117" s="100" t="str">
        <f>IF('R 4 '!$M28&gt;0,'R 4 '!M$15,"")</f>
        <v/>
      </c>
      <c r="C2117" s="103" t="str">
        <f>IF('R 4 '!$M28&gt;0,'R 4 '!M28,"")</f>
        <v/>
      </c>
      <c r="D2117" s="103"/>
      <c r="E2117" s="103"/>
      <c r="F2117" s="103"/>
      <c r="G2117" s="103"/>
      <c r="H2117" s="103"/>
      <c r="I2117" s="150" t="str">
        <f>IF('R 4 '!N28&gt;0,'R 4 '!N$15,"")</f>
        <v/>
      </c>
      <c r="J2117" s="103" t="str">
        <f>IF('R 4 '!$N28&gt;0,'R 4 '!N28,"")</f>
        <v/>
      </c>
      <c r="K2117" s="105">
        <f t="shared" si="36"/>
        <v>1</v>
      </c>
    </row>
    <row r="2118" spans="1:11" ht="14.45" hidden="1" x14ac:dyDescent="0.35">
      <c r="A2118" s="100" t="str">
        <f>IF('R 4 '!$M29&gt;0,"R 4 ","")</f>
        <v/>
      </c>
      <c r="B2118" s="100" t="str">
        <f>IF('R 4 '!$M29&gt;0,'R 4 '!M$15,"")</f>
        <v/>
      </c>
      <c r="C2118" s="103" t="str">
        <f>IF('R 4 '!$M29&gt;0,'R 4 '!M29,"")</f>
        <v/>
      </c>
      <c r="D2118" s="103"/>
      <c r="E2118" s="103"/>
      <c r="F2118" s="103"/>
      <c r="G2118" s="103"/>
      <c r="H2118" s="103"/>
      <c r="I2118" s="150" t="str">
        <f>IF('R 4 '!N29&gt;0,'R 4 '!N$15,"")</f>
        <v/>
      </c>
      <c r="J2118" s="103" t="str">
        <f>IF('R 4 '!$N29&gt;0,'R 4 '!N29,"")</f>
        <v/>
      </c>
      <c r="K2118" s="105">
        <f t="shared" si="36"/>
        <v>1</v>
      </c>
    </row>
    <row r="2119" spans="1:11" x14ac:dyDescent="0.25">
      <c r="A2119" s="100" t="str">
        <f>IF('R 4 '!$M30&gt;0,"R 4 ","")</f>
        <v xml:space="preserve">R 4 </v>
      </c>
      <c r="B2119" s="100" t="str">
        <f>IF('R 4 '!$M30&gt;0,'R 4 '!M$15,"")</f>
        <v>hochmontan</v>
      </c>
      <c r="C2119" s="103" t="str">
        <f>IF('R 4 '!$M30&gt;0,'R 4 '!M30,"")</f>
        <v>47D</v>
      </c>
      <c r="D2119" s="103"/>
      <c r="E2119" s="103"/>
      <c r="F2119" s="103"/>
      <c r="G2119" s="103"/>
      <c r="H2119" s="103"/>
      <c r="I2119" s="101" t="str">
        <f>IF('R 4 '!N30&gt;0,'R 4 '!N$15,"")</f>
        <v>hochmontan Nebenareal der Tanne</v>
      </c>
      <c r="J2119" s="103" t="str">
        <f>IF('R 4 '!$N30&gt;0,'R 4 '!N30,"")</f>
        <v>47D</v>
      </c>
      <c r="K2119" s="105">
        <f t="shared" si="36"/>
        <v>2</v>
      </c>
    </row>
    <row r="2120" spans="1:11" x14ac:dyDescent="0.25">
      <c r="A2120" s="100" t="str">
        <f>IF('R 4 '!$M31&gt;0,"R 4 ","")</f>
        <v xml:space="preserve">R 4 </v>
      </c>
      <c r="B2120" s="100" t="str">
        <f>IF('R 4 '!$M31&gt;0,'R 4 '!M$15,"")</f>
        <v>hochmontan</v>
      </c>
      <c r="C2120" s="103" t="str">
        <f>IF('R 4 '!$M31&gt;0,'R 4 '!M31,"")</f>
        <v>47DRe</v>
      </c>
      <c r="D2120" s="103"/>
      <c r="E2120" s="103"/>
      <c r="F2120" s="103"/>
      <c r="G2120" s="103"/>
      <c r="H2120" s="103"/>
      <c r="I2120" s="101" t="str">
        <f>IF('R 4 '!N31&gt;0,'R 4 '!N$15,"")</f>
        <v>hochmontan Nebenareal der Tanne</v>
      </c>
      <c r="J2120" s="103" t="str">
        <f>IF('R 4 '!$N31&gt;0,'R 4 '!N31,"")</f>
        <v>47D</v>
      </c>
      <c r="K2120" s="105">
        <f t="shared" si="36"/>
        <v>2</v>
      </c>
    </row>
    <row r="2121" spans="1:11" ht="14.45" hidden="1" x14ac:dyDescent="0.35">
      <c r="A2121" s="100" t="str">
        <f>IF('R 4 '!$M32&gt;0,"R 4 ","")</f>
        <v/>
      </c>
      <c r="B2121" s="100" t="str">
        <f>IF('R 4 '!$M32&gt;0,'R 4 '!M$15,"")</f>
        <v/>
      </c>
      <c r="C2121" s="103" t="str">
        <f>IF('R 4 '!$M32&gt;0,'R 4 '!M32,"")</f>
        <v/>
      </c>
      <c r="D2121" s="103"/>
      <c r="E2121" s="103"/>
      <c r="F2121" s="103"/>
      <c r="G2121" s="103"/>
      <c r="H2121" s="103"/>
      <c r="I2121" s="150" t="str">
        <f>IF('R 4 '!N32&gt;0,'R 4 '!N$15,"")</f>
        <v/>
      </c>
      <c r="J2121" s="103" t="str">
        <f>IF('R 4 '!$N32&gt;0,'R 4 '!N32,"")</f>
        <v/>
      </c>
      <c r="K2121" s="105">
        <f t="shared" si="36"/>
        <v>1</v>
      </c>
    </row>
    <row r="2122" spans="1:11" ht="14.45" hidden="1" x14ac:dyDescent="0.35">
      <c r="A2122" s="100" t="str">
        <f>IF('R 4 '!$M33&gt;0,"R 4 ","")</f>
        <v/>
      </c>
      <c r="B2122" s="100" t="str">
        <f>IF('R 4 '!$M33&gt;0,'R 4 '!M$15,"")</f>
        <v/>
      </c>
      <c r="C2122" s="103" t="str">
        <f>IF('R 4 '!$M33&gt;0,'R 4 '!M33,"")</f>
        <v/>
      </c>
      <c r="D2122" s="103"/>
      <c r="E2122" s="103"/>
      <c r="F2122" s="103"/>
      <c r="G2122" s="103"/>
      <c r="H2122" s="103"/>
      <c r="I2122" s="150" t="str">
        <f>IF('R 4 '!N33&gt;0,'R 4 '!N$15,"")</f>
        <v/>
      </c>
      <c r="J2122" s="103" t="str">
        <f>IF('R 4 '!$N33&gt;0,'R 4 '!N33,"")</f>
        <v/>
      </c>
      <c r="K2122" s="105">
        <f t="shared" si="36"/>
        <v>1</v>
      </c>
    </row>
    <row r="2123" spans="1:11" ht="14.45" hidden="1" x14ac:dyDescent="0.35">
      <c r="A2123" s="100" t="str">
        <f>IF('R 4 '!$M34&gt;0,"R 4 ","")</f>
        <v/>
      </c>
      <c r="B2123" s="100" t="str">
        <f>IF('R 4 '!$M34&gt;0,'R 4 '!M$15,"")</f>
        <v/>
      </c>
      <c r="C2123" s="103" t="str">
        <f>IF('R 4 '!$M34&gt;0,'R 4 '!M34,"")</f>
        <v/>
      </c>
      <c r="D2123" s="103"/>
      <c r="E2123" s="103"/>
      <c r="F2123" s="103"/>
      <c r="G2123" s="103"/>
      <c r="H2123" s="103"/>
      <c r="I2123" s="150" t="str">
        <f>IF('R 4 '!N34&gt;0,'R 4 '!N$15,"")</f>
        <v/>
      </c>
      <c r="J2123" s="103" t="str">
        <f>IF('R 4 '!$N34&gt;0,'R 4 '!N34,"")</f>
        <v/>
      </c>
      <c r="K2123" s="105">
        <f t="shared" si="36"/>
        <v>1</v>
      </c>
    </row>
    <row r="2124" spans="1:11" ht="14.45" hidden="1" x14ac:dyDescent="0.35">
      <c r="A2124" s="100" t="str">
        <f>IF('R 4 '!$M35&gt;0,"R 4 ","")</f>
        <v/>
      </c>
      <c r="B2124" s="100" t="str">
        <f>IF('R 4 '!$M35&gt;0,'R 4 '!M$15,"")</f>
        <v/>
      </c>
      <c r="C2124" s="103" t="str">
        <f>IF('R 4 '!$M35&gt;0,'R 4 '!M35,"")</f>
        <v/>
      </c>
      <c r="D2124" s="103"/>
      <c r="E2124" s="103"/>
      <c r="F2124" s="103"/>
      <c r="G2124" s="103"/>
      <c r="H2124" s="103"/>
      <c r="I2124" s="150" t="str">
        <f>IF('R 4 '!N35&gt;0,'R 4 '!N$15,"")</f>
        <v/>
      </c>
      <c r="J2124" s="103" t="str">
        <f>IF('R 4 '!$N35&gt;0,'R 4 '!N35,"")</f>
        <v/>
      </c>
      <c r="K2124" s="105">
        <f t="shared" si="36"/>
        <v>1</v>
      </c>
    </row>
    <row r="2125" spans="1:11" ht="14.45" hidden="1" x14ac:dyDescent="0.35">
      <c r="A2125" s="100" t="str">
        <f>IF('R 4 '!$M36&gt;0,"R 4 ","")</f>
        <v/>
      </c>
      <c r="B2125" s="100" t="str">
        <f>IF('R 4 '!$M36&gt;0,'R 4 '!M$15,"")</f>
        <v/>
      </c>
      <c r="C2125" s="103" t="str">
        <f>IF('R 4 '!$M36&gt;0,'R 4 '!M36,"")</f>
        <v/>
      </c>
      <c r="D2125" s="103"/>
      <c r="E2125" s="103"/>
      <c r="F2125" s="103"/>
      <c r="G2125" s="103"/>
      <c r="H2125" s="103"/>
      <c r="I2125" s="150" t="str">
        <f>IF('R 4 '!N36&gt;0,'R 4 '!N$15,"")</f>
        <v/>
      </c>
      <c r="J2125" s="103" t="str">
        <f>IF('R 4 '!$N36&gt;0,'R 4 '!N36,"")</f>
        <v/>
      </c>
      <c r="K2125" s="105">
        <f t="shared" si="36"/>
        <v>1</v>
      </c>
    </row>
    <row r="2126" spans="1:11" ht="14.45" hidden="1" x14ac:dyDescent="0.35">
      <c r="A2126" s="100" t="str">
        <f>IF('R 4 '!$M37&gt;0,"R 4 ","")</f>
        <v/>
      </c>
      <c r="B2126" s="100" t="str">
        <f>IF('R 4 '!$M37&gt;0,'R 4 '!M$15,"")</f>
        <v/>
      </c>
      <c r="C2126" s="103" t="str">
        <f>IF('R 4 '!$M37&gt;0,'R 4 '!M37,"")</f>
        <v/>
      </c>
      <c r="D2126" s="103"/>
      <c r="E2126" s="103"/>
      <c r="F2126" s="103"/>
      <c r="G2126" s="103"/>
      <c r="H2126" s="103"/>
      <c r="I2126" s="150" t="str">
        <f>IF('R 4 '!N37&gt;0,'R 4 '!N$15,"")</f>
        <v/>
      </c>
      <c r="J2126" s="103" t="str">
        <f>IF('R 4 '!$N37&gt;0,'R 4 '!N37,"")</f>
        <v/>
      </c>
      <c r="K2126" s="105">
        <f t="shared" si="36"/>
        <v>1</v>
      </c>
    </row>
    <row r="2127" spans="1:11" ht="14.45" hidden="1" x14ac:dyDescent="0.35">
      <c r="A2127" s="100" t="str">
        <f>IF('R 4 '!$M38&gt;0,"R 4 ","")</f>
        <v/>
      </c>
      <c r="B2127" s="100" t="str">
        <f>IF('R 4 '!$M38&gt;0,'R 4 '!M$15,"")</f>
        <v/>
      </c>
      <c r="C2127" s="103" t="str">
        <f>IF('R 4 '!$M38&gt;0,'R 4 '!M38,"")</f>
        <v/>
      </c>
      <c r="D2127" s="103"/>
      <c r="E2127" s="103"/>
      <c r="F2127" s="103"/>
      <c r="G2127" s="103"/>
      <c r="H2127" s="103"/>
      <c r="I2127" s="150" t="str">
        <f>IF('R 4 '!N38&gt;0,'R 4 '!N$15,"")</f>
        <v/>
      </c>
      <c r="J2127" s="103" t="str">
        <f>IF('R 4 '!$N38&gt;0,'R 4 '!N38,"")</f>
        <v/>
      </c>
      <c r="K2127" s="105">
        <f t="shared" si="36"/>
        <v>1</v>
      </c>
    </row>
    <row r="2128" spans="1:11" ht="14.45" hidden="1" x14ac:dyDescent="0.35">
      <c r="A2128" s="100" t="str">
        <f>IF('R 4 '!$M39&gt;0,"R 4 ","")</f>
        <v/>
      </c>
      <c r="B2128" s="100" t="str">
        <f>IF('R 4 '!$M39&gt;0,'R 4 '!M$15,"")</f>
        <v/>
      </c>
      <c r="C2128" s="103" t="str">
        <f>IF('R 4 '!$M39&gt;0,'R 4 '!M39,"")</f>
        <v/>
      </c>
      <c r="D2128" s="103"/>
      <c r="E2128" s="103"/>
      <c r="F2128" s="103"/>
      <c r="G2128" s="103"/>
      <c r="H2128" s="103"/>
      <c r="I2128" s="150" t="str">
        <f>IF('R 4 '!N39&gt;0,'R 4 '!N$15,"")</f>
        <v/>
      </c>
      <c r="J2128" s="103" t="str">
        <f>IF('R 4 '!$N39&gt;0,'R 4 '!N39,"")</f>
        <v/>
      </c>
      <c r="K2128" s="105">
        <f t="shared" si="36"/>
        <v>1</v>
      </c>
    </row>
    <row r="2129" spans="1:11" ht="14.45" hidden="1" x14ac:dyDescent="0.35">
      <c r="A2129" s="100" t="str">
        <f>IF('R 4 '!$M40&gt;0,"R 4 ","")</f>
        <v/>
      </c>
      <c r="B2129" s="100" t="str">
        <f>IF('R 4 '!$M40&gt;0,'R 4 '!M$15,"")</f>
        <v/>
      </c>
      <c r="C2129" s="103" t="str">
        <f>IF('R 4 '!$M40&gt;0,'R 4 '!M40,"")</f>
        <v/>
      </c>
      <c r="D2129" s="103"/>
      <c r="E2129" s="103"/>
      <c r="F2129" s="103"/>
      <c r="G2129" s="103"/>
      <c r="H2129" s="103"/>
      <c r="I2129" s="150" t="str">
        <f>IF('R 4 '!N40&gt;0,'R 4 '!N$15,"")</f>
        <v/>
      </c>
      <c r="J2129" s="103" t="str">
        <f>IF('R 4 '!$N40&gt;0,'R 4 '!N40,"")</f>
        <v/>
      </c>
      <c r="K2129" s="105">
        <f t="shared" si="36"/>
        <v>1</v>
      </c>
    </row>
    <row r="2130" spans="1:11" x14ac:dyDescent="0.25">
      <c r="A2130" s="100" t="str">
        <f>IF('R 4 '!$M41&gt;0,"R 4 ","")</f>
        <v xml:space="preserve">R 4 </v>
      </c>
      <c r="B2130" s="100" t="str">
        <f>IF('R 4 '!$M41&gt;0,'R 4 '!M$15,"")</f>
        <v>hochmontan</v>
      </c>
      <c r="C2130" s="103" t="str">
        <f>IF('R 4 '!$M41&gt;0,'R 4 '!M41,"")</f>
        <v>55*</v>
      </c>
      <c r="D2130" s="103"/>
      <c r="E2130" s="103"/>
      <c r="F2130" s="103"/>
      <c r="G2130" s="103"/>
      <c r="H2130" s="103"/>
      <c r="I2130" s="101" t="str">
        <f>IF('R 4 '!N41&gt;0,'R 4 '!N$15,"")</f>
        <v>hochmontan Nebenareal der Tanne</v>
      </c>
      <c r="J2130" s="103" t="str">
        <f>IF('R 4 '!$N41&gt;0,'R 4 '!N41,"")</f>
        <v>55*</v>
      </c>
      <c r="K2130" s="105">
        <f t="shared" si="36"/>
        <v>2</v>
      </c>
    </row>
    <row r="2131" spans="1:11" x14ac:dyDescent="0.25">
      <c r="A2131" s="100" t="str">
        <f>IF('R 4 '!$M42&gt;0,"R 4 ","")</f>
        <v xml:space="preserve">R 4 </v>
      </c>
      <c r="B2131" s="100" t="str">
        <f>IF('R 4 '!$M42&gt;0,'R 4 '!M$15,"")</f>
        <v>hochmontan</v>
      </c>
      <c r="C2131" s="103" t="str">
        <f>IF('R 4 '!$M42&gt;0,'R 4 '!M42,"")</f>
        <v>55*</v>
      </c>
      <c r="D2131" s="103"/>
      <c r="E2131" s="103"/>
      <c r="F2131" s="103"/>
      <c r="G2131" s="103"/>
      <c r="H2131" s="103"/>
      <c r="I2131" s="101" t="str">
        <f>IF('R 4 '!N42&gt;0,'R 4 '!N$15,"")</f>
        <v>hochmontan Nebenareal der Tanne</v>
      </c>
      <c r="J2131" s="103" t="str">
        <f>IF('R 4 '!$N42&gt;0,'R 4 '!N42,"")</f>
        <v>55*</v>
      </c>
      <c r="K2131" s="105">
        <f t="shared" si="36"/>
        <v>2</v>
      </c>
    </row>
    <row r="2132" spans="1:11" ht="14.45" hidden="1" x14ac:dyDescent="0.35">
      <c r="A2132" s="100" t="str">
        <f>IF('R 4 '!$M43&gt;0,"R 4 ","")</f>
        <v/>
      </c>
      <c r="B2132" s="100" t="str">
        <f>IF('R 4 '!$M43&gt;0,'R 4 '!M$15,"")</f>
        <v/>
      </c>
      <c r="C2132" s="103" t="str">
        <f>IF('R 4 '!$M43&gt;0,'R 4 '!M43,"")</f>
        <v/>
      </c>
      <c r="D2132" s="103"/>
      <c r="E2132" s="103"/>
      <c r="F2132" s="103"/>
      <c r="G2132" s="103"/>
      <c r="H2132" s="103"/>
      <c r="I2132" s="150" t="str">
        <f>IF('R 4 '!N43&gt;0,'R 4 '!N$15,"")</f>
        <v/>
      </c>
      <c r="J2132" s="103" t="str">
        <f>IF('R 4 '!$N43&gt;0,'R 4 '!N43,"")</f>
        <v/>
      </c>
      <c r="K2132" s="105">
        <f t="shared" si="36"/>
        <v>1</v>
      </c>
    </row>
    <row r="2133" spans="1:11" ht="14.45" hidden="1" x14ac:dyDescent="0.35">
      <c r="A2133" s="100" t="str">
        <f>IF('R 4 '!$M44&gt;0,"R 4 ","")</f>
        <v/>
      </c>
      <c r="B2133" s="100" t="str">
        <f>IF('R 4 '!$M44&gt;0,'R 4 '!M$15,"")</f>
        <v/>
      </c>
      <c r="C2133" s="103" t="str">
        <f>IF('R 4 '!$M44&gt;0,'R 4 '!M44,"")</f>
        <v/>
      </c>
      <c r="D2133" s="103"/>
      <c r="E2133" s="103"/>
      <c r="F2133" s="103"/>
      <c r="G2133" s="103"/>
      <c r="H2133" s="103"/>
      <c r="I2133" s="150" t="str">
        <f>IF('R 4 '!N44&gt;0,'R 4 '!N$15,"")</f>
        <v/>
      </c>
      <c r="J2133" s="103" t="str">
        <f>IF('R 4 '!$N44&gt;0,'R 4 '!N44,"")</f>
        <v/>
      </c>
      <c r="K2133" s="105">
        <f t="shared" si="36"/>
        <v>1</v>
      </c>
    </row>
    <row r="2134" spans="1:11" x14ac:dyDescent="0.25">
      <c r="A2134" s="100" t="str">
        <f>IF('R 4 '!$M45&gt;0,"R 4 ","")</f>
        <v xml:space="preserve">R 4 </v>
      </c>
      <c r="B2134" s="100" t="str">
        <f>IF('R 4 '!$M45&gt;0,'R 4 '!M$15,"")</f>
        <v>hochmontan</v>
      </c>
      <c r="C2134" s="103" t="str">
        <f>IF('R 4 '!$M45&gt;0,'R 4 '!M45,"")</f>
        <v>55*Lä</v>
      </c>
      <c r="D2134" s="103"/>
      <c r="E2134" s="103"/>
      <c r="F2134" s="103"/>
      <c r="G2134" s="103"/>
      <c r="H2134" s="103"/>
      <c r="I2134" s="101" t="str">
        <f>IF('R 4 '!N45&gt;0,'R 4 '!N$15,"")</f>
        <v>hochmontan Nebenareal der Tanne</v>
      </c>
      <c r="J2134" s="103" t="str">
        <f>IF('R 4 '!$N45&gt;0,'R 4 '!N45,"")</f>
        <v>55*Lä</v>
      </c>
      <c r="K2134" s="105">
        <f t="shared" si="36"/>
        <v>2</v>
      </c>
    </row>
    <row r="2135" spans="1:11" x14ac:dyDescent="0.25">
      <c r="A2135" s="100" t="str">
        <f>IF('R 4 '!$M46&gt;0,"R 4 ","")</f>
        <v xml:space="preserve">R 4 </v>
      </c>
      <c r="B2135" s="100" t="str">
        <f>IF('R 4 '!$M46&gt;0,'R 4 '!M$15,"")</f>
        <v>hochmontan</v>
      </c>
      <c r="C2135" s="103" t="str">
        <f>IF('R 4 '!$M46&gt;0,'R 4 '!M46,"")</f>
        <v>55*G</v>
      </c>
      <c r="D2135" s="103"/>
      <c r="E2135" s="103"/>
      <c r="F2135" s="103"/>
      <c r="G2135" s="103"/>
      <c r="H2135" s="103"/>
      <c r="I2135" s="101" t="str">
        <f>IF('R 4 '!N46&gt;0,'R 4 '!N$15,"")</f>
        <v>hochmontan Nebenareal der Tanne</v>
      </c>
      <c r="J2135" s="103" t="str">
        <f>IF('R 4 '!$N46&gt;0,'R 4 '!N46,"")</f>
        <v>55*G</v>
      </c>
      <c r="K2135" s="105">
        <f t="shared" si="36"/>
        <v>2</v>
      </c>
    </row>
    <row r="2136" spans="1:11" x14ac:dyDescent="0.25">
      <c r="A2136" s="100" t="str">
        <f>IF('R 4 '!$M47&gt;0,"R 4 ","")</f>
        <v xml:space="preserve">R 4 </v>
      </c>
      <c r="B2136" s="100" t="str">
        <f>IF('R 4 '!$M47&gt;0,'R 4 '!M$15,"")</f>
        <v>hochmontan</v>
      </c>
      <c r="C2136" s="103">
        <f>IF('R 4 '!$M47&gt;0,'R 4 '!M47,"")</f>
        <v>52</v>
      </c>
      <c r="D2136" s="103"/>
      <c r="E2136" s="103"/>
      <c r="F2136" s="103"/>
      <c r="G2136" s="103"/>
      <c r="H2136" s="103"/>
      <c r="I2136" s="101" t="str">
        <f>IF('R 4 '!N47&gt;0,'R 4 '!N$15,"")</f>
        <v>hochmontan Nebenareal der Tanne</v>
      </c>
      <c r="J2136" s="103">
        <f>IF('R 4 '!$N47&gt;0,'R 4 '!N47,"")</f>
        <v>52</v>
      </c>
      <c r="K2136" s="105">
        <f t="shared" si="36"/>
        <v>2</v>
      </c>
    </row>
    <row r="2137" spans="1:11" x14ac:dyDescent="0.25">
      <c r="A2137" s="100" t="str">
        <f>IF('R 4 '!$M48&gt;0,"R 4 ","")</f>
        <v xml:space="preserve">R 4 </v>
      </c>
      <c r="B2137" s="100" t="str">
        <f>IF('R 4 '!$M48&gt;0,'R 4 '!M$15,"")</f>
        <v>hochmontan</v>
      </c>
      <c r="C2137" s="103" t="str">
        <f>IF('R 4 '!$M48&gt;0,'R 4 '!M48,"")</f>
        <v>52Re</v>
      </c>
      <c r="D2137" s="103"/>
      <c r="E2137" s="103"/>
      <c r="F2137" s="103"/>
      <c r="G2137" s="103"/>
      <c r="H2137" s="103"/>
      <c r="I2137" s="101" t="str">
        <f>IF('R 4 '!N48&gt;0,'R 4 '!N$15,"")</f>
        <v>hochmontan Nebenareal der Tanne</v>
      </c>
      <c r="J2137" s="103">
        <f>IF('R 4 '!$N48&gt;0,'R 4 '!N48,"")</f>
        <v>52</v>
      </c>
      <c r="K2137" s="105">
        <f t="shared" si="36"/>
        <v>2</v>
      </c>
    </row>
    <row r="2138" spans="1:11" ht="14.45" hidden="1" x14ac:dyDescent="0.35">
      <c r="A2138" s="100" t="str">
        <f>IF('R 4 '!$M49&gt;0,"R 4 ","")</f>
        <v/>
      </c>
      <c r="B2138" s="100" t="str">
        <f>IF('R 4 '!$M49&gt;0,'R 4 '!M$15,"")</f>
        <v/>
      </c>
      <c r="C2138" s="103" t="str">
        <f>IF('R 4 '!$M49&gt;0,'R 4 '!M49,"")</f>
        <v/>
      </c>
      <c r="D2138" s="103"/>
      <c r="E2138" s="103"/>
      <c r="F2138" s="103"/>
      <c r="G2138" s="103"/>
      <c r="H2138" s="103"/>
      <c r="I2138" s="150" t="str">
        <f>IF('R 4 '!N49&gt;0,'R 4 '!N$15,"")</f>
        <v/>
      </c>
      <c r="J2138" s="103" t="str">
        <f>IF('R 4 '!$N49&gt;0,'R 4 '!N49,"")</f>
        <v/>
      </c>
      <c r="K2138" s="105">
        <f t="shared" si="36"/>
        <v>1</v>
      </c>
    </row>
    <row r="2139" spans="1:11" x14ac:dyDescent="0.25">
      <c r="A2139" s="100" t="str">
        <f>IF('R 4 '!$M50&gt;0,"R 4 ","")</f>
        <v xml:space="preserve">R 4 </v>
      </c>
      <c r="B2139" s="100" t="str">
        <f>IF('R 4 '!$M50&gt;0,'R 4 '!M$15,"")</f>
        <v>hochmontan</v>
      </c>
      <c r="C2139" s="103" t="str">
        <f>IF('R 4 '!$M50&gt;0,'R 4 '!M50,"")</f>
        <v>47*</v>
      </c>
      <c r="D2139" s="103"/>
      <c r="E2139" s="103"/>
      <c r="F2139" s="103"/>
      <c r="G2139" s="103"/>
      <c r="H2139" s="103"/>
      <c r="I2139" s="101" t="str">
        <f>IF('R 4 '!N50&gt;0,'R 4 '!N$15,"")</f>
        <v>hochmontan Nebenareal der Tanne</v>
      </c>
      <c r="J2139" s="103" t="str">
        <f>IF('R 4 '!$N50&gt;0,'R 4 '!N50,"")</f>
        <v>47*</v>
      </c>
      <c r="K2139" s="105">
        <f t="shared" si="36"/>
        <v>2</v>
      </c>
    </row>
    <row r="2140" spans="1:11" x14ac:dyDescent="0.25">
      <c r="A2140" s="100" t="str">
        <f>IF('R 4 '!$M51&gt;0,"R 4 ","")</f>
        <v xml:space="preserve">R 4 </v>
      </c>
      <c r="B2140" s="100" t="str">
        <f>IF('R 4 '!$M51&gt;0,'R 4 '!M$15,"")</f>
        <v>hochmontan</v>
      </c>
      <c r="C2140" s="103" t="str">
        <f>IF('R 4 '!$M51&gt;0,'R 4 '!M51,"")</f>
        <v>47Re</v>
      </c>
      <c r="D2140" s="103"/>
      <c r="E2140" s="103"/>
      <c r="F2140" s="103"/>
      <c r="G2140" s="103"/>
      <c r="H2140" s="103"/>
      <c r="I2140" s="101" t="str">
        <f>IF('R 4 '!N51&gt;0,'R 4 '!N$15,"")</f>
        <v>hochmontan Nebenareal der Tanne</v>
      </c>
      <c r="J2140" s="103">
        <f>IF('R 4 '!$N51&gt;0,'R 4 '!N51,"")</f>
        <v>47</v>
      </c>
      <c r="K2140" s="105">
        <f t="shared" si="36"/>
        <v>2</v>
      </c>
    </row>
    <row r="2141" spans="1:11" ht="14.45" hidden="1" x14ac:dyDescent="0.35">
      <c r="A2141" s="100" t="str">
        <f>IF('R 4 '!$M52&gt;0,"R 4 ","")</f>
        <v/>
      </c>
      <c r="B2141" s="100" t="str">
        <f>IF('R 4 '!$M52&gt;0,'R 4 '!M$15,"")</f>
        <v/>
      </c>
      <c r="C2141" s="103" t="str">
        <f>IF('R 4 '!$M52&gt;0,'R 4 '!M52,"")</f>
        <v/>
      </c>
      <c r="D2141" s="103"/>
      <c r="E2141" s="103"/>
      <c r="F2141" s="103"/>
      <c r="G2141" s="103"/>
      <c r="H2141" s="103"/>
      <c r="I2141" s="150" t="str">
        <f>IF('R 4 '!N52&gt;0,'R 4 '!N$15,"")</f>
        <v/>
      </c>
      <c r="J2141" s="103" t="str">
        <f>IF('R 4 '!$N52&gt;0,'R 4 '!N52,"")</f>
        <v/>
      </c>
      <c r="K2141" s="105">
        <f t="shared" si="36"/>
        <v>1</v>
      </c>
    </row>
    <row r="2142" spans="1:11" ht="14.45" hidden="1" x14ac:dyDescent="0.35">
      <c r="A2142" s="100" t="str">
        <f>IF('R 4 '!$M53&gt;0,"R 4 ","")</f>
        <v/>
      </c>
      <c r="B2142" s="100" t="str">
        <f>IF('R 4 '!$M53&gt;0,'R 4 '!M$15,"")</f>
        <v/>
      </c>
      <c r="C2142" s="103" t="str">
        <f>IF('R 4 '!$M53&gt;0,'R 4 '!M53,"")</f>
        <v/>
      </c>
      <c r="D2142" s="103"/>
      <c r="E2142" s="103"/>
      <c r="F2142" s="103"/>
      <c r="G2142" s="103"/>
      <c r="H2142" s="103"/>
      <c r="I2142" s="150" t="str">
        <f>IF('R 4 '!N53&gt;0,'R 4 '!N$15,"")</f>
        <v/>
      </c>
      <c r="J2142" s="103" t="str">
        <f>IF('R 4 '!$N53&gt;0,'R 4 '!N53,"")</f>
        <v/>
      </c>
      <c r="K2142" s="105">
        <f t="shared" si="36"/>
        <v>1</v>
      </c>
    </row>
    <row r="2143" spans="1:11" ht="14.45" hidden="1" x14ac:dyDescent="0.35">
      <c r="A2143" s="100" t="str">
        <f>IF('R 4 '!$M54&gt;0,"R 4 ","")</f>
        <v/>
      </c>
      <c r="B2143" s="100" t="str">
        <f>IF('R 4 '!$M54&gt;0,'R 4 '!M$15,"")</f>
        <v/>
      </c>
      <c r="C2143" s="103" t="str">
        <f>IF('R 4 '!$M54&gt;0,'R 4 '!M54,"")</f>
        <v/>
      </c>
      <c r="D2143" s="103"/>
      <c r="E2143" s="103"/>
      <c r="F2143" s="103"/>
      <c r="G2143" s="103"/>
      <c r="H2143" s="103"/>
      <c r="I2143" s="150" t="str">
        <f>IF('R 4 '!N54&gt;0,'R 4 '!N$15,"")</f>
        <v/>
      </c>
      <c r="J2143" s="103" t="str">
        <f>IF('R 4 '!$N54&gt;0,'R 4 '!N54,"")</f>
        <v/>
      </c>
      <c r="K2143" s="105">
        <f t="shared" si="36"/>
        <v>1</v>
      </c>
    </row>
    <row r="2144" spans="1:11" ht="14.45" hidden="1" x14ac:dyDescent="0.35">
      <c r="A2144" s="100" t="str">
        <f>IF('R 4 '!$M55&gt;0,"R 4 ","")</f>
        <v/>
      </c>
      <c r="B2144" s="100" t="str">
        <f>IF('R 4 '!$M55&gt;0,'R 4 '!M$15,"")</f>
        <v/>
      </c>
      <c r="C2144" s="103" t="str">
        <f>IF('R 4 '!$M55&gt;0,'R 4 '!M55,"")</f>
        <v/>
      </c>
      <c r="D2144" s="103"/>
      <c r="E2144" s="103"/>
      <c r="F2144" s="103"/>
      <c r="G2144" s="103"/>
      <c r="H2144" s="103"/>
      <c r="I2144" s="150" t="str">
        <f>IF('R 4 '!N55&gt;0,'R 4 '!N$15,"")</f>
        <v/>
      </c>
      <c r="J2144" s="103" t="str">
        <f>IF('R 4 '!$N55&gt;0,'R 4 '!N55,"")</f>
        <v/>
      </c>
      <c r="K2144" s="105">
        <f t="shared" si="36"/>
        <v>1</v>
      </c>
    </row>
    <row r="2145" spans="1:11" ht="14.45" hidden="1" x14ac:dyDescent="0.35">
      <c r="A2145" s="100" t="str">
        <f>IF('R 4 '!$M56&gt;0,"R 4 ","")</f>
        <v/>
      </c>
      <c r="B2145" s="100" t="str">
        <f>IF('R 4 '!$M56&gt;0,'R 4 '!M$15,"")</f>
        <v/>
      </c>
      <c r="C2145" s="103" t="str">
        <f>IF('R 4 '!$M56&gt;0,'R 4 '!M56,"")</f>
        <v/>
      </c>
      <c r="D2145" s="103"/>
      <c r="E2145" s="103"/>
      <c r="F2145" s="103"/>
      <c r="G2145" s="103"/>
      <c r="H2145" s="103"/>
      <c r="I2145" s="150" t="str">
        <f>IF('R 4 '!N56&gt;0,'R 4 '!N$15,"")</f>
        <v/>
      </c>
      <c r="J2145" s="103" t="str">
        <f>IF('R 4 '!$N56&gt;0,'R 4 '!N56,"")</f>
        <v/>
      </c>
      <c r="K2145" s="105">
        <f t="shared" si="36"/>
        <v>1</v>
      </c>
    </row>
    <row r="2146" spans="1:11" ht="14.45" hidden="1" x14ac:dyDescent="0.35">
      <c r="A2146" s="100" t="str">
        <f>IF('R 4 '!$M57&gt;0,"R 4 ","")</f>
        <v/>
      </c>
      <c r="B2146" s="100" t="str">
        <f>IF('R 4 '!$M57&gt;0,'R 4 '!M$15,"")</f>
        <v/>
      </c>
      <c r="C2146" s="103" t="str">
        <f>IF('R 4 '!$M57&gt;0,'R 4 '!M57,"")</f>
        <v/>
      </c>
      <c r="D2146" s="103"/>
      <c r="E2146" s="103"/>
      <c r="F2146" s="103"/>
      <c r="G2146" s="103"/>
      <c r="H2146" s="103"/>
      <c r="I2146" s="150" t="str">
        <f>IF('R 4 '!N57&gt;0,'R 4 '!N$15,"")</f>
        <v/>
      </c>
      <c r="J2146" s="103" t="str">
        <f>IF('R 4 '!$N57&gt;0,'R 4 '!N57,"")</f>
        <v/>
      </c>
      <c r="K2146" s="105">
        <f t="shared" si="36"/>
        <v>1</v>
      </c>
    </row>
    <row r="2147" spans="1:11" x14ac:dyDescent="0.25">
      <c r="A2147" s="100" t="str">
        <f>IF('R 4 '!$M58&gt;0,"R 4 ","")</f>
        <v xml:space="preserve">R 4 </v>
      </c>
      <c r="B2147" s="100" t="str">
        <f>IF('R 4 '!$M58&gt;0,'R 4 '!M$15,"")</f>
        <v>hochmontan</v>
      </c>
      <c r="C2147" s="103" t="str">
        <f>IF('R 4 '!$M58&gt;0,'R 4 '!M58,"")</f>
        <v>53Ta</v>
      </c>
      <c r="D2147" s="103"/>
      <c r="E2147" s="103"/>
      <c r="F2147" s="103"/>
      <c r="G2147" s="103"/>
      <c r="H2147" s="103"/>
      <c r="I2147" s="101" t="str">
        <f>IF('R 4 '!N58&gt;0,'R 4 '!N$15,"")</f>
        <v>hochmontan Nebenareal der Tanne</v>
      </c>
      <c r="J2147" s="103" t="str">
        <f>IF('R 4 '!$N58&gt;0,'R 4 '!N58,"")</f>
        <v>53Ta</v>
      </c>
      <c r="K2147" s="105">
        <f t="shared" si="36"/>
        <v>2</v>
      </c>
    </row>
    <row r="2148" spans="1:11" x14ac:dyDescent="0.25">
      <c r="A2148" s="100" t="str">
        <f>IF('R 4 '!$M59&gt;0,"R 4 ","")</f>
        <v xml:space="preserve">R 4 </v>
      </c>
      <c r="B2148" s="100" t="str">
        <f>IF('R 4 '!$M59&gt;0,'R 4 '!M$15,"")</f>
        <v>hochmontan</v>
      </c>
      <c r="C2148" s="103" t="str">
        <f>IF('R 4 '!$M59&gt;0,'R 4 '!M59,"")</f>
        <v>53*</v>
      </c>
      <c r="D2148" s="103"/>
      <c r="E2148" s="103"/>
      <c r="F2148" s="103"/>
      <c r="G2148" s="103"/>
      <c r="H2148" s="103"/>
      <c r="I2148" s="101" t="str">
        <f>IF('R 4 '!N59&gt;0,'R 4 '!N$15,"")</f>
        <v>hochmontan Nebenareal der Tanne</v>
      </c>
      <c r="J2148" s="103" t="str">
        <f>IF('R 4 '!$N59&gt;0,'R 4 '!N59,"")</f>
        <v>53Ta</v>
      </c>
      <c r="K2148" s="105">
        <f t="shared" si="36"/>
        <v>2</v>
      </c>
    </row>
    <row r="2149" spans="1:11" ht="14.45" hidden="1" x14ac:dyDescent="0.35">
      <c r="A2149" s="100" t="str">
        <f>IF('R 4 '!$M60&gt;0,"R 4 ","")</f>
        <v/>
      </c>
      <c r="B2149" s="100" t="str">
        <f>IF('R 4 '!$M60&gt;0,'R 4 '!M$15,"")</f>
        <v/>
      </c>
      <c r="C2149" s="103" t="str">
        <f>IF('R 4 '!$M60&gt;0,'R 4 '!M60,"")</f>
        <v/>
      </c>
      <c r="D2149" s="103"/>
      <c r="E2149" s="103"/>
      <c r="F2149" s="103"/>
      <c r="G2149" s="103"/>
      <c r="H2149" s="103"/>
      <c r="I2149" s="150" t="str">
        <f>IF('R 4 '!N60&gt;0,'R 4 '!N$15,"")</f>
        <v/>
      </c>
      <c r="J2149" s="103" t="str">
        <f>IF('R 4 '!$N60&gt;0,'R 4 '!N60,"")</f>
        <v/>
      </c>
      <c r="K2149" s="105">
        <f t="shared" si="36"/>
        <v>1</v>
      </c>
    </row>
    <row r="2150" spans="1:11" ht="14.45" hidden="1" x14ac:dyDescent="0.35">
      <c r="A2150" s="100" t="str">
        <f>IF('R 4 '!$M61&gt;0,"R 4 ","")</f>
        <v/>
      </c>
      <c r="B2150" s="100" t="str">
        <f>IF('R 4 '!$M61&gt;0,'R 4 '!M$15,"")</f>
        <v/>
      </c>
      <c r="C2150" s="103" t="str">
        <f>IF('R 4 '!$M61&gt;0,'R 4 '!M61,"")</f>
        <v/>
      </c>
      <c r="D2150" s="103"/>
      <c r="E2150" s="103"/>
      <c r="F2150" s="103"/>
      <c r="G2150" s="103"/>
      <c r="H2150" s="103"/>
      <c r="I2150" s="150" t="str">
        <f>IF('R 4 '!N61&gt;0,'R 4 '!N$15,"")</f>
        <v/>
      </c>
      <c r="J2150" s="103" t="str">
        <f>IF('R 4 '!$N61&gt;0,'R 4 '!N61,"")</f>
        <v/>
      </c>
      <c r="K2150" s="105">
        <f t="shared" si="36"/>
        <v>1</v>
      </c>
    </row>
    <row r="2151" spans="1:11" ht="14.45" hidden="1" x14ac:dyDescent="0.35">
      <c r="A2151" s="100" t="str">
        <f>IF('R 4 '!$M62&gt;0,"R 4 ","")</f>
        <v/>
      </c>
      <c r="B2151" s="100" t="str">
        <f>IF('R 4 '!$M62&gt;0,'R 4 '!M$15,"")</f>
        <v/>
      </c>
      <c r="C2151" s="103" t="str">
        <f>IF('R 4 '!$M62&gt;0,'R 4 '!M62,"")</f>
        <v/>
      </c>
      <c r="D2151" s="103"/>
      <c r="E2151" s="103"/>
      <c r="F2151" s="103"/>
      <c r="G2151" s="103"/>
      <c r="H2151" s="103"/>
      <c r="I2151" s="150" t="str">
        <f>IF('R 4 '!N62&gt;0,'R 4 '!N$15,"")</f>
        <v/>
      </c>
      <c r="J2151" s="103" t="str">
        <f>IF('R 4 '!$N62&gt;0,'R 4 '!N62,"")</f>
        <v/>
      </c>
      <c r="K2151" s="105">
        <f t="shared" si="36"/>
        <v>1</v>
      </c>
    </row>
    <row r="2152" spans="1:11" ht="14.45" hidden="1" x14ac:dyDescent="0.35">
      <c r="A2152" s="100" t="str">
        <f>IF('R 4 '!$M63&gt;0,"R 4 ","")</f>
        <v/>
      </c>
      <c r="B2152" s="100" t="str">
        <f>IF('R 4 '!$M63&gt;0,'R 4 '!M$15,"")</f>
        <v/>
      </c>
      <c r="C2152" s="103" t="str">
        <f>IF('R 4 '!$M63&gt;0,'R 4 '!M63,"")</f>
        <v/>
      </c>
      <c r="D2152" s="103"/>
      <c r="E2152" s="103"/>
      <c r="F2152" s="103"/>
      <c r="G2152" s="103"/>
      <c r="H2152" s="103"/>
      <c r="I2152" s="150" t="str">
        <f>IF('R 4 '!N63&gt;0,'R 4 '!N$15,"")</f>
        <v/>
      </c>
      <c r="J2152" s="103" t="str">
        <f>IF('R 4 '!$N63&gt;0,'R 4 '!N63,"")</f>
        <v/>
      </c>
      <c r="K2152" s="105">
        <f t="shared" si="36"/>
        <v>1</v>
      </c>
    </row>
    <row r="2153" spans="1:11" ht="14.45" hidden="1" x14ac:dyDescent="0.35">
      <c r="A2153" s="100" t="str">
        <f>IF('R 4 '!$M64&gt;0,"R 4 ","")</f>
        <v/>
      </c>
      <c r="B2153" s="100" t="str">
        <f>IF('R 4 '!$M64&gt;0,'R 4 '!M$15,"")</f>
        <v/>
      </c>
      <c r="C2153" s="103" t="str">
        <f>IF('R 4 '!$M64&gt;0,'R 4 '!M64,"")</f>
        <v/>
      </c>
      <c r="D2153" s="103"/>
      <c r="E2153" s="103"/>
      <c r="F2153" s="103"/>
      <c r="G2153" s="103"/>
      <c r="H2153" s="103"/>
      <c r="I2153" s="150" t="str">
        <f>IF('R 4 '!N64&gt;0,'R 4 '!N$15,"")</f>
        <v/>
      </c>
      <c r="J2153" s="103" t="str">
        <f>IF('R 4 '!$N64&gt;0,'R 4 '!N64,"")</f>
        <v/>
      </c>
      <c r="K2153" s="105">
        <f t="shared" si="36"/>
        <v>1</v>
      </c>
    </row>
    <row r="2154" spans="1:11" ht="14.45" hidden="1" x14ac:dyDescent="0.35">
      <c r="A2154" s="100" t="str">
        <f>IF('R 4 '!$M65&gt;0,"R 4 ","")</f>
        <v/>
      </c>
      <c r="B2154" s="100" t="str">
        <f>IF('R 4 '!$M65&gt;0,'R 4 '!M$15,"")</f>
        <v/>
      </c>
      <c r="C2154" s="103" t="str">
        <f>IF('R 4 '!$M65&gt;0,'R 4 '!M65,"")</f>
        <v/>
      </c>
      <c r="D2154" s="103"/>
      <c r="E2154" s="103"/>
      <c r="F2154" s="103"/>
      <c r="G2154" s="103"/>
      <c r="H2154" s="103"/>
      <c r="I2154" s="150" t="str">
        <f>IF('R 4 '!N65&gt;0,'R 4 '!N$15,"")</f>
        <v/>
      </c>
      <c r="J2154" s="103" t="str">
        <f>IF('R 4 '!$N65&gt;0,'R 4 '!N65,"")</f>
        <v/>
      </c>
      <c r="K2154" s="105">
        <f t="shared" si="36"/>
        <v>1</v>
      </c>
    </row>
    <row r="2155" spans="1:11" x14ac:dyDescent="0.25">
      <c r="A2155" s="100" t="str">
        <f>IF('R 4 '!$M66&gt;0,"R 4 ","")</f>
        <v xml:space="preserve">R 4 </v>
      </c>
      <c r="B2155" s="100" t="str">
        <f>IF('R 4 '!$M66&gt;0,'R 4 '!M$15,"")</f>
        <v>hochmontan</v>
      </c>
      <c r="C2155" s="103">
        <f>IF('R 4 '!$M66&gt;0,'R 4 '!M66,"")</f>
        <v>68</v>
      </c>
      <c r="D2155" s="103"/>
      <c r="E2155" s="103"/>
      <c r="F2155" s="103"/>
      <c r="G2155" s="103"/>
      <c r="H2155" s="103"/>
      <c r="I2155" s="101" t="str">
        <f>IF('R 4 '!N66&gt;0,'R 4 '!N$15,"")</f>
        <v>hochmontan Nebenareal der Tanne</v>
      </c>
      <c r="J2155" s="103">
        <f>IF('R 4 '!$N66&gt;0,'R 4 '!N66,"")</f>
        <v>68</v>
      </c>
      <c r="K2155" s="105">
        <f t="shared" si="36"/>
        <v>2</v>
      </c>
    </row>
    <row r="2156" spans="1:11" ht="14.45" hidden="1" x14ac:dyDescent="0.35">
      <c r="A2156" s="100" t="str">
        <f>IF('R 4 '!$M67&gt;0,"R 4 ","")</f>
        <v/>
      </c>
      <c r="B2156" s="100" t="str">
        <f>IF('R 4 '!$M67&gt;0,'R 4 '!M$15,"")</f>
        <v/>
      </c>
      <c r="C2156" s="103" t="str">
        <f>IF('R 4 '!$M67&gt;0,'R 4 '!M67,"")</f>
        <v/>
      </c>
      <c r="D2156" s="103"/>
      <c r="E2156" s="103"/>
      <c r="F2156" s="103"/>
      <c r="G2156" s="103"/>
      <c r="H2156" s="103"/>
      <c r="I2156" s="150" t="str">
        <f>IF('R 4 '!N67&gt;0,'R 4 '!N$15,"")</f>
        <v/>
      </c>
      <c r="J2156" s="103" t="str">
        <f>IF('R 4 '!$N67&gt;0,'R 4 '!N67,"")</f>
        <v/>
      </c>
      <c r="K2156" s="105">
        <f t="shared" si="36"/>
        <v>1</v>
      </c>
    </row>
    <row r="2157" spans="1:11" ht="14.45" hidden="1" x14ac:dyDescent="0.35">
      <c r="A2157" s="100" t="str">
        <f>IF('R 4 '!$M68&gt;0,"R 4 ","")</f>
        <v/>
      </c>
      <c r="B2157" s="100" t="str">
        <f>IF('R 4 '!$M68&gt;0,'R 4 '!M$15,"")</f>
        <v/>
      </c>
      <c r="C2157" s="103" t="str">
        <f>IF('R 4 '!$M68&gt;0,'R 4 '!M68,"")</f>
        <v/>
      </c>
      <c r="D2157" s="103"/>
      <c r="E2157" s="103"/>
      <c r="F2157" s="103"/>
      <c r="G2157" s="103"/>
      <c r="H2157" s="103"/>
      <c r="I2157" s="150" t="str">
        <f>IF('R 4 '!N68&gt;0,'R 4 '!N$15,"")</f>
        <v/>
      </c>
      <c r="J2157" s="103" t="str">
        <f>IF('R 4 '!$N68&gt;0,'R 4 '!N68,"")</f>
        <v/>
      </c>
      <c r="K2157" s="105">
        <f t="shared" si="36"/>
        <v>1</v>
      </c>
    </row>
    <row r="2158" spans="1:11" x14ac:dyDescent="0.25">
      <c r="A2158" s="100" t="str">
        <f>IF('R 4 '!$M69&gt;0,"R 4 ","")</f>
        <v xml:space="preserve">R 4 </v>
      </c>
      <c r="B2158" s="100" t="str">
        <f>IF('R 4 '!$M69&gt;0,'R 4 '!M$15,"")</f>
        <v>hochmontan</v>
      </c>
      <c r="C2158" s="103">
        <f>IF('R 4 '!$M69&gt;0,'R 4 '!M69,"")</f>
        <v>71</v>
      </c>
      <c r="D2158" s="103"/>
      <c r="E2158" s="103"/>
      <c r="F2158" s="103"/>
      <c r="G2158" s="103"/>
      <c r="H2158" s="103"/>
      <c r="I2158" s="101" t="str">
        <f>IF('R 4 '!N69&gt;0,'R 4 '!N$15,"")</f>
        <v>hochmontan Nebenareal der Tanne</v>
      </c>
      <c r="J2158" s="103">
        <f>IF('R 4 '!$N69&gt;0,'R 4 '!N69,"")</f>
        <v>71</v>
      </c>
      <c r="K2158" s="105">
        <f t="shared" si="36"/>
        <v>2</v>
      </c>
    </row>
    <row r="2159" spans="1:11" x14ac:dyDescent="0.25">
      <c r="A2159" s="100" t="str">
        <f>IF('R 4 '!$M70&gt;0,"R 4 ","")</f>
        <v xml:space="preserve">R 4 </v>
      </c>
      <c r="B2159" s="100" t="str">
        <f>IF('R 4 '!$M70&gt;0,'R 4 '!M$15,"")</f>
        <v>hochmontan</v>
      </c>
      <c r="C2159" s="103" t="str">
        <f>IF('R 4 '!$M70&gt;0,'R 4 '!M70,"")</f>
        <v>71G</v>
      </c>
      <c r="D2159" s="103"/>
      <c r="E2159" s="103"/>
      <c r="F2159" s="103"/>
      <c r="G2159" s="103"/>
      <c r="H2159" s="103"/>
      <c r="I2159" s="101" t="str">
        <f>IF('R 4 '!N70&gt;0,'R 4 '!N$15,"")</f>
        <v>hochmontan Nebenareal der Tanne</v>
      </c>
      <c r="J2159" s="103" t="str">
        <f>IF('R 4 '!$N70&gt;0,'R 4 '!N70,"")</f>
        <v>71G</v>
      </c>
      <c r="K2159" s="105">
        <f t="shared" si="36"/>
        <v>2</v>
      </c>
    </row>
    <row r="2160" spans="1:11" ht="14.45" hidden="1" x14ac:dyDescent="0.35">
      <c r="A2160" s="100" t="str">
        <f>IF('R 4 '!$M71&gt;0,"R 4 ","")</f>
        <v/>
      </c>
      <c r="B2160" s="100" t="str">
        <f>IF('R 4 '!$M71&gt;0,'R 4 '!M$15,"")</f>
        <v/>
      </c>
      <c r="C2160" s="103" t="str">
        <f>IF('R 4 '!$M71&gt;0,'R 4 '!M71,"")</f>
        <v/>
      </c>
      <c r="D2160" s="103"/>
      <c r="E2160" s="103"/>
      <c r="F2160" s="103"/>
      <c r="G2160" s="103"/>
      <c r="H2160" s="103"/>
      <c r="I2160" s="150" t="str">
        <f>IF('R 4 '!N71&gt;0,'R 4 '!N$15,"")</f>
        <v/>
      </c>
      <c r="J2160" s="103" t="str">
        <f>IF('R 4 '!$N71&gt;0,'R 4 '!N71,"")</f>
        <v/>
      </c>
      <c r="K2160" s="105">
        <f t="shared" si="36"/>
        <v>1</v>
      </c>
    </row>
    <row r="2161" spans="1:11" ht="14.45" hidden="1" x14ac:dyDescent="0.35">
      <c r="A2161" s="100" t="str">
        <f>IF('R 4 '!$M72&gt;0,"R 4 ","")</f>
        <v/>
      </c>
      <c r="B2161" s="100" t="str">
        <f>IF('R 4 '!$M72&gt;0,'R 4 '!M$15,"")</f>
        <v/>
      </c>
      <c r="C2161" s="103" t="str">
        <f>IF('R 4 '!$M72&gt;0,'R 4 '!M72,"")</f>
        <v/>
      </c>
      <c r="D2161" s="103"/>
      <c r="E2161" s="103"/>
      <c r="F2161" s="103"/>
      <c r="G2161" s="103"/>
      <c r="H2161" s="103"/>
      <c r="I2161" s="150" t="str">
        <f>IF('R 4 '!N72&gt;0,'R 4 '!N$15,"")</f>
        <v/>
      </c>
      <c r="J2161" s="103" t="str">
        <f>IF('R 4 '!$N72&gt;0,'R 4 '!N72,"")</f>
        <v/>
      </c>
      <c r="K2161" s="105">
        <f t="shared" si="36"/>
        <v>1</v>
      </c>
    </row>
    <row r="2162" spans="1:11" ht="14.45" hidden="1" x14ac:dyDescent="0.35">
      <c r="A2162" s="100" t="str">
        <f>IF('R 4 '!$M73&gt;0,"R 4 ","")</f>
        <v/>
      </c>
      <c r="B2162" s="100" t="str">
        <f>IF('R 4 '!$M73&gt;0,'R 4 '!M$15,"")</f>
        <v/>
      </c>
      <c r="C2162" s="103" t="str">
        <f>IF('R 4 '!$M73&gt;0,'R 4 '!M73,"")</f>
        <v/>
      </c>
      <c r="D2162" s="103"/>
      <c r="E2162" s="103"/>
      <c r="F2162" s="103"/>
      <c r="G2162" s="103"/>
      <c r="H2162" s="103"/>
      <c r="I2162" s="150" t="str">
        <f>IF('R 4 '!N73&gt;0,'R 4 '!N$15,"")</f>
        <v/>
      </c>
      <c r="J2162" s="103" t="str">
        <f>IF('R 4 '!$N73&gt;0,'R 4 '!N73,"")</f>
        <v/>
      </c>
      <c r="K2162" s="105">
        <f t="shared" si="36"/>
        <v>1</v>
      </c>
    </row>
    <row r="2163" spans="1:11" ht="14.45" hidden="1" x14ac:dyDescent="0.35">
      <c r="A2163" s="100" t="str">
        <f>IF('R 4 '!$M74&gt;0,"R 4 ","")</f>
        <v/>
      </c>
      <c r="B2163" s="100" t="str">
        <f>IF('R 4 '!$M74&gt;0,'R 4 '!M$15,"")</f>
        <v/>
      </c>
      <c r="C2163" s="103" t="str">
        <f>IF('R 4 '!$M74&gt;0,'R 4 '!M74,"")</f>
        <v/>
      </c>
      <c r="D2163" s="103"/>
      <c r="E2163" s="103"/>
      <c r="F2163" s="103"/>
      <c r="G2163" s="103"/>
      <c r="H2163" s="103"/>
      <c r="I2163" s="150" t="str">
        <f>IF('R 4 '!N74&gt;0,'R 4 '!N$15,"")</f>
        <v/>
      </c>
      <c r="J2163" s="103" t="str">
        <f>IF('R 4 '!$N74&gt;0,'R 4 '!N74,"")</f>
        <v/>
      </c>
      <c r="K2163" s="105">
        <f t="shared" si="36"/>
        <v>1</v>
      </c>
    </row>
    <row r="2164" spans="1:11" x14ac:dyDescent="0.25">
      <c r="A2164" s="100" t="str">
        <f>IF('R 4 '!$M75&gt;0,"R 4 ","")</f>
        <v xml:space="preserve">R 4 </v>
      </c>
      <c r="B2164" s="100" t="str">
        <f>IF('R 4 '!$M75&gt;0,'R 4 '!M$15,"")</f>
        <v>hochmontan</v>
      </c>
      <c r="C2164" s="103" t="str">
        <f>IF('R 4 '!$M75&gt;0,'R 4 '!M75,"")</f>
        <v>AV</v>
      </c>
      <c r="D2164" s="103"/>
      <c r="E2164" s="103"/>
      <c r="F2164" s="103"/>
      <c r="G2164" s="103"/>
      <c r="H2164" s="103"/>
      <c r="I2164" s="101" t="str">
        <f>IF('R 4 '!N75&gt;0,'R 4 '!N$15,"")</f>
        <v>hochmontan Nebenareal der Tanne</v>
      </c>
      <c r="J2164" s="103" t="str">
        <f>IF('R 4 '!$N75&gt;0,'R 4 '!N75,"")</f>
        <v>AV</v>
      </c>
      <c r="K2164" s="105">
        <f t="shared" si="36"/>
        <v>2</v>
      </c>
    </row>
    <row r="2165" spans="1:11" x14ac:dyDescent="0.25">
      <c r="A2165" s="100" t="str">
        <f>IF('R 4 '!$M76&gt;0,"R 4 ","")</f>
        <v xml:space="preserve">R 4 </v>
      </c>
      <c r="B2165" s="100" t="str">
        <f>IF('R 4 '!$M76&gt;0,'R 4 '!M$15,"")</f>
        <v>hochmontan</v>
      </c>
      <c r="C2165" s="103" t="str">
        <f>IF('R 4 '!$M76&gt;0,'R 4 '!M76,"")</f>
        <v>24*</v>
      </c>
      <c r="D2165" s="103"/>
      <c r="E2165" s="103"/>
      <c r="F2165" s="103"/>
      <c r="G2165" s="103"/>
      <c r="H2165" s="103"/>
      <c r="I2165" s="101" t="str">
        <f>IF('R 4 '!N76&gt;0,'R 4 '!N$15,"")</f>
        <v>hochmontan Nebenareal der Tanne</v>
      </c>
      <c r="J2165" s="103" t="str">
        <f>IF('R 4 '!$N76&gt;0,'R 4 '!N76,"")</f>
        <v>24*</v>
      </c>
      <c r="K2165" s="105">
        <f t="shared" si="36"/>
        <v>2</v>
      </c>
    </row>
    <row r="2166" spans="1:11" x14ac:dyDescent="0.25">
      <c r="A2166" s="100" t="str">
        <f>IF('R 4 '!$M77&gt;0,"R 4 ","")</f>
        <v xml:space="preserve">R 4 </v>
      </c>
      <c r="B2166" s="100" t="str">
        <f>IF('R 4 '!$M77&gt;0,'R 4 '!M$15,"")</f>
        <v>hochmontan</v>
      </c>
      <c r="C2166" s="103" t="str">
        <f>IF('R 4 '!$M77&gt;0,'R 4 '!M77,"")</f>
        <v>24*Fe</v>
      </c>
      <c r="D2166" s="103"/>
      <c r="E2166" s="103"/>
      <c r="F2166" s="103"/>
      <c r="G2166" s="103"/>
      <c r="H2166" s="103"/>
      <c r="I2166" s="101" t="str">
        <f>IF('R 4 '!N77&gt;0,'R 4 '!N$15,"")</f>
        <v>hochmontan Nebenareal der Tanne</v>
      </c>
      <c r="J2166" s="103" t="str">
        <f>IF('R 4 '!$N77&gt;0,'R 4 '!N77,"")</f>
        <v>24*Fe</v>
      </c>
      <c r="K2166" s="105">
        <f t="shared" si="36"/>
        <v>2</v>
      </c>
    </row>
    <row r="2167" spans="1:11" x14ac:dyDescent="0.25">
      <c r="A2167" s="100" t="str">
        <f>IF('R 4 '!$M78&gt;0,"R 4 ","")</f>
        <v xml:space="preserve">R 4 </v>
      </c>
      <c r="B2167" s="100" t="str">
        <f>IF('R 4 '!$M78&gt;0,'R 4 '!M$15,"")</f>
        <v>hochmontan</v>
      </c>
      <c r="C2167" s="103" t="str">
        <f>IF('R 4 '!$M78&gt;0,'R 4 '!M78,"")</f>
        <v>24*G</v>
      </c>
      <c r="D2167" s="103"/>
      <c r="E2167" s="103"/>
      <c r="F2167" s="103"/>
      <c r="G2167" s="103"/>
      <c r="H2167" s="103"/>
      <c r="I2167" s="101" t="str">
        <f>IF('R 4 '!N78&gt;0,'R 4 '!N$15,"")</f>
        <v>hochmontan Nebenareal der Tanne</v>
      </c>
      <c r="J2167" s="103" t="str">
        <f>IF('R 4 '!$N78&gt;0,'R 4 '!N78,"")</f>
        <v>24*G</v>
      </c>
      <c r="K2167" s="105">
        <f t="shared" si="36"/>
        <v>2</v>
      </c>
    </row>
    <row r="2168" spans="1:11" ht="14.45" hidden="1" x14ac:dyDescent="0.35">
      <c r="A2168" s="100" t="str">
        <f>IF('R 4 '!$M79&gt;0,"R 4 ","")</f>
        <v/>
      </c>
      <c r="B2168" s="100" t="str">
        <f>IF('R 4 '!$M79&gt;0,'R 4 '!M$15,"")</f>
        <v/>
      </c>
      <c r="C2168" s="103" t="str">
        <f>IF('R 4 '!$M79&gt;0,'R 4 '!M79,"")</f>
        <v/>
      </c>
      <c r="D2168" s="103"/>
      <c r="E2168" s="103"/>
      <c r="F2168" s="103"/>
      <c r="G2168" s="103"/>
      <c r="H2168" s="103"/>
      <c r="I2168" s="150" t="str">
        <f>IF('R 4 '!N79&gt;0,'R 4 '!N$15,"")</f>
        <v/>
      </c>
      <c r="J2168" s="103" t="str">
        <f>IF('R 4 '!$N79&gt;0,'R 4 '!N79,"")</f>
        <v/>
      </c>
      <c r="K2168" s="105">
        <f t="shared" si="36"/>
        <v>1</v>
      </c>
    </row>
    <row r="2169" spans="1:11" ht="14.45" hidden="1" x14ac:dyDescent="0.35">
      <c r="A2169" s="100" t="str">
        <f>IF('R 4 '!$M80&gt;0,"R 4 ","")</f>
        <v/>
      </c>
      <c r="B2169" s="100" t="str">
        <f>IF('R 4 '!$M80&gt;0,'R 4 '!M$15,"")</f>
        <v/>
      </c>
      <c r="C2169" s="103" t="str">
        <f>IF('R 4 '!$M80&gt;0,'R 4 '!M80,"")</f>
        <v/>
      </c>
      <c r="D2169" s="103"/>
      <c r="E2169" s="103"/>
      <c r="F2169" s="103"/>
      <c r="G2169" s="103"/>
      <c r="H2169" s="103"/>
      <c r="I2169" s="150" t="str">
        <f>IF('R 4 '!N80&gt;0,'R 4 '!N$15,"")</f>
        <v/>
      </c>
      <c r="J2169" s="103" t="str">
        <f>IF('R 4 '!$N80&gt;0,'R 4 '!N80,"")</f>
        <v/>
      </c>
      <c r="K2169" s="105">
        <f t="shared" si="36"/>
        <v>1</v>
      </c>
    </row>
    <row r="2170" spans="1:11" ht="14.45" hidden="1" x14ac:dyDescent="0.35">
      <c r="A2170" s="100" t="str">
        <f>IF('R 4 '!$M81&gt;0,"R 4 ","")</f>
        <v/>
      </c>
      <c r="B2170" s="100" t="str">
        <f>IF('R 4 '!$M81&gt;0,'R 4 '!M$15,"")</f>
        <v/>
      </c>
      <c r="C2170" s="103" t="str">
        <f>IF('R 4 '!$M81&gt;0,'R 4 '!M81,"")</f>
        <v/>
      </c>
      <c r="D2170" s="103"/>
      <c r="E2170" s="103"/>
      <c r="F2170" s="103"/>
      <c r="G2170" s="103"/>
      <c r="H2170" s="103"/>
      <c r="I2170" s="150" t="str">
        <f>IF('R 4 '!N81&gt;0,'R 4 '!N$15,"")</f>
        <v/>
      </c>
      <c r="J2170" s="103" t="str">
        <f>IF('R 4 '!$N81&gt;0,'R 4 '!N81,"")</f>
        <v/>
      </c>
      <c r="K2170" s="105">
        <f t="shared" si="36"/>
        <v>1</v>
      </c>
    </row>
    <row r="2171" spans="1:11" ht="14.45" hidden="1" x14ac:dyDescent="0.35">
      <c r="A2171" s="100" t="str">
        <f>IF('R 4 '!$M82&gt;0,"R 4 ","")</f>
        <v/>
      </c>
      <c r="B2171" s="100" t="str">
        <f>IF('R 4 '!$M82&gt;0,'R 4 '!M$15,"")</f>
        <v/>
      </c>
      <c r="C2171" s="103" t="str">
        <f>IF('R 4 '!$M82&gt;0,'R 4 '!M82,"")</f>
        <v/>
      </c>
      <c r="D2171" s="103"/>
      <c r="E2171" s="103"/>
      <c r="F2171" s="103"/>
      <c r="G2171" s="103"/>
      <c r="H2171" s="103"/>
      <c r="I2171" s="150" t="str">
        <f>IF('R 4 '!N82&gt;0,'R 4 '!N$15,"")</f>
        <v/>
      </c>
      <c r="J2171" s="103" t="str">
        <f>IF('R 4 '!$N82&gt;0,'R 4 '!N82,"")</f>
        <v/>
      </c>
      <c r="K2171" s="105">
        <f t="shared" ref="K2171:K2211" si="37">IF(J2171="",1,2)</f>
        <v>1</v>
      </c>
    </row>
    <row r="2172" spans="1:11" ht="14.45" hidden="1" x14ac:dyDescent="0.35">
      <c r="A2172" s="100" t="str">
        <f>IF('R 4 '!$M83&gt;0,"R 4 ","")</f>
        <v/>
      </c>
      <c r="B2172" s="100" t="str">
        <f>IF('R 4 '!$M83&gt;0,'R 4 '!M$15,"")</f>
        <v/>
      </c>
      <c r="C2172" s="103" t="str">
        <f>IF('R 4 '!$M83&gt;0,'R 4 '!M83,"")</f>
        <v/>
      </c>
      <c r="D2172" s="103"/>
      <c r="E2172" s="103"/>
      <c r="F2172" s="103"/>
      <c r="G2172" s="103"/>
      <c r="H2172" s="103"/>
      <c r="I2172" s="150" t="str">
        <f>IF('R 4 '!N83&gt;0,'R 4 '!N$15,"")</f>
        <v/>
      </c>
      <c r="J2172" s="103" t="str">
        <f>IF('R 4 '!$N83&gt;0,'R 4 '!N83,"")</f>
        <v/>
      </c>
      <c r="K2172" s="105">
        <f t="shared" si="37"/>
        <v>1</v>
      </c>
    </row>
    <row r="2173" spans="1:11" ht="14.45" hidden="1" x14ac:dyDescent="0.35">
      <c r="A2173" s="100" t="str">
        <f>IF('R 4 '!$M84&gt;0,"R 4 ","")</f>
        <v/>
      </c>
      <c r="B2173" s="100" t="str">
        <f>IF('R 4 '!$M84&gt;0,'R 4 '!M$15,"")</f>
        <v/>
      </c>
      <c r="C2173" s="103" t="str">
        <f>IF('R 4 '!$M84&gt;0,'R 4 '!M84,"")</f>
        <v/>
      </c>
      <c r="D2173" s="103"/>
      <c r="E2173" s="103"/>
      <c r="F2173" s="103"/>
      <c r="G2173" s="103"/>
      <c r="H2173" s="103"/>
      <c r="I2173" s="150" t="str">
        <f>IF('R 4 '!N84&gt;0,'R 4 '!N$15,"")</f>
        <v/>
      </c>
      <c r="J2173" s="103" t="str">
        <f>IF('R 4 '!$N84&gt;0,'R 4 '!N84,"")</f>
        <v/>
      </c>
      <c r="K2173" s="105">
        <f t="shared" si="37"/>
        <v>1</v>
      </c>
    </row>
    <row r="2174" spans="1:11" ht="14.45" hidden="1" x14ac:dyDescent="0.35">
      <c r="A2174" s="100" t="str">
        <f>IF('R 4 '!$M85&gt;0,"R 4 ","")</f>
        <v/>
      </c>
      <c r="B2174" s="100" t="str">
        <f>IF('R 4 '!$M85&gt;0,'R 4 '!M$15,"")</f>
        <v/>
      </c>
      <c r="C2174" s="103" t="str">
        <f>IF('R 4 '!$M85&gt;0,'R 4 '!M85,"")</f>
        <v/>
      </c>
      <c r="D2174" s="103"/>
      <c r="E2174" s="103"/>
      <c r="F2174" s="103"/>
      <c r="G2174" s="103"/>
      <c r="H2174" s="103"/>
      <c r="I2174" s="150" t="str">
        <f>IF('R 4 '!N85&gt;0,'R 4 '!N$15,"")</f>
        <v/>
      </c>
      <c r="J2174" s="103" t="str">
        <f>IF('R 4 '!$N85&gt;0,'R 4 '!N85,"")</f>
        <v/>
      </c>
      <c r="K2174" s="105">
        <f t="shared" si="37"/>
        <v>1</v>
      </c>
    </row>
    <row r="2175" spans="1:11" ht="14.45" hidden="1" x14ac:dyDescent="0.35">
      <c r="A2175" s="100" t="str">
        <f>IF('R 4 '!$M86&gt;0,"R 4 ","")</f>
        <v/>
      </c>
      <c r="B2175" s="100" t="str">
        <f>IF('R 4 '!$M86&gt;0,'R 4 '!M$15,"")</f>
        <v/>
      </c>
      <c r="C2175" s="103" t="str">
        <f>IF('R 4 '!$M86&gt;0,'R 4 '!M86,"")</f>
        <v/>
      </c>
      <c r="D2175" s="103"/>
      <c r="E2175" s="103"/>
      <c r="F2175" s="103"/>
      <c r="G2175" s="103"/>
      <c r="H2175" s="103"/>
      <c r="I2175" s="150" t="str">
        <f>IF('R 4 '!N86&gt;0,'R 4 '!N$15,"")</f>
        <v/>
      </c>
      <c r="J2175" s="103" t="str">
        <f>IF('R 4 '!$N86&gt;0,'R 4 '!N86,"")</f>
        <v/>
      </c>
      <c r="K2175" s="105">
        <f t="shared" si="37"/>
        <v>1</v>
      </c>
    </row>
    <row r="2176" spans="1:11" x14ac:dyDescent="0.25">
      <c r="A2176" s="100" t="str">
        <f>IF('R 4 '!$M87&gt;0,"R 4 ","")</f>
        <v xml:space="preserve">R 4 </v>
      </c>
      <c r="B2176" s="100" t="str">
        <f>IF('R 4 '!$M87&gt;0,'R 4 '!M$15,"")</f>
        <v>hochmontan</v>
      </c>
      <c r="C2176" s="103" t="str">
        <f>IF('R 4 '!$M87&gt;0,'R 4 '!M87,"")</f>
        <v>27h</v>
      </c>
      <c r="D2176" s="103"/>
      <c r="E2176" s="103"/>
      <c r="F2176" s="103"/>
      <c r="G2176" s="103"/>
      <c r="H2176" s="103"/>
      <c r="I2176" s="101" t="str">
        <f>IF('R 4 '!N87&gt;0,'R 4 '!N$15,"")</f>
        <v>hochmontan Nebenareal der Tanne</v>
      </c>
      <c r="J2176" s="103" t="str">
        <f>IF('R 4 '!$N87&gt;0,'R 4 '!N87,"")</f>
        <v>27h</v>
      </c>
      <c r="K2176" s="105">
        <f t="shared" si="37"/>
        <v>2</v>
      </c>
    </row>
    <row r="2177" spans="1:11" ht="14.45" hidden="1" x14ac:dyDescent="0.35">
      <c r="A2177" s="100" t="str">
        <f>IF('R 4 '!$M88&gt;0,"R 4 ","")</f>
        <v/>
      </c>
      <c r="B2177" s="100" t="str">
        <f>IF('R 4 '!$M88&gt;0,'R 4 '!M$15,"")</f>
        <v/>
      </c>
      <c r="C2177" s="103" t="str">
        <f>IF('R 4 '!$M88&gt;0,'R 4 '!M88,"")</f>
        <v/>
      </c>
      <c r="D2177" s="103"/>
      <c r="E2177" s="103"/>
      <c r="F2177" s="103"/>
      <c r="G2177" s="103"/>
      <c r="H2177" s="103"/>
      <c r="I2177" s="150" t="str">
        <f>IF('R 4 '!N88&gt;0,'R 4 '!N$15,"")</f>
        <v/>
      </c>
      <c r="J2177" s="103" t="str">
        <f>IF('R 4 '!$N88&gt;0,'R 4 '!N88,"")</f>
        <v/>
      </c>
      <c r="K2177" s="105">
        <f t="shared" si="37"/>
        <v>1</v>
      </c>
    </row>
    <row r="2178" spans="1:11" x14ac:dyDescent="0.25">
      <c r="A2178" s="100" t="str">
        <f>IF('R 4 '!$M89&gt;0,"R 4 ","")</f>
        <v xml:space="preserve">R 4 </v>
      </c>
      <c r="B2178" s="100" t="str">
        <f>IF('R 4 '!$M89&gt;0,'R 4 '!M$15,"")</f>
        <v>hochmontan</v>
      </c>
      <c r="C2178" s="103" t="str">
        <f>IF('R 4 '!$M89&gt;0,'R 4 '!M89,"")</f>
        <v>53Lä</v>
      </c>
      <c r="D2178" s="103"/>
      <c r="E2178" s="103"/>
      <c r="F2178" s="103"/>
      <c r="G2178" s="103"/>
      <c r="H2178" s="103"/>
      <c r="I2178" s="101" t="str">
        <f>IF('R 4 '!N89&gt;0,'R 4 '!N$15,"")</f>
        <v>hochmontan Nebenareal der Tanne</v>
      </c>
      <c r="J2178" s="103" t="str">
        <f>IF('R 4 '!$N89&gt;0,'R 4 '!N89,"")</f>
        <v>53Lä</v>
      </c>
      <c r="K2178" s="105">
        <f t="shared" si="37"/>
        <v>2</v>
      </c>
    </row>
    <row r="2179" spans="1:11" ht="14.45" hidden="1" x14ac:dyDescent="0.35">
      <c r="A2179" s="100" t="str">
        <f>IF('R 4 '!$M90&gt;0,"R 4 ","")</f>
        <v/>
      </c>
      <c r="B2179" s="100" t="str">
        <f>IF('R 4 '!$M90&gt;0,'R 4 '!M$15,"")</f>
        <v/>
      </c>
      <c r="C2179" s="103" t="str">
        <f>IF('R 4 '!$M90&gt;0,'R 4 '!M90,"")</f>
        <v/>
      </c>
      <c r="D2179" s="103"/>
      <c r="E2179" s="103"/>
      <c r="F2179" s="103"/>
      <c r="G2179" s="103"/>
      <c r="H2179" s="103"/>
      <c r="I2179" s="150" t="str">
        <f>IF('R 4 '!N90&gt;0,'R 4 '!N$15,"")</f>
        <v/>
      </c>
      <c r="J2179" s="103" t="str">
        <f>IF('R 4 '!$N90&gt;0,'R 4 '!N90,"")</f>
        <v/>
      </c>
      <c r="K2179" s="105">
        <f t="shared" si="37"/>
        <v>1</v>
      </c>
    </row>
    <row r="2180" spans="1:11" ht="14.45" hidden="1" x14ac:dyDescent="0.35">
      <c r="A2180" s="100" t="str">
        <f>IF('R 4 '!$M91&gt;0,"R 4 ","")</f>
        <v/>
      </c>
      <c r="B2180" s="100" t="str">
        <f>IF('R 4 '!$M91&gt;0,'R 4 '!M$15,"")</f>
        <v/>
      </c>
      <c r="C2180" s="103" t="str">
        <f>IF('R 4 '!$M91&gt;0,'R 4 '!M91,"")</f>
        <v/>
      </c>
      <c r="D2180" s="103"/>
      <c r="E2180" s="103"/>
      <c r="F2180" s="103"/>
      <c r="G2180" s="103"/>
      <c r="H2180" s="103"/>
      <c r="I2180" s="150" t="str">
        <f>IF('R 4 '!N91&gt;0,'R 4 '!N$15,"")</f>
        <v/>
      </c>
      <c r="J2180" s="103" t="str">
        <f>IF('R 4 '!$N91&gt;0,'R 4 '!N91,"")</f>
        <v/>
      </c>
      <c r="K2180" s="105">
        <f t="shared" si="37"/>
        <v>1</v>
      </c>
    </row>
    <row r="2181" spans="1:11" ht="14.45" hidden="1" x14ac:dyDescent="0.35">
      <c r="A2181" s="100" t="str">
        <f>IF('R 4 '!$M92&gt;0,"R 4 ","")</f>
        <v/>
      </c>
      <c r="B2181" s="100" t="str">
        <f>IF('R 4 '!$M92&gt;0,'R 4 '!M$15,"")</f>
        <v/>
      </c>
      <c r="C2181" s="103" t="str">
        <f>IF('R 4 '!$M92&gt;0,'R 4 '!M92,"")</f>
        <v/>
      </c>
      <c r="D2181" s="103"/>
      <c r="E2181" s="103"/>
      <c r="F2181" s="103"/>
      <c r="G2181" s="103"/>
      <c r="H2181" s="103"/>
      <c r="I2181" s="150" t="str">
        <f>IF('R 4 '!N92&gt;0,'R 4 '!N$15,"")</f>
        <v/>
      </c>
      <c r="J2181" s="103" t="str">
        <f>IF('R 4 '!$N92&gt;0,'R 4 '!N92,"")</f>
        <v/>
      </c>
      <c r="K2181" s="105">
        <f t="shared" si="37"/>
        <v>1</v>
      </c>
    </row>
    <row r="2182" spans="1:11" ht="14.45" hidden="1" x14ac:dyDescent="0.35">
      <c r="A2182" s="100" t="str">
        <f>IF('R 4 '!$M93&gt;0,"R 4 ","")</f>
        <v/>
      </c>
      <c r="B2182" s="100" t="str">
        <f>IF('R 4 '!$M93&gt;0,'R 4 '!M$15,"")</f>
        <v/>
      </c>
      <c r="C2182" s="103" t="str">
        <f>IF('R 4 '!$M93&gt;0,'R 4 '!M93,"")</f>
        <v/>
      </c>
      <c r="D2182" s="103"/>
      <c r="E2182" s="103"/>
      <c r="F2182" s="103"/>
      <c r="G2182" s="103"/>
      <c r="H2182" s="103"/>
      <c r="I2182" s="150" t="str">
        <f>IF('R 4 '!N93&gt;0,'R 4 '!N$15,"")</f>
        <v/>
      </c>
      <c r="J2182" s="103" t="str">
        <f>IF('R 4 '!$N93&gt;0,'R 4 '!N93,"")</f>
        <v/>
      </c>
      <c r="K2182" s="105">
        <f t="shared" si="37"/>
        <v>1</v>
      </c>
    </row>
    <row r="2183" spans="1:11" x14ac:dyDescent="0.25">
      <c r="A2183" s="100" t="str">
        <f>IF('R 4 '!$M94&gt;0,"R 4 ","")</f>
        <v xml:space="preserve">R 4 </v>
      </c>
      <c r="B2183" s="100" t="str">
        <f>IF('R 4 '!$M94&gt;0,'R 4 '!M$15,"")</f>
        <v>hochmontan</v>
      </c>
      <c r="C2183" s="103" t="str">
        <f>IF('R 4 '!$M94&gt;0,'R 4 '!M94,"")</f>
        <v>47MG</v>
      </c>
      <c r="D2183" s="103"/>
      <c r="E2183" s="103"/>
      <c r="F2183" s="103"/>
      <c r="G2183" s="103"/>
      <c r="H2183" s="103"/>
      <c r="I2183" s="101" t="str">
        <f>IF('R 4 '!N94&gt;0,'R 4 '!N$15,"")</f>
        <v>hochmontan Nebenareal der Tanne</v>
      </c>
      <c r="J2183" s="103" t="str">
        <f>IF('R 4 '!$N94&gt;0,'R 4 '!N94,"")</f>
        <v>47MG</v>
      </c>
      <c r="K2183" s="105">
        <f t="shared" si="37"/>
        <v>2</v>
      </c>
    </row>
    <row r="2184" spans="1:11" ht="14.45" hidden="1" x14ac:dyDescent="0.35">
      <c r="A2184" s="100" t="str">
        <f>IF('R 4 '!$M95&gt;0,"R 4 ","")</f>
        <v/>
      </c>
      <c r="B2184" s="100" t="str">
        <f>IF('R 4 '!$M95&gt;0,'R 4 '!M$15,"")</f>
        <v/>
      </c>
      <c r="C2184" s="103" t="str">
        <f>IF('R 4 '!$M95&gt;0,'R 4 '!M95,"")</f>
        <v/>
      </c>
      <c r="D2184" s="103"/>
      <c r="E2184" s="103"/>
      <c r="F2184" s="103"/>
      <c r="G2184" s="103"/>
      <c r="H2184" s="103"/>
      <c r="I2184" s="150" t="str">
        <f>IF('R 4 '!N95&gt;0,'R 4 '!N$15,"")</f>
        <v/>
      </c>
      <c r="J2184" s="103" t="str">
        <f>IF('R 4 '!$N95&gt;0,'R 4 '!N95,"")</f>
        <v/>
      </c>
      <c r="K2184" s="105">
        <f t="shared" si="37"/>
        <v>1</v>
      </c>
    </row>
    <row r="2185" spans="1:11" x14ac:dyDescent="0.25">
      <c r="A2185" s="100" t="str">
        <f>IF('R 4 '!$M96&gt;0,"R 4 ","")</f>
        <v xml:space="preserve">R 4 </v>
      </c>
      <c r="B2185" s="100" t="str">
        <f>IF('R 4 '!$M96&gt;0,'R 4 '!M$15,"")</f>
        <v>hochmontan</v>
      </c>
      <c r="C2185" s="103">
        <f>IF('R 4 '!$M96&gt;0,'R 4 '!M96,"")</f>
        <v>51</v>
      </c>
      <c r="D2185" s="103"/>
      <c r="E2185" s="103"/>
      <c r="F2185" s="103"/>
      <c r="G2185" s="103"/>
      <c r="H2185" s="103"/>
      <c r="I2185" s="101" t="str">
        <f>IF('R 4 '!N96&gt;0,'R 4 '!N$15,"")</f>
        <v>hochmontan Nebenareal der Tanne</v>
      </c>
      <c r="J2185" s="103">
        <f>IF('R 4 '!$N96&gt;0,'R 4 '!N96,"")</f>
        <v>51</v>
      </c>
      <c r="K2185" s="105">
        <f t="shared" si="37"/>
        <v>2</v>
      </c>
    </row>
    <row r="2186" spans="1:11" ht="14.45" hidden="1" x14ac:dyDescent="0.35">
      <c r="A2186" s="100" t="str">
        <f>IF('R 4 '!$M97&gt;0,"R 4 ","")</f>
        <v/>
      </c>
      <c r="B2186" s="100" t="str">
        <f>IF('R 4 '!$M97&gt;0,'R 4 '!M$15,"")</f>
        <v/>
      </c>
      <c r="C2186" s="103" t="str">
        <f>IF('R 4 '!$M97&gt;0,'R 4 '!M97,"")</f>
        <v/>
      </c>
      <c r="D2186" s="103"/>
      <c r="E2186" s="103"/>
      <c r="F2186" s="103"/>
      <c r="G2186" s="103"/>
      <c r="H2186" s="103"/>
      <c r="I2186" s="150" t="str">
        <f>IF('R 4 '!N97&gt;0,'R 4 '!N$15,"")</f>
        <v/>
      </c>
      <c r="J2186" s="103" t="str">
        <f>IF('R 4 '!$N97&gt;0,'R 4 '!N97,"")</f>
        <v/>
      </c>
      <c r="K2186" s="105">
        <f t="shared" si="37"/>
        <v>1</v>
      </c>
    </row>
    <row r="2187" spans="1:11" x14ac:dyDescent="0.25">
      <c r="A2187" s="100" t="str">
        <f>IF('R 4 '!$M98&gt;0,"R 4 ","")</f>
        <v xml:space="preserve">R 4 </v>
      </c>
      <c r="B2187" s="100" t="str">
        <f>IF('R 4 '!$M98&gt;0,'R 4 '!M$15,"")</f>
        <v>hochmontan</v>
      </c>
      <c r="C2187" s="103">
        <f>IF('R 4 '!$M98&gt;0,'R 4 '!M98,"")</f>
        <v>56</v>
      </c>
      <c r="D2187" s="103"/>
      <c r="E2187" s="103"/>
      <c r="F2187" s="103"/>
      <c r="G2187" s="103"/>
      <c r="H2187" s="103"/>
      <c r="I2187" s="101" t="str">
        <f>IF('R 4 '!N98&gt;0,'R 4 '!N$15,"")</f>
        <v>hochmontan Nebenareal der Tanne</v>
      </c>
      <c r="J2187" s="103">
        <f>IF('R 4 '!$N98&gt;0,'R 4 '!N98,"")</f>
        <v>56</v>
      </c>
      <c r="K2187" s="105">
        <f t="shared" si="37"/>
        <v>2</v>
      </c>
    </row>
    <row r="2188" spans="1:11" x14ac:dyDescent="0.25">
      <c r="A2188" s="100" t="str">
        <f>IF('R 4 '!$M99&gt;0,"R 4 ","")</f>
        <v xml:space="preserve">R 4 </v>
      </c>
      <c r="B2188" s="100" t="str">
        <f>IF('R 4 '!$M99&gt;0,'R 4 '!M$15,"")</f>
        <v>hochmontan</v>
      </c>
      <c r="C2188" s="103" t="str">
        <f>IF('R 4 '!$M99&gt;0,'R 4 '!M99,"")</f>
        <v>50*</v>
      </c>
      <c r="D2188" s="103"/>
      <c r="E2188" s="103"/>
      <c r="F2188" s="103"/>
      <c r="G2188" s="103"/>
      <c r="H2188" s="103"/>
      <c r="I2188" s="101" t="str">
        <f>IF('R 4 '!N99&gt;0,'R 4 '!N$15,"")</f>
        <v>hochmontan Nebenareal der Tanne</v>
      </c>
      <c r="J2188" s="103" t="str">
        <f>IF('R 4 '!$N99&gt;0,'R 4 '!N99,"")</f>
        <v>50*</v>
      </c>
      <c r="K2188" s="105">
        <f t="shared" si="37"/>
        <v>2</v>
      </c>
    </row>
    <row r="2189" spans="1:11" x14ac:dyDescent="0.25">
      <c r="A2189" s="100" t="str">
        <f>IF('R 4 '!$M100&gt;0,"R 4 ","")</f>
        <v xml:space="preserve">R 4 </v>
      </c>
      <c r="B2189" s="100" t="str">
        <f>IF('R 4 '!$M100&gt;0,'R 4 '!M$15,"")</f>
        <v>hochmontan</v>
      </c>
      <c r="C2189" s="103" t="str">
        <f>IF('R 4 '!$M100&gt;0,'R 4 '!M100,"")</f>
        <v>50*Re</v>
      </c>
      <c r="D2189" s="103"/>
      <c r="E2189" s="103"/>
      <c r="F2189" s="103"/>
      <c r="G2189" s="103"/>
      <c r="H2189" s="103"/>
      <c r="I2189" s="101" t="str">
        <f>IF('R 4 '!N100&gt;0,'R 4 '!N$15,"")</f>
        <v>hochmontan Nebenareal der Tanne</v>
      </c>
      <c r="J2189" s="103" t="str">
        <f>IF('R 4 '!$N100&gt;0,'R 4 '!N100,"")</f>
        <v>50*</v>
      </c>
      <c r="K2189" s="105">
        <f t="shared" si="37"/>
        <v>2</v>
      </c>
    </row>
    <row r="2190" spans="1:11" ht="14.45" hidden="1" x14ac:dyDescent="0.35">
      <c r="A2190" s="100" t="str">
        <f>IF('R 4 '!$M101&gt;0,"R 4 ","")</f>
        <v/>
      </c>
      <c r="B2190" s="100" t="str">
        <f>IF('R 4 '!$M101&gt;0,'R 4 '!M$15,"")</f>
        <v/>
      </c>
      <c r="C2190" s="103" t="str">
        <f>IF('R 4 '!$M101&gt;0,'R 4 '!M101,"")</f>
        <v/>
      </c>
      <c r="D2190" s="103"/>
      <c r="E2190" s="103"/>
      <c r="F2190" s="103"/>
      <c r="G2190" s="103"/>
      <c r="H2190" s="103"/>
      <c r="I2190" s="150" t="str">
        <f>IF('R 4 '!N101&gt;0,'R 4 '!N$15,"")</f>
        <v/>
      </c>
      <c r="J2190" s="103" t="str">
        <f>IF('R 4 '!$N101&gt;0,'R 4 '!N101,"")</f>
        <v/>
      </c>
      <c r="K2190" s="105">
        <f t="shared" si="37"/>
        <v>1</v>
      </c>
    </row>
    <row r="2191" spans="1:11" ht="14.45" hidden="1" x14ac:dyDescent="0.35">
      <c r="A2191" s="100" t="str">
        <f>IF('R 4 '!$M102&gt;0,"R 4 ","")</f>
        <v/>
      </c>
      <c r="B2191" s="100" t="str">
        <f>IF('R 4 '!$M102&gt;0,'R 4 '!M$15,"")</f>
        <v/>
      </c>
      <c r="C2191" s="103" t="str">
        <f>IF('R 4 '!$M102&gt;0,'R 4 '!M102,"")</f>
        <v/>
      </c>
      <c r="D2191" s="103"/>
      <c r="E2191" s="103"/>
      <c r="F2191" s="103"/>
      <c r="G2191" s="103"/>
      <c r="H2191" s="103"/>
      <c r="I2191" s="150" t="str">
        <f>IF('R 4 '!N102&gt;0,'R 4 '!N$15,"")</f>
        <v/>
      </c>
      <c r="J2191" s="103" t="str">
        <f>IF('R 4 '!$N102&gt;0,'R 4 '!N102,"")</f>
        <v/>
      </c>
      <c r="K2191" s="105">
        <f t="shared" si="37"/>
        <v>1</v>
      </c>
    </row>
    <row r="2192" spans="1:11" x14ac:dyDescent="0.25">
      <c r="A2192" s="100" t="str">
        <f>IF('R 4 '!$M103&gt;0,"R 4 ","")</f>
        <v xml:space="preserve">R 4 </v>
      </c>
      <c r="B2192" s="100" t="str">
        <f>IF('R 4 '!$M103&gt;0,'R 4 '!M$15,"")</f>
        <v>hochmontan</v>
      </c>
      <c r="C2192" s="103" t="str">
        <f>IF('R 4 '!$M103&gt;0,'R 4 '!M103,"")</f>
        <v>32V</v>
      </c>
      <c r="D2192" s="103"/>
      <c r="E2192" s="103"/>
      <c r="F2192" s="103"/>
      <c r="G2192" s="103"/>
      <c r="H2192" s="103"/>
      <c r="I2192" s="101" t="str">
        <f>IF('R 4 '!N103&gt;0,'R 4 '!N$15,"")</f>
        <v>hochmontan Nebenareal der Tanne</v>
      </c>
      <c r="J2192" s="103" t="str">
        <f>IF('R 4 '!$N103&gt;0,'R 4 '!N103,"")</f>
        <v>32V</v>
      </c>
      <c r="K2192" s="105">
        <f t="shared" si="37"/>
        <v>2</v>
      </c>
    </row>
    <row r="2193" spans="1:11" x14ac:dyDescent="0.25">
      <c r="A2193" s="100" t="str">
        <f>IF('R 4 '!$M104&gt;0,"R 4 ","")</f>
        <v xml:space="preserve">R 4 </v>
      </c>
      <c r="B2193" s="100" t="str">
        <f>IF('R 4 '!$M104&gt;0,'R 4 '!M$15,"")</f>
        <v>hochmontan</v>
      </c>
      <c r="C2193" s="103" t="str">
        <f>IF('R 4 '!$M104&gt;0,'R 4 '!M104,"")</f>
        <v>32V</v>
      </c>
      <c r="D2193" s="103"/>
      <c r="E2193" s="103"/>
      <c r="F2193" s="103"/>
      <c r="G2193" s="103"/>
      <c r="H2193" s="103"/>
      <c r="I2193" s="101" t="str">
        <f>IF('R 4 '!N104&gt;0,'R 4 '!N$15,"")</f>
        <v>hochmontan Nebenareal der Tanne</v>
      </c>
      <c r="J2193" s="103" t="str">
        <f>IF('R 4 '!$N104&gt;0,'R 4 '!N104,"")</f>
        <v>32V</v>
      </c>
      <c r="K2193" s="105">
        <f t="shared" si="37"/>
        <v>2</v>
      </c>
    </row>
    <row r="2194" spans="1:11" x14ac:dyDescent="0.25">
      <c r="A2194" s="100" t="str">
        <f>IF('R 4 '!$M105&gt;0,"R 4 ","")</f>
        <v xml:space="preserve">R 4 </v>
      </c>
      <c r="B2194" s="100" t="str">
        <f>IF('R 4 '!$M105&gt;0,'R 4 '!M$15,"")</f>
        <v>hochmontan</v>
      </c>
      <c r="C2194" s="103" t="str">
        <f>IF('R 4 '!$M105&gt;0,'R 4 '!M105,"")</f>
        <v>43S</v>
      </c>
      <c r="D2194" s="103"/>
      <c r="E2194" s="103"/>
      <c r="F2194" s="103"/>
      <c r="G2194" s="103"/>
      <c r="H2194" s="103"/>
      <c r="I2194" s="101" t="str">
        <f>IF('R 4 '!N105&gt;0,'R 4 '!N$15,"")</f>
        <v>hochmontan Nebenareal der Tanne</v>
      </c>
      <c r="J2194" s="103" t="str">
        <f>IF('R 4 '!$N105&gt;0,'R 4 '!N105,"")</f>
        <v>43S</v>
      </c>
      <c r="K2194" s="105">
        <f t="shared" si="37"/>
        <v>2</v>
      </c>
    </row>
    <row r="2195" spans="1:11" ht="14.45" hidden="1" x14ac:dyDescent="0.35">
      <c r="A2195" s="100" t="str">
        <f>IF('R 4 '!$M106&gt;0,"R 4 ","")</f>
        <v/>
      </c>
      <c r="B2195" s="100" t="str">
        <f>IF('R 4 '!$M106&gt;0,'R 4 '!M$15,"")</f>
        <v/>
      </c>
      <c r="C2195" s="103" t="str">
        <f>IF('R 4 '!$M106&gt;0,'R 4 '!M106,"")</f>
        <v/>
      </c>
      <c r="D2195" s="103"/>
      <c r="E2195" s="103"/>
      <c r="F2195" s="103"/>
      <c r="G2195" s="103"/>
      <c r="H2195" s="103"/>
      <c r="I2195" s="150" t="str">
        <f>IF('R 4 '!N106&gt;0,'R 4 '!N$15,"")</f>
        <v/>
      </c>
      <c r="J2195" s="103" t="str">
        <f>IF('R 4 '!$N106&gt;0,'R 4 '!N106,"")</f>
        <v/>
      </c>
      <c r="K2195" s="105">
        <f t="shared" si="37"/>
        <v>1</v>
      </c>
    </row>
    <row r="2196" spans="1:11" x14ac:dyDescent="0.25">
      <c r="A2196" s="100" t="str">
        <f>IF('R 4 '!$M107&gt;0,"R 4 ","")</f>
        <v xml:space="preserve">R 4 </v>
      </c>
      <c r="B2196" s="100" t="str">
        <f>IF('R 4 '!$M107&gt;0,'R 4 '!M$15,"")</f>
        <v>hochmontan</v>
      </c>
      <c r="C2196" s="103">
        <f>IF('R 4 '!$M107&gt;0,'R 4 '!M107,"")</f>
        <v>24</v>
      </c>
      <c r="D2196" s="103"/>
      <c r="E2196" s="103"/>
      <c r="F2196" s="103"/>
      <c r="G2196" s="103"/>
      <c r="H2196" s="103"/>
      <c r="I2196" s="101" t="str">
        <f>IF('R 4 '!N107&gt;0,'R 4 '!N$15,"")</f>
        <v>hochmontan Nebenareal der Tanne</v>
      </c>
      <c r="J2196" s="103">
        <f>IF('R 4 '!$N107&gt;0,'R 4 '!N107,"")</f>
        <v>24</v>
      </c>
      <c r="K2196" s="105">
        <f t="shared" si="37"/>
        <v>2</v>
      </c>
    </row>
    <row r="2197" spans="1:11" x14ac:dyDescent="0.25">
      <c r="A2197" s="100" t="str">
        <f>IF('R 4 '!$M108&gt;0,"R 4 ","")</f>
        <v xml:space="preserve">R 4 </v>
      </c>
      <c r="B2197" s="100" t="str">
        <f>IF('R 4 '!$M108&gt;0,'R 4 '!M$15,"")</f>
        <v>hochmontan</v>
      </c>
      <c r="C2197" s="103" t="str">
        <f>IF('R 4 '!$M108&gt;0,'R 4 '!M108,"")</f>
        <v>24G</v>
      </c>
      <c r="D2197" s="103"/>
      <c r="E2197" s="103"/>
      <c r="F2197" s="103"/>
      <c r="G2197" s="103"/>
      <c r="H2197" s="103"/>
      <c r="I2197" s="101" t="str">
        <f>IF('R 4 '!N108&gt;0,'R 4 '!N$15,"")</f>
        <v>hochmontan Nebenareal der Tanne</v>
      </c>
      <c r="J2197" s="103" t="str">
        <f>IF('R 4 '!$N108&gt;0,'R 4 '!N108,"")</f>
        <v>24G</v>
      </c>
      <c r="K2197" s="105">
        <f t="shared" si="37"/>
        <v>2</v>
      </c>
    </row>
    <row r="2198" spans="1:11" x14ac:dyDescent="0.25">
      <c r="A2198" s="100" t="str">
        <f>IF('R 4 '!$M109&gt;0,"R 4 ","")</f>
        <v xml:space="preserve">R 4 </v>
      </c>
      <c r="B2198" s="100" t="str">
        <f>IF('R 4 '!$M109&gt;0,'R 4 '!M$15,"")</f>
        <v>hochmontan</v>
      </c>
      <c r="C2198" s="103" t="str">
        <f>IF('R 4 '!$M109&gt;0,'R 4 '!M109,"")</f>
        <v>23*</v>
      </c>
      <c r="D2198" s="103"/>
      <c r="E2198" s="103"/>
      <c r="F2198" s="103"/>
      <c r="G2198" s="103"/>
      <c r="H2198" s="103"/>
      <c r="I2198" s="101" t="str">
        <f>IF('R 4 '!N109&gt;0,'R 4 '!N$15,"")</f>
        <v>hochmontan Nebenareal der Tanne</v>
      </c>
      <c r="J2198" s="103" t="str">
        <f>IF('R 4 '!$N109&gt;0,'R 4 '!N109,"")</f>
        <v>23*</v>
      </c>
      <c r="K2198" s="105">
        <f t="shared" si="37"/>
        <v>2</v>
      </c>
    </row>
    <row r="2199" spans="1:11" x14ac:dyDescent="0.25">
      <c r="A2199" s="100" t="str">
        <f>IF('R 4 '!$M110&gt;0,"R 4 ","")</f>
        <v xml:space="preserve">R 4 </v>
      </c>
      <c r="B2199" s="100" t="str">
        <f>IF('R 4 '!$M110&gt;0,'R 4 '!M$15,"")</f>
        <v>hochmontan</v>
      </c>
      <c r="C2199" s="103" t="str">
        <f>IF('R 4 '!$M110&gt;0,'R 4 '!M110,"")</f>
        <v>25a</v>
      </c>
      <c r="D2199" s="103"/>
      <c r="E2199" s="103"/>
      <c r="F2199" s="103"/>
      <c r="G2199" s="103"/>
      <c r="H2199" s="103"/>
      <c r="I2199" s="101" t="str">
        <f>IF('R 4 '!N110&gt;0,'R 4 '!N$15,"")</f>
        <v>hochmontan Nebenareal der Tanne</v>
      </c>
      <c r="J2199" s="103" t="str">
        <f>IF('R 4 '!$N110&gt;0,'R 4 '!N110,"")</f>
        <v>25a</v>
      </c>
      <c r="K2199" s="105">
        <f t="shared" si="37"/>
        <v>2</v>
      </c>
    </row>
    <row r="2200" spans="1:11" x14ac:dyDescent="0.25">
      <c r="A2200" s="100" t="str">
        <f>IF('R 4 '!$M111&gt;0,"R 4 ","")</f>
        <v xml:space="preserve">R 4 </v>
      </c>
      <c r="B2200" s="100" t="str">
        <f>IF('R 4 '!$M111&gt;0,'R 4 '!M$15,"")</f>
        <v>hochmontan</v>
      </c>
      <c r="C2200" s="103" t="str">
        <f>IF('R 4 '!$M111&gt;0,'R 4 '!M111,"")</f>
        <v>32VG</v>
      </c>
      <c r="D2200" s="103"/>
      <c r="E2200" s="103"/>
      <c r="F2200" s="103"/>
      <c r="G2200" s="103"/>
      <c r="H2200" s="103"/>
      <c r="I2200" s="101" t="str">
        <f>IF('R 4 '!N111&gt;0,'R 4 '!N$15,"")</f>
        <v>hochmontan Nebenareal der Tanne</v>
      </c>
      <c r="J2200" s="103" t="str">
        <f>IF('R 4 '!$N111&gt;0,'R 4 '!N111,"")</f>
        <v>32VG</v>
      </c>
      <c r="K2200" s="105">
        <f t="shared" si="37"/>
        <v>2</v>
      </c>
    </row>
    <row r="2201" spans="1:11" x14ac:dyDescent="0.25">
      <c r="A2201" s="100" t="str">
        <f>IF('R 4 '!$M112&gt;0,"R 4 ","")</f>
        <v xml:space="preserve">R 4 </v>
      </c>
      <c r="B2201" s="100" t="str">
        <f>IF('R 4 '!$M112&gt;0,'R 4 '!M$15,"")</f>
        <v>hochmontan</v>
      </c>
      <c r="C2201" s="103" t="str">
        <f>IF('R 4 '!$M112&gt;0,'R 4 '!M112,"")</f>
        <v>32*</v>
      </c>
      <c r="D2201" s="103"/>
      <c r="E2201" s="103"/>
      <c r="F2201" s="103"/>
      <c r="G2201" s="103"/>
      <c r="H2201" s="103"/>
      <c r="I2201" s="101" t="str">
        <f>IF('R 4 '!N112&gt;0,'R 4 '!N$15,"")</f>
        <v>hochmontan Nebenareal der Tanne</v>
      </c>
      <c r="J2201" s="103" t="str">
        <f>IF('R 4 '!$N112&gt;0,'R 4 '!N112,"")</f>
        <v>32*</v>
      </c>
      <c r="K2201" s="105">
        <f t="shared" si="37"/>
        <v>2</v>
      </c>
    </row>
    <row r="2202" spans="1:11" x14ac:dyDescent="0.25">
      <c r="A2202" s="100" t="str">
        <f>IF('R 4 '!$M113&gt;0,"R 4 ","")</f>
        <v xml:space="preserve">R 4 </v>
      </c>
      <c r="B2202" s="100" t="str">
        <f>IF('R 4 '!$M113&gt;0,'R 4 '!M$15,"")</f>
        <v>hochmontan</v>
      </c>
      <c r="C2202" s="103" t="str">
        <f>IF('R 4 '!$M113&gt;0,'R 4 '!M113,"")</f>
        <v>33V</v>
      </c>
      <c r="D2202" s="103"/>
      <c r="E2202" s="103"/>
      <c r="F2202" s="103"/>
      <c r="G2202" s="103"/>
      <c r="H2202" s="103"/>
      <c r="I2202" s="101" t="str">
        <f>IF('R 4 '!N113&gt;0,'R 4 '!N$15,"")</f>
        <v>hochmontan Nebenareal der Tanne</v>
      </c>
      <c r="J2202" s="103" t="str">
        <f>IF('R 4 '!$N113&gt;0,'R 4 '!N113,"")</f>
        <v>33V</v>
      </c>
      <c r="K2202" s="105">
        <f t="shared" si="37"/>
        <v>2</v>
      </c>
    </row>
    <row r="2203" spans="1:11" x14ac:dyDescent="0.25">
      <c r="A2203" s="100" t="str">
        <f>IF('R 4 '!$M114&gt;0,"R 4 ","")</f>
        <v xml:space="preserve">R 4 </v>
      </c>
      <c r="B2203" s="100" t="str">
        <f>IF('R 4 '!$M114&gt;0,'R 4 '!M$15,"")</f>
        <v>hochmontan</v>
      </c>
      <c r="C2203" s="103" t="str">
        <f>IF('R 4 '!$M114&gt;0,'R 4 '!M114,"")</f>
        <v>40P</v>
      </c>
      <c r="D2203" s="103"/>
      <c r="E2203" s="103"/>
      <c r="F2203" s="103"/>
      <c r="G2203" s="103"/>
      <c r="H2203" s="103"/>
      <c r="I2203" s="101" t="str">
        <f>IF('R 4 '!N114&gt;0,'R 4 '!N$15,"")</f>
        <v>hochmontan Nebenareal der Tanne</v>
      </c>
      <c r="J2203" s="103" t="str">
        <f>IF('R 4 '!$N114&gt;0,'R 4 '!N114,"")</f>
        <v>40P</v>
      </c>
      <c r="K2203" s="105">
        <f t="shared" si="37"/>
        <v>2</v>
      </c>
    </row>
    <row r="2204" spans="1:11" x14ac:dyDescent="0.25">
      <c r="A2204" s="100" t="str">
        <f>IF('R 4 '!$M115&gt;0,"R 4 ","")</f>
        <v xml:space="preserve">R 4 </v>
      </c>
      <c r="B2204" s="100" t="str">
        <f>IF('R 4 '!$M115&gt;0,'R 4 '!M$15,"")</f>
        <v>hochmontan</v>
      </c>
      <c r="C2204" s="103" t="str">
        <f>IF('R 4 '!$M115&gt;0,'R 4 '!M115,"")</f>
        <v>40PG</v>
      </c>
      <c r="D2204" s="103"/>
      <c r="E2204" s="103"/>
      <c r="F2204" s="103"/>
      <c r="G2204" s="103"/>
      <c r="H2204" s="103"/>
      <c r="I2204" s="101" t="str">
        <f>IF('R 4 '!N115&gt;0,'R 4 '!N$15,"")</f>
        <v>hochmontan Nebenareal der Tanne</v>
      </c>
      <c r="J2204" s="103" t="str">
        <f>IF('R 4 '!$N115&gt;0,'R 4 '!N115,"")</f>
        <v>40PG</v>
      </c>
      <c r="K2204" s="105">
        <f t="shared" si="37"/>
        <v>2</v>
      </c>
    </row>
    <row r="2205" spans="1:11" x14ac:dyDescent="0.25">
      <c r="A2205" s="100" t="str">
        <f>IF('R 4 '!$M116&gt;0,"R 4 ","")</f>
        <v xml:space="preserve">R 4 </v>
      </c>
      <c r="B2205" s="100" t="str">
        <f>IF('R 4 '!$M116&gt;0,'R 4 '!M$15,"")</f>
        <v>hochmontan</v>
      </c>
      <c r="C2205" s="103" t="str">
        <f>IF('R 4 '!$M116&gt;0,'R 4 '!M116,"")</f>
        <v>40PBl</v>
      </c>
      <c r="D2205" s="103"/>
      <c r="E2205" s="103"/>
      <c r="F2205" s="103"/>
      <c r="G2205" s="103"/>
      <c r="H2205" s="103"/>
      <c r="I2205" s="101" t="str">
        <f>IF('R 4 '!N116&gt;0,'R 4 '!N$15,"")</f>
        <v>hochmontan Nebenareal der Tanne</v>
      </c>
      <c r="J2205" s="103" t="str">
        <f>IF('R 4 '!$N116&gt;0,'R 4 '!N116,"")</f>
        <v>40PBl</v>
      </c>
      <c r="K2205" s="105">
        <f t="shared" si="37"/>
        <v>2</v>
      </c>
    </row>
    <row r="2206" spans="1:11" x14ac:dyDescent="0.25">
      <c r="A2206" s="100" t="str">
        <f>IF('R 4 '!$M117&gt;0,"R 4 ","")</f>
        <v xml:space="preserve">R 4 </v>
      </c>
      <c r="B2206" s="100" t="str">
        <f>IF('R 4 '!$M117&gt;0,'R 4 '!M$15,"")</f>
        <v>hochmontan</v>
      </c>
      <c r="C2206" s="103">
        <f>IF('R 4 '!$M117&gt;0,'R 4 '!M117,"")</f>
        <v>47</v>
      </c>
      <c r="D2206" s="103"/>
      <c r="E2206" s="103"/>
      <c r="F2206" s="103"/>
      <c r="G2206" s="103"/>
      <c r="H2206" s="103"/>
      <c r="I2206" s="101" t="str">
        <f>IF('R 4 '!N117&gt;0,'R 4 '!N$15,"")</f>
        <v>hochmontan Nebenareal der Tanne</v>
      </c>
      <c r="J2206" s="103">
        <f>IF('R 4 '!$N117&gt;0,'R 4 '!N117,"")</f>
        <v>47</v>
      </c>
      <c r="K2206" s="105">
        <f t="shared" si="37"/>
        <v>2</v>
      </c>
    </row>
    <row r="2207" spans="1:11" x14ac:dyDescent="0.25">
      <c r="A2207" s="100" t="str">
        <f>IF('R 4 '!$M118&gt;0,"R 4 ","")</f>
        <v xml:space="preserve">R 4 </v>
      </c>
      <c r="B2207" s="100" t="str">
        <f>IF('R 4 '!$M118&gt;0,'R 4 '!M$15,"")</f>
        <v>hochmontan</v>
      </c>
      <c r="C2207" s="103" t="str">
        <f>IF('R 4 '!$M118&gt;0,'R 4 '!M118,"")</f>
        <v>47HG</v>
      </c>
      <c r="D2207" s="103"/>
      <c r="E2207" s="103"/>
      <c r="F2207" s="103"/>
      <c r="G2207" s="103"/>
      <c r="H2207" s="103"/>
      <c r="I2207" s="101" t="str">
        <f>IF('R 4 '!N118&gt;0,'R 4 '!N$15,"")</f>
        <v>hochmontan Nebenareal der Tanne</v>
      </c>
      <c r="J2207" s="103" t="str">
        <f>IF('R 4 '!$N118&gt;0,'R 4 '!N118,"")</f>
        <v>47HG</v>
      </c>
      <c r="K2207" s="105">
        <f t="shared" si="37"/>
        <v>2</v>
      </c>
    </row>
    <row r="2208" spans="1:11" x14ac:dyDescent="0.25">
      <c r="A2208" s="100" t="str">
        <f>IF('R 4 '!$M119&gt;0,"R 4 ","")</f>
        <v xml:space="preserve">R 4 </v>
      </c>
      <c r="B2208" s="100" t="str">
        <f>IF('R 4 '!$M119&gt;0,'R 4 '!M$15,"")</f>
        <v>hochmontan</v>
      </c>
      <c r="C2208" s="103" t="str">
        <f>IF('R 4 '!$M119&gt;0,'R 4 '!M119,"")</f>
        <v>50P</v>
      </c>
      <c r="D2208" s="103"/>
      <c r="E2208" s="103"/>
      <c r="F2208" s="103"/>
      <c r="G2208" s="103"/>
      <c r="H2208" s="103"/>
      <c r="I2208" s="101" t="str">
        <f>IF('R 4 '!N119&gt;0,'R 4 '!N$15,"")</f>
        <v>hochmontan Nebenareal der Tanne</v>
      </c>
      <c r="J2208" s="103" t="str">
        <f>IF('R 4 '!$N119&gt;0,'R 4 '!N119,"")</f>
        <v>50P</v>
      </c>
      <c r="K2208" s="105">
        <f t="shared" si="37"/>
        <v>2</v>
      </c>
    </row>
    <row r="2209" spans="1:11" x14ac:dyDescent="0.25">
      <c r="A2209" s="100" t="str">
        <f>IF('R 4 '!$M120&gt;0,"R 4 ","")</f>
        <v xml:space="preserve">R 4 </v>
      </c>
      <c r="B2209" s="100" t="str">
        <f>IF('R 4 '!$M120&gt;0,'R 4 '!M$15,"")</f>
        <v>hochmontan</v>
      </c>
      <c r="C2209" s="103" t="str">
        <f>IF('R 4 '!$M120&gt;0,'R 4 '!M120,"")</f>
        <v>52T</v>
      </c>
      <c r="D2209" s="103"/>
      <c r="E2209" s="103"/>
      <c r="F2209" s="103"/>
      <c r="G2209" s="103"/>
      <c r="H2209" s="103"/>
      <c r="I2209" s="101" t="str">
        <f>IF('R 4 '!N120&gt;0,'R 4 '!N$15,"")</f>
        <v>hochmontan Nebenareal der Tanne</v>
      </c>
      <c r="J2209" s="103" t="str">
        <f>IF('R 4 '!$N120&gt;0,'R 4 '!N120,"")</f>
        <v>52T</v>
      </c>
      <c r="K2209" s="105">
        <f t="shared" si="37"/>
        <v>2</v>
      </c>
    </row>
    <row r="2210" spans="1:11" x14ac:dyDescent="0.25">
      <c r="A2210" s="100" t="str">
        <f>IF('R 4 '!$M121&gt;0,"R 4 ","")</f>
        <v xml:space="preserve">R 4 </v>
      </c>
      <c r="B2210" s="100" t="str">
        <f>IF('R 4 '!$M121&gt;0,'R 4 '!M$15,"")</f>
        <v>hochmontan</v>
      </c>
      <c r="C2210" s="103" t="str">
        <f>IF('R 4 '!$M121&gt;0,'R 4 '!M121,"")</f>
        <v>57BlG</v>
      </c>
      <c r="D2210" s="103"/>
      <c r="E2210" s="103"/>
      <c r="F2210" s="103"/>
      <c r="G2210" s="103"/>
      <c r="H2210" s="103"/>
      <c r="I2210" s="101" t="str">
        <f>IF('R 4 '!N121&gt;0,'R 4 '!N$15,"")</f>
        <v>hochmontan Nebenareal der Tanne</v>
      </c>
      <c r="J2210" s="103" t="str">
        <f>IF('R 4 '!$N121&gt;0,'R 4 '!N121,"")</f>
        <v>57BlG</v>
      </c>
      <c r="K2210" s="105">
        <f t="shared" si="37"/>
        <v>2</v>
      </c>
    </row>
    <row r="2211" spans="1:11" x14ac:dyDescent="0.25">
      <c r="A2211" s="100" t="str">
        <f>IF('R 4 '!$M122&gt;0,"R 4 ","")</f>
        <v xml:space="preserve">R 4 </v>
      </c>
      <c r="B2211" s="100" t="str">
        <f>IF('R 4 '!$M122&gt;0,'R 4 '!M$15,"")</f>
        <v>hochmontan</v>
      </c>
      <c r="C2211" s="103" t="str">
        <f>IF('R 4 '!$M122&gt;0,'R 4 '!M122,"")</f>
        <v>26h</v>
      </c>
      <c r="D2211" s="103"/>
      <c r="E2211" s="103"/>
      <c r="F2211" s="103"/>
      <c r="G2211" s="103"/>
      <c r="H2211" s="103"/>
      <c r="I2211" s="101" t="str">
        <f>IF('R 4 '!N122&gt;0,'R 4 '!N$15,"")</f>
        <v>hochmontan Nebenareal der Tanne</v>
      </c>
      <c r="J2211" s="103" t="str">
        <f>IF('R 4 '!$N122&gt;0,'R 4 '!N122,"")</f>
        <v>26h</v>
      </c>
      <c r="K2211" s="105">
        <f t="shared" si="37"/>
        <v>2</v>
      </c>
    </row>
    <row r="2212" spans="1:11" x14ac:dyDescent="0.25">
      <c r="A2212" s="100" t="str">
        <f>IF('R 4 '!$O17&gt;0,"R 4 ","")</f>
        <v xml:space="preserve">R 4 </v>
      </c>
      <c r="B2212" s="100" t="str">
        <f>IF('R 4 '!$O17&gt;0,'R 4 '!O$15,"")</f>
        <v>hochmontan</v>
      </c>
      <c r="C2212" s="103" t="str">
        <f>IF('R 4 '!$O17&gt;0,'R 4 '!O17,"")</f>
        <v>47M</v>
      </c>
      <c r="D2212" s="103"/>
      <c r="E2212" s="103"/>
      <c r="F2212" s="103"/>
      <c r="G2212" s="103"/>
      <c r="H2212" s="103" t="str">
        <f>IF('R 4 '!P17&gt;0,'R 4 '!P17,"")</f>
        <v/>
      </c>
      <c r="I2212" s="103" t="str">
        <f>IF('R 4 '!Q17&gt;0,'R 4 '!Q$15,"")</f>
        <v>collin Zukunft</v>
      </c>
      <c r="J2212" s="103" t="str">
        <f>IF('R 4 '!$Q17&gt;0,'R 4 '!Q17,"")</f>
        <v>34a</v>
      </c>
      <c r="K2212" s="105">
        <f t="shared" si="35"/>
        <v>2</v>
      </c>
    </row>
    <row r="2213" spans="1:11" x14ac:dyDescent="0.25">
      <c r="A2213" s="100" t="str">
        <f>IF('R 4 '!$O18&gt;0,"R 4 ","")</f>
        <v xml:space="preserve">R 4 </v>
      </c>
      <c r="B2213" s="100" t="str">
        <f>IF('R 4 '!$O18&gt;0,'R 4 '!O$15,"")</f>
        <v>hochmontan</v>
      </c>
      <c r="C2213" s="103" t="str">
        <f>IF('R 4 '!$O18&gt;0,'R 4 '!O18,"")</f>
        <v>47MRe</v>
      </c>
      <c r="D2213" s="103"/>
      <c r="E2213" s="103"/>
      <c r="F2213" s="103"/>
      <c r="G2213" s="103"/>
      <c r="H2213" s="103" t="str">
        <f>IF('R 4 '!P18&gt;0,'R 4 '!P18,"")</f>
        <v/>
      </c>
      <c r="I2213" s="103" t="str">
        <f>IF('R 4 '!Q18&gt;0,'R 4 '!Q$15,"")</f>
        <v>collin Zukunft</v>
      </c>
      <c r="J2213" s="103" t="str">
        <f>IF('R 4 '!$Q18&gt;0,'R 4 '!Q18,"")</f>
        <v>34a</v>
      </c>
      <c r="K2213" s="105">
        <f t="shared" si="35"/>
        <v>2</v>
      </c>
    </row>
    <row r="2214" spans="1:11" x14ac:dyDescent="0.25">
      <c r="A2214" s="100" t="str">
        <f>IF('R 4 '!$O19&gt;0,"R 4 ","")</f>
        <v xml:space="preserve">R 4 </v>
      </c>
      <c r="B2214" s="100" t="str">
        <f>IF('R 4 '!$O19&gt;0,'R 4 '!O$15,"")</f>
        <v>hochmontan</v>
      </c>
      <c r="C2214" s="103" t="str">
        <f>IF('R 4 '!$O19&gt;0,'R 4 '!O19,"")</f>
        <v>46M</v>
      </c>
      <c r="D2214" s="103"/>
      <c r="E2214" s="103"/>
      <c r="F2214" s="103"/>
      <c r="G2214" s="103"/>
      <c r="H2214" s="103" t="str">
        <f>IF('R 4 '!P19&gt;0,'R 4 '!P19,"")</f>
        <v/>
      </c>
      <c r="I2214" s="103" t="str">
        <f>IF('R 4 '!Q19&gt;0,'R 4 '!Q$15,"")</f>
        <v>collin Zukunft</v>
      </c>
      <c r="J2214" s="103" t="str">
        <f>IF('R 4 '!$Q19&gt;0,'R 4 '!Q19,"")</f>
        <v>42V</v>
      </c>
      <c r="K2214" s="105">
        <f t="shared" si="35"/>
        <v>2</v>
      </c>
    </row>
    <row r="2215" spans="1:11" x14ac:dyDescent="0.25">
      <c r="A2215" s="100" t="str">
        <f>IF('R 4 '!$O20&gt;0,"R 4 ","")</f>
        <v xml:space="preserve">R 4 </v>
      </c>
      <c r="B2215" s="100" t="str">
        <f>IF('R 4 '!$O20&gt;0,'R 4 '!O$15,"")</f>
        <v>hochmontan</v>
      </c>
      <c r="C2215" s="103" t="str">
        <f>IF('R 4 '!$O20&gt;0,'R 4 '!O20,"")</f>
        <v>46MRe</v>
      </c>
      <c r="D2215" s="103"/>
      <c r="E2215" s="103"/>
      <c r="F2215" s="103"/>
      <c r="G2215" s="103"/>
      <c r="H2215" s="103" t="str">
        <f>IF('R 4 '!P20&gt;0,'R 4 '!P20,"")</f>
        <v/>
      </c>
      <c r="I2215" s="103" t="str">
        <f>IF('R 4 '!Q20&gt;0,'R 4 '!Q$15,"")</f>
        <v>collin Zukunft</v>
      </c>
      <c r="J2215" s="103" t="str">
        <f>IF('R 4 '!$Q20&gt;0,'R 4 '!Q20,"")</f>
        <v>42V</v>
      </c>
      <c r="K2215" s="105">
        <f t="shared" si="35"/>
        <v>2</v>
      </c>
    </row>
    <row r="2216" spans="1:11" x14ac:dyDescent="0.25">
      <c r="A2216" s="100" t="str">
        <f>IF('R 4 '!$O21&gt;0,"R 4 ","")</f>
        <v xml:space="preserve">R 4 </v>
      </c>
      <c r="B2216" s="100" t="str">
        <f>IF('R 4 '!$O21&gt;0,'R 4 '!O$15,"")</f>
        <v>hochmontan</v>
      </c>
      <c r="C2216" s="103">
        <f>IF('R 4 '!$O21&gt;0,'R 4 '!O21,"")</f>
        <v>48</v>
      </c>
      <c r="D2216" s="103"/>
      <c r="E2216" s="103"/>
      <c r="F2216" s="103"/>
      <c r="G2216" s="103"/>
      <c r="H2216" s="103" t="str">
        <f>IF('R 4 '!P21&gt;0,'R 4 '!P21,"")</f>
        <v/>
      </c>
      <c r="I2216" s="103" t="str">
        <f>IF('R 4 '!Q21&gt;0,'R 4 '!Q$15,"")</f>
        <v>collin Zukunft</v>
      </c>
      <c r="J2216" s="103" t="str">
        <f>IF('R 4 '!$Q21&gt;0,'R 4 '!Q21,"")</f>
        <v>25au</v>
      </c>
      <c r="K2216" s="105">
        <f t="shared" si="35"/>
        <v>2</v>
      </c>
    </row>
    <row r="2217" spans="1:11" x14ac:dyDescent="0.25">
      <c r="A2217" s="100" t="str">
        <f>IF('R 4 '!$O22&gt;0,"R 4 ","")</f>
        <v xml:space="preserve">R 4 </v>
      </c>
      <c r="B2217" s="100" t="str">
        <f>IF('R 4 '!$O22&gt;0,'R 4 '!O$15,"")</f>
        <v>hochmontan</v>
      </c>
      <c r="C2217" s="103" t="str">
        <f>IF('R 4 '!$O22&gt;0,'R 4 '!O22,"")</f>
        <v>57Bl</v>
      </c>
      <c r="D2217" s="103"/>
      <c r="E2217" s="103"/>
      <c r="F2217" s="103"/>
      <c r="G2217" s="103"/>
      <c r="H2217" s="103" t="str">
        <f>IF('R 4 '!P22&gt;0,'R 4 '!P22,"")</f>
        <v/>
      </c>
      <c r="I2217" s="103" t="str">
        <f>IF('R 4 '!Q22&gt;0,'R 4 '!Q$15,"")</f>
        <v>collin Zukunft</v>
      </c>
      <c r="J2217" s="103" t="str">
        <f>IF('R 4 '!$Q22&gt;0,'R 4 '!Q22,"")</f>
        <v>25au</v>
      </c>
      <c r="K2217" s="105">
        <f t="shared" si="35"/>
        <v>2</v>
      </c>
    </row>
    <row r="2218" spans="1:11" x14ac:dyDescent="0.25">
      <c r="A2218" s="100" t="str">
        <f>IF('R 4 '!$O23&gt;0,"R 4 ","")</f>
        <v xml:space="preserve">R 4 </v>
      </c>
      <c r="B2218" s="100" t="str">
        <f>IF('R 4 '!$O23&gt;0,'R 4 '!O$15,"")</f>
        <v>hochmontan</v>
      </c>
      <c r="C2218" s="103" t="str">
        <f>IF('R 4 '!$O23&gt;0,'R 4 '!O23,"")</f>
        <v>47H</v>
      </c>
      <c r="D2218" s="103"/>
      <c r="E2218" s="103"/>
      <c r="F2218" s="103"/>
      <c r="G2218" s="103"/>
      <c r="H2218" s="103" t="str">
        <f>IF('R 4 '!P23&gt;0,'R 4 '!P23,"")</f>
        <v/>
      </c>
      <c r="I2218" s="103" t="str">
        <f>IF('R 4 '!Q23&gt;0,'R 4 '!Q$15,"")</f>
        <v>collin Zukunft</v>
      </c>
      <c r="J2218" s="103" t="str">
        <f>IF('R 4 '!$Q23&gt;0,'R 4 '!Q23,"")</f>
        <v>25as</v>
      </c>
      <c r="K2218" s="105">
        <f t="shared" si="35"/>
        <v>2</v>
      </c>
    </row>
    <row r="2219" spans="1:11" ht="14.45" hidden="1" x14ac:dyDescent="0.35">
      <c r="A2219" s="90" t="str">
        <f>IF('R 4 '!$O24&gt;0,"R 4 ","")</f>
        <v/>
      </c>
      <c r="B2219" s="90" t="str">
        <f>IF('R 4 '!$O24&gt;0,'R 4 '!O$15,"")</f>
        <v/>
      </c>
      <c r="C2219" s="29" t="str">
        <f>IF('R 4 '!$O24&gt;0,'R 4 '!O24,"")</f>
        <v/>
      </c>
      <c r="H2219" s="29" t="str">
        <f>IF('R 4 '!P24&gt;0,'R 4 '!P24,"")</f>
        <v/>
      </c>
      <c r="I2219" s="29" t="str">
        <f>IF('R 4 '!Q24&gt;0,'R 4 '!Q$15,"")</f>
        <v/>
      </c>
      <c r="J2219" s="29" t="str">
        <f>IF('R 4 '!$Q24&gt;0,'R 4 '!Q24,"")</f>
        <v/>
      </c>
      <c r="K2219">
        <f t="shared" si="35"/>
        <v>1</v>
      </c>
    </row>
    <row r="2220" spans="1:11" ht="14.45" hidden="1" x14ac:dyDescent="0.35">
      <c r="A2220" s="90" t="str">
        <f>IF('R 4 '!$O25&gt;0,"R 4 ","")</f>
        <v/>
      </c>
      <c r="B2220" s="90" t="str">
        <f>IF('R 4 '!$O25&gt;0,'R 4 '!O$15,"")</f>
        <v/>
      </c>
      <c r="C2220" s="29" t="str">
        <f>IF('R 4 '!$O25&gt;0,'R 4 '!O25,"")</f>
        <v/>
      </c>
      <c r="H2220" s="29" t="str">
        <f>IF('R 4 '!P25&gt;0,'R 4 '!P25,"")</f>
        <v/>
      </c>
      <c r="I2220" s="29" t="str">
        <f>IF('R 4 '!Q25&gt;0,'R 4 '!Q$15,"")</f>
        <v/>
      </c>
      <c r="J2220" s="29" t="str">
        <f>IF('R 4 '!$Q25&gt;0,'R 4 '!Q25,"")</f>
        <v/>
      </c>
      <c r="K2220">
        <f t="shared" si="35"/>
        <v>1</v>
      </c>
    </row>
    <row r="2221" spans="1:11" ht="14.45" hidden="1" x14ac:dyDescent="0.35">
      <c r="A2221" s="90" t="str">
        <f>IF('R 4 '!$O26&gt;0,"R 4 ","")</f>
        <v/>
      </c>
      <c r="B2221" s="90" t="str">
        <f>IF('R 4 '!$O26&gt;0,'R 4 '!O$15,"")</f>
        <v/>
      </c>
      <c r="C2221" s="29" t="str">
        <f>IF('R 4 '!$O26&gt;0,'R 4 '!O26,"")</f>
        <v/>
      </c>
      <c r="H2221" s="29" t="str">
        <f>IF('R 4 '!P26&gt;0,'R 4 '!P26,"")</f>
        <v/>
      </c>
      <c r="I2221" s="29" t="str">
        <f>IF('R 4 '!Q26&gt;0,'R 4 '!Q$15,"")</f>
        <v/>
      </c>
      <c r="J2221" s="29" t="str">
        <f>IF('R 4 '!$Q26&gt;0,'R 4 '!Q26,"")</f>
        <v/>
      </c>
      <c r="K2221">
        <f t="shared" si="35"/>
        <v>1</v>
      </c>
    </row>
    <row r="2222" spans="1:11" ht="14.45" hidden="1" x14ac:dyDescent="0.35">
      <c r="A2222" s="90" t="str">
        <f>IF('R 4 '!$O27&gt;0,"R 4 ","")</f>
        <v/>
      </c>
      <c r="B2222" s="90" t="str">
        <f>IF('R 4 '!$O27&gt;0,'R 4 '!O$15,"")</f>
        <v/>
      </c>
      <c r="C2222" s="29" t="str">
        <f>IF('R 4 '!$O27&gt;0,'R 4 '!O27,"")</f>
        <v/>
      </c>
      <c r="H2222" s="29" t="str">
        <f>IF('R 4 '!P27&gt;0,'R 4 '!P27,"")</f>
        <v/>
      </c>
      <c r="I2222" s="29" t="str">
        <f>IF('R 4 '!Q27&gt;0,'R 4 '!Q$15,"")</f>
        <v/>
      </c>
      <c r="J2222" s="29" t="str">
        <f>IF('R 4 '!$Q27&gt;0,'R 4 '!Q27,"")</f>
        <v/>
      </c>
      <c r="K2222">
        <f t="shared" si="35"/>
        <v>1</v>
      </c>
    </row>
    <row r="2223" spans="1:11" ht="14.45" hidden="1" x14ac:dyDescent="0.35">
      <c r="A2223" s="90" t="str">
        <f>IF('R 4 '!$O28&gt;0,"R 4 ","")</f>
        <v/>
      </c>
      <c r="B2223" s="90" t="str">
        <f>IF('R 4 '!$O28&gt;0,'R 4 '!O$15,"")</f>
        <v/>
      </c>
      <c r="C2223" s="29" t="str">
        <f>IF('R 4 '!$O28&gt;0,'R 4 '!O28,"")</f>
        <v/>
      </c>
      <c r="H2223" s="29" t="str">
        <f>IF('R 4 '!P28&gt;0,'R 4 '!P28,"")</f>
        <v/>
      </c>
      <c r="I2223" s="29" t="str">
        <f>IF('R 4 '!Q28&gt;0,'R 4 '!Q$15,"")</f>
        <v/>
      </c>
      <c r="J2223" s="29" t="str">
        <f>IF('R 4 '!$Q28&gt;0,'R 4 '!Q28,"")</f>
        <v/>
      </c>
      <c r="K2223">
        <f t="shared" si="35"/>
        <v>1</v>
      </c>
    </row>
    <row r="2224" spans="1:11" ht="14.45" hidden="1" x14ac:dyDescent="0.35">
      <c r="A2224" s="90" t="str">
        <f>IF('R 4 '!$O29&gt;0,"R 4 ","")</f>
        <v/>
      </c>
      <c r="B2224" s="90" t="str">
        <f>IF('R 4 '!$O29&gt;0,'R 4 '!O$15,"")</f>
        <v/>
      </c>
      <c r="C2224" s="29" t="str">
        <f>IF('R 4 '!$O29&gt;0,'R 4 '!O29,"")</f>
        <v/>
      </c>
      <c r="H2224" s="29" t="str">
        <f>IF('R 4 '!P29&gt;0,'R 4 '!P29,"")</f>
        <v/>
      </c>
      <c r="I2224" s="29" t="str">
        <f>IF('R 4 '!Q29&gt;0,'R 4 '!Q$15,"")</f>
        <v/>
      </c>
      <c r="J2224" s="29" t="str">
        <f>IF('R 4 '!$Q29&gt;0,'R 4 '!Q29,"")</f>
        <v/>
      </c>
      <c r="K2224">
        <f t="shared" si="35"/>
        <v>1</v>
      </c>
    </row>
    <row r="2225" spans="1:11" x14ac:dyDescent="0.25">
      <c r="A2225" s="100" t="str">
        <f>IF('R 4 '!$O30&gt;0,"R 4 ","")</f>
        <v xml:space="preserve">R 4 </v>
      </c>
      <c r="B2225" s="100" t="str">
        <f>IF('R 4 '!$O30&gt;0,'R 4 '!O$15,"")</f>
        <v>hochmontan</v>
      </c>
      <c r="C2225" s="103" t="str">
        <f>IF('R 4 '!$O30&gt;0,'R 4 '!O30,"")</f>
        <v>47D</v>
      </c>
      <c r="D2225" s="103"/>
      <c r="E2225" s="103"/>
      <c r="F2225" s="103"/>
      <c r="G2225" s="103"/>
      <c r="H2225" s="103" t="str">
        <f>IF('R 4 '!P30&gt;0,'R 4 '!P30,"")</f>
        <v/>
      </c>
      <c r="I2225" s="103" t="str">
        <f>IF('R 4 '!Q30&gt;0,'R 4 '!Q$15,"")</f>
        <v>collin Zukunft</v>
      </c>
      <c r="J2225" s="103" t="str">
        <f>IF('R 4 '!$Q30&gt;0,'R 4 '!Q30,"")</f>
        <v>25au</v>
      </c>
      <c r="K2225" s="105">
        <f t="shared" si="35"/>
        <v>2</v>
      </c>
    </row>
    <row r="2226" spans="1:11" x14ac:dyDescent="0.25">
      <c r="A2226" s="100" t="str">
        <f>IF('R 4 '!$O31&gt;0,"R 4 ","")</f>
        <v xml:space="preserve">R 4 </v>
      </c>
      <c r="B2226" s="100" t="str">
        <f>IF('R 4 '!$O31&gt;0,'R 4 '!O$15,"")</f>
        <v>hochmontan</v>
      </c>
      <c r="C2226" s="103" t="str">
        <f>IF('R 4 '!$O31&gt;0,'R 4 '!O31,"")</f>
        <v>47DRe</v>
      </c>
      <c r="D2226" s="103"/>
      <c r="E2226" s="103"/>
      <c r="F2226" s="103"/>
      <c r="G2226" s="103"/>
      <c r="H2226" s="103" t="str">
        <f>IF('R 4 '!P31&gt;0,'R 4 '!P31,"")</f>
        <v/>
      </c>
      <c r="I2226" s="103" t="str">
        <f>IF('R 4 '!Q31&gt;0,'R 4 '!Q$15,"")</f>
        <v>collin Zukunft</v>
      </c>
      <c r="J2226" s="103" t="str">
        <f>IF('R 4 '!$Q31&gt;0,'R 4 '!Q31,"")</f>
        <v>25au</v>
      </c>
      <c r="K2226" s="105">
        <f t="shared" si="35"/>
        <v>2</v>
      </c>
    </row>
    <row r="2227" spans="1:11" ht="14.45" hidden="1" x14ac:dyDescent="0.35">
      <c r="A2227" s="90" t="str">
        <f>IF('R 4 '!$O32&gt;0,"R 4 ","")</f>
        <v/>
      </c>
      <c r="B2227" s="90" t="str">
        <f>IF('R 4 '!$O32&gt;0,'R 4 '!O$15,"")</f>
        <v/>
      </c>
      <c r="C2227" s="29" t="str">
        <f>IF('R 4 '!$O32&gt;0,'R 4 '!O32,"")</f>
        <v/>
      </c>
      <c r="H2227" s="29" t="str">
        <f>IF('R 4 '!P32&gt;0,'R 4 '!P32,"")</f>
        <v/>
      </c>
      <c r="I2227" s="29" t="str">
        <f>IF('R 4 '!Q32&gt;0,'R 4 '!Q$15,"")</f>
        <v/>
      </c>
      <c r="J2227" s="29" t="str">
        <f>IF('R 4 '!$Q32&gt;0,'R 4 '!Q32,"")</f>
        <v/>
      </c>
      <c r="K2227">
        <f t="shared" si="35"/>
        <v>1</v>
      </c>
    </row>
    <row r="2228" spans="1:11" ht="14.45" hidden="1" x14ac:dyDescent="0.35">
      <c r="A2228" s="90" t="str">
        <f>IF('R 4 '!$O33&gt;0,"R 4 ","")</f>
        <v/>
      </c>
      <c r="B2228" s="90" t="str">
        <f>IF('R 4 '!$O33&gt;0,'R 4 '!O$15,"")</f>
        <v/>
      </c>
      <c r="C2228" s="29" t="str">
        <f>IF('R 4 '!$O33&gt;0,'R 4 '!O33,"")</f>
        <v/>
      </c>
      <c r="H2228" s="29" t="str">
        <f>IF('R 4 '!P33&gt;0,'R 4 '!P33,"")</f>
        <v/>
      </c>
      <c r="I2228" s="29" t="str">
        <f>IF('R 4 '!Q33&gt;0,'R 4 '!Q$15,"")</f>
        <v/>
      </c>
      <c r="J2228" s="29" t="str">
        <f>IF('R 4 '!$Q33&gt;0,'R 4 '!Q33,"")</f>
        <v/>
      </c>
      <c r="K2228">
        <f t="shared" si="35"/>
        <v>1</v>
      </c>
    </row>
    <row r="2229" spans="1:11" ht="14.45" hidden="1" x14ac:dyDescent="0.35">
      <c r="A2229" s="90" t="str">
        <f>IF('R 4 '!$O34&gt;0,"R 4 ","")</f>
        <v/>
      </c>
      <c r="B2229" s="90" t="str">
        <f>IF('R 4 '!$O34&gt;0,'R 4 '!O$15,"")</f>
        <v/>
      </c>
      <c r="C2229" s="29" t="str">
        <f>IF('R 4 '!$O34&gt;0,'R 4 '!O34,"")</f>
        <v/>
      </c>
      <c r="H2229" s="29" t="str">
        <f>IF('R 4 '!P34&gt;0,'R 4 '!P34,"")</f>
        <v/>
      </c>
      <c r="I2229" s="29" t="str">
        <f>IF('R 4 '!Q34&gt;0,'R 4 '!Q$15,"")</f>
        <v/>
      </c>
      <c r="J2229" s="29" t="str">
        <f>IF('R 4 '!$Q34&gt;0,'R 4 '!Q34,"")</f>
        <v/>
      </c>
      <c r="K2229">
        <f t="shared" si="35"/>
        <v>1</v>
      </c>
    </row>
    <row r="2230" spans="1:11" ht="14.45" hidden="1" x14ac:dyDescent="0.35">
      <c r="A2230" s="90" t="str">
        <f>IF('R 4 '!$O35&gt;0,"R 4 ","")</f>
        <v/>
      </c>
      <c r="B2230" s="90" t="str">
        <f>IF('R 4 '!$O35&gt;0,'R 4 '!O$15,"")</f>
        <v/>
      </c>
      <c r="C2230" s="29" t="str">
        <f>IF('R 4 '!$O35&gt;0,'R 4 '!O35,"")</f>
        <v/>
      </c>
      <c r="H2230" s="29" t="str">
        <f>IF('R 4 '!P35&gt;0,'R 4 '!P35,"")</f>
        <v/>
      </c>
      <c r="I2230" s="29" t="str">
        <f>IF('R 4 '!Q35&gt;0,'R 4 '!Q$15,"")</f>
        <v/>
      </c>
      <c r="J2230" s="29" t="str">
        <f>IF('R 4 '!$Q35&gt;0,'R 4 '!Q35,"")</f>
        <v/>
      </c>
      <c r="K2230">
        <f t="shared" si="35"/>
        <v>1</v>
      </c>
    </row>
    <row r="2231" spans="1:11" ht="14.45" hidden="1" x14ac:dyDescent="0.35">
      <c r="A2231" s="90" t="str">
        <f>IF('R 4 '!$O36&gt;0,"R 4 ","")</f>
        <v/>
      </c>
      <c r="B2231" s="90" t="str">
        <f>IF('R 4 '!$O36&gt;0,'R 4 '!O$15,"")</f>
        <v/>
      </c>
      <c r="C2231" s="29" t="str">
        <f>IF('R 4 '!$O36&gt;0,'R 4 '!O36,"")</f>
        <v/>
      </c>
      <c r="H2231" s="29" t="str">
        <f>IF('R 4 '!P36&gt;0,'R 4 '!P36,"")</f>
        <v/>
      </c>
      <c r="I2231" s="29" t="str">
        <f>IF('R 4 '!Q36&gt;0,'R 4 '!Q$15,"")</f>
        <v/>
      </c>
      <c r="J2231" s="29" t="str">
        <f>IF('R 4 '!$Q36&gt;0,'R 4 '!Q36,"")</f>
        <v/>
      </c>
      <c r="K2231">
        <f t="shared" si="35"/>
        <v>1</v>
      </c>
    </row>
    <row r="2232" spans="1:11" ht="14.45" hidden="1" x14ac:dyDescent="0.35">
      <c r="A2232" s="90" t="str">
        <f>IF('R 4 '!$O37&gt;0,"R 4 ","")</f>
        <v/>
      </c>
      <c r="B2232" s="90" t="str">
        <f>IF('R 4 '!$O37&gt;0,'R 4 '!O$15,"")</f>
        <v/>
      </c>
      <c r="C2232" s="29" t="str">
        <f>IF('R 4 '!$O37&gt;0,'R 4 '!O37,"")</f>
        <v/>
      </c>
      <c r="H2232" s="29" t="str">
        <f>IF('R 4 '!P37&gt;0,'R 4 '!P37,"")</f>
        <v/>
      </c>
      <c r="I2232" s="29" t="str">
        <f>IF('R 4 '!Q37&gt;0,'R 4 '!Q$15,"")</f>
        <v/>
      </c>
      <c r="J2232" s="29" t="str">
        <f>IF('R 4 '!$Q37&gt;0,'R 4 '!Q37,"")</f>
        <v/>
      </c>
      <c r="K2232">
        <f t="shared" si="35"/>
        <v>1</v>
      </c>
    </row>
    <row r="2233" spans="1:11" ht="14.45" hidden="1" x14ac:dyDescent="0.35">
      <c r="A2233" s="90" t="str">
        <f>IF('R 4 '!$O38&gt;0,"R 4 ","")</f>
        <v/>
      </c>
      <c r="B2233" s="90" t="str">
        <f>IF('R 4 '!$O38&gt;0,'R 4 '!O$15,"")</f>
        <v/>
      </c>
      <c r="C2233" s="29" t="str">
        <f>IF('R 4 '!$O38&gt;0,'R 4 '!O38,"")</f>
        <v/>
      </c>
      <c r="H2233" s="29" t="str">
        <f>IF('R 4 '!P38&gt;0,'R 4 '!P38,"")</f>
        <v/>
      </c>
      <c r="I2233" s="29" t="str">
        <f>IF('R 4 '!Q38&gt;0,'R 4 '!Q$15,"")</f>
        <v/>
      </c>
      <c r="J2233" s="29" t="str">
        <f>IF('R 4 '!$Q38&gt;0,'R 4 '!Q38,"")</f>
        <v/>
      </c>
      <c r="K2233">
        <f t="shared" si="35"/>
        <v>1</v>
      </c>
    </row>
    <row r="2234" spans="1:11" ht="14.45" hidden="1" x14ac:dyDescent="0.35">
      <c r="A2234" s="90" t="str">
        <f>IF('R 4 '!$O39&gt;0,"R 4 ","")</f>
        <v/>
      </c>
      <c r="B2234" s="90" t="str">
        <f>IF('R 4 '!$O39&gt;0,'R 4 '!O$15,"")</f>
        <v/>
      </c>
      <c r="C2234" s="29" t="str">
        <f>IF('R 4 '!$O39&gt;0,'R 4 '!O39,"")</f>
        <v/>
      </c>
      <c r="H2234" s="29" t="str">
        <f>IF('R 4 '!P39&gt;0,'R 4 '!P39,"")</f>
        <v/>
      </c>
      <c r="I2234" s="29" t="str">
        <f>IF('R 4 '!Q39&gt;0,'R 4 '!Q$15,"")</f>
        <v/>
      </c>
      <c r="J2234" s="29" t="str">
        <f>IF('R 4 '!$Q39&gt;0,'R 4 '!Q39,"")</f>
        <v/>
      </c>
      <c r="K2234">
        <f t="shared" si="35"/>
        <v>1</v>
      </c>
    </row>
    <row r="2235" spans="1:11" ht="14.45" hidden="1" x14ac:dyDescent="0.35">
      <c r="A2235" s="90" t="str">
        <f>IF('R 4 '!$O40&gt;0,"R 4 ","")</f>
        <v/>
      </c>
      <c r="B2235" s="90" t="str">
        <f>IF('R 4 '!$O40&gt;0,'R 4 '!O$15,"")</f>
        <v/>
      </c>
      <c r="C2235" s="29" t="str">
        <f>IF('R 4 '!$O40&gt;0,'R 4 '!O40,"")</f>
        <v/>
      </c>
      <c r="H2235" s="29" t="str">
        <f>IF('R 4 '!P40&gt;0,'R 4 '!P40,"")</f>
        <v/>
      </c>
      <c r="I2235" s="29" t="str">
        <f>IF('R 4 '!Q40&gt;0,'R 4 '!Q$15,"")</f>
        <v/>
      </c>
      <c r="J2235" s="29" t="str">
        <f>IF('R 4 '!$Q40&gt;0,'R 4 '!Q40,"")</f>
        <v/>
      </c>
      <c r="K2235">
        <f t="shared" si="35"/>
        <v>1</v>
      </c>
    </row>
    <row r="2236" spans="1:11" x14ac:dyDescent="0.25">
      <c r="A2236" s="100" t="str">
        <f>IF('R 4 '!$O41&gt;0,"R 4 ","")</f>
        <v xml:space="preserve">R 4 </v>
      </c>
      <c r="B2236" s="100" t="str">
        <f>IF('R 4 '!$O41&gt;0,'R 4 '!O$15,"")</f>
        <v>hochmontan</v>
      </c>
      <c r="C2236" s="103" t="str">
        <f>IF('R 4 '!$O41&gt;0,'R 4 '!O41,"")</f>
        <v>55*</v>
      </c>
      <c r="D2236" s="103"/>
      <c r="E2236" s="103"/>
      <c r="F2236" s="103"/>
      <c r="G2236" s="103"/>
      <c r="H2236" s="103" t="str">
        <f>IF('R 4 '!P41&gt;0,'R 4 '!P41,"")</f>
        <v>normal</v>
      </c>
      <c r="I2236" s="103" t="str">
        <f>IF('R 4 '!Q41&gt;0,'R 4 '!Q$15,"")</f>
        <v>collin Zukunft</v>
      </c>
      <c r="J2236" s="103" t="str">
        <f>IF('R 4 '!$Q41&gt;0,'R 4 '!Q41,"")</f>
        <v>42Q</v>
      </c>
      <c r="K2236" s="105">
        <f t="shared" si="35"/>
        <v>2</v>
      </c>
    </row>
    <row r="2237" spans="1:11" x14ac:dyDescent="0.25">
      <c r="A2237" s="100" t="str">
        <f>IF('R 4 '!$O42&gt;0,"R 4 ","")</f>
        <v xml:space="preserve">R 4 </v>
      </c>
      <c r="B2237" s="100" t="str">
        <f>IF('R 4 '!$O42&gt;0,'R 4 '!O$15,"")</f>
        <v>hochmontan</v>
      </c>
      <c r="C2237" s="103" t="str">
        <f>IF('R 4 '!$O42&gt;0,'R 4 '!O42,"")</f>
        <v>55*</v>
      </c>
      <c r="D2237" s="103"/>
      <c r="E2237" s="103"/>
      <c r="F2237" s="103"/>
      <c r="G2237" s="103"/>
      <c r="H2237" s="103" t="str">
        <f>IF('R 4 '!P42&gt;0,'R 4 '!P42,"")</f>
        <v>tiefgründig</v>
      </c>
      <c r="I2237" s="103" t="str">
        <f>IF('R 4 '!Q42&gt;0,'R 4 '!Q$15,"")</f>
        <v>collin Zukunft</v>
      </c>
      <c r="J2237" s="103" t="str">
        <f>IF('R 4 '!$Q42&gt;0,'R 4 '!Q42,"")</f>
        <v>42C</v>
      </c>
      <c r="K2237" s="105">
        <f t="shared" si="35"/>
        <v>2</v>
      </c>
    </row>
    <row r="2238" spans="1:11" ht="14.45" hidden="1" x14ac:dyDescent="0.35">
      <c r="A2238" s="90" t="str">
        <f>IF('R 4 '!$O43&gt;0,"R 4 ","")</f>
        <v/>
      </c>
      <c r="B2238" s="90" t="str">
        <f>IF('R 4 '!$O43&gt;0,'R 4 '!O$15,"")</f>
        <v/>
      </c>
      <c r="C2238" s="29" t="str">
        <f>IF('R 4 '!$O43&gt;0,'R 4 '!O43,"")</f>
        <v/>
      </c>
      <c r="H2238" s="29" t="str">
        <f>IF('R 4 '!P43&gt;0,'R 4 '!P43,"")</f>
        <v/>
      </c>
      <c r="I2238" s="29" t="str">
        <f>IF('R 4 '!Q43&gt;0,'R 4 '!Q$15,"")</f>
        <v/>
      </c>
      <c r="J2238" s="29" t="str">
        <f>IF('R 4 '!$Q43&gt;0,'R 4 '!Q43,"")</f>
        <v/>
      </c>
      <c r="K2238">
        <f t="shared" si="35"/>
        <v>1</v>
      </c>
    </row>
    <row r="2239" spans="1:11" ht="14.45" hidden="1" x14ac:dyDescent="0.35">
      <c r="A2239" s="90" t="str">
        <f>IF('R 4 '!$O44&gt;0,"R 4 ","")</f>
        <v/>
      </c>
      <c r="B2239" s="90" t="str">
        <f>IF('R 4 '!$O44&gt;0,'R 4 '!O$15,"")</f>
        <v/>
      </c>
      <c r="C2239" s="29" t="str">
        <f>IF('R 4 '!$O44&gt;0,'R 4 '!O44,"")</f>
        <v/>
      </c>
      <c r="H2239" s="29" t="str">
        <f>IF('R 4 '!P44&gt;0,'R 4 '!P44,"")</f>
        <v/>
      </c>
      <c r="I2239" s="29" t="str">
        <f>IF('R 4 '!Q44&gt;0,'R 4 '!Q$15,"")</f>
        <v/>
      </c>
      <c r="J2239" s="29" t="str">
        <f>IF('R 4 '!$Q44&gt;0,'R 4 '!Q44,"")</f>
        <v/>
      </c>
      <c r="K2239">
        <f t="shared" si="35"/>
        <v>1</v>
      </c>
    </row>
    <row r="2240" spans="1:11" x14ac:dyDescent="0.25">
      <c r="A2240" s="100" t="str">
        <f>IF('R 4 '!$O45&gt;0,"R 4 ","")</f>
        <v xml:space="preserve">R 4 </v>
      </c>
      <c r="B2240" s="100" t="str">
        <f>IF('R 4 '!$O45&gt;0,'R 4 '!O$15,"")</f>
        <v>hochmontan</v>
      </c>
      <c r="C2240" s="103" t="str">
        <f>IF('R 4 '!$O45&gt;0,'R 4 '!O45,"")</f>
        <v>55*Lä</v>
      </c>
      <c r="D2240" s="103"/>
      <c r="E2240" s="103"/>
      <c r="F2240" s="103"/>
      <c r="G2240" s="103"/>
      <c r="H2240" s="103" t="str">
        <f>IF('R 4 '!P45&gt;0,'R 4 '!P45,"")</f>
        <v/>
      </c>
      <c r="I2240" s="103" t="str">
        <f>IF('R 4 '!Q45&gt;0,'R 4 '!Q$15,"")</f>
        <v>collin Zukunft</v>
      </c>
      <c r="J2240" s="103" t="str">
        <f>IF('R 4 '!$Q45&gt;0,'R 4 '!Q45,"")</f>
        <v>42Q</v>
      </c>
      <c r="K2240" s="105">
        <f t="shared" si="35"/>
        <v>2</v>
      </c>
    </row>
    <row r="2241" spans="1:11" x14ac:dyDescent="0.25">
      <c r="A2241" s="100" t="str">
        <f>IF('R 4 '!$O46&gt;0,"R 4 ","")</f>
        <v xml:space="preserve">R 4 </v>
      </c>
      <c r="B2241" s="100" t="str">
        <f>IF('R 4 '!$O46&gt;0,'R 4 '!O$15,"")</f>
        <v>hochmontan</v>
      </c>
      <c r="C2241" s="103" t="str">
        <f>IF('R 4 '!$O46&gt;0,'R 4 '!O46,"")</f>
        <v>55*G</v>
      </c>
      <c r="D2241" s="103"/>
      <c r="E2241" s="103"/>
      <c r="F2241" s="103"/>
      <c r="G2241" s="103"/>
      <c r="H2241" s="103" t="str">
        <f>IF('R 4 '!P46&gt;0,'R 4 '!P46,"")</f>
        <v/>
      </c>
      <c r="I2241" s="103" t="str">
        <f>IF('R 4 '!Q46&gt;0,'R 4 '!Q$15,"")</f>
        <v>collin Zukunft</v>
      </c>
      <c r="J2241" s="103" t="str">
        <f>IF('R 4 '!$Q46&gt;0,'R 4 '!Q46,"")</f>
        <v>42Q</v>
      </c>
      <c r="K2241" s="105">
        <f t="shared" si="35"/>
        <v>2</v>
      </c>
    </row>
    <row r="2242" spans="1:11" x14ac:dyDescent="0.25">
      <c r="A2242" s="100" t="str">
        <f>IF('R 4 '!$O47&gt;0,"R 4 ","")</f>
        <v xml:space="preserve">R 4 </v>
      </c>
      <c r="B2242" s="100" t="str">
        <f>IF('R 4 '!$O47&gt;0,'R 4 '!O$15,"")</f>
        <v>hochmontan</v>
      </c>
      <c r="C2242" s="103">
        <f>IF('R 4 '!$O47&gt;0,'R 4 '!O47,"")</f>
        <v>52</v>
      </c>
      <c r="D2242" s="103"/>
      <c r="E2242" s="103"/>
      <c r="F2242" s="103"/>
      <c r="G2242" s="103"/>
      <c r="H2242" s="103" t="str">
        <f>IF('R 4 '!P47&gt;0,'R 4 '!P47,"")</f>
        <v/>
      </c>
      <c r="I2242" s="103" t="str">
        <f>IF('R 4 '!Q47&gt;0,'R 4 '!Q$15,"")</f>
        <v>collin Zukunft</v>
      </c>
      <c r="J2242" s="103" t="str">
        <f>IF('R 4 '!$Q47&gt;0,'R 4 '!Q47,"")</f>
        <v>34b</v>
      </c>
      <c r="K2242" s="105">
        <f t="shared" si="35"/>
        <v>2</v>
      </c>
    </row>
    <row r="2243" spans="1:11" x14ac:dyDescent="0.25">
      <c r="A2243" s="100" t="str">
        <f>IF('R 4 '!$O48&gt;0,"R 4 ","")</f>
        <v xml:space="preserve">R 4 </v>
      </c>
      <c r="B2243" s="100" t="str">
        <f>IF('R 4 '!$O48&gt;0,'R 4 '!O$15,"")</f>
        <v>hochmontan</v>
      </c>
      <c r="C2243" s="103" t="str">
        <f>IF('R 4 '!$O48&gt;0,'R 4 '!O48,"")</f>
        <v>52Re</v>
      </c>
      <c r="D2243" s="103"/>
      <c r="E2243" s="103"/>
      <c r="F2243" s="103"/>
      <c r="G2243" s="103"/>
      <c r="H2243" s="103" t="str">
        <f>IF('R 4 '!P48&gt;0,'R 4 '!P48,"")</f>
        <v/>
      </c>
      <c r="I2243" s="103" t="str">
        <f>IF('R 4 '!Q48&gt;0,'R 4 '!Q$15,"")</f>
        <v>collin Zukunft</v>
      </c>
      <c r="J2243" s="103" t="str">
        <f>IF('R 4 '!$Q48&gt;0,'R 4 '!Q48,"")</f>
        <v>34b</v>
      </c>
      <c r="K2243" s="105">
        <f t="shared" si="35"/>
        <v>2</v>
      </c>
    </row>
    <row r="2244" spans="1:11" ht="14.45" hidden="1" x14ac:dyDescent="0.35">
      <c r="A2244" s="90" t="str">
        <f>IF('R 4 '!$O49&gt;0,"R 4 ","")</f>
        <v/>
      </c>
      <c r="B2244" s="90" t="str">
        <f>IF('R 4 '!$O49&gt;0,'R 4 '!O$15,"")</f>
        <v/>
      </c>
      <c r="C2244" s="29" t="str">
        <f>IF('R 4 '!$O49&gt;0,'R 4 '!O49,"")</f>
        <v/>
      </c>
      <c r="H2244" s="29" t="str">
        <f>IF('R 4 '!P49&gt;0,'R 4 '!P49,"")</f>
        <v/>
      </c>
      <c r="I2244" s="29" t="str">
        <f>IF('R 4 '!Q49&gt;0,'R 4 '!Q$15,"")</f>
        <v/>
      </c>
      <c r="J2244" s="29" t="str">
        <f>IF('R 4 '!$Q49&gt;0,'R 4 '!Q49,"")</f>
        <v/>
      </c>
      <c r="K2244">
        <f t="shared" si="35"/>
        <v>1</v>
      </c>
    </row>
    <row r="2245" spans="1:11" x14ac:dyDescent="0.25">
      <c r="A2245" s="100" t="str">
        <f>IF('R 4 '!$O50&gt;0,"R 4 ","")</f>
        <v xml:space="preserve">R 4 </v>
      </c>
      <c r="B2245" s="100" t="str">
        <f>IF('R 4 '!$O50&gt;0,'R 4 '!O$15,"")</f>
        <v>hochmontan</v>
      </c>
      <c r="C2245" s="103" t="str">
        <f>IF('R 4 '!$O50&gt;0,'R 4 '!O50,"")</f>
        <v>47*</v>
      </c>
      <c r="D2245" s="103"/>
      <c r="E2245" s="103"/>
      <c r="F2245" s="103"/>
      <c r="G2245" s="103"/>
      <c r="H2245" s="103" t="str">
        <f>IF('R 4 '!P50&gt;0,'R 4 '!P50,"")</f>
        <v/>
      </c>
      <c r="I2245" s="103" t="str">
        <f>IF('R 4 '!Q50&gt;0,'R 4 '!Q$15,"")</f>
        <v>collin Zukunft</v>
      </c>
      <c r="J2245" s="103" t="str">
        <f>IF('R 4 '!$Q50&gt;0,'R 4 '!Q50,"")</f>
        <v>33a</v>
      </c>
      <c r="K2245" s="105">
        <f t="shared" si="35"/>
        <v>2</v>
      </c>
    </row>
    <row r="2246" spans="1:11" x14ac:dyDescent="0.25">
      <c r="A2246" s="100" t="str">
        <f>IF('R 4 '!$O51&gt;0,"R 4 ","")</f>
        <v xml:space="preserve">R 4 </v>
      </c>
      <c r="B2246" s="100" t="str">
        <f>IF('R 4 '!$O51&gt;0,'R 4 '!O$15,"")</f>
        <v>hochmontan</v>
      </c>
      <c r="C2246" s="103" t="str">
        <f>IF('R 4 '!$O51&gt;0,'R 4 '!O51,"")</f>
        <v>47Re</v>
      </c>
      <c r="D2246" s="103"/>
      <c r="E2246" s="103"/>
      <c r="F2246" s="103"/>
      <c r="G2246" s="103"/>
      <c r="H2246" s="103" t="str">
        <f>IF('R 4 '!P51&gt;0,'R 4 '!P51,"")</f>
        <v/>
      </c>
      <c r="I2246" s="103" t="str">
        <f>IF('R 4 '!Q51&gt;0,'R 4 '!Q$15,"")</f>
        <v>collin Zukunft</v>
      </c>
      <c r="J2246" s="103" t="str">
        <f>IF('R 4 '!$Q51&gt;0,'R 4 '!Q51,"")</f>
        <v>25a</v>
      </c>
      <c r="K2246" s="105">
        <f t="shared" si="35"/>
        <v>2</v>
      </c>
    </row>
    <row r="2247" spans="1:11" ht="14.45" hidden="1" x14ac:dyDescent="0.35">
      <c r="A2247" s="90" t="str">
        <f>IF('R 4 '!$O52&gt;0,"R 4 ","")</f>
        <v/>
      </c>
      <c r="B2247" s="90" t="str">
        <f>IF('R 4 '!$O52&gt;0,'R 4 '!O$15,"")</f>
        <v/>
      </c>
      <c r="C2247" s="29" t="str">
        <f>IF('R 4 '!$O52&gt;0,'R 4 '!O52,"")</f>
        <v/>
      </c>
      <c r="H2247" s="29" t="str">
        <f>IF('R 4 '!P52&gt;0,'R 4 '!P52,"")</f>
        <v/>
      </c>
      <c r="I2247" s="29" t="str">
        <f>IF('R 4 '!Q52&gt;0,'R 4 '!Q$15,"")</f>
        <v/>
      </c>
      <c r="J2247" s="29" t="str">
        <f>IF('R 4 '!$Q52&gt;0,'R 4 '!Q52,"")</f>
        <v/>
      </c>
      <c r="K2247">
        <f t="shared" si="35"/>
        <v>1</v>
      </c>
    </row>
    <row r="2248" spans="1:11" ht="14.45" hidden="1" x14ac:dyDescent="0.35">
      <c r="A2248" s="90" t="str">
        <f>IF('R 4 '!$O53&gt;0,"R 4 ","")</f>
        <v/>
      </c>
      <c r="B2248" s="90" t="str">
        <f>IF('R 4 '!$O53&gt;0,'R 4 '!O$15,"")</f>
        <v/>
      </c>
      <c r="C2248" s="29" t="str">
        <f>IF('R 4 '!$O53&gt;0,'R 4 '!O53,"")</f>
        <v/>
      </c>
      <c r="H2248" s="29" t="str">
        <f>IF('R 4 '!P53&gt;0,'R 4 '!P53,"")</f>
        <v/>
      </c>
      <c r="I2248" s="29" t="str">
        <f>IF('R 4 '!Q53&gt;0,'R 4 '!Q$15,"")</f>
        <v/>
      </c>
      <c r="J2248" s="29" t="str">
        <f>IF('R 4 '!$Q53&gt;0,'R 4 '!Q53,"")</f>
        <v/>
      </c>
      <c r="K2248">
        <f t="shared" si="35"/>
        <v>1</v>
      </c>
    </row>
    <row r="2249" spans="1:11" ht="14.45" hidden="1" x14ac:dyDescent="0.35">
      <c r="A2249" s="90" t="str">
        <f>IF('R 4 '!$O54&gt;0,"R 4 ","")</f>
        <v/>
      </c>
      <c r="B2249" s="90" t="str">
        <f>IF('R 4 '!$O54&gt;0,'R 4 '!O$15,"")</f>
        <v/>
      </c>
      <c r="C2249" s="29" t="str">
        <f>IF('R 4 '!$O54&gt;0,'R 4 '!O54,"")</f>
        <v/>
      </c>
      <c r="H2249" s="29" t="str">
        <f>IF('R 4 '!P54&gt;0,'R 4 '!P54,"")</f>
        <v/>
      </c>
      <c r="I2249" s="29" t="str">
        <f>IF('R 4 '!Q54&gt;0,'R 4 '!Q$15,"")</f>
        <v/>
      </c>
      <c r="J2249" s="29" t="str">
        <f>IF('R 4 '!$Q54&gt;0,'R 4 '!Q54,"")</f>
        <v/>
      </c>
      <c r="K2249">
        <f t="shared" si="35"/>
        <v>1</v>
      </c>
    </row>
    <row r="2250" spans="1:11" ht="14.45" hidden="1" x14ac:dyDescent="0.35">
      <c r="A2250" s="90" t="str">
        <f>IF('R 4 '!$O55&gt;0,"R 4 ","")</f>
        <v/>
      </c>
      <c r="B2250" s="90" t="str">
        <f>IF('R 4 '!$O55&gt;0,'R 4 '!O$15,"")</f>
        <v/>
      </c>
      <c r="C2250" s="29" t="str">
        <f>IF('R 4 '!$O55&gt;0,'R 4 '!O55,"")</f>
        <v/>
      </c>
      <c r="H2250" s="29" t="str">
        <f>IF('R 4 '!P55&gt;0,'R 4 '!P55,"")</f>
        <v/>
      </c>
      <c r="I2250" s="29" t="str">
        <f>IF('R 4 '!Q55&gt;0,'R 4 '!Q$15,"")</f>
        <v/>
      </c>
      <c r="J2250" s="29" t="str">
        <f>IF('R 4 '!$Q55&gt;0,'R 4 '!Q55,"")</f>
        <v/>
      </c>
      <c r="K2250">
        <f t="shared" si="35"/>
        <v>1</v>
      </c>
    </row>
    <row r="2251" spans="1:11" ht="14.45" hidden="1" x14ac:dyDescent="0.35">
      <c r="A2251" s="90" t="str">
        <f>IF('R 4 '!$O56&gt;0,"R 4 ","")</f>
        <v/>
      </c>
      <c r="B2251" s="90" t="str">
        <f>IF('R 4 '!$O56&gt;0,'R 4 '!O$15,"")</f>
        <v/>
      </c>
      <c r="C2251" s="29" t="str">
        <f>IF('R 4 '!$O56&gt;0,'R 4 '!O56,"")</f>
        <v/>
      </c>
      <c r="H2251" s="29" t="str">
        <f>IF('R 4 '!P56&gt;0,'R 4 '!P56,"")</f>
        <v/>
      </c>
      <c r="I2251" s="29" t="str">
        <f>IF('R 4 '!Q56&gt;0,'R 4 '!Q$15,"")</f>
        <v/>
      </c>
      <c r="J2251" s="29" t="str">
        <f>IF('R 4 '!$Q56&gt;0,'R 4 '!Q56,"")</f>
        <v/>
      </c>
      <c r="K2251">
        <f t="shared" si="35"/>
        <v>1</v>
      </c>
    </row>
    <row r="2252" spans="1:11" ht="14.45" hidden="1" x14ac:dyDescent="0.35">
      <c r="A2252" s="90" t="str">
        <f>IF('R 4 '!$O57&gt;0,"R 4 ","")</f>
        <v/>
      </c>
      <c r="B2252" s="90" t="str">
        <f>IF('R 4 '!$O57&gt;0,'R 4 '!O$15,"")</f>
        <v/>
      </c>
      <c r="C2252" s="29" t="str">
        <f>IF('R 4 '!$O57&gt;0,'R 4 '!O57,"")</f>
        <v/>
      </c>
      <c r="H2252" s="29" t="str">
        <f>IF('R 4 '!P57&gt;0,'R 4 '!P57,"")</f>
        <v/>
      </c>
      <c r="I2252" s="29" t="str">
        <f>IF('R 4 '!Q57&gt;0,'R 4 '!Q$15,"")</f>
        <v/>
      </c>
      <c r="J2252" s="29" t="str">
        <f>IF('R 4 '!$Q57&gt;0,'R 4 '!Q57,"")</f>
        <v/>
      </c>
      <c r="K2252">
        <f t="shared" si="35"/>
        <v>1</v>
      </c>
    </row>
    <row r="2253" spans="1:11" x14ac:dyDescent="0.25">
      <c r="A2253" s="100" t="str">
        <f>IF('R 4 '!$O58&gt;0,"R 4 ","")</f>
        <v xml:space="preserve">R 4 </v>
      </c>
      <c r="B2253" s="100" t="str">
        <f>IF('R 4 '!$O58&gt;0,'R 4 '!O$15,"")</f>
        <v>hochmontan</v>
      </c>
      <c r="C2253" s="103" t="str">
        <f>IF('R 4 '!$O58&gt;0,'R 4 '!O58,"")</f>
        <v>53Ta</v>
      </c>
      <c r="D2253" s="103"/>
      <c r="E2253" s="103"/>
      <c r="F2253" s="103"/>
      <c r="G2253" s="103"/>
      <c r="H2253" s="103" t="str">
        <f>IF('R 4 '!P58&gt;0,'R 4 '!P58,"")</f>
        <v/>
      </c>
      <c r="I2253" s="103" t="str">
        <f>IF('R 4 '!Q58&gt;0,'R 4 '!Q$15,"")</f>
        <v>collin Zukunft</v>
      </c>
      <c r="J2253" s="103" t="str">
        <f>IF('R 4 '!$Q58&gt;0,'R 4 '!Q58,"")</f>
        <v>34b</v>
      </c>
      <c r="K2253" s="105">
        <f t="shared" si="35"/>
        <v>2</v>
      </c>
    </row>
    <row r="2254" spans="1:11" x14ac:dyDescent="0.25">
      <c r="A2254" s="100" t="str">
        <f>IF('R 4 '!$O59&gt;0,"R 4 ","")</f>
        <v xml:space="preserve">R 4 </v>
      </c>
      <c r="B2254" s="100" t="str">
        <f>IF('R 4 '!$O59&gt;0,'R 4 '!O$15,"")</f>
        <v>hochmontan</v>
      </c>
      <c r="C2254" s="103" t="str">
        <f>IF('R 4 '!$O59&gt;0,'R 4 '!O59,"")</f>
        <v>53*</v>
      </c>
      <c r="D2254" s="103"/>
      <c r="E2254" s="103"/>
      <c r="F2254" s="103"/>
      <c r="G2254" s="103"/>
      <c r="H2254" s="103" t="str">
        <f>IF('R 4 '!P59&gt;0,'R 4 '!P59,"")</f>
        <v/>
      </c>
      <c r="I2254" s="103" t="str">
        <f>IF('R 4 '!Q59&gt;0,'R 4 '!Q$15,"")</f>
        <v>collin Zukunft</v>
      </c>
      <c r="J2254" s="103" t="str">
        <f>IF('R 4 '!$Q59&gt;0,'R 4 '!Q59,"")</f>
        <v>34b</v>
      </c>
      <c r="K2254" s="105">
        <f t="shared" si="35"/>
        <v>2</v>
      </c>
    </row>
    <row r="2255" spans="1:11" ht="14.45" hidden="1" x14ac:dyDescent="0.35">
      <c r="A2255" s="90" t="str">
        <f>IF('R 4 '!$O60&gt;0,"R 4 ","")</f>
        <v/>
      </c>
      <c r="B2255" s="90" t="str">
        <f>IF('R 4 '!$O60&gt;0,'R 4 '!O$15,"")</f>
        <v/>
      </c>
      <c r="C2255" s="29" t="str">
        <f>IF('R 4 '!$O60&gt;0,'R 4 '!O60,"")</f>
        <v/>
      </c>
      <c r="H2255" s="29" t="str">
        <f>IF('R 4 '!P60&gt;0,'R 4 '!P60,"")</f>
        <v/>
      </c>
      <c r="I2255" s="29" t="str">
        <f>IF('R 4 '!Q60&gt;0,'R 4 '!Q$15,"")</f>
        <v/>
      </c>
      <c r="J2255" s="29" t="str">
        <f>IF('R 4 '!$Q60&gt;0,'R 4 '!Q60,"")</f>
        <v/>
      </c>
      <c r="K2255">
        <f t="shared" si="35"/>
        <v>1</v>
      </c>
    </row>
    <row r="2256" spans="1:11" ht="14.45" hidden="1" x14ac:dyDescent="0.35">
      <c r="A2256" s="90" t="str">
        <f>IF('R 4 '!$O61&gt;0,"R 4 ","")</f>
        <v/>
      </c>
      <c r="B2256" s="90" t="str">
        <f>IF('R 4 '!$O61&gt;0,'R 4 '!O$15,"")</f>
        <v/>
      </c>
      <c r="C2256" s="29" t="str">
        <f>IF('R 4 '!$O61&gt;0,'R 4 '!O61,"")</f>
        <v/>
      </c>
      <c r="H2256" s="29" t="str">
        <f>IF('R 4 '!P61&gt;0,'R 4 '!P61,"")</f>
        <v/>
      </c>
      <c r="I2256" s="29" t="str">
        <f>IF('R 4 '!Q61&gt;0,'R 4 '!Q$15,"")</f>
        <v/>
      </c>
      <c r="J2256" s="29" t="str">
        <f>IF('R 4 '!$Q61&gt;0,'R 4 '!Q61,"")</f>
        <v/>
      </c>
      <c r="K2256">
        <f t="shared" si="35"/>
        <v>1</v>
      </c>
    </row>
    <row r="2257" spans="1:11" ht="14.45" hidden="1" x14ac:dyDescent="0.35">
      <c r="A2257" s="90" t="str">
        <f>IF('R 4 '!$O62&gt;0,"R 4 ","")</f>
        <v/>
      </c>
      <c r="B2257" s="90" t="str">
        <f>IF('R 4 '!$O62&gt;0,'R 4 '!O$15,"")</f>
        <v/>
      </c>
      <c r="C2257" s="29" t="str">
        <f>IF('R 4 '!$O62&gt;0,'R 4 '!O62,"")</f>
        <v/>
      </c>
      <c r="H2257" s="29" t="str">
        <f>IF('R 4 '!P62&gt;0,'R 4 '!P62,"")</f>
        <v/>
      </c>
      <c r="I2257" s="29" t="str">
        <f>IF('R 4 '!Q62&gt;0,'R 4 '!Q$15,"")</f>
        <v/>
      </c>
      <c r="J2257" s="29" t="str">
        <f>IF('R 4 '!$Q62&gt;0,'R 4 '!Q62,"")</f>
        <v/>
      </c>
      <c r="K2257">
        <f t="shared" si="35"/>
        <v>1</v>
      </c>
    </row>
    <row r="2258" spans="1:11" ht="14.45" hidden="1" x14ac:dyDescent="0.35">
      <c r="A2258" s="90" t="str">
        <f>IF('R 4 '!$O63&gt;0,"R 4 ","")</f>
        <v/>
      </c>
      <c r="B2258" s="90" t="str">
        <f>IF('R 4 '!$O63&gt;0,'R 4 '!O$15,"")</f>
        <v/>
      </c>
      <c r="C2258" s="29" t="str">
        <f>IF('R 4 '!$O63&gt;0,'R 4 '!O63,"")</f>
        <v/>
      </c>
      <c r="H2258" s="29" t="str">
        <f>IF('R 4 '!P63&gt;0,'R 4 '!P63,"")</f>
        <v/>
      </c>
      <c r="I2258" s="29" t="str">
        <f>IF('R 4 '!Q63&gt;0,'R 4 '!Q$15,"")</f>
        <v/>
      </c>
      <c r="J2258" s="29" t="str">
        <f>IF('R 4 '!$Q63&gt;0,'R 4 '!Q63,"")</f>
        <v/>
      </c>
      <c r="K2258">
        <f t="shared" si="35"/>
        <v>1</v>
      </c>
    </row>
    <row r="2259" spans="1:11" ht="14.45" hidden="1" x14ac:dyDescent="0.35">
      <c r="A2259" s="90" t="str">
        <f>IF('R 4 '!$O64&gt;0,"R 4 ","")</f>
        <v/>
      </c>
      <c r="B2259" s="90" t="str">
        <f>IF('R 4 '!$O64&gt;0,'R 4 '!O$15,"")</f>
        <v/>
      </c>
      <c r="C2259" s="29" t="str">
        <f>IF('R 4 '!$O64&gt;0,'R 4 '!O64,"")</f>
        <v/>
      </c>
      <c r="H2259" s="29" t="str">
        <f>IF('R 4 '!P64&gt;0,'R 4 '!P64,"")</f>
        <v/>
      </c>
      <c r="I2259" s="29" t="str">
        <f>IF('R 4 '!Q64&gt;0,'R 4 '!Q$15,"")</f>
        <v/>
      </c>
      <c r="J2259" s="29" t="str">
        <f>IF('R 4 '!$Q64&gt;0,'R 4 '!Q64,"")</f>
        <v/>
      </c>
      <c r="K2259">
        <f t="shared" si="35"/>
        <v>1</v>
      </c>
    </row>
    <row r="2260" spans="1:11" ht="14.45" hidden="1" x14ac:dyDescent="0.35">
      <c r="A2260" s="90" t="str">
        <f>IF('R 4 '!$O65&gt;0,"R 4 ","")</f>
        <v/>
      </c>
      <c r="B2260" s="90" t="str">
        <f>IF('R 4 '!$O65&gt;0,'R 4 '!O$15,"")</f>
        <v/>
      </c>
      <c r="C2260" s="29" t="str">
        <f>IF('R 4 '!$O65&gt;0,'R 4 '!O65,"")</f>
        <v/>
      </c>
      <c r="H2260" s="29" t="str">
        <f>IF('R 4 '!P65&gt;0,'R 4 '!P65,"")</f>
        <v/>
      </c>
      <c r="I2260" s="29" t="str">
        <f>IF('R 4 '!Q65&gt;0,'R 4 '!Q$15,"")</f>
        <v/>
      </c>
      <c r="J2260" s="29" t="str">
        <f>IF('R 4 '!$Q65&gt;0,'R 4 '!Q65,"")</f>
        <v/>
      </c>
      <c r="K2260">
        <f t="shared" si="35"/>
        <v>1</v>
      </c>
    </row>
    <row r="2261" spans="1:11" x14ac:dyDescent="0.25">
      <c r="A2261" s="100" t="str">
        <f>IF('R 4 '!$O66&gt;0,"R 4 ","")</f>
        <v xml:space="preserve">R 4 </v>
      </c>
      <c r="B2261" s="100" t="str">
        <f>IF('R 4 '!$O66&gt;0,'R 4 '!O$15,"")</f>
        <v>hochmontan</v>
      </c>
      <c r="C2261" s="103">
        <f>IF('R 4 '!$O66&gt;0,'R 4 '!O66,"")</f>
        <v>68</v>
      </c>
      <c r="D2261" s="103"/>
      <c r="E2261" s="103"/>
      <c r="F2261" s="103"/>
      <c r="G2261" s="103"/>
      <c r="H2261" s="103" t="str">
        <f>IF('R 4 '!P66&gt;0,'R 4 '!P66,"")</f>
        <v/>
      </c>
      <c r="I2261" s="103" t="str">
        <f>IF('R 4 '!Q66&gt;0,'R 4 '!Q$15,"")</f>
        <v>collin Zukunft</v>
      </c>
      <c r="J2261" s="103" t="str">
        <f>IF('R 4 '!$Q66&gt;0,'R 4 '!Q66,"")</f>
        <v>42r</v>
      </c>
      <c r="K2261" s="105">
        <f t="shared" si="35"/>
        <v>2</v>
      </c>
    </row>
    <row r="2262" spans="1:11" ht="14.45" hidden="1" x14ac:dyDescent="0.35">
      <c r="A2262" s="90" t="str">
        <f>IF('R 4 '!$O67&gt;0,"R 4 ","")</f>
        <v/>
      </c>
      <c r="B2262" s="90" t="str">
        <f>IF('R 4 '!$O67&gt;0,'R 4 '!O$15,"")</f>
        <v/>
      </c>
      <c r="C2262" s="29" t="str">
        <f>IF('R 4 '!$O67&gt;0,'R 4 '!O67,"")</f>
        <v/>
      </c>
      <c r="H2262" s="29" t="str">
        <f>IF('R 4 '!P67&gt;0,'R 4 '!P67,"")</f>
        <v/>
      </c>
      <c r="I2262" s="29" t="str">
        <f>IF('R 4 '!Q67&gt;0,'R 4 '!Q$15,"")</f>
        <v/>
      </c>
      <c r="J2262" s="29" t="str">
        <f>IF('R 4 '!$Q67&gt;0,'R 4 '!Q67,"")</f>
        <v/>
      </c>
      <c r="K2262">
        <f t="shared" si="35"/>
        <v>1</v>
      </c>
    </row>
    <row r="2263" spans="1:11" ht="14.45" hidden="1" x14ac:dyDescent="0.35">
      <c r="A2263" s="90" t="str">
        <f>IF('R 4 '!$O68&gt;0,"R 4 ","")</f>
        <v/>
      </c>
      <c r="B2263" s="90" t="str">
        <f>IF('R 4 '!$O68&gt;0,'R 4 '!O$15,"")</f>
        <v/>
      </c>
      <c r="C2263" s="29" t="str">
        <f>IF('R 4 '!$O68&gt;0,'R 4 '!O68,"")</f>
        <v/>
      </c>
      <c r="H2263" s="29" t="str">
        <f>IF('R 4 '!P68&gt;0,'R 4 '!P68,"")</f>
        <v/>
      </c>
      <c r="I2263" s="29" t="str">
        <f>IF('R 4 '!Q68&gt;0,'R 4 '!Q$15,"")</f>
        <v/>
      </c>
      <c r="J2263" s="29" t="str">
        <f>IF('R 4 '!$Q68&gt;0,'R 4 '!Q68,"")</f>
        <v/>
      </c>
      <c r="K2263">
        <f t="shared" ref="K2263:K2325" si="38">IF(J2263="",1,2)</f>
        <v>1</v>
      </c>
    </row>
    <row r="2264" spans="1:11" x14ac:dyDescent="0.25">
      <c r="A2264" s="100" t="str">
        <f>IF('R 4 '!$O69&gt;0,"R 4 ","")</f>
        <v xml:space="preserve">R 4 </v>
      </c>
      <c r="B2264" s="100" t="str">
        <f>IF('R 4 '!$O69&gt;0,'R 4 '!O$15,"")</f>
        <v>hochmontan</v>
      </c>
      <c r="C2264" s="103">
        <f>IF('R 4 '!$O69&gt;0,'R 4 '!O69,"")</f>
        <v>71</v>
      </c>
      <c r="D2264" s="103"/>
      <c r="E2264" s="103"/>
      <c r="F2264" s="103"/>
      <c r="G2264" s="103"/>
      <c r="H2264" s="103" t="str">
        <f>IF('R 4 '!P69&gt;0,'R 4 '!P69,"")</f>
        <v/>
      </c>
      <c r="I2264" s="103" t="str">
        <f>IF('R 4 '!Q69&gt;0,'R 4 '!Q$15,"")</f>
        <v>collin Zukunft</v>
      </c>
      <c r="J2264" s="103">
        <f>IF('R 4 '!$Q69&gt;0,'R 4 '!Q69,"")</f>
        <v>44</v>
      </c>
      <c r="K2264" s="105">
        <f t="shared" si="38"/>
        <v>2</v>
      </c>
    </row>
    <row r="2265" spans="1:11" x14ac:dyDescent="0.25">
      <c r="A2265" s="100" t="str">
        <f>IF('R 4 '!$O70&gt;0,"R 4 ","")</f>
        <v xml:space="preserve">R 4 </v>
      </c>
      <c r="B2265" s="100" t="str">
        <f>IF('R 4 '!$O70&gt;0,'R 4 '!O$15,"")</f>
        <v>hochmontan</v>
      </c>
      <c r="C2265" s="103" t="str">
        <f>IF('R 4 '!$O70&gt;0,'R 4 '!O70,"")</f>
        <v>71G</v>
      </c>
      <c r="D2265" s="103"/>
      <c r="E2265" s="103"/>
      <c r="F2265" s="103"/>
      <c r="G2265" s="103"/>
      <c r="H2265" s="103" t="str">
        <f>IF('R 4 '!P70&gt;0,'R 4 '!P70,"")</f>
        <v/>
      </c>
      <c r="I2265" s="103" t="str">
        <f>IF('R 4 '!Q70&gt;0,'R 4 '!Q$15,"")</f>
        <v>collin Zukunft</v>
      </c>
      <c r="J2265" s="103">
        <f>IF('R 4 '!$Q70&gt;0,'R 4 '!Q70,"")</f>
        <v>44</v>
      </c>
      <c r="K2265" s="105">
        <f t="shared" si="38"/>
        <v>2</v>
      </c>
    </row>
    <row r="2266" spans="1:11" ht="14.45" hidden="1" x14ac:dyDescent="0.35">
      <c r="A2266" s="90" t="str">
        <f>IF('R 4 '!$O71&gt;0,"R 4 ","")</f>
        <v/>
      </c>
      <c r="B2266" s="90" t="str">
        <f>IF('R 4 '!$O71&gt;0,'R 4 '!O$15,"")</f>
        <v/>
      </c>
      <c r="C2266" s="29" t="str">
        <f>IF('R 4 '!$O71&gt;0,'R 4 '!O71,"")</f>
        <v/>
      </c>
      <c r="H2266" s="29" t="str">
        <f>IF('R 4 '!P71&gt;0,'R 4 '!P71,"")</f>
        <v/>
      </c>
      <c r="I2266" s="29" t="str">
        <f>IF('R 4 '!Q71&gt;0,'R 4 '!Q$15,"")</f>
        <v/>
      </c>
      <c r="J2266" s="29" t="str">
        <f>IF('R 4 '!$Q71&gt;0,'R 4 '!Q71,"")</f>
        <v/>
      </c>
      <c r="K2266">
        <f t="shared" si="38"/>
        <v>1</v>
      </c>
    </row>
    <row r="2267" spans="1:11" ht="14.45" hidden="1" x14ac:dyDescent="0.35">
      <c r="A2267" s="90" t="str">
        <f>IF('R 4 '!$O72&gt;0,"R 4 ","")</f>
        <v/>
      </c>
      <c r="B2267" s="90" t="str">
        <f>IF('R 4 '!$O72&gt;0,'R 4 '!O$15,"")</f>
        <v/>
      </c>
      <c r="C2267" s="29" t="str">
        <f>IF('R 4 '!$O72&gt;0,'R 4 '!O72,"")</f>
        <v/>
      </c>
      <c r="H2267" s="29" t="str">
        <f>IF('R 4 '!P72&gt;0,'R 4 '!P72,"")</f>
        <v/>
      </c>
      <c r="I2267" s="29" t="str">
        <f>IF('R 4 '!Q72&gt;0,'R 4 '!Q$15,"")</f>
        <v/>
      </c>
      <c r="J2267" s="29" t="str">
        <f>IF('R 4 '!$Q72&gt;0,'R 4 '!Q72,"")</f>
        <v/>
      </c>
      <c r="K2267">
        <f t="shared" si="38"/>
        <v>1</v>
      </c>
    </row>
    <row r="2268" spans="1:11" ht="14.45" hidden="1" x14ac:dyDescent="0.35">
      <c r="A2268" s="90" t="str">
        <f>IF('R 4 '!$O73&gt;0,"R 4 ","")</f>
        <v/>
      </c>
      <c r="B2268" s="90" t="str">
        <f>IF('R 4 '!$O73&gt;0,'R 4 '!O$15,"")</f>
        <v/>
      </c>
      <c r="C2268" s="29" t="str">
        <f>IF('R 4 '!$O73&gt;0,'R 4 '!O73,"")</f>
        <v/>
      </c>
      <c r="H2268" s="29" t="str">
        <f>IF('R 4 '!P73&gt;0,'R 4 '!P73,"")</f>
        <v/>
      </c>
      <c r="I2268" s="29" t="str">
        <f>IF('R 4 '!Q73&gt;0,'R 4 '!Q$15,"")</f>
        <v/>
      </c>
      <c r="J2268" s="29" t="str">
        <f>IF('R 4 '!$Q73&gt;0,'R 4 '!Q73,"")</f>
        <v/>
      </c>
      <c r="K2268">
        <f t="shared" si="38"/>
        <v>1</v>
      </c>
    </row>
    <row r="2269" spans="1:11" ht="14.45" hidden="1" x14ac:dyDescent="0.35">
      <c r="A2269" s="90" t="str">
        <f>IF('R 4 '!$O74&gt;0,"R 4 ","")</f>
        <v/>
      </c>
      <c r="B2269" s="90" t="str">
        <f>IF('R 4 '!$O74&gt;0,'R 4 '!O$15,"")</f>
        <v/>
      </c>
      <c r="C2269" s="29" t="str">
        <f>IF('R 4 '!$O74&gt;0,'R 4 '!O74,"")</f>
        <v/>
      </c>
      <c r="H2269" s="29" t="str">
        <f>IF('R 4 '!P74&gt;0,'R 4 '!P74,"")</f>
        <v/>
      </c>
      <c r="I2269" s="29" t="str">
        <f>IF('R 4 '!Q74&gt;0,'R 4 '!Q$15,"")</f>
        <v/>
      </c>
      <c r="J2269" s="29" t="str">
        <f>IF('R 4 '!$Q74&gt;0,'R 4 '!Q74,"")</f>
        <v/>
      </c>
      <c r="K2269">
        <f t="shared" si="38"/>
        <v>1</v>
      </c>
    </row>
    <row r="2270" spans="1:11" x14ac:dyDescent="0.25">
      <c r="A2270" s="100" t="str">
        <f>IF('R 4 '!$O75&gt;0,"R 4 ","")</f>
        <v xml:space="preserve">R 4 </v>
      </c>
      <c r="B2270" s="100" t="str">
        <f>IF('R 4 '!$O75&gt;0,'R 4 '!O$15,"")</f>
        <v>hochmontan</v>
      </c>
      <c r="C2270" s="103" t="str">
        <f>IF('R 4 '!$O75&gt;0,'R 4 '!O75,"")</f>
        <v>AV</v>
      </c>
      <c r="D2270" s="103"/>
      <c r="E2270" s="103"/>
      <c r="F2270" s="103"/>
      <c r="G2270" s="103"/>
      <c r="H2270" s="103" t="str">
        <f>IF('R 4 '!P75&gt;0,'R 4 '!P75,"")</f>
        <v/>
      </c>
      <c r="I2270" s="103" t="str">
        <f>IF('R 4 '!Q75&gt;0,'R 4 '!Q$15,"")</f>
        <v>collin Zukunft</v>
      </c>
      <c r="J2270" s="103" t="str">
        <f>IF('R 4 '!$Q75&gt;0,'R 4 '!Q75,"")</f>
        <v>25au</v>
      </c>
      <c r="K2270" s="105">
        <f t="shared" si="38"/>
        <v>2</v>
      </c>
    </row>
    <row r="2271" spans="1:11" x14ac:dyDescent="0.25">
      <c r="A2271" s="100" t="str">
        <f>IF('R 4 '!$O76&gt;0,"R 4 ","")</f>
        <v xml:space="preserve">R 4 </v>
      </c>
      <c r="B2271" s="100" t="str">
        <f>IF('R 4 '!$O76&gt;0,'R 4 '!O$15,"")</f>
        <v>hochmontan</v>
      </c>
      <c r="C2271" s="103" t="str">
        <f>IF('R 4 '!$O76&gt;0,'R 4 '!O76,"")</f>
        <v>24*</v>
      </c>
      <c r="D2271" s="103"/>
      <c r="E2271" s="103"/>
      <c r="F2271" s="103"/>
      <c r="G2271" s="103"/>
      <c r="H2271" s="103" t="str">
        <f>IF('R 4 '!P76&gt;0,'R 4 '!P76,"")</f>
        <v/>
      </c>
      <c r="I2271" s="103" t="str">
        <f>IF('R 4 '!Q76&gt;0,'R 4 '!Q$15,"")</f>
        <v>collin Zukunft</v>
      </c>
      <c r="J2271" s="103" t="str">
        <f>IF('R 4 '!$Q76&gt;0,'R 4 '!Q76,"")</f>
        <v>25au</v>
      </c>
      <c r="K2271" s="105">
        <f t="shared" si="38"/>
        <v>2</v>
      </c>
    </row>
    <row r="2272" spans="1:11" x14ac:dyDescent="0.25">
      <c r="A2272" s="100" t="str">
        <f>IF('R 4 '!$O77&gt;0,"R 4 ","")</f>
        <v xml:space="preserve">R 4 </v>
      </c>
      <c r="B2272" s="100" t="str">
        <f>IF('R 4 '!$O77&gt;0,'R 4 '!O$15,"")</f>
        <v>hochmontan</v>
      </c>
      <c r="C2272" s="103" t="str">
        <f>IF('R 4 '!$O77&gt;0,'R 4 '!O77,"")</f>
        <v>24*Fe</v>
      </c>
      <c r="D2272" s="103"/>
      <c r="E2272" s="103"/>
      <c r="F2272" s="103"/>
      <c r="G2272" s="103"/>
      <c r="H2272" s="103" t="str">
        <f>IF('R 4 '!P77&gt;0,'R 4 '!P77,"")</f>
        <v/>
      </c>
      <c r="I2272" s="103" t="str">
        <f>IF('R 4 '!Q77&gt;0,'R 4 '!Q$15,"")</f>
        <v>collin Zukunft</v>
      </c>
      <c r="J2272" s="103" t="str">
        <f>IF('R 4 '!$Q77&gt;0,'R 4 '!Q77,"")</f>
        <v>25f</v>
      </c>
      <c r="K2272" s="105">
        <f t="shared" si="38"/>
        <v>2</v>
      </c>
    </row>
    <row r="2273" spans="1:11" x14ac:dyDescent="0.25">
      <c r="A2273" s="100" t="str">
        <f>IF('R 4 '!$O78&gt;0,"R 4 ","")</f>
        <v xml:space="preserve">R 4 </v>
      </c>
      <c r="B2273" s="100" t="str">
        <f>IF('R 4 '!$O78&gt;0,'R 4 '!O$15,"")</f>
        <v>hochmontan</v>
      </c>
      <c r="C2273" s="103" t="str">
        <f>IF('R 4 '!$O78&gt;0,'R 4 '!O78,"")</f>
        <v>24*G</v>
      </c>
      <c r="D2273" s="103"/>
      <c r="E2273" s="103"/>
      <c r="F2273" s="103"/>
      <c r="G2273" s="103"/>
      <c r="H2273" s="103" t="str">
        <f>IF('R 4 '!P78&gt;0,'R 4 '!P78,"")</f>
        <v/>
      </c>
      <c r="I2273" s="103" t="str">
        <f>IF('R 4 '!Q78&gt;0,'R 4 '!Q$15,"")</f>
        <v>collin Zukunft</v>
      </c>
      <c r="J2273" s="103" t="str">
        <f>IF('R 4 '!$Q78&gt;0,'R 4 '!Q78,"")</f>
        <v>25au</v>
      </c>
      <c r="K2273" s="105">
        <f t="shared" si="38"/>
        <v>2</v>
      </c>
    </row>
    <row r="2274" spans="1:11" ht="14.45" hidden="1" x14ac:dyDescent="0.35">
      <c r="A2274" s="90" t="str">
        <f>IF('R 4 '!$O79&gt;0,"R 4 ","")</f>
        <v/>
      </c>
      <c r="B2274" s="90" t="str">
        <f>IF('R 4 '!$O79&gt;0,'R 4 '!O$15,"")</f>
        <v/>
      </c>
      <c r="C2274" s="29" t="str">
        <f>IF('R 4 '!$O79&gt;0,'R 4 '!O79,"")</f>
        <v/>
      </c>
      <c r="H2274" s="29" t="str">
        <f>IF('R 4 '!P79&gt;0,'R 4 '!P79,"")</f>
        <v/>
      </c>
      <c r="I2274" s="29" t="str">
        <f>IF('R 4 '!Q79&gt;0,'R 4 '!Q$15,"")</f>
        <v/>
      </c>
      <c r="J2274" s="29" t="str">
        <f>IF('R 4 '!$Q79&gt;0,'R 4 '!Q79,"")</f>
        <v/>
      </c>
      <c r="K2274">
        <f t="shared" si="38"/>
        <v>1</v>
      </c>
    </row>
    <row r="2275" spans="1:11" ht="14.45" hidden="1" x14ac:dyDescent="0.35">
      <c r="A2275" s="90" t="str">
        <f>IF('R 4 '!$O80&gt;0,"R 4 ","")</f>
        <v/>
      </c>
      <c r="B2275" s="90" t="str">
        <f>IF('R 4 '!$O80&gt;0,'R 4 '!O$15,"")</f>
        <v/>
      </c>
      <c r="C2275" s="29" t="str">
        <f>IF('R 4 '!$O80&gt;0,'R 4 '!O80,"")</f>
        <v/>
      </c>
      <c r="H2275" s="29" t="str">
        <f>IF('R 4 '!P80&gt;0,'R 4 '!P80,"")</f>
        <v/>
      </c>
      <c r="I2275" s="29" t="str">
        <f>IF('R 4 '!Q80&gt;0,'R 4 '!Q$15,"")</f>
        <v/>
      </c>
      <c r="J2275" s="29" t="str">
        <f>IF('R 4 '!$Q80&gt;0,'R 4 '!Q80,"")</f>
        <v/>
      </c>
      <c r="K2275">
        <f t="shared" si="38"/>
        <v>1</v>
      </c>
    </row>
    <row r="2276" spans="1:11" ht="14.45" hidden="1" x14ac:dyDescent="0.35">
      <c r="A2276" s="90" t="str">
        <f>IF('R 4 '!$O81&gt;0,"R 4 ","")</f>
        <v/>
      </c>
      <c r="B2276" s="90" t="str">
        <f>IF('R 4 '!$O81&gt;0,'R 4 '!O$15,"")</f>
        <v/>
      </c>
      <c r="C2276" s="29" t="str">
        <f>IF('R 4 '!$O81&gt;0,'R 4 '!O81,"")</f>
        <v/>
      </c>
      <c r="H2276" s="29" t="str">
        <f>IF('R 4 '!P81&gt;0,'R 4 '!P81,"")</f>
        <v/>
      </c>
      <c r="I2276" s="29" t="str">
        <f>IF('R 4 '!Q81&gt;0,'R 4 '!Q$15,"")</f>
        <v/>
      </c>
      <c r="J2276" s="29" t="str">
        <f>IF('R 4 '!$Q81&gt;0,'R 4 '!Q81,"")</f>
        <v/>
      </c>
      <c r="K2276">
        <f t="shared" si="38"/>
        <v>1</v>
      </c>
    </row>
    <row r="2277" spans="1:11" ht="14.45" hidden="1" x14ac:dyDescent="0.35">
      <c r="A2277" s="90" t="str">
        <f>IF('R 4 '!$O82&gt;0,"R 4 ","")</f>
        <v/>
      </c>
      <c r="B2277" s="90" t="str">
        <f>IF('R 4 '!$O82&gt;0,'R 4 '!O$15,"")</f>
        <v/>
      </c>
      <c r="C2277" s="29" t="str">
        <f>IF('R 4 '!$O82&gt;0,'R 4 '!O82,"")</f>
        <v/>
      </c>
      <c r="H2277" s="29" t="str">
        <f>IF('R 4 '!P82&gt;0,'R 4 '!P82,"")</f>
        <v/>
      </c>
      <c r="I2277" s="29" t="str">
        <f>IF('R 4 '!Q82&gt;0,'R 4 '!Q$15,"")</f>
        <v/>
      </c>
      <c r="J2277" s="29" t="str">
        <f>IF('R 4 '!$Q82&gt;0,'R 4 '!Q82,"")</f>
        <v/>
      </c>
      <c r="K2277">
        <f t="shared" si="38"/>
        <v>1</v>
      </c>
    </row>
    <row r="2278" spans="1:11" ht="14.45" hidden="1" x14ac:dyDescent="0.35">
      <c r="A2278" s="90" t="str">
        <f>IF('R 4 '!$O83&gt;0,"R 4 ","")</f>
        <v/>
      </c>
      <c r="B2278" s="90" t="str">
        <f>IF('R 4 '!$O83&gt;0,'R 4 '!O$15,"")</f>
        <v/>
      </c>
      <c r="C2278" s="29" t="str">
        <f>IF('R 4 '!$O83&gt;0,'R 4 '!O83,"")</f>
        <v/>
      </c>
      <c r="H2278" s="29" t="str">
        <f>IF('R 4 '!P83&gt;0,'R 4 '!P83,"")</f>
        <v/>
      </c>
      <c r="I2278" s="29" t="str">
        <f>IF('R 4 '!Q83&gt;0,'R 4 '!Q$15,"")</f>
        <v/>
      </c>
      <c r="J2278" s="29" t="str">
        <f>IF('R 4 '!$Q83&gt;0,'R 4 '!Q83,"")</f>
        <v/>
      </c>
      <c r="K2278">
        <f t="shared" si="38"/>
        <v>1</v>
      </c>
    </row>
    <row r="2279" spans="1:11" ht="14.45" hidden="1" x14ac:dyDescent="0.35">
      <c r="A2279" s="90" t="str">
        <f>IF('R 4 '!$O84&gt;0,"R 4 ","")</f>
        <v/>
      </c>
      <c r="B2279" s="90" t="str">
        <f>IF('R 4 '!$O84&gt;0,'R 4 '!O$15,"")</f>
        <v/>
      </c>
      <c r="C2279" s="29" t="str">
        <f>IF('R 4 '!$O84&gt;0,'R 4 '!O84,"")</f>
        <v/>
      </c>
      <c r="H2279" s="29" t="str">
        <f>IF('R 4 '!P84&gt;0,'R 4 '!P84,"")</f>
        <v/>
      </c>
      <c r="I2279" s="29" t="str">
        <f>IF('R 4 '!Q84&gt;0,'R 4 '!Q$15,"")</f>
        <v/>
      </c>
      <c r="J2279" s="29" t="str">
        <f>IF('R 4 '!$Q84&gt;0,'R 4 '!Q84,"")</f>
        <v/>
      </c>
      <c r="K2279">
        <f t="shared" si="38"/>
        <v>1</v>
      </c>
    </row>
    <row r="2280" spans="1:11" ht="14.45" hidden="1" x14ac:dyDescent="0.35">
      <c r="A2280" s="90" t="str">
        <f>IF('R 4 '!$O85&gt;0,"R 4 ","")</f>
        <v/>
      </c>
      <c r="B2280" s="90" t="str">
        <f>IF('R 4 '!$O85&gt;0,'R 4 '!O$15,"")</f>
        <v/>
      </c>
      <c r="C2280" s="29" t="str">
        <f>IF('R 4 '!$O85&gt;0,'R 4 '!O85,"")</f>
        <v/>
      </c>
      <c r="H2280" s="29" t="str">
        <f>IF('R 4 '!P85&gt;0,'R 4 '!P85,"")</f>
        <v/>
      </c>
      <c r="I2280" s="29" t="str">
        <f>IF('R 4 '!Q85&gt;0,'R 4 '!Q$15,"")</f>
        <v/>
      </c>
      <c r="J2280" s="29" t="str">
        <f>IF('R 4 '!$Q85&gt;0,'R 4 '!Q85,"")</f>
        <v/>
      </c>
      <c r="K2280">
        <f t="shared" si="38"/>
        <v>1</v>
      </c>
    </row>
    <row r="2281" spans="1:11" ht="14.45" hidden="1" x14ac:dyDescent="0.35">
      <c r="A2281" s="90" t="str">
        <f>IF('R 4 '!$O86&gt;0,"R 4 ","")</f>
        <v/>
      </c>
      <c r="B2281" s="90" t="str">
        <f>IF('R 4 '!$O86&gt;0,'R 4 '!O$15,"")</f>
        <v/>
      </c>
      <c r="C2281" s="29" t="str">
        <f>IF('R 4 '!$O86&gt;0,'R 4 '!O86,"")</f>
        <v/>
      </c>
      <c r="H2281" s="29" t="str">
        <f>IF('R 4 '!P86&gt;0,'R 4 '!P86,"")</f>
        <v/>
      </c>
      <c r="I2281" s="29" t="str">
        <f>IF('R 4 '!Q86&gt;0,'R 4 '!Q$15,"")</f>
        <v/>
      </c>
      <c r="J2281" s="29" t="str">
        <f>IF('R 4 '!$Q86&gt;0,'R 4 '!Q86,"")</f>
        <v/>
      </c>
      <c r="K2281">
        <f t="shared" si="38"/>
        <v>1</v>
      </c>
    </row>
    <row r="2282" spans="1:11" x14ac:dyDescent="0.25">
      <c r="A2282" s="100" t="str">
        <f>IF('R 4 '!$O87&gt;0,"R 4 ","")</f>
        <v xml:space="preserve">R 4 </v>
      </c>
      <c r="B2282" s="100" t="str">
        <f>IF('R 4 '!$O87&gt;0,'R 4 '!O$15,"")</f>
        <v>hochmontan</v>
      </c>
      <c r="C2282" s="103" t="str">
        <f>IF('R 4 '!$O87&gt;0,'R 4 '!O87,"")</f>
        <v>27h</v>
      </c>
      <c r="D2282" s="103"/>
      <c r="E2282" s="103"/>
      <c r="F2282" s="103"/>
      <c r="G2282" s="103"/>
      <c r="H2282" s="103" t="str">
        <f>IF('R 4 '!P87&gt;0,'R 4 '!P87,"")</f>
        <v/>
      </c>
      <c r="I2282" s="103" t="str">
        <f>IF('R 4 '!Q87&gt;0,'R 4 '!Q$15,"")</f>
        <v>collin Zukunft</v>
      </c>
      <c r="J2282" s="103">
        <f>IF('R 4 '!$Q87&gt;0,'R 4 '!Q87,"")</f>
        <v>27</v>
      </c>
      <c r="K2282" s="105">
        <f t="shared" si="38"/>
        <v>2</v>
      </c>
    </row>
    <row r="2283" spans="1:11" ht="14.45" hidden="1" x14ac:dyDescent="0.35">
      <c r="A2283" s="90" t="str">
        <f>IF('R 4 '!$O88&gt;0,"R 4 ","")</f>
        <v/>
      </c>
      <c r="B2283" s="90" t="str">
        <f>IF('R 4 '!$O88&gt;0,'R 4 '!O$15,"")</f>
        <v/>
      </c>
      <c r="C2283" s="29" t="str">
        <f>IF('R 4 '!$O88&gt;0,'R 4 '!O88,"")</f>
        <v/>
      </c>
      <c r="H2283" s="29" t="str">
        <f>IF('R 4 '!P88&gt;0,'R 4 '!P88,"")</f>
        <v/>
      </c>
      <c r="I2283" s="29" t="str">
        <f>IF('R 4 '!Q88&gt;0,'R 4 '!Q$15,"")</f>
        <v/>
      </c>
      <c r="J2283" s="29" t="str">
        <f>IF('R 4 '!$Q88&gt;0,'R 4 '!Q88,"")</f>
        <v/>
      </c>
      <c r="K2283">
        <f t="shared" si="38"/>
        <v>1</v>
      </c>
    </row>
    <row r="2284" spans="1:11" x14ac:dyDescent="0.25">
      <c r="A2284" s="100" t="str">
        <f>IF('R 4 '!$O89&gt;0,"R 4 ","")</f>
        <v xml:space="preserve">R 4 </v>
      </c>
      <c r="B2284" s="100" t="str">
        <f>IF('R 4 '!$O89&gt;0,'R 4 '!O$15,"")</f>
        <v>hochmontan</v>
      </c>
      <c r="C2284" s="103" t="str">
        <f>IF('R 4 '!$O89&gt;0,'R 4 '!O89,"")</f>
        <v>53Lä</v>
      </c>
      <c r="D2284" s="103"/>
      <c r="E2284" s="103"/>
      <c r="F2284" s="103"/>
      <c r="G2284" s="103"/>
      <c r="H2284" s="103" t="str">
        <f>IF('R 4 '!P89&gt;0,'R 4 '!P89,"")</f>
        <v/>
      </c>
      <c r="I2284" s="103" t="str">
        <f>IF('R 4 '!Q89&gt;0,'R 4 '!Q$15,"")</f>
        <v>collin Zukunft</v>
      </c>
      <c r="J2284" s="103" t="str">
        <f>IF('R 4 '!$Q89&gt;0,'R 4 '!Q89,"")</f>
        <v>34b</v>
      </c>
      <c r="K2284" s="105">
        <f t="shared" si="38"/>
        <v>2</v>
      </c>
    </row>
    <row r="2285" spans="1:11" ht="14.45" hidden="1" x14ac:dyDescent="0.35">
      <c r="A2285" s="90" t="str">
        <f>IF('R 4 '!$O90&gt;0,"R 4 ","")</f>
        <v/>
      </c>
      <c r="B2285" s="90" t="str">
        <f>IF('R 4 '!$O90&gt;0,'R 4 '!O$15,"")</f>
        <v/>
      </c>
      <c r="C2285" s="29" t="str">
        <f>IF('R 4 '!$O90&gt;0,'R 4 '!O90,"")</f>
        <v/>
      </c>
      <c r="H2285" s="29" t="str">
        <f>IF('R 4 '!P90&gt;0,'R 4 '!P90,"")</f>
        <v/>
      </c>
      <c r="I2285" s="29" t="str">
        <f>IF('R 4 '!Q90&gt;0,'R 4 '!Q$15,"")</f>
        <v/>
      </c>
      <c r="J2285" s="29" t="str">
        <f>IF('R 4 '!$Q90&gt;0,'R 4 '!Q90,"")</f>
        <v/>
      </c>
      <c r="K2285">
        <f t="shared" si="38"/>
        <v>1</v>
      </c>
    </row>
    <row r="2286" spans="1:11" ht="14.45" hidden="1" x14ac:dyDescent="0.35">
      <c r="A2286" s="90" t="str">
        <f>IF('R 4 '!$O91&gt;0,"R 4 ","")</f>
        <v/>
      </c>
      <c r="B2286" s="90" t="str">
        <f>IF('R 4 '!$O91&gt;0,'R 4 '!O$15,"")</f>
        <v/>
      </c>
      <c r="C2286" s="29" t="str">
        <f>IF('R 4 '!$O91&gt;0,'R 4 '!O91,"")</f>
        <v/>
      </c>
      <c r="H2286" s="29" t="str">
        <f>IF('R 4 '!P91&gt;0,'R 4 '!P91,"")</f>
        <v/>
      </c>
      <c r="I2286" s="29" t="str">
        <f>IF('R 4 '!Q91&gt;0,'R 4 '!Q$15,"")</f>
        <v/>
      </c>
      <c r="J2286" s="29" t="str">
        <f>IF('R 4 '!$Q91&gt;0,'R 4 '!Q91,"")</f>
        <v/>
      </c>
      <c r="K2286">
        <f t="shared" si="38"/>
        <v>1</v>
      </c>
    </row>
    <row r="2287" spans="1:11" ht="14.45" hidden="1" x14ac:dyDescent="0.35">
      <c r="A2287" s="90" t="str">
        <f>IF('R 4 '!$O92&gt;0,"R 4 ","")</f>
        <v/>
      </c>
      <c r="B2287" s="90" t="str">
        <f>IF('R 4 '!$O92&gt;0,'R 4 '!O$15,"")</f>
        <v/>
      </c>
      <c r="C2287" s="29" t="str">
        <f>IF('R 4 '!$O92&gt;0,'R 4 '!O92,"")</f>
        <v/>
      </c>
      <c r="H2287" s="29" t="str">
        <f>IF('R 4 '!P92&gt;0,'R 4 '!P92,"")</f>
        <v/>
      </c>
      <c r="I2287" s="29" t="str">
        <f>IF('R 4 '!Q92&gt;0,'R 4 '!Q$15,"")</f>
        <v/>
      </c>
      <c r="J2287" s="29" t="str">
        <f>IF('R 4 '!$Q92&gt;0,'R 4 '!Q92,"")</f>
        <v/>
      </c>
      <c r="K2287">
        <f t="shared" si="38"/>
        <v>1</v>
      </c>
    </row>
    <row r="2288" spans="1:11" ht="14.45" hidden="1" x14ac:dyDescent="0.35">
      <c r="A2288" s="90" t="str">
        <f>IF('R 4 '!$O93&gt;0,"R 4 ","")</f>
        <v/>
      </c>
      <c r="B2288" s="90" t="str">
        <f>IF('R 4 '!$O93&gt;0,'R 4 '!O$15,"")</f>
        <v/>
      </c>
      <c r="C2288" s="29" t="str">
        <f>IF('R 4 '!$O93&gt;0,'R 4 '!O93,"")</f>
        <v/>
      </c>
      <c r="H2288" s="29" t="str">
        <f>IF('R 4 '!P93&gt;0,'R 4 '!P93,"")</f>
        <v/>
      </c>
      <c r="I2288" s="29" t="str">
        <f>IF('R 4 '!Q93&gt;0,'R 4 '!Q$15,"")</f>
        <v/>
      </c>
      <c r="J2288" s="29" t="str">
        <f>IF('R 4 '!$Q93&gt;0,'R 4 '!Q93,"")</f>
        <v/>
      </c>
      <c r="K2288">
        <f t="shared" si="38"/>
        <v>1</v>
      </c>
    </row>
    <row r="2289" spans="1:11" x14ac:dyDescent="0.25">
      <c r="A2289" s="100" t="str">
        <f>IF('R 4 '!$O94&gt;0,"R 4 ","")</f>
        <v xml:space="preserve">R 4 </v>
      </c>
      <c r="B2289" s="100" t="str">
        <f>IF('R 4 '!$O94&gt;0,'R 4 '!O$15,"")</f>
        <v>hochmontan</v>
      </c>
      <c r="C2289" s="103" t="str">
        <f>IF('R 4 '!$O94&gt;0,'R 4 '!O94,"")</f>
        <v>47MG</v>
      </c>
      <c r="D2289" s="103"/>
      <c r="E2289" s="103"/>
      <c r="F2289" s="103"/>
      <c r="G2289" s="103"/>
      <c r="H2289" s="103" t="str">
        <f>IF('R 4 '!P94&gt;0,'R 4 '!P94,"")</f>
        <v/>
      </c>
      <c r="I2289" s="103" t="str">
        <f>IF('R 4 '!Q94&gt;0,'R 4 '!Q$15,"")</f>
        <v>collin Zukunft</v>
      </c>
      <c r="J2289" s="103" t="str">
        <f>IF('R 4 '!$Q94&gt;0,'R 4 '!Q94,"")</f>
        <v>34a</v>
      </c>
      <c r="K2289" s="105">
        <f t="shared" si="38"/>
        <v>2</v>
      </c>
    </row>
    <row r="2290" spans="1:11" ht="14.45" hidden="1" x14ac:dyDescent="0.35">
      <c r="A2290" s="90" t="str">
        <f>IF('R 4 '!$O95&gt;0,"R 4 ","")</f>
        <v/>
      </c>
      <c r="B2290" s="90" t="str">
        <f>IF('R 4 '!$O95&gt;0,'R 4 '!O$15,"")</f>
        <v/>
      </c>
      <c r="C2290" s="29" t="str">
        <f>IF('R 4 '!$O95&gt;0,'R 4 '!O95,"")</f>
        <v/>
      </c>
      <c r="H2290" s="29" t="str">
        <f>IF('R 4 '!P95&gt;0,'R 4 '!P95,"")</f>
        <v/>
      </c>
      <c r="I2290" s="29" t="str">
        <f>IF('R 4 '!Q95&gt;0,'R 4 '!Q$15,"")</f>
        <v/>
      </c>
      <c r="J2290" s="29" t="str">
        <f>IF('R 4 '!$Q95&gt;0,'R 4 '!Q95,"")</f>
        <v/>
      </c>
      <c r="K2290">
        <f t="shared" si="38"/>
        <v>1</v>
      </c>
    </row>
    <row r="2291" spans="1:11" x14ac:dyDescent="0.25">
      <c r="A2291" s="100" t="str">
        <f>IF('R 4 '!$O96&gt;0,"R 4 ","")</f>
        <v xml:space="preserve">R 4 </v>
      </c>
      <c r="B2291" s="100" t="str">
        <f>IF('R 4 '!$O96&gt;0,'R 4 '!O$15,"")</f>
        <v>hochmontan</v>
      </c>
      <c r="C2291" s="103">
        <f>IF('R 4 '!$O96&gt;0,'R 4 '!O96,"")</f>
        <v>51</v>
      </c>
      <c r="D2291" s="103"/>
      <c r="E2291" s="103"/>
      <c r="F2291" s="103"/>
      <c r="G2291" s="103"/>
      <c r="H2291" s="103" t="str">
        <f>IF('R 4 '!P96&gt;0,'R 4 '!P96,"")</f>
        <v/>
      </c>
      <c r="I2291" s="103" t="str">
        <f>IF('R 4 '!Q96&gt;0,'R 4 '!Q$15,"")</f>
        <v>collin Zukunft</v>
      </c>
      <c r="J2291" s="103" t="str">
        <f>IF('R 4 '!$Q96&gt;0,'R 4 '!Q96,"")</f>
        <v>34a</v>
      </c>
      <c r="K2291" s="105">
        <f t="shared" si="38"/>
        <v>2</v>
      </c>
    </row>
    <row r="2292" spans="1:11" ht="14.45" hidden="1" x14ac:dyDescent="0.35">
      <c r="A2292" s="90" t="str">
        <f>IF('R 4 '!$O97&gt;0,"R 4 ","")</f>
        <v/>
      </c>
      <c r="B2292" s="90" t="str">
        <f>IF('R 4 '!$O97&gt;0,'R 4 '!O$15,"")</f>
        <v/>
      </c>
      <c r="C2292" s="29" t="str">
        <f>IF('R 4 '!$O97&gt;0,'R 4 '!O97,"")</f>
        <v/>
      </c>
      <c r="H2292" s="29" t="str">
        <f>IF('R 4 '!P97&gt;0,'R 4 '!P97,"")</f>
        <v/>
      </c>
      <c r="I2292" s="29" t="str">
        <f>IF('R 4 '!Q97&gt;0,'R 4 '!Q$15,"")</f>
        <v/>
      </c>
      <c r="J2292" s="29" t="str">
        <f>IF('R 4 '!$Q97&gt;0,'R 4 '!Q97,"")</f>
        <v/>
      </c>
      <c r="K2292">
        <f t="shared" si="38"/>
        <v>1</v>
      </c>
    </row>
    <row r="2293" spans="1:11" x14ac:dyDescent="0.25">
      <c r="A2293" s="100" t="str">
        <f>IF('R 4 '!$O98&gt;0,"R 4 ","")</f>
        <v xml:space="preserve">R 4 </v>
      </c>
      <c r="B2293" s="100" t="str">
        <f>IF('R 4 '!$O98&gt;0,'R 4 '!O$15,"")</f>
        <v>hochmontan</v>
      </c>
      <c r="C2293" s="103">
        <f>IF('R 4 '!$O98&gt;0,'R 4 '!O98,"")</f>
        <v>56</v>
      </c>
      <c r="D2293" s="103"/>
      <c r="E2293" s="103"/>
      <c r="F2293" s="103"/>
      <c r="G2293" s="103"/>
      <c r="H2293" s="103" t="str">
        <f>IF('R 4 '!P98&gt;0,'R 4 '!P98,"")</f>
        <v/>
      </c>
      <c r="I2293" s="103" t="str">
        <f>IF('R 4 '!Q98&gt;0,'R 4 '!Q$15,"")</f>
        <v>collin Zukunft</v>
      </c>
      <c r="J2293" s="103">
        <f>IF('R 4 '!$Q98&gt;0,'R 4 '!Q98,"")</f>
        <v>27</v>
      </c>
      <c r="K2293" s="105">
        <f t="shared" si="38"/>
        <v>2</v>
      </c>
    </row>
    <row r="2294" spans="1:11" x14ac:dyDescent="0.25">
      <c r="A2294" s="100" t="str">
        <f>IF('R 4 '!$O99&gt;0,"R 4 ","")</f>
        <v xml:space="preserve">R 4 </v>
      </c>
      <c r="B2294" s="100" t="str">
        <f>IF('R 4 '!$O99&gt;0,'R 4 '!O$15,"")</f>
        <v>hochmontan</v>
      </c>
      <c r="C2294" s="103" t="str">
        <f>IF('R 4 '!$O99&gt;0,'R 4 '!O99,"")</f>
        <v>50*</v>
      </c>
      <c r="D2294" s="103"/>
      <c r="E2294" s="103"/>
      <c r="F2294" s="103"/>
      <c r="G2294" s="103"/>
      <c r="H2294" s="103" t="str">
        <f>IF('R 4 '!P99&gt;0,'R 4 '!P99,"")</f>
        <v/>
      </c>
      <c r="I2294" s="103" t="str">
        <f>IF('R 4 '!Q99&gt;0,'R 4 '!Q$15,"")</f>
        <v>collin Zukunft</v>
      </c>
      <c r="J2294" s="103" t="str">
        <f>IF('R 4 '!$Q99&gt;0,'R 4 '!Q99,"")</f>
        <v>25b</v>
      </c>
      <c r="K2294" s="105">
        <f t="shared" si="38"/>
        <v>2</v>
      </c>
    </row>
    <row r="2295" spans="1:11" x14ac:dyDescent="0.25">
      <c r="A2295" s="100" t="str">
        <f>IF('R 4 '!$O100&gt;0,"R 4 ","")</f>
        <v xml:space="preserve">R 4 </v>
      </c>
      <c r="B2295" s="100" t="str">
        <f>IF('R 4 '!$O100&gt;0,'R 4 '!O$15,"")</f>
        <v>hochmontan</v>
      </c>
      <c r="C2295" s="103" t="str">
        <f>IF('R 4 '!$O100&gt;0,'R 4 '!O100,"")</f>
        <v>50*Re</v>
      </c>
      <c r="D2295" s="103"/>
      <c r="E2295" s="103"/>
      <c r="F2295" s="103"/>
      <c r="G2295" s="103"/>
      <c r="H2295" s="103" t="str">
        <f>IF('R 4 '!P100&gt;0,'R 4 '!P100,"")</f>
        <v/>
      </c>
      <c r="I2295" s="103" t="str">
        <f>IF('R 4 '!Q100&gt;0,'R 4 '!Q$15,"")</f>
        <v>collin Zukunft</v>
      </c>
      <c r="J2295" s="103" t="str">
        <f>IF('R 4 '!$Q100&gt;0,'R 4 '!Q100,"")</f>
        <v>25b</v>
      </c>
      <c r="K2295" s="105">
        <f t="shared" si="38"/>
        <v>2</v>
      </c>
    </row>
    <row r="2296" spans="1:11" ht="14.45" hidden="1" x14ac:dyDescent="0.35">
      <c r="A2296" s="90" t="str">
        <f>IF('R 4 '!$O101&gt;0,"R 4 ","")</f>
        <v/>
      </c>
      <c r="B2296" s="90" t="str">
        <f>IF('R 4 '!$O101&gt;0,'R 4 '!O$15,"")</f>
        <v/>
      </c>
      <c r="C2296" s="29" t="str">
        <f>IF('R 4 '!$O101&gt;0,'R 4 '!O101,"")</f>
        <v/>
      </c>
      <c r="H2296" s="29" t="str">
        <f>IF('R 4 '!P101&gt;0,'R 4 '!P101,"")</f>
        <v/>
      </c>
      <c r="I2296" s="29" t="str">
        <f>IF('R 4 '!Q101&gt;0,'R 4 '!Q$15,"")</f>
        <v/>
      </c>
      <c r="J2296" s="29" t="str">
        <f>IF('R 4 '!$Q101&gt;0,'R 4 '!Q101,"")</f>
        <v/>
      </c>
      <c r="K2296">
        <f t="shared" si="38"/>
        <v>1</v>
      </c>
    </row>
    <row r="2297" spans="1:11" ht="14.45" hidden="1" x14ac:dyDescent="0.35">
      <c r="A2297" s="90" t="str">
        <f>IF('R 4 '!$O102&gt;0,"R 4 ","")</f>
        <v/>
      </c>
      <c r="B2297" s="90" t="str">
        <f>IF('R 4 '!$O102&gt;0,'R 4 '!O$15,"")</f>
        <v/>
      </c>
      <c r="C2297" s="29" t="str">
        <f>IF('R 4 '!$O102&gt;0,'R 4 '!O102,"")</f>
        <v/>
      </c>
      <c r="H2297" s="29" t="str">
        <f>IF('R 4 '!P102&gt;0,'R 4 '!P102,"")</f>
        <v/>
      </c>
      <c r="I2297" s="29" t="str">
        <f>IF('R 4 '!Q102&gt;0,'R 4 '!Q$15,"")</f>
        <v/>
      </c>
      <c r="J2297" s="29" t="str">
        <f>IF('R 4 '!$Q102&gt;0,'R 4 '!Q102,"")</f>
        <v/>
      </c>
      <c r="K2297">
        <f t="shared" si="38"/>
        <v>1</v>
      </c>
    </row>
    <row r="2298" spans="1:11" x14ac:dyDescent="0.25">
      <c r="A2298" s="100" t="str">
        <f>IF('R 4 '!$O103&gt;0,"R 4 ","")</f>
        <v xml:space="preserve">R 4 </v>
      </c>
      <c r="B2298" s="100" t="str">
        <f>IF('R 4 '!$O103&gt;0,'R 4 '!O$15,"")</f>
        <v>hochmontan</v>
      </c>
      <c r="C2298" s="103" t="str">
        <f>IF('R 4 '!$O103&gt;0,'R 4 '!O103,"")</f>
        <v>32V</v>
      </c>
      <c r="D2298" s="103"/>
      <c r="E2298" s="103"/>
      <c r="F2298" s="103"/>
      <c r="G2298" s="103"/>
      <c r="H2298" s="103" t="str">
        <f>IF('R 4 '!P103&gt;0,'R 4 '!P103,"")</f>
        <v>normal</v>
      </c>
      <c r="I2298" s="103" t="str">
        <f>IF('R 4 '!Q103&gt;0,'R 4 '!Q$15,"")</f>
        <v>collin Zukunft</v>
      </c>
      <c r="J2298" s="103" t="str">
        <f>IF('R 4 '!$Q103&gt;0,'R 4 '!Q103,"")</f>
        <v>32C</v>
      </c>
      <c r="K2298" s="105">
        <f t="shared" si="38"/>
        <v>2</v>
      </c>
    </row>
    <row r="2299" spans="1:11" x14ac:dyDescent="0.25">
      <c r="A2299" s="100" t="str">
        <f>IF('R 4 '!$O104&gt;0,"R 4 ","")</f>
        <v xml:space="preserve">R 4 </v>
      </c>
      <c r="B2299" s="100" t="str">
        <f>IF('R 4 '!$O104&gt;0,'R 4 '!O$15,"")</f>
        <v>hochmontan</v>
      </c>
      <c r="C2299" s="103" t="str">
        <f>IF('R 4 '!$O104&gt;0,'R 4 '!O104,"")</f>
        <v>32V</v>
      </c>
      <c r="D2299" s="103"/>
      <c r="E2299" s="103"/>
      <c r="F2299" s="103"/>
      <c r="G2299" s="103"/>
      <c r="H2299" s="103" t="str">
        <f>IF('R 4 '!P104&gt;0,'R 4 '!P104,"")</f>
        <v>weniger als alle 10 Jahre überschwemmt</v>
      </c>
      <c r="I2299" s="103" t="str">
        <f>IF('R 4 '!Q104&gt;0,'R 4 '!Q$15,"")</f>
        <v>collin Zukunft</v>
      </c>
      <c r="J2299" s="103">
        <f>IF('R 4 '!$Q104&gt;0,'R 4 '!Q104,"")</f>
        <v>28</v>
      </c>
      <c r="K2299" s="105">
        <f t="shared" si="38"/>
        <v>2</v>
      </c>
    </row>
    <row r="2300" spans="1:11" x14ac:dyDescent="0.25">
      <c r="A2300" s="100" t="str">
        <f>IF('R 4 '!$O105&gt;0,"R 4 ","")</f>
        <v xml:space="preserve">R 4 </v>
      </c>
      <c r="B2300" s="100" t="str">
        <f>IF('R 4 '!$O105&gt;0,'R 4 '!O$15,"")</f>
        <v>hochmontan</v>
      </c>
      <c r="C2300" s="103" t="str">
        <f>IF('R 4 '!$O105&gt;0,'R 4 '!O105,"")</f>
        <v>43S</v>
      </c>
      <c r="D2300" s="103"/>
      <c r="E2300" s="103"/>
      <c r="F2300" s="103"/>
      <c r="G2300" s="103"/>
      <c r="H2300" s="103" t="str">
        <f>IF('R 4 '!P105&gt;0,'R 4 '!P105,"")</f>
        <v/>
      </c>
      <c r="I2300" s="103" t="str">
        <f>IF('R 4 '!Q105&gt;0,'R 4 '!Q$15,"")</f>
        <v>collin Zukunft</v>
      </c>
      <c r="J2300" s="103" t="str">
        <f>IF('R 4 '!$Q105&gt;0,'R 4 '!Q105,"")</f>
        <v>43S</v>
      </c>
      <c r="K2300" s="105">
        <f t="shared" si="38"/>
        <v>2</v>
      </c>
    </row>
    <row r="2301" spans="1:11" ht="14.45" hidden="1" x14ac:dyDescent="0.35">
      <c r="A2301" s="90" t="str">
        <f>IF('R 4 '!$O106&gt;0,"R 4 ","")</f>
        <v/>
      </c>
      <c r="B2301" s="90" t="str">
        <f>IF('R 4 '!$O106&gt;0,'R 4 '!O$15,"")</f>
        <v/>
      </c>
      <c r="C2301" s="29" t="str">
        <f>IF('R 4 '!$O106&gt;0,'R 4 '!O106,"")</f>
        <v/>
      </c>
      <c r="H2301" s="29" t="str">
        <f>IF('R 4 '!P106&gt;0,'R 4 '!P106,"")</f>
        <v/>
      </c>
      <c r="I2301" s="29" t="str">
        <f>IF('R 4 '!Q106&gt;0,'R 4 '!Q$15,"")</f>
        <v/>
      </c>
      <c r="J2301" s="29" t="str">
        <f>IF('R 4 '!$Q106&gt;0,'R 4 '!Q106,"")</f>
        <v/>
      </c>
      <c r="K2301">
        <f t="shared" si="38"/>
        <v>1</v>
      </c>
    </row>
    <row r="2302" spans="1:11" x14ac:dyDescent="0.25">
      <c r="A2302" s="100" t="str">
        <f>IF('R 4 '!$O107&gt;0,"R 4 ","")</f>
        <v xml:space="preserve">R 4 </v>
      </c>
      <c r="B2302" s="100" t="str">
        <f>IF('R 4 '!$O107&gt;0,'R 4 '!O$15,"")</f>
        <v>hochmontan</v>
      </c>
      <c r="C2302" s="103">
        <f>IF('R 4 '!$O107&gt;0,'R 4 '!O107,"")</f>
        <v>24</v>
      </c>
      <c r="D2302" s="103"/>
      <c r="E2302" s="103"/>
      <c r="F2302" s="103"/>
      <c r="G2302" s="103"/>
      <c r="H2302" s="103" t="str">
        <f>IF('R 4 '!P107&gt;0,'R 4 '!P107,"")</f>
        <v/>
      </c>
      <c r="I2302" s="103" t="str">
        <f>IF('R 4 '!Q107&gt;0,'R 4 '!Q$15,"")</f>
        <v>collin Zukunft</v>
      </c>
      <c r="J2302" s="103" t="str">
        <f>IF('R 4 '!$Q107&gt;0,'R 4 '!Q107,"")</f>
        <v>25a</v>
      </c>
      <c r="K2302" s="105">
        <f t="shared" si="38"/>
        <v>2</v>
      </c>
    </row>
    <row r="2303" spans="1:11" x14ac:dyDescent="0.25">
      <c r="A2303" s="100" t="str">
        <f>IF('R 4 '!$O108&gt;0,"R 4 ","")</f>
        <v xml:space="preserve">R 4 </v>
      </c>
      <c r="B2303" s="100" t="str">
        <f>IF('R 4 '!$O108&gt;0,'R 4 '!O$15,"")</f>
        <v>hochmontan</v>
      </c>
      <c r="C2303" s="103" t="str">
        <f>IF('R 4 '!$O108&gt;0,'R 4 '!O108,"")</f>
        <v>24G</v>
      </c>
      <c r="D2303" s="103"/>
      <c r="E2303" s="103"/>
      <c r="F2303" s="103"/>
      <c r="G2303" s="103"/>
      <c r="H2303" s="103" t="str">
        <f>IF('R 4 '!P108&gt;0,'R 4 '!P108,"")</f>
        <v/>
      </c>
      <c r="I2303" s="103" t="str">
        <f>IF('R 4 '!Q108&gt;0,'R 4 '!Q$15,"")</f>
        <v>collin Zukunft</v>
      </c>
      <c r="J2303" s="103" t="str">
        <f>IF('R 4 '!$Q108&gt;0,'R 4 '!Q108,"")</f>
        <v>25a</v>
      </c>
      <c r="K2303" s="105">
        <f t="shared" si="38"/>
        <v>2</v>
      </c>
    </row>
    <row r="2304" spans="1:11" x14ac:dyDescent="0.25">
      <c r="A2304" s="100" t="str">
        <f>IF('R 4 '!$O109&gt;0,"R 4 ","")</f>
        <v xml:space="preserve">R 4 </v>
      </c>
      <c r="B2304" s="100" t="str">
        <f>IF('R 4 '!$O109&gt;0,'R 4 '!O$15,"")</f>
        <v>hochmontan</v>
      </c>
      <c r="C2304" s="103" t="str">
        <f>IF('R 4 '!$O109&gt;0,'R 4 '!O109,"")</f>
        <v>23*</v>
      </c>
      <c r="D2304" s="103"/>
      <c r="E2304" s="103"/>
      <c r="F2304" s="103"/>
      <c r="G2304" s="103"/>
      <c r="H2304" s="103" t="str">
        <f>IF('R 4 '!P109&gt;0,'R 4 '!P109,"")</f>
        <v/>
      </c>
      <c r="I2304" s="103" t="str">
        <f>IF('R 4 '!Q109&gt;0,'R 4 '!Q$15,"")</f>
        <v>collin Zukunft</v>
      </c>
      <c r="J2304" s="103" t="str">
        <f>IF('R 4 '!$Q109&gt;0,'R 4 '!Q109,"")</f>
        <v>42r</v>
      </c>
      <c r="K2304" s="105">
        <f t="shared" si="38"/>
        <v>2</v>
      </c>
    </row>
    <row r="2305" spans="1:11" x14ac:dyDescent="0.25">
      <c r="A2305" s="100" t="str">
        <f>IF('R 4 '!$O110&gt;0,"R 4 ","")</f>
        <v xml:space="preserve">R 4 </v>
      </c>
      <c r="B2305" s="100" t="str">
        <f>IF('R 4 '!$O110&gt;0,'R 4 '!O$15,"")</f>
        <v>hochmontan</v>
      </c>
      <c r="C2305" s="103" t="str">
        <f>IF('R 4 '!$O110&gt;0,'R 4 '!O110,"")</f>
        <v>25a</v>
      </c>
      <c r="D2305" s="103"/>
      <c r="E2305" s="103"/>
      <c r="F2305" s="103"/>
      <c r="G2305" s="103"/>
      <c r="H2305" s="103" t="str">
        <f>IF('R 4 '!P110&gt;0,'R 4 '!P110,"")</f>
        <v/>
      </c>
      <c r="I2305" s="103" t="str">
        <f>IF('R 4 '!Q110&gt;0,'R 4 '!Q$15,"")</f>
        <v>collin Zukunft</v>
      </c>
      <c r="J2305" s="103" t="str">
        <f>IF('R 4 '!$Q110&gt;0,'R 4 '!Q110,"")</f>
        <v>25a</v>
      </c>
      <c r="K2305" s="105">
        <f t="shared" si="38"/>
        <v>2</v>
      </c>
    </row>
    <row r="2306" spans="1:11" x14ac:dyDescent="0.25">
      <c r="A2306" s="100" t="str">
        <f>IF('R 4 '!$O111&gt;0,"R 4 ","")</f>
        <v xml:space="preserve">R 4 </v>
      </c>
      <c r="B2306" s="100" t="str">
        <f>IF('R 4 '!$O111&gt;0,'R 4 '!O$15,"")</f>
        <v>hochmontan</v>
      </c>
      <c r="C2306" s="103" t="str">
        <f>IF('R 4 '!$O111&gt;0,'R 4 '!O111,"")</f>
        <v>32VG</v>
      </c>
      <c r="D2306" s="103"/>
      <c r="E2306" s="103"/>
      <c r="F2306" s="103"/>
      <c r="G2306" s="103"/>
      <c r="H2306" s="103" t="str">
        <f>IF('R 4 '!P111&gt;0,'R 4 '!P111,"")</f>
        <v/>
      </c>
      <c r="I2306" s="103" t="str">
        <f>IF('R 4 '!Q111&gt;0,'R 4 '!Q$15,"")</f>
        <v>collin Zukunft</v>
      </c>
      <c r="J2306" s="103" t="str">
        <f>IF('R 4 '!$Q111&gt;0,'R 4 '!Q111,"")</f>
        <v>43S</v>
      </c>
      <c r="K2306" s="105">
        <f t="shared" si="38"/>
        <v>2</v>
      </c>
    </row>
    <row r="2307" spans="1:11" x14ac:dyDescent="0.25">
      <c r="A2307" s="100" t="str">
        <f>IF('R 4 '!$O112&gt;0,"R 4 ","")</f>
        <v xml:space="preserve">R 4 </v>
      </c>
      <c r="B2307" s="100" t="str">
        <f>IF('R 4 '!$O112&gt;0,'R 4 '!O$15,"")</f>
        <v>hochmontan</v>
      </c>
      <c r="C2307" s="103" t="str">
        <f>IF('R 4 '!$O112&gt;0,'R 4 '!O112,"")</f>
        <v>32*</v>
      </c>
      <c r="D2307" s="103"/>
      <c r="E2307" s="103"/>
      <c r="F2307" s="103"/>
      <c r="G2307" s="103"/>
      <c r="H2307" s="103" t="str">
        <f>IF('R 4 '!P112&gt;0,'R 4 '!P112,"")</f>
        <v/>
      </c>
      <c r="I2307" s="103" t="str">
        <f>IF('R 4 '!Q112&gt;0,'R 4 '!Q$15,"")</f>
        <v>collin Zukunft</v>
      </c>
      <c r="J2307" s="103">
        <f>IF('R 4 '!$Q112&gt;0,'R 4 '!Q112,"")</f>
        <v>27</v>
      </c>
      <c r="K2307" s="105">
        <f t="shared" si="38"/>
        <v>2</v>
      </c>
    </row>
    <row r="2308" spans="1:11" x14ac:dyDescent="0.25">
      <c r="A2308" s="100" t="str">
        <f>IF('R 4 '!$O113&gt;0,"R 4 ","")</f>
        <v xml:space="preserve">R 4 </v>
      </c>
      <c r="B2308" s="100" t="str">
        <f>IF('R 4 '!$O113&gt;0,'R 4 '!O$15,"")</f>
        <v>hochmontan</v>
      </c>
      <c r="C2308" s="103" t="str">
        <f>IF('R 4 '!$O113&gt;0,'R 4 '!O113,"")</f>
        <v>33V</v>
      </c>
      <c r="D2308" s="103"/>
      <c r="E2308" s="103"/>
      <c r="F2308" s="103"/>
      <c r="G2308" s="103"/>
      <c r="H2308" s="103" t="str">
        <f>IF('R 4 '!P113&gt;0,'R 4 '!P113,"")</f>
        <v/>
      </c>
      <c r="I2308" s="103" t="str">
        <f>IF('R 4 '!Q113&gt;0,'R 4 '!Q$15,"")</f>
        <v>collin Zukunft</v>
      </c>
      <c r="J2308" s="103" t="str">
        <f>IF('R 4 '!$Q113&gt;0,'R 4 '!Q113,"")</f>
        <v>33m</v>
      </c>
      <c r="K2308" s="105">
        <f t="shared" si="38"/>
        <v>2</v>
      </c>
    </row>
    <row r="2309" spans="1:11" x14ac:dyDescent="0.25">
      <c r="A2309" s="100" t="str">
        <f>IF('R 4 '!$O114&gt;0,"R 4 ","")</f>
        <v xml:space="preserve">R 4 </v>
      </c>
      <c r="B2309" s="100" t="str">
        <f>IF('R 4 '!$O114&gt;0,'R 4 '!O$15,"")</f>
        <v>hochmontan</v>
      </c>
      <c r="C2309" s="103" t="str">
        <f>IF('R 4 '!$O114&gt;0,'R 4 '!O114,"")</f>
        <v>40P</v>
      </c>
      <c r="D2309" s="103"/>
      <c r="E2309" s="103"/>
      <c r="F2309" s="103"/>
      <c r="G2309" s="103"/>
      <c r="H2309" s="103" t="str">
        <f>IF('R 4 '!P114&gt;0,'R 4 '!P114,"")</f>
        <v/>
      </c>
      <c r="I2309" s="103" t="str">
        <f>IF('R 4 '!Q114&gt;0,'R 4 '!Q$15,"")</f>
        <v>collin Zukunft</v>
      </c>
      <c r="J2309" s="103" t="str">
        <f>IF('R 4 '!$Q114&gt;0,'R 4 '!Q114,"")</f>
        <v>40Pt</v>
      </c>
      <c r="K2309" s="105">
        <f t="shared" si="38"/>
        <v>2</v>
      </c>
    </row>
    <row r="2310" spans="1:11" x14ac:dyDescent="0.25">
      <c r="A2310" s="100" t="str">
        <f>IF('R 4 '!$O115&gt;0,"R 4 ","")</f>
        <v xml:space="preserve">R 4 </v>
      </c>
      <c r="B2310" s="100" t="str">
        <f>IF('R 4 '!$O115&gt;0,'R 4 '!O$15,"")</f>
        <v>hochmontan</v>
      </c>
      <c r="C2310" s="103" t="str">
        <f>IF('R 4 '!$O115&gt;0,'R 4 '!O115,"")</f>
        <v>40PG</v>
      </c>
      <c r="D2310" s="103"/>
      <c r="E2310" s="103"/>
      <c r="F2310" s="103"/>
      <c r="G2310" s="103"/>
      <c r="H2310" s="103" t="str">
        <f>IF('R 4 '!P115&gt;0,'R 4 '!P115,"")</f>
        <v/>
      </c>
      <c r="I2310" s="103" t="str">
        <f>IF('R 4 '!Q115&gt;0,'R 4 '!Q$15,"")</f>
        <v>collin Zukunft</v>
      </c>
      <c r="J2310" s="103" t="str">
        <f>IF('R 4 '!$Q115&gt;0,'R 4 '!Q115,"")</f>
        <v>40Pt</v>
      </c>
      <c r="K2310" s="105">
        <f t="shared" si="38"/>
        <v>2</v>
      </c>
    </row>
    <row r="2311" spans="1:11" x14ac:dyDescent="0.25">
      <c r="A2311" s="100" t="str">
        <f>IF('R 4 '!$O116&gt;0,"R 4 ","")</f>
        <v xml:space="preserve">R 4 </v>
      </c>
      <c r="B2311" s="100" t="str">
        <f>IF('R 4 '!$O116&gt;0,'R 4 '!O$15,"")</f>
        <v>hochmontan</v>
      </c>
      <c r="C2311" s="103" t="str">
        <f>IF('R 4 '!$O116&gt;0,'R 4 '!O116,"")</f>
        <v>40PBl</v>
      </c>
      <c r="D2311" s="103"/>
      <c r="E2311" s="103"/>
      <c r="F2311" s="103"/>
      <c r="G2311" s="103"/>
      <c r="H2311" s="103" t="str">
        <f>IF('R 4 '!P116&gt;0,'R 4 '!P116,"")</f>
        <v/>
      </c>
      <c r="I2311" s="103" t="str">
        <f>IF('R 4 '!Q116&gt;0,'R 4 '!Q$15,"")</f>
        <v>collin Zukunft</v>
      </c>
      <c r="J2311" s="103" t="str">
        <f>IF('R 4 '!$Q116&gt;0,'R 4 '!Q116,"")</f>
        <v>40PBlt</v>
      </c>
      <c r="K2311" s="105">
        <f t="shared" si="38"/>
        <v>2</v>
      </c>
    </row>
    <row r="2312" spans="1:11" x14ac:dyDescent="0.25">
      <c r="A2312" s="100" t="str">
        <f>IF('R 4 '!$O117&gt;0,"R 4 ","")</f>
        <v xml:space="preserve">R 4 </v>
      </c>
      <c r="B2312" s="100" t="str">
        <f>IF('R 4 '!$O117&gt;0,'R 4 '!O$15,"")</f>
        <v>hochmontan</v>
      </c>
      <c r="C2312" s="103">
        <f>IF('R 4 '!$O117&gt;0,'R 4 '!O117,"")</f>
        <v>47</v>
      </c>
      <c r="D2312" s="103"/>
      <c r="E2312" s="103"/>
      <c r="F2312" s="103"/>
      <c r="G2312" s="103"/>
      <c r="H2312" s="103" t="str">
        <f>IF('R 4 '!P117&gt;0,'R 4 '!P117,"")</f>
        <v/>
      </c>
      <c r="I2312" s="103" t="str">
        <f>IF('R 4 '!Q117&gt;0,'R 4 '!Q$15,"")</f>
        <v>collin Zukunft</v>
      </c>
      <c r="J2312" s="103" t="str">
        <f>IF('R 4 '!$Q117&gt;0,'R 4 '!Q117,"")</f>
        <v>25a</v>
      </c>
      <c r="K2312" s="105">
        <f t="shared" si="38"/>
        <v>2</v>
      </c>
    </row>
    <row r="2313" spans="1:11" x14ac:dyDescent="0.25">
      <c r="A2313" s="100" t="str">
        <f>IF('R 4 '!$O118&gt;0,"R 4 ","")</f>
        <v xml:space="preserve">R 4 </v>
      </c>
      <c r="B2313" s="100" t="str">
        <f>IF('R 4 '!$O118&gt;0,'R 4 '!O$15,"")</f>
        <v>hochmontan</v>
      </c>
      <c r="C2313" s="103" t="str">
        <f>IF('R 4 '!$O118&gt;0,'R 4 '!O118,"")</f>
        <v>47HG</v>
      </c>
      <c r="D2313" s="103"/>
      <c r="E2313" s="103"/>
      <c r="F2313" s="103"/>
      <c r="G2313" s="103"/>
      <c r="H2313" s="103" t="str">
        <f>IF('R 4 '!P118&gt;0,'R 4 '!P118,"")</f>
        <v/>
      </c>
      <c r="I2313" s="103" t="str">
        <f>IF('R 4 '!Q118&gt;0,'R 4 '!Q$15,"")</f>
        <v>collin Zukunft</v>
      </c>
      <c r="J2313" s="103" t="str">
        <f>IF('R 4 '!$Q118&gt;0,'R 4 '!Q118,"")</f>
        <v>25as</v>
      </c>
      <c r="K2313" s="105">
        <f t="shared" si="38"/>
        <v>2</v>
      </c>
    </row>
    <row r="2314" spans="1:11" x14ac:dyDescent="0.25">
      <c r="A2314" s="100" t="str">
        <f>IF('R 4 '!$O119&gt;0,"R 4 ","")</f>
        <v xml:space="preserve">R 4 </v>
      </c>
      <c r="B2314" s="100" t="str">
        <f>IF('R 4 '!$O119&gt;0,'R 4 '!O$15,"")</f>
        <v>hochmontan</v>
      </c>
      <c r="C2314" s="103" t="str">
        <f>IF('R 4 '!$O119&gt;0,'R 4 '!O119,"")</f>
        <v>50P</v>
      </c>
      <c r="D2314" s="103"/>
      <c r="E2314" s="103"/>
      <c r="F2314" s="103"/>
      <c r="G2314" s="103"/>
      <c r="H2314" s="103" t="str">
        <f>IF('R 4 '!P119&gt;0,'R 4 '!P119,"")</f>
        <v/>
      </c>
      <c r="I2314" s="103" t="str">
        <f>IF('R 4 '!Q119&gt;0,'R 4 '!Q$15,"")</f>
        <v>collin Zukunft</v>
      </c>
      <c r="J2314" s="103" t="str">
        <f>IF('R 4 '!$Q119&gt;0,'R 4 '!Q119,"")</f>
        <v>33m</v>
      </c>
      <c r="K2314" s="105">
        <f t="shared" si="38"/>
        <v>2</v>
      </c>
    </row>
    <row r="2315" spans="1:11" x14ac:dyDescent="0.25">
      <c r="A2315" s="100" t="str">
        <f>IF('R 4 '!$O120&gt;0,"R 4 ","")</f>
        <v xml:space="preserve">R 4 </v>
      </c>
      <c r="B2315" s="100" t="str">
        <f>IF('R 4 '!$O120&gt;0,'R 4 '!O$15,"")</f>
        <v>hochmontan</v>
      </c>
      <c r="C2315" s="103" t="str">
        <f>IF('R 4 '!$O120&gt;0,'R 4 '!O120,"")</f>
        <v>52T</v>
      </c>
      <c r="D2315" s="103"/>
      <c r="E2315" s="103"/>
      <c r="F2315" s="103"/>
      <c r="G2315" s="103"/>
      <c r="H2315" s="103" t="str">
        <f>IF('R 4 '!P120&gt;0,'R 4 '!P120,"")</f>
        <v/>
      </c>
      <c r="I2315" s="103" t="str">
        <f>IF('R 4 '!Q120&gt;0,'R 4 '!Q$15,"")</f>
        <v>collin Zukunft</v>
      </c>
      <c r="J2315" s="103" t="str">
        <f>IF('R 4 '!$Q120&gt;0,'R 4 '!Q120,"")</f>
        <v>34b</v>
      </c>
      <c r="K2315" s="105">
        <f t="shared" si="38"/>
        <v>2</v>
      </c>
    </row>
    <row r="2316" spans="1:11" x14ac:dyDescent="0.25">
      <c r="A2316" s="100" t="str">
        <f>IF('R 4 '!$O121&gt;0,"R 4 ","")</f>
        <v xml:space="preserve">R 4 </v>
      </c>
      <c r="B2316" s="100" t="str">
        <f>IF('R 4 '!$O121&gt;0,'R 4 '!O$15,"")</f>
        <v>hochmontan</v>
      </c>
      <c r="C2316" s="103" t="str">
        <f>IF('R 4 '!$O121&gt;0,'R 4 '!O121,"")</f>
        <v>57BlG</v>
      </c>
      <c r="D2316" s="103"/>
      <c r="E2316" s="103"/>
      <c r="F2316" s="103"/>
      <c r="G2316" s="103"/>
      <c r="H2316" s="103" t="str">
        <f>IF('R 4 '!P121&gt;0,'R 4 '!P121,"")</f>
        <v/>
      </c>
      <c r="I2316" s="103" t="str">
        <f>IF('R 4 '!Q121&gt;0,'R 4 '!Q$15,"")</f>
        <v>collin Zukunft</v>
      </c>
      <c r="J2316" s="103" t="str">
        <f>IF('R 4 '!$Q121&gt;0,'R 4 '!Q121,"")</f>
        <v>25au</v>
      </c>
      <c r="K2316" s="105">
        <f t="shared" si="38"/>
        <v>2</v>
      </c>
    </row>
    <row r="2317" spans="1:11" x14ac:dyDescent="0.25">
      <c r="A2317" s="100" t="str">
        <f>IF('R 4 '!$O122&gt;0,"R 4 ","")</f>
        <v xml:space="preserve">R 4 </v>
      </c>
      <c r="B2317" s="100" t="str">
        <f>IF('R 4 '!$O122&gt;0,'R 4 '!O$15,"")</f>
        <v>hochmontan</v>
      </c>
      <c r="C2317" s="103" t="str">
        <f>IF('R 4 '!$O122&gt;0,'R 4 '!O122,"")</f>
        <v>26h</v>
      </c>
      <c r="D2317" s="103"/>
      <c r="E2317" s="103"/>
      <c r="F2317" s="103"/>
      <c r="G2317" s="103"/>
      <c r="H2317" s="103" t="str">
        <f>IF('R 4 '!P122&gt;0,'R 4 '!P122,"")</f>
        <v/>
      </c>
      <c r="I2317" s="103" t="str">
        <f>IF('R 4 '!Q122&gt;0,'R 4 '!Q$15,"")</f>
        <v>collin Zukunft</v>
      </c>
      <c r="J2317" s="103">
        <f>IF('R 4 '!$Q122&gt;0,'R 4 '!Q122,"")</f>
        <v>26</v>
      </c>
      <c r="K2317" s="105">
        <f t="shared" si="38"/>
        <v>2</v>
      </c>
    </row>
    <row r="2318" spans="1:11" x14ac:dyDescent="0.25">
      <c r="A2318" s="100" t="str">
        <f>IF('R 4 '!$S17&gt;0,"R 4 ","")</f>
        <v xml:space="preserve">R 4 </v>
      </c>
      <c r="B2318" s="100" t="str">
        <f>IF('R 4 '!$S17&gt;0,'R 4 '!S$15,"")</f>
        <v>hochmontan</v>
      </c>
      <c r="C2318" s="103" t="str">
        <f>IF('R 4 '!$S17&gt;0,'R 4 '!S17,"")</f>
        <v>47M</v>
      </c>
      <c r="D2318" s="103"/>
      <c r="E2318" s="103"/>
      <c r="F2318" s="103"/>
      <c r="G2318" s="103"/>
      <c r="H2318" s="103" t="str">
        <f>IF('R 4 '!T17&gt;0,'R 4 '!T17,"")</f>
        <v/>
      </c>
      <c r="I2318" s="103" t="str">
        <f>IF('R 4 '!U17&gt;0,'R 4 '!U$15,"")</f>
        <v>unter- &amp; obermontan</v>
      </c>
      <c r="J2318" s="103">
        <f>IF('R 4 '!$U17&gt;0,'R 4 '!U17,"")</f>
        <v>3</v>
      </c>
      <c r="K2318" s="105">
        <f t="shared" si="38"/>
        <v>2</v>
      </c>
    </row>
    <row r="2319" spans="1:11" x14ac:dyDescent="0.25">
      <c r="A2319" s="100" t="str">
        <f>IF('R 4 '!$S18&gt;0,"R 4 ","")</f>
        <v xml:space="preserve">R 4 </v>
      </c>
      <c r="B2319" s="100" t="str">
        <f>IF('R 4 '!$S18&gt;0,'R 4 '!S$15,"")</f>
        <v>hochmontan</v>
      </c>
      <c r="C2319" s="103" t="str">
        <f>IF('R 4 '!$S18&gt;0,'R 4 '!S18,"")</f>
        <v>47MRe</v>
      </c>
      <c r="D2319" s="103"/>
      <c r="E2319" s="103"/>
      <c r="F2319" s="103"/>
      <c r="G2319" s="103"/>
      <c r="H2319" s="103" t="str">
        <f>IF('R 4 '!T18&gt;0,'R 4 '!T18,"")</f>
        <v/>
      </c>
      <c r="I2319" s="103" t="str">
        <f>IF('R 4 '!U18&gt;0,'R 4 '!U$15,"")</f>
        <v>unter- &amp; obermontan</v>
      </c>
      <c r="J2319" s="103">
        <f>IF('R 4 '!$U18&gt;0,'R 4 '!U18,"")</f>
        <v>3</v>
      </c>
      <c r="K2319" s="105">
        <f t="shared" si="38"/>
        <v>2</v>
      </c>
    </row>
    <row r="2320" spans="1:11" x14ac:dyDescent="0.25">
      <c r="A2320" s="100" t="str">
        <f>IF('R 4 '!$S19&gt;0,"R 4 ","")</f>
        <v xml:space="preserve">R 4 </v>
      </c>
      <c r="B2320" s="100" t="str">
        <f>IF('R 4 '!$S19&gt;0,'R 4 '!S$15,"")</f>
        <v>hochmontan</v>
      </c>
      <c r="C2320" s="103" t="str">
        <f>IF('R 4 '!$S19&gt;0,'R 4 '!S19,"")</f>
        <v>46M</v>
      </c>
      <c r="D2320" s="103"/>
      <c r="E2320" s="103"/>
      <c r="F2320" s="103"/>
      <c r="G2320" s="103"/>
      <c r="H2320" s="103" t="str">
        <f>IF('R 4 '!T19&gt;0,'R 4 '!T19,"")</f>
        <v/>
      </c>
      <c r="I2320" s="103" t="str">
        <f>IF('R 4 '!U19&gt;0,'R 4 '!U$15,"")</f>
        <v>unter- &amp; obermontan</v>
      </c>
      <c r="J2320" s="103">
        <f>IF('R 4 '!$U19&gt;0,'R 4 '!U19,"")</f>
        <v>3</v>
      </c>
      <c r="K2320" s="105">
        <f t="shared" si="38"/>
        <v>2</v>
      </c>
    </row>
    <row r="2321" spans="1:11" x14ac:dyDescent="0.25">
      <c r="A2321" s="100" t="str">
        <f>IF('R 4 '!$S20&gt;0,"R 4 ","")</f>
        <v xml:space="preserve">R 4 </v>
      </c>
      <c r="B2321" s="100" t="str">
        <f>IF('R 4 '!$S20&gt;0,'R 4 '!S$15,"")</f>
        <v>hochmontan</v>
      </c>
      <c r="C2321" s="103" t="str">
        <f>IF('R 4 '!$S20&gt;0,'R 4 '!S20,"")</f>
        <v>46MRe</v>
      </c>
      <c r="D2321" s="103"/>
      <c r="E2321" s="103"/>
      <c r="F2321" s="103"/>
      <c r="G2321" s="103"/>
      <c r="H2321" s="103" t="str">
        <f>IF('R 4 '!T20&gt;0,'R 4 '!T20,"")</f>
        <v/>
      </c>
      <c r="I2321" s="103" t="str">
        <f>IF('R 4 '!U20&gt;0,'R 4 '!U$15,"")</f>
        <v>unter- &amp; obermontan</v>
      </c>
      <c r="J2321" s="103">
        <f>IF('R 4 '!$U20&gt;0,'R 4 '!U20,"")</f>
        <v>3</v>
      </c>
      <c r="K2321" s="105">
        <f t="shared" si="38"/>
        <v>2</v>
      </c>
    </row>
    <row r="2322" spans="1:11" x14ac:dyDescent="0.25">
      <c r="A2322" s="100" t="str">
        <f>IF('R 4 '!$S21&gt;0,"R 4 ","")</f>
        <v xml:space="preserve">R 4 </v>
      </c>
      <c r="B2322" s="100" t="str">
        <f>IF('R 4 '!$S21&gt;0,'R 4 '!S$15,"")</f>
        <v>hochmontan</v>
      </c>
      <c r="C2322" s="103">
        <f>IF('R 4 '!$S21&gt;0,'R 4 '!S21,"")</f>
        <v>48</v>
      </c>
      <c r="D2322" s="103"/>
      <c r="E2322" s="103"/>
      <c r="F2322" s="103"/>
      <c r="G2322" s="103"/>
      <c r="H2322" s="103" t="str">
        <f>IF('R 4 '!T21&gt;0,'R 4 '!T21,"")</f>
        <v/>
      </c>
      <c r="I2322" s="103" t="str">
        <f>IF('R 4 '!U21&gt;0,'R 4 '!U$15,"")</f>
        <v>unter- &amp; obermontan</v>
      </c>
      <c r="J2322" s="103" t="str">
        <f>IF('R 4 '!$U21&gt;0,'R 4 '!U21,"")</f>
        <v>24*</v>
      </c>
      <c r="K2322" s="105">
        <f t="shared" si="38"/>
        <v>2</v>
      </c>
    </row>
    <row r="2323" spans="1:11" x14ac:dyDescent="0.25">
      <c r="A2323" s="100" t="str">
        <f>IF('R 4 '!$S22&gt;0,"R 4 ","")</f>
        <v xml:space="preserve">R 4 </v>
      </c>
      <c r="B2323" s="100" t="str">
        <f>IF('R 4 '!$S22&gt;0,'R 4 '!S$15,"")</f>
        <v>hochmontan</v>
      </c>
      <c r="C2323" s="103" t="str">
        <f>IF('R 4 '!$S22&gt;0,'R 4 '!S22,"")</f>
        <v>57Bl</v>
      </c>
      <c r="D2323" s="103"/>
      <c r="E2323" s="103"/>
      <c r="F2323" s="103"/>
      <c r="G2323" s="103"/>
      <c r="H2323" s="103" t="str">
        <f>IF('R 4 '!T22&gt;0,'R 4 '!T22,"")</f>
        <v/>
      </c>
      <c r="I2323" s="103" t="str">
        <f>IF('R 4 '!U22&gt;0,'R 4 '!U$15,"")</f>
        <v>unter- &amp; obermontan</v>
      </c>
      <c r="J2323" s="103" t="str">
        <f>IF('R 4 '!$U22&gt;0,'R 4 '!U22,"")</f>
        <v>24*</v>
      </c>
      <c r="K2323" s="105">
        <f t="shared" si="38"/>
        <v>2</v>
      </c>
    </row>
    <row r="2324" spans="1:11" x14ac:dyDescent="0.25">
      <c r="A2324" s="100" t="str">
        <f>IF('R 4 '!$S23&gt;0,"R 4 ","")</f>
        <v xml:space="preserve">R 4 </v>
      </c>
      <c r="B2324" s="100" t="str">
        <f>IF('R 4 '!$S23&gt;0,'R 4 '!S$15,"")</f>
        <v>hochmontan</v>
      </c>
      <c r="C2324" s="103" t="str">
        <f>IF('R 4 '!$S23&gt;0,'R 4 '!S23,"")</f>
        <v>47H</v>
      </c>
      <c r="D2324" s="103"/>
      <c r="E2324" s="103"/>
      <c r="F2324" s="103"/>
      <c r="G2324" s="103"/>
      <c r="H2324" s="103" t="str">
        <f>IF('R 4 '!T23&gt;0,'R 4 '!T23,"")</f>
        <v/>
      </c>
      <c r="I2324" s="103" t="str">
        <f>IF('R 4 '!U23&gt;0,'R 4 '!U$15,"")</f>
        <v>unter- &amp; obermontan</v>
      </c>
      <c r="J2324" s="103" t="str">
        <f>IF('R 4 '!$U23&gt;0,'R 4 '!U23,"")</f>
        <v>47H</v>
      </c>
      <c r="K2324" s="105">
        <f t="shared" si="38"/>
        <v>2</v>
      </c>
    </row>
    <row r="2325" spans="1:11" ht="14.45" hidden="1" x14ac:dyDescent="0.35">
      <c r="A2325" s="90" t="str">
        <f>IF('R 4 '!$S24&gt;0,"R 4 ","")</f>
        <v/>
      </c>
      <c r="B2325" s="90" t="str">
        <f>IF('R 4 '!$S24&gt;0,'R 4 '!S$15,"")</f>
        <v/>
      </c>
      <c r="C2325" s="29" t="str">
        <f>IF('R 4 '!$S24&gt;0,'R 4 '!S24,"")</f>
        <v/>
      </c>
      <c r="H2325" s="29" t="str">
        <f>IF('R 4 '!T24&gt;0,'R 4 '!T24,"")</f>
        <v/>
      </c>
      <c r="I2325" s="29" t="str">
        <f>IF('R 4 '!U24&gt;0,'R 4 '!U$15,"")</f>
        <v/>
      </c>
      <c r="J2325" s="29" t="str">
        <f>IF('R 4 '!$U24&gt;0,'R 4 '!U24,"")</f>
        <v/>
      </c>
      <c r="K2325">
        <f t="shared" si="38"/>
        <v>1</v>
      </c>
    </row>
    <row r="2326" spans="1:11" ht="14.45" hidden="1" x14ac:dyDescent="0.35">
      <c r="A2326" s="90" t="str">
        <f>IF('R 4 '!$S25&gt;0,"R 4 ","")</f>
        <v/>
      </c>
      <c r="B2326" s="90" t="str">
        <f>IF('R 4 '!$S25&gt;0,'R 4 '!S$15,"")</f>
        <v/>
      </c>
      <c r="C2326" s="29" t="str">
        <f>IF('R 4 '!$S25&gt;0,'R 4 '!S25,"")</f>
        <v/>
      </c>
      <c r="H2326" s="29" t="str">
        <f>IF('R 4 '!T25&gt;0,'R 4 '!T25,"")</f>
        <v/>
      </c>
      <c r="I2326" s="29" t="str">
        <f>IF('R 4 '!U25&gt;0,'R 4 '!U$15,"")</f>
        <v/>
      </c>
      <c r="J2326" s="29" t="str">
        <f>IF('R 4 '!$U25&gt;0,'R 4 '!U25,"")</f>
        <v/>
      </c>
      <c r="K2326">
        <f t="shared" ref="K2326:K2388" si="39">IF(J2326="",1,2)</f>
        <v>1</v>
      </c>
    </row>
    <row r="2327" spans="1:11" ht="14.45" hidden="1" x14ac:dyDescent="0.35">
      <c r="A2327" s="90" t="str">
        <f>IF('R 4 '!$S26&gt;0,"R 4 ","")</f>
        <v/>
      </c>
      <c r="B2327" s="90" t="str">
        <f>IF('R 4 '!$S26&gt;0,'R 4 '!S$15,"")</f>
        <v/>
      </c>
      <c r="C2327" s="29" t="str">
        <f>IF('R 4 '!$S26&gt;0,'R 4 '!S26,"")</f>
        <v/>
      </c>
      <c r="H2327" s="29" t="str">
        <f>IF('R 4 '!T26&gt;0,'R 4 '!T26,"")</f>
        <v/>
      </c>
      <c r="I2327" s="29" t="str">
        <f>IF('R 4 '!U26&gt;0,'R 4 '!U$15,"")</f>
        <v/>
      </c>
      <c r="J2327" s="29" t="str">
        <f>IF('R 4 '!$U26&gt;0,'R 4 '!U26,"")</f>
        <v/>
      </c>
      <c r="K2327">
        <f t="shared" si="39"/>
        <v>1</v>
      </c>
    </row>
    <row r="2328" spans="1:11" ht="14.45" hidden="1" x14ac:dyDescent="0.35">
      <c r="A2328" s="90" t="str">
        <f>IF('R 4 '!$S27&gt;0,"R 4 ","")</f>
        <v/>
      </c>
      <c r="B2328" s="90" t="str">
        <f>IF('R 4 '!$S27&gt;0,'R 4 '!S$15,"")</f>
        <v/>
      </c>
      <c r="C2328" s="29" t="str">
        <f>IF('R 4 '!$S27&gt;0,'R 4 '!S27,"")</f>
        <v/>
      </c>
      <c r="H2328" s="29" t="str">
        <f>IF('R 4 '!T27&gt;0,'R 4 '!T27,"")</f>
        <v/>
      </c>
      <c r="I2328" s="29" t="str">
        <f>IF('R 4 '!U27&gt;0,'R 4 '!U$15,"")</f>
        <v/>
      </c>
      <c r="J2328" s="29" t="str">
        <f>IF('R 4 '!$U27&gt;0,'R 4 '!U27,"")</f>
        <v/>
      </c>
      <c r="K2328">
        <f t="shared" si="39"/>
        <v>1</v>
      </c>
    </row>
    <row r="2329" spans="1:11" ht="14.45" hidden="1" x14ac:dyDescent="0.35">
      <c r="A2329" s="90" t="str">
        <f>IF('R 4 '!$S28&gt;0,"R 4 ","")</f>
        <v/>
      </c>
      <c r="B2329" s="90" t="str">
        <f>IF('R 4 '!$S28&gt;0,'R 4 '!S$15,"")</f>
        <v/>
      </c>
      <c r="C2329" s="29" t="str">
        <f>IF('R 4 '!$S28&gt;0,'R 4 '!S28,"")</f>
        <v/>
      </c>
      <c r="H2329" s="29" t="str">
        <f>IF('R 4 '!T28&gt;0,'R 4 '!T28,"")</f>
        <v/>
      </c>
      <c r="I2329" s="29" t="str">
        <f>IF('R 4 '!U28&gt;0,'R 4 '!U$15,"")</f>
        <v/>
      </c>
      <c r="J2329" s="29" t="str">
        <f>IF('R 4 '!$U28&gt;0,'R 4 '!U28,"")</f>
        <v/>
      </c>
      <c r="K2329">
        <f t="shared" si="39"/>
        <v>1</v>
      </c>
    </row>
    <row r="2330" spans="1:11" ht="14.45" hidden="1" x14ac:dyDescent="0.35">
      <c r="A2330" s="90" t="str">
        <f>IF('R 4 '!$S29&gt;0,"R 4 ","")</f>
        <v/>
      </c>
      <c r="B2330" s="90" t="str">
        <f>IF('R 4 '!$S29&gt;0,'R 4 '!S$15,"")</f>
        <v/>
      </c>
      <c r="C2330" s="29" t="str">
        <f>IF('R 4 '!$S29&gt;0,'R 4 '!S29,"")</f>
        <v/>
      </c>
      <c r="H2330" s="29" t="str">
        <f>IF('R 4 '!T29&gt;0,'R 4 '!T29,"")</f>
        <v/>
      </c>
      <c r="I2330" s="29" t="str">
        <f>IF('R 4 '!U29&gt;0,'R 4 '!U$15,"")</f>
        <v/>
      </c>
      <c r="J2330" s="29" t="str">
        <f>IF('R 4 '!$U29&gt;0,'R 4 '!U29,"")</f>
        <v/>
      </c>
      <c r="K2330">
        <f t="shared" si="39"/>
        <v>1</v>
      </c>
    </row>
    <row r="2331" spans="1:11" x14ac:dyDescent="0.25">
      <c r="A2331" s="100" t="str">
        <f>IF('R 4 '!$S30&gt;0,"R 4 ","")</f>
        <v xml:space="preserve">R 4 </v>
      </c>
      <c r="B2331" s="100" t="str">
        <f>IF('R 4 '!$S30&gt;0,'R 4 '!S$15,"")</f>
        <v>hochmontan</v>
      </c>
      <c r="C2331" s="103" t="str">
        <f>IF('R 4 '!$S30&gt;0,'R 4 '!S30,"")</f>
        <v>47D</v>
      </c>
      <c r="D2331" s="103"/>
      <c r="E2331" s="103"/>
      <c r="F2331" s="103"/>
      <c r="G2331" s="103"/>
      <c r="H2331" s="103" t="str">
        <f>IF('R 4 '!T30&gt;0,'R 4 '!T30,"")</f>
        <v/>
      </c>
      <c r="I2331" s="103" t="str">
        <f>IF('R 4 '!U30&gt;0,'R 4 '!U$15,"")</f>
        <v>unter- &amp; obermontan</v>
      </c>
      <c r="J2331" s="103" t="str">
        <f>IF('R 4 '!$U30&gt;0,'R 4 '!U30,"")</f>
        <v>19L</v>
      </c>
      <c r="K2331" s="105">
        <f t="shared" si="39"/>
        <v>2</v>
      </c>
    </row>
    <row r="2332" spans="1:11" x14ac:dyDescent="0.25">
      <c r="A2332" s="100" t="str">
        <f>IF('R 4 '!$S31&gt;0,"R 4 ","")</f>
        <v xml:space="preserve">R 4 </v>
      </c>
      <c r="B2332" s="100" t="str">
        <f>IF('R 4 '!$S31&gt;0,'R 4 '!S$15,"")</f>
        <v>hochmontan</v>
      </c>
      <c r="C2332" s="103" t="str">
        <f>IF('R 4 '!$S31&gt;0,'R 4 '!S31,"")</f>
        <v>47DRe</v>
      </c>
      <c r="D2332" s="103"/>
      <c r="E2332" s="103"/>
      <c r="F2332" s="103"/>
      <c r="G2332" s="103"/>
      <c r="H2332" s="103" t="str">
        <f>IF('R 4 '!T31&gt;0,'R 4 '!T31,"")</f>
        <v/>
      </c>
      <c r="I2332" s="103" t="str">
        <f>IF('R 4 '!U31&gt;0,'R 4 '!U$15,"")</f>
        <v>unter- &amp; obermontan</v>
      </c>
      <c r="J2332" s="103" t="str">
        <f>IF('R 4 '!$U31&gt;0,'R 4 '!U31,"")</f>
        <v>19L</v>
      </c>
      <c r="K2332" s="105">
        <f t="shared" si="39"/>
        <v>2</v>
      </c>
    </row>
    <row r="2333" spans="1:11" ht="14.45" hidden="1" x14ac:dyDescent="0.35">
      <c r="A2333" s="90" t="str">
        <f>IF('R 4 '!$S32&gt;0,"R 4 ","")</f>
        <v/>
      </c>
      <c r="B2333" s="90" t="str">
        <f>IF('R 4 '!$S32&gt;0,'R 4 '!S$15,"")</f>
        <v/>
      </c>
      <c r="C2333" s="29" t="str">
        <f>IF('R 4 '!$S32&gt;0,'R 4 '!S32,"")</f>
        <v/>
      </c>
      <c r="H2333" s="29" t="str">
        <f>IF('R 4 '!T32&gt;0,'R 4 '!T32,"")</f>
        <v/>
      </c>
      <c r="I2333" s="29" t="str">
        <f>IF('R 4 '!U32&gt;0,'R 4 '!U$15,"")</f>
        <v/>
      </c>
      <c r="J2333" s="29" t="str">
        <f>IF('R 4 '!$U32&gt;0,'R 4 '!U32,"")</f>
        <v/>
      </c>
      <c r="K2333">
        <f t="shared" si="39"/>
        <v>1</v>
      </c>
    </row>
    <row r="2334" spans="1:11" ht="14.45" hidden="1" x14ac:dyDescent="0.35">
      <c r="A2334" s="90" t="str">
        <f>IF('R 4 '!$S33&gt;0,"R 4 ","")</f>
        <v/>
      </c>
      <c r="B2334" s="90" t="str">
        <f>IF('R 4 '!$S33&gt;0,'R 4 '!S$15,"")</f>
        <v/>
      </c>
      <c r="C2334" s="29" t="str">
        <f>IF('R 4 '!$S33&gt;0,'R 4 '!S33,"")</f>
        <v/>
      </c>
      <c r="H2334" s="29" t="str">
        <f>IF('R 4 '!T33&gt;0,'R 4 '!T33,"")</f>
        <v/>
      </c>
      <c r="I2334" s="29" t="str">
        <f>IF('R 4 '!U33&gt;0,'R 4 '!U$15,"")</f>
        <v/>
      </c>
      <c r="J2334" s="29" t="str">
        <f>IF('R 4 '!$U33&gt;0,'R 4 '!U33,"")</f>
        <v/>
      </c>
      <c r="K2334">
        <f t="shared" si="39"/>
        <v>1</v>
      </c>
    </row>
    <row r="2335" spans="1:11" ht="14.45" hidden="1" x14ac:dyDescent="0.35">
      <c r="A2335" s="90" t="str">
        <f>IF('R 4 '!$S34&gt;0,"R 4 ","")</f>
        <v/>
      </c>
      <c r="B2335" s="90" t="str">
        <f>IF('R 4 '!$S34&gt;0,'R 4 '!S$15,"")</f>
        <v/>
      </c>
      <c r="C2335" s="29" t="str">
        <f>IF('R 4 '!$S34&gt;0,'R 4 '!S34,"")</f>
        <v/>
      </c>
      <c r="H2335" s="29" t="str">
        <f>IF('R 4 '!T34&gt;0,'R 4 '!T34,"")</f>
        <v/>
      </c>
      <c r="I2335" s="29" t="str">
        <f>IF('R 4 '!U34&gt;0,'R 4 '!U$15,"")</f>
        <v/>
      </c>
      <c r="J2335" s="29" t="str">
        <f>IF('R 4 '!$U34&gt;0,'R 4 '!U34,"")</f>
        <v/>
      </c>
      <c r="K2335">
        <f t="shared" si="39"/>
        <v>1</v>
      </c>
    </row>
    <row r="2336" spans="1:11" ht="14.45" hidden="1" x14ac:dyDescent="0.35">
      <c r="A2336" s="90" t="str">
        <f>IF('R 4 '!$S35&gt;0,"R 4 ","")</f>
        <v/>
      </c>
      <c r="B2336" s="90" t="str">
        <f>IF('R 4 '!$S35&gt;0,'R 4 '!S$15,"")</f>
        <v/>
      </c>
      <c r="C2336" s="29" t="str">
        <f>IF('R 4 '!$S35&gt;0,'R 4 '!S35,"")</f>
        <v/>
      </c>
      <c r="H2336" s="29" t="str">
        <f>IF('R 4 '!T35&gt;0,'R 4 '!T35,"")</f>
        <v/>
      </c>
      <c r="I2336" s="29" t="str">
        <f>IF('R 4 '!U35&gt;0,'R 4 '!U$15,"")</f>
        <v/>
      </c>
      <c r="J2336" s="29" t="str">
        <f>IF('R 4 '!$U35&gt;0,'R 4 '!U35,"")</f>
        <v/>
      </c>
      <c r="K2336">
        <f t="shared" si="39"/>
        <v>1</v>
      </c>
    </row>
    <row r="2337" spans="1:11" ht="14.45" hidden="1" x14ac:dyDescent="0.35">
      <c r="A2337" s="90" t="str">
        <f>IF('R 4 '!$S36&gt;0,"R 4 ","")</f>
        <v/>
      </c>
      <c r="B2337" s="90" t="str">
        <f>IF('R 4 '!$S36&gt;0,'R 4 '!S$15,"")</f>
        <v/>
      </c>
      <c r="C2337" s="29" t="str">
        <f>IF('R 4 '!$S36&gt;0,'R 4 '!S36,"")</f>
        <v/>
      </c>
      <c r="H2337" s="29" t="str">
        <f>IF('R 4 '!T36&gt;0,'R 4 '!T36,"")</f>
        <v/>
      </c>
      <c r="I2337" s="29" t="str">
        <f>IF('R 4 '!U36&gt;0,'R 4 '!U$15,"")</f>
        <v/>
      </c>
      <c r="J2337" s="29" t="str">
        <f>IF('R 4 '!$U36&gt;0,'R 4 '!U36,"")</f>
        <v/>
      </c>
      <c r="K2337">
        <f t="shared" si="39"/>
        <v>1</v>
      </c>
    </row>
    <row r="2338" spans="1:11" ht="14.45" hidden="1" x14ac:dyDescent="0.35">
      <c r="A2338" s="90" t="str">
        <f>IF('R 4 '!$S37&gt;0,"R 4 ","")</f>
        <v/>
      </c>
      <c r="B2338" s="90" t="str">
        <f>IF('R 4 '!$S37&gt;0,'R 4 '!S$15,"")</f>
        <v/>
      </c>
      <c r="C2338" s="29" t="str">
        <f>IF('R 4 '!$S37&gt;0,'R 4 '!S37,"")</f>
        <v/>
      </c>
      <c r="H2338" s="29" t="str">
        <f>IF('R 4 '!T37&gt;0,'R 4 '!T37,"")</f>
        <v/>
      </c>
      <c r="I2338" s="29" t="str">
        <f>IF('R 4 '!U37&gt;0,'R 4 '!U$15,"")</f>
        <v/>
      </c>
      <c r="J2338" s="29" t="str">
        <f>IF('R 4 '!$U37&gt;0,'R 4 '!U37,"")</f>
        <v/>
      </c>
      <c r="K2338">
        <f t="shared" si="39"/>
        <v>1</v>
      </c>
    </row>
    <row r="2339" spans="1:11" ht="14.45" hidden="1" x14ac:dyDescent="0.35">
      <c r="A2339" s="90" t="str">
        <f>IF('R 4 '!$S38&gt;0,"R 4 ","")</f>
        <v/>
      </c>
      <c r="B2339" s="90" t="str">
        <f>IF('R 4 '!$S38&gt;0,'R 4 '!S$15,"")</f>
        <v/>
      </c>
      <c r="C2339" s="29" t="str">
        <f>IF('R 4 '!$S38&gt;0,'R 4 '!S38,"")</f>
        <v/>
      </c>
      <c r="H2339" s="29" t="str">
        <f>IF('R 4 '!T38&gt;0,'R 4 '!T38,"")</f>
        <v/>
      </c>
      <c r="I2339" s="29" t="str">
        <f>IF('R 4 '!U38&gt;0,'R 4 '!U$15,"")</f>
        <v/>
      </c>
      <c r="J2339" s="29" t="str">
        <f>IF('R 4 '!$U38&gt;0,'R 4 '!U38,"")</f>
        <v/>
      </c>
      <c r="K2339">
        <f t="shared" si="39"/>
        <v>1</v>
      </c>
    </row>
    <row r="2340" spans="1:11" ht="14.45" hidden="1" x14ac:dyDescent="0.35">
      <c r="A2340" s="90" t="str">
        <f>IF('R 4 '!$S39&gt;0,"R 4 ","")</f>
        <v/>
      </c>
      <c r="B2340" s="90" t="str">
        <f>IF('R 4 '!$S39&gt;0,'R 4 '!S$15,"")</f>
        <v/>
      </c>
      <c r="C2340" s="29" t="str">
        <f>IF('R 4 '!$S39&gt;0,'R 4 '!S39,"")</f>
        <v/>
      </c>
      <c r="H2340" s="29" t="str">
        <f>IF('R 4 '!T39&gt;0,'R 4 '!T39,"")</f>
        <v/>
      </c>
      <c r="I2340" s="29" t="str">
        <f>IF('R 4 '!U39&gt;0,'R 4 '!U$15,"")</f>
        <v/>
      </c>
      <c r="J2340" s="29" t="str">
        <f>IF('R 4 '!$U39&gt;0,'R 4 '!U39,"")</f>
        <v/>
      </c>
      <c r="K2340">
        <f t="shared" si="39"/>
        <v>1</v>
      </c>
    </row>
    <row r="2341" spans="1:11" ht="14.45" hidden="1" x14ac:dyDescent="0.35">
      <c r="A2341" s="90" t="str">
        <f>IF('R 4 '!$S40&gt;0,"R 4 ","")</f>
        <v/>
      </c>
      <c r="B2341" s="90" t="str">
        <f>IF('R 4 '!$S40&gt;0,'R 4 '!S$15,"")</f>
        <v/>
      </c>
      <c r="C2341" s="29" t="str">
        <f>IF('R 4 '!$S40&gt;0,'R 4 '!S40,"")</f>
        <v/>
      </c>
      <c r="H2341" s="29" t="str">
        <f>IF('R 4 '!T40&gt;0,'R 4 '!T40,"")</f>
        <v/>
      </c>
      <c r="I2341" s="29" t="str">
        <f>IF('R 4 '!U40&gt;0,'R 4 '!U$15,"")</f>
        <v/>
      </c>
      <c r="J2341" s="29" t="str">
        <f>IF('R 4 '!$U40&gt;0,'R 4 '!U40,"")</f>
        <v/>
      </c>
      <c r="K2341">
        <f t="shared" si="39"/>
        <v>1</v>
      </c>
    </row>
    <row r="2342" spans="1:11" x14ac:dyDescent="0.25">
      <c r="A2342" s="100" t="str">
        <f>IF('R 4 '!$S41&gt;0,"R 4 ","")</f>
        <v xml:space="preserve">R 4 </v>
      </c>
      <c r="B2342" s="100" t="str">
        <f>IF('R 4 '!$S41&gt;0,'R 4 '!S$15,"")</f>
        <v>hochmontan</v>
      </c>
      <c r="C2342" s="103" t="str">
        <f>IF('R 4 '!$S41&gt;0,'R 4 '!S41,"")</f>
        <v>55*</v>
      </c>
      <c r="D2342" s="103"/>
      <c r="E2342" s="103"/>
      <c r="F2342" s="103"/>
      <c r="G2342" s="103"/>
      <c r="H2342" s="103" t="str">
        <f>IF('R 4 '!T41&gt;0,'R 4 '!T41,"")</f>
        <v/>
      </c>
      <c r="I2342" s="103" t="str">
        <f>IF('R 4 '!U41&gt;0,'R 4 '!U$15,"")</f>
        <v>unter- &amp; obermontan</v>
      </c>
      <c r="J2342" s="103" t="str">
        <f>IF('R 4 '!$U41&gt;0,'R 4 '!U41,"")</f>
        <v>3s</v>
      </c>
      <c r="K2342" s="105">
        <f t="shared" si="39"/>
        <v>2</v>
      </c>
    </row>
    <row r="2343" spans="1:11" x14ac:dyDescent="0.25">
      <c r="A2343" s="100" t="str">
        <f>IF('R 4 '!$S42&gt;0,"R 4 ","")</f>
        <v xml:space="preserve">R 4 </v>
      </c>
      <c r="B2343" s="100" t="str">
        <f>IF('R 4 '!$S42&gt;0,'R 4 '!S$15,"")</f>
        <v>hochmontan</v>
      </c>
      <c r="C2343" s="103" t="str">
        <f>IF('R 4 '!$S42&gt;0,'R 4 '!S42,"")</f>
        <v>55*</v>
      </c>
      <c r="D2343" s="103"/>
      <c r="E2343" s="103"/>
      <c r="F2343" s="103"/>
      <c r="G2343" s="103"/>
      <c r="H2343" s="103" t="str">
        <f>IF('R 4 '!T42&gt;0,'R 4 '!T42,"")</f>
        <v/>
      </c>
      <c r="I2343" s="103" t="str">
        <f>IF('R 4 '!U42&gt;0,'R 4 '!U$15,"")</f>
        <v>unter- &amp; obermontan</v>
      </c>
      <c r="J2343" s="103" t="str">
        <f>IF('R 4 '!$U42&gt;0,'R 4 '!U42,"")</f>
        <v>3s</v>
      </c>
      <c r="K2343" s="105">
        <f t="shared" si="39"/>
        <v>2</v>
      </c>
    </row>
    <row r="2344" spans="1:11" ht="14.45" hidden="1" x14ac:dyDescent="0.35">
      <c r="A2344" s="90" t="str">
        <f>IF('R 4 '!$S43&gt;0,"R 4 ","")</f>
        <v/>
      </c>
      <c r="B2344" s="90" t="str">
        <f>IF('R 4 '!$S43&gt;0,'R 4 '!S$15,"")</f>
        <v/>
      </c>
      <c r="C2344" s="29" t="str">
        <f>IF('R 4 '!$S43&gt;0,'R 4 '!S43,"")</f>
        <v/>
      </c>
      <c r="H2344" s="29" t="str">
        <f>IF('R 4 '!T43&gt;0,'R 4 '!T43,"")</f>
        <v/>
      </c>
      <c r="I2344" s="29" t="str">
        <f>IF('R 4 '!U43&gt;0,'R 4 '!U$15,"")</f>
        <v/>
      </c>
      <c r="J2344" s="29" t="str">
        <f>IF('R 4 '!$U43&gt;0,'R 4 '!U43,"")</f>
        <v/>
      </c>
      <c r="K2344">
        <f t="shared" si="39"/>
        <v>1</v>
      </c>
    </row>
    <row r="2345" spans="1:11" ht="14.45" hidden="1" x14ac:dyDescent="0.35">
      <c r="A2345" s="90" t="str">
        <f>IF('R 4 '!$S44&gt;0,"R 4 ","")</f>
        <v/>
      </c>
      <c r="B2345" s="90" t="str">
        <f>IF('R 4 '!$S44&gt;0,'R 4 '!S$15,"")</f>
        <v/>
      </c>
      <c r="C2345" s="29" t="str">
        <f>IF('R 4 '!$S44&gt;0,'R 4 '!S44,"")</f>
        <v/>
      </c>
      <c r="H2345" s="29" t="str">
        <f>IF('R 4 '!T44&gt;0,'R 4 '!T44,"")</f>
        <v/>
      </c>
      <c r="I2345" s="29" t="str">
        <f>IF('R 4 '!U44&gt;0,'R 4 '!U$15,"")</f>
        <v/>
      </c>
      <c r="J2345" s="29" t="str">
        <f>IF('R 4 '!$U44&gt;0,'R 4 '!U44,"")</f>
        <v/>
      </c>
      <c r="K2345">
        <f t="shared" si="39"/>
        <v>1</v>
      </c>
    </row>
    <row r="2346" spans="1:11" x14ac:dyDescent="0.25">
      <c r="A2346" s="100" t="str">
        <f>IF('R 4 '!$S45&gt;0,"R 4 ","")</f>
        <v xml:space="preserve">R 4 </v>
      </c>
      <c r="B2346" s="100" t="str">
        <f>IF('R 4 '!$S45&gt;0,'R 4 '!S$15,"")</f>
        <v>hochmontan</v>
      </c>
      <c r="C2346" s="103" t="str">
        <f>IF('R 4 '!$S45&gt;0,'R 4 '!S45,"")</f>
        <v>55*Lä</v>
      </c>
      <c r="D2346" s="103"/>
      <c r="E2346" s="103"/>
      <c r="F2346" s="103"/>
      <c r="G2346" s="103"/>
      <c r="H2346" s="103" t="str">
        <f>IF('R 4 '!T45&gt;0,'R 4 '!T45,"")</f>
        <v/>
      </c>
      <c r="I2346" s="103" t="str">
        <f>IF('R 4 '!U45&gt;0,'R 4 '!U$15,"")</f>
        <v>unter- &amp; obermontan</v>
      </c>
      <c r="J2346" s="103" t="str">
        <f>IF('R 4 '!$U45&gt;0,'R 4 '!U45,"")</f>
        <v>3s</v>
      </c>
      <c r="K2346" s="105">
        <f t="shared" si="39"/>
        <v>2</v>
      </c>
    </row>
    <row r="2347" spans="1:11" x14ac:dyDescent="0.25">
      <c r="A2347" s="100" t="str">
        <f>IF('R 4 '!$S46&gt;0,"R 4 ","")</f>
        <v xml:space="preserve">R 4 </v>
      </c>
      <c r="B2347" s="100" t="str">
        <f>IF('R 4 '!$S46&gt;0,'R 4 '!S$15,"")</f>
        <v>hochmontan</v>
      </c>
      <c r="C2347" s="103" t="str">
        <f>IF('R 4 '!$S46&gt;0,'R 4 '!S46,"")</f>
        <v>55*G</v>
      </c>
      <c r="D2347" s="103"/>
      <c r="E2347" s="103"/>
      <c r="F2347" s="103"/>
      <c r="G2347" s="103"/>
      <c r="H2347" s="103" t="str">
        <f>IF('R 4 '!T46&gt;0,'R 4 '!T46,"")</f>
        <v/>
      </c>
      <c r="I2347" s="103" t="str">
        <f>IF('R 4 '!U46&gt;0,'R 4 '!U$15,"")</f>
        <v>unter- &amp; obermontan</v>
      </c>
      <c r="J2347" s="103" t="str">
        <f>IF('R 4 '!$U46&gt;0,'R 4 '!U46,"")</f>
        <v>3s</v>
      </c>
      <c r="K2347" s="105">
        <f t="shared" si="39"/>
        <v>2</v>
      </c>
    </row>
    <row r="2348" spans="1:11" x14ac:dyDescent="0.25">
      <c r="A2348" s="100" t="str">
        <f>IF('R 4 '!$S47&gt;0,"R 4 ","")</f>
        <v xml:space="preserve">R 4 </v>
      </c>
      <c r="B2348" s="100" t="str">
        <f>IF('R 4 '!$S47&gt;0,'R 4 '!S$15,"")</f>
        <v>hochmontan</v>
      </c>
      <c r="C2348" s="103">
        <f>IF('R 4 '!$S47&gt;0,'R 4 '!S47,"")</f>
        <v>52</v>
      </c>
      <c r="D2348" s="103"/>
      <c r="E2348" s="103"/>
      <c r="F2348" s="103"/>
      <c r="G2348" s="103"/>
      <c r="H2348" s="103" t="str">
        <f>IF('R 4 '!T47&gt;0,'R 4 '!T47,"")</f>
        <v/>
      </c>
      <c r="I2348" s="103" t="str">
        <f>IF('R 4 '!U47&gt;0,'R 4 '!U$15,"")</f>
        <v>unter- &amp; obermontan</v>
      </c>
      <c r="J2348" s="103" t="str">
        <f>IF('R 4 '!$U47&gt;0,'R 4 '!U47,"")</f>
        <v>14*</v>
      </c>
      <c r="K2348" s="105">
        <f t="shared" si="39"/>
        <v>2</v>
      </c>
    </row>
    <row r="2349" spans="1:11" x14ac:dyDescent="0.25">
      <c r="A2349" s="100" t="str">
        <f>IF('R 4 '!$S48&gt;0,"R 4 ","")</f>
        <v xml:space="preserve">R 4 </v>
      </c>
      <c r="B2349" s="100" t="str">
        <f>IF('R 4 '!$S48&gt;0,'R 4 '!S$15,"")</f>
        <v>hochmontan</v>
      </c>
      <c r="C2349" s="103" t="str">
        <f>IF('R 4 '!$S48&gt;0,'R 4 '!S48,"")</f>
        <v>52Re</v>
      </c>
      <c r="D2349" s="103"/>
      <c r="E2349" s="103"/>
      <c r="F2349" s="103"/>
      <c r="G2349" s="103"/>
      <c r="H2349" s="103" t="str">
        <f>IF('R 4 '!T48&gt;0,'R 4 '!T48,"")</f>
        <v/>
      </c>
      <c r="I2349" s="103" t="str">
        <f>IF('R 4 '!U48&gt;0,'R 4 '!U$15,"")</f>
        <v>unter- &amp; obermontan</v>
      </c>
      <c r="J2349" s="103" t="str">
        <f>IF('R 4 '!$U48&gt;0,'R 4 '!U48,"")</f>
        <v>14*</v>
      </c>
      <c r="K2349" s="105">
        <f t="shared" si="39"/>
        <v>2</v>
      </c>
    </row>
    <row r="2350" spans="1:11" ht="14.45" hidden="1" x14ac:dyDescent="0.35">
      <c r="A2350" s="90" t="str">
        <f>IF('R 4 '!$S49&gt;0,"R 4 ","")</f>
        <v/>
      </c>
      <c r="B2350" s="90" t="str">
        <f>IF('R 4 '!$S49&gt;0,'R 4 '!S$15,"")</f>
        <v/>
      </c>
      <c r="C2350" s="29" t="str">
        <f>IF('R 4 '!$S49&gt;0,'R 4 '!S49,"")</f>
        <v/>
      </c>
      <c r="H2350" s="29" t="str">
        <f>IF('R 4 '!T49&gt;0,'R 4 '!T49,"")</f>
        <v/>
      </c>
      <c r="I2350" s="29" t="str">
        <f>IF('R 4 '!U49&gt;0,'R 4 '!U$15,"")</f>
        <v/>
      </c>
      <c r="J2350" s="29" t="str">
        <f>IF('R 4 '!$U49&gt;0,'R 4 '!U49,"")</f>
        <v/>
      </c>
      <c r="K2350">
        <f t="shared" si="39"/>
        <v>1</v>
      </c>
    </row>
    <row r="2351" spans="1:11" x14ac:dyDescent="0.25">
      <c r="A2351" s="100" t="str">
        <f>IF('R 4 '!$S50&gt;0,"R 4 ","")</f>
        <v xml:space="preserve">R 4 </v>
      </c>
      <c r="B2351" s="100" t="str">
        <f>IF('R 4 '!$S50&gt;0,'R 4 '!S$15,"")</f>
        <v>hochmontan</v>
      </c>
      <c r="C2351" s="103" t="str">
        <f>IF('R 4 '!$S50&gt;0,'R 4 '!S50,"")</f>
        <v>47*</v>
      </c>
      <c r="D2351" s="103"/>
      <c r="E2351" s="103"/>
      <c r="F2351" s="103"/>
      <c r="G2351" s="103"/>
      <c r="H2351" s="103" t="str">
        <f>IF('R 4 '!T50&gt;0,'R 4 '!T50,"")</f>
        <v/>
      </c>
      <c r="I2351" s="103" t="str">
        <f>IF('R 4 '!U50&gt;0,'R 4 '!U$15,"")</f>
        <v>unter- &amp; obermontan</v>
      </c>
      <c r="J2351" s="103">
        <f>IF('R 4 '!$U50&gt;0,'R 4 '!U50,"")</f>
        <v>4</v>
      </c>
      <c r="K2351" s="105">
        <f t="shared" si="39"/>
        <v>2</v>
      </c>
    </row>
    <row r="2352" spans="1:11" x14ac:dyDescent="0.25">
      <c r="A2352" s="100" t="str">
        <f>IF('R 4 '!$S51&gt;0,"R 4 ","")</f>
        <v xml:space="preserve">R 4 </v>
      </c>
      <c r="B2352" s="100" t="str">
        <f>IF('R 4 '!$S51&gt;0,'R 4 '!S$15,"")</f>
        <v>hochmontan</v>
      </c>
      <c r="C2352" s="103" t="str">
        <f>IF('R 4 '!$S51&gt;0,'R 4 '!S51,"")</f>
        <v>47Re</v>
      </c>
      <c r="D2352" s="103"/>
      <c r="E2352" s="103"/>
      <c r="F2352" s="103"/>
      <c r="G2352" s="103"/>
      <c r="H2352" s="103" t="str">
        <f>IF('R 4 '!T51&gt;0,'R 4 '!T51,"")</f>
        <v/>
      </c>
      <c r="I2352" s="103" t="str">
        <f>IF('R 4 '!U51&gt;0,'R 4 '!U$15,"")</f>
        <v>unter- &amp; obermontan</v>
      </c>
      <c r="J2352" s="103" t="str">
        <f>IF('R 4 '!$U51&gt;0,'R 4 '!U51,"")</f>
        <v>19a</v>
      </c>
      <c r="K2352" s="105">
        <f t="shared" si="39"/>
        <v>2</v>
      </c>
    </row>
    <row r="2353" spans="1:11" ht="14.45" hidden="1" x14ac:dyDescent="0.35">
      <c r="A2353" s="90" t="str">
        <f>IF('R 4 '!$S52&gt;0,"R 4 ","")</f>
        <v/>
      </c>
      <c r="B2353" s="90" t="str">
        <f>IF('R 4 '!$S52&gt;0,'R 4 '!S$15,"")</f>
        <v/>
      </c>
      <c r="C2353" s="29" t="str">
        <f>IF('R 4 '!$S52&gt;0,'R 4 '!S52,"")</f>
        <v/>
      </c>
      <c r="H2353" s="29" t="str">
        <f>IF('R 4 '!T52&gt;0,'R 4 '!T52,"")</f>
        <v/>
      </c>
      <c r="I2353" s="29" t="str">
        <f>IF('R 4 '!U52&gt;0,'R 4 '!U$15,"")</f>
        <v/>
      </c>
      <c r="J2353" s="29" t="str">
        <f>IF('R 4 '!$U52&gt;0,'R 4 '!U52,"")</f>
        <v/>
      </c>
      <c r="K2353">
        <f t="shared" si="39"/>
        <v>1</v>
      </c>
    </row>
    <row r="2354" spans="1:11" ht="14.45" hidden="1" x14ac:dyDescent="0.35">
      <c r="A2354" s="90" t="str">
        <f>IF('R 4 '!$S53&gt;0,"R 4 ","")</f>
        <v/>
      </c>
      <c r="B2354" s="90" t="str">
        <f>IF('R 4 '!$S53&gt;0,'R 4 '!S$15,"")</f>
        <v/>
      </c>
      <c r="C2354" s="29" t="str">
        <f>IF('R 4 '!$S53&gt;0,'R 4 '!S53,"")</f>
        <v/>
      </c>
      <c r="H2354" s="29" t="str">
        <f>IF('R 4 '!T53&gt;0,'R 4 '!T53,"")</f>
        <v/>
      </c>
      <c r="I2354" s="29" t="str">
        <f>IF('R 4 '!U53&gt;0,'R 4 '!U$15,"")</f>
        <v/>
      </c>
      <c r="J2354" s="29" t="str">
        <f>IF('R 4 '!$U53&gt;0,'R 4 '!U53,"")</f>
        <v/>
      </c>
      <c r="K2354">
        <f t="shared" si="39"/>
        <v>1</v>
      </c>
    </row>
    <row r="2355" spans="1:11" ht="14.45" hidden="1" x14ac:dyDescent="0.35">
      <c r="A2355" s="90" t="str">
        <f>IF('R 4 '!$S54&gt;0,"R 4 ","")</f>
        <v/>
      </c>
      <c r="B2355" s="90" t="str">
        <f>IF('R 4 '!$S54&gt;0,'R 4 '!S$15,"")</f>
        <v/>
      </c>
      <c r="C2355" s="29" t="str">
        <f>IF('R 4 '!$S54&gt;0,'R 4 '!S54,"")</f>
        <v/>
      </c>
      <c r="H2355" s="29" t="str">
        <f>IF('R 4 '!T54&gt;0,'R 4 '!T54,"")</f>
        <v/>
      </c>
      <c r="I2355" s="29" t="str">
        <f>IF('R 4 '!U54&gt;0,'R 4 '!U$15,"")</f>
        <v/>
      </c>
      <c r="J2355" s="29" t="str">
        <f>IF('R 4 '!$U54&gt;0,'R 4 '!U54,"")</f>
        <v/>
      </c>
      <c r="K2355">
        <f t="shared" si="39"/>
        <v>1</v>
      </c>
    </row>
    <row r="2356" spans="1:11" ht="14.45" hidden="1" x14ac:dyDescent="0.35">
      <c r="A2356" s="90" t="str">
        <f>IF('R 4 '!$S55&gt;0,"R 4 ","")</f>
        <v/>
      </c>
      <c r="B2356" s="90" t="str">
        <f>IF('R 4 '!$S55&gt;0,'R 4 '!S$15,"")</f>
        <v/>
      </c>
      <c r="C2356" s="29" t="str">
        <f>IF('R 4 '!$S55&gt;0,'R 4 '!S55,"")</f>
        <v/>
      </c>
      <c r="H2356" s="29" t="str">
        <f>IF('R 4 '!T55&gt;0,'R 4 '!T55,"")</f>
        <v/>
      </c>
      <c r="I2356" s="29" t="str">
        <f>IF('R 4 '!U55&gt;0,'R 4 '!U$15,"")</f>
        <v/>
      </c>
      <c r="J2356" s="29" t="str">
        <f>IF('R 4 '!$U55&gt;0,'R 4 '!U55,"")</f>
        <v/>
      </c>
      <c r="K2356">
        <f t="shared" si="39"/>
        <v>1</v>
      </c>
    </row>
    <row r="2357" spans="1:11" ht="14.45" hidden="1" x14ac:dyDescent="0.35">
      <c r="A2357" s="90" t="str">
        <f>IF('R 4 '!$S56&gt;0,"R 4 ","")</f>
        <v/>
      </c>
      <c r="B2357" s="90" t="str">
        <f>IF('R 4 '!$S56&gt;0,'R 4 '!S$15,"")</f>
        <v/>
      </c>
      <c r="C2357" s="29" t="str">
        <f>IF('R 4 '!$S56&gt;0,'R 4 '!S56,"")</f>
        <v/>
      </c>
      <c r="H2357" s="29" t="str">
        <f>IF('R 4 '!T56&gt;0,'R 4 '!T56,"")</f>
        <v/>
      </c>
      <c r="I2357" s="29" t="str">
        <f>IF('R 4 '!U56&gt;0,'R 4 '!U$15,"")</f>
        <v/>
      </c>
      <c r="J2357" s="29" t="str">
        <f>IF('R 4 '!$U56&gt;0,'R 4 '!U56,"")</f>
        <v/>
      </c>
      <c r="K2357">
        <f t="shared" si="39"/>
        <v>1</v>
      </c>
    </row>
    <row r="2358" spans="1:11" ht="14.45" hidden="1" x14ac:dyDescent="0.35">
      <c r="A2358" s="90" t="str">
        <f>IF('R 4 '!$S57&gt;0,"R 4 ","")</f>
        <v/>
      </c>
      <c r="B2358" s="90" t="str">
        <f>IF('R 4 '!$S57&gt;0,'R 4 '!S$15,"")</f>
        <v/>
      </c>
      <c r="C2358" s="29" t="str">
        <f>IF('R 4 '!$S57&gt;0,'R 4 '!S57,"")</f>
        <v/>
      </c>
      <c r="H2358" s="29" t="str">
        <f>IF('R 4 '!T57&gt;0,'R 4 '!T57,"")</f>
        <v/>
      </c>
      <c r="I2358" s="29" t="str">
        <f>IF('R 4 '!U57&gt;0,'R 4 '!U$15,"")</f>
        <v/>
      </c>
      <c r="J2358" s="29" t="str">
        <f>IF('R 4 '!$U57&gt;0,'R 4 '!U57,"")</f>
        <v/>
      </c>
      <c r="K2358">
        <f t="shared" si="39"/>
        <v>1</v>
      </c>
    </row>
    <row r="2359" spans="1:11" x14ac:dyDescent="0.25">
      <c r="A2359" s="100" t="str">
        <f>IF('R 4 '!$S58&gt;0,"R 4 ","")</f>
        <v xml:space="preserve">R 4 </v>
      </c>
      <c r="B2359" s="100" t="str">
        <f>IF('R 4 '!$S58&gt;0,'R 4 '!S$15,"")</f>
        <v>hochmontan</v>
      </c>
      <c r="C2359" s="103" t="str">
        <f>IF('R 4 '!$S58&gt;0,'R 4 '!S58,"")</f>
        <v>53Ta</v>
      </c>
      <c r="D2359" s="103"/>
      <c r="E2359" s="103"/>
      <c r="F2359" s="103"/>
      <c r="G2359" s="103"/>
      <c r="H2359" s="103" t="str">
        <f>IF('R 4 '!T58&gt;0,'R 4 '!T58,"")</f>
        <v/>
      </c>
      <c r="I2359" s="103" t="str">
        <f>IF('R 4 '!U58&gt;0,'R 4 '!U$15,"")</f>
        <v>unter- &amp; obermontan</v>
      </c>
      <c r="J2359" s="103" t="str">
        <f>IF('R 4 '!$U58&gt;0,'R 4 '!U58,"")</f>
        <v>14*</v>
      </c>
      <c r="K2359" s="105">
        <f t="shared" si="39"/>
        <v>2</v>
      </c>
    </row>
    <row r="2360" spans="1:11" x14ac:dyDescent="0.25">
      <c r="A2360" s="100" t="str">
        <f>IF('R 4 '!$S59&gt;0,"R 4 ","")</f>
        <v xml:space="preserve">R 4 </v>
      </c>
      <c r="B2360" s="100" t="str">
        <f>IF('R 4 '!$S59&gt;0,'R 4 '!S$15,"")</f>
        <v>hochmontan</v>
      </c>
      <c r="C2360" s="103" t="str">
        <f>IF('R 4 '!$S59&gt;0,'R 4 '!S59,"")</f>
        <v>53*</v>
      </c>
      <c r="D2360" s="103"/>
      <c r="E2360" s="103"/>
      <c r="F2360" s="103"/>
      <c r="G2360" s="103"/>
      <c r="H2360" s="103" t="str">
        <f>IF('R 4 '!T59&gt;0,'R 4 '!T59,"")</f>
        <v/>
      </c>
      <c r="I2360" s="103" t="str">
        <f>IF('R 4 '!U59&gt;0,'R 4 '!U$15,"")</f>
        <v>unter- &amp; obermontan</v>
      </c>
      <c r="J2360" s="103" t="str">
        <f>IF('R 4 '!$U59&gt;0,'R 4 '!U59,"")</f>
        <v>14*</v>
      </c>
      <c r="K2360" s="105">
        <f t="shared" si="39"/>
        <v>2</v>
      </c>
    </row>
    <row r="2361" spans="1:11" ht="14.45" hidden="1" x14ac:dyDescent="0.35">
      <c r="A2361" s="90" t="str">
        <f>IF('R 4 '!$S60&gt;0,"R 4 ","")</f>
        <v/>
      </c>
      <c r="B2361" s="90" t="str">
        <f>IF('R 4 '!$S60&gt;0,'R 4 '!S$15,"")</f>
        <v/>
      </c>
      <c r="C2361" s="29" t="str">
        <f>IF('R 4 '!$S60&gt;0,'R 4 '!S60,"")</f>
        <v/>
      </c>
      <c r="H2361" s="29" t="str">
        <f>IF('R 4 '!T60&gt;0,'R 4 '!T60,"")</f>
        <v/>
      </c>
      <c r="I2361" s="29" t="str">
        <f>IF('R 4 '!U60&gt;0,'R 4 '!U$15,"")</f>
        <v/>
      </c>
      <c r="J2361" s="29" t="str">
        <f>IF('R 4 '!$U60&gt;0,'R 4 '!U60,"")</f>
        <v/>
      </c>
      <c r="K2361">
        <f t="shared" si="39"/>
        <v>1</v>
      </c>
    </row>
    <row r="2362" spans="1:11" ht="14.45" hidden="1" x14ac:dyDescent="0.35">
      <c r="A2362" s="90" t="str">
        <f>IF('R 4 '!$S61&gt;0,"R 4 ","")</f>
        <v/>
      </c>
      <c r="B2362" s="90" t="str">
        <f>IF('R 4 '!$S61&gt;0,'R 4 '!S$15,"")</f>
        <v/>
      </c>
      <c r="C2362" s="29" t="str">
        <f>IF('R 4 '!$S61&gt;0,'R 4 '!S61,"")</f>
        <v/>
      </c>
      <c r="H2362" s="29" t="str">
        <f>IF('R 4 '!T61&gt;0,'R 4 '!T61,"")</f>
        <v/>
      </c>
      <c r="I2362" s="29" t="str">
        <f>IF('R 4 '!U61&gt;0,'R 4 '!U$15,"")</f>
        <v/>
      </c>
      <c r="J2362" s="29" t="str">
        <f>IF('R 4 '!$U61&gt;0,'R 4 '!U61,"")</f>
        <v/>
      </c>
      <c r="K2362">
        <f t="shared" si="39"/>
        <v>1</v>
      </c>
    </row>
    <row r="2363" spans="1:11" ht="14.45" hidden="1" x14ac:dyDescent="0.35">
      <c r="A2363" s="90" t="str">
        <f>IF('R 4 '!$S62&gt;0,"R 4 ","")</f>
        <v/>
      </c>
      <c r="B2363" s="90" t="str">
        <f>IF('R 4 '!$S62&gt;0,'R 4 '!S$15,"")</f>
        <v/>
      </c>
      <c r="C2363" s="29" t="str">
        <f>IF('R 4 '!$S62&gt;0,'R 4 '!S62,"")</f>
        <v/>
      </c>
      <c r="H2363" s="29" t="str">
        <f>IF('R 4 '!T62&gt;0,'R 4 '!T62,"")</f>
        <v/>
      </c>
      <c r="I2363" s="29" t="str">
        <f>IF('R 4 '!U62&gt;0,'R 4 '!U$15,"")</f>
        <v/>
      </c>
      <c r="J2363" s="29" t="str">
        <f>IF('R 4 '!$U62&gt;0,'R 4 '!U62,"")</f>
        <v/>
      </c>
      <c r="K2363">
        <f t="shared" si="39"/>
        <v>1</v>
      </c>
    </row>
    <row r="2364" spans="1:11" ht="14.45" hidden="1" x14ac:dyDescent="0.35">
      <c r="A2364" s="90" t="str">
        <f>IF('R 4 '!$S63&gt;0,"R 4 ","")</f>
        <v/>
      </c>
      <c r="B2364" s="90" t="str">
        <f>IF('R 4 '!$S63&gt;0,'R 4 '!S$15,"")</f>
        <v/>
      </c>
      <c r="C2364" s="29" t="str">
        <f>IF('R 4 '!$S63&gt;0,'R 4 '!S63,"")</f>
        <v/>
      </c>
      <c r="H2364" s="29" t="str">
        <f>IF('R 4 '!T63&gt;0,'R 4 '!T63,"")</f>
        <v/>
      </c>
      <c r="I2364" s="29" t="str">
        <f>IF('R 4 '!U63&gt;0,'R 4 '!U$15,"")</f>
        <v/>
      </c>
      <c r="J2364" s="29" t="str">
        <f>IF('R 4 '!$U63&gt;0,'R 4 '!U63,"")</f>
        <v/>
      </c>
      <c r="K2364">
        <f t="shared" si="39"/>
        <v>1</v>
      </c>
    </row>
    <row r="2365" spans="1:11" ht="14.45" hidden="1" x14ac:dyDescent="0.35">
      <c r="A2365" s="90" t="str">
        <f>IF('R 4 '!$S64&gt;0,"R 4 ","")</f>
        <v/>
      </c>
      <c r="B2365" s="90" t="str">
        <f>IF('R 4 '!$S64&gt;0,'R 4 '!S$15,"")</f>
        <v/>
      </c>
      <c r="C2365" s="29" t="str">
        <f>IF('R 4 '!$S64&gt;0,'R 4 '!S64,"")</f>
        <v/>
      </c>
      <c r="H2365" s="29" t="str">
        <f>IF('R 4 '!T64&gt;0,'R 4 '!T64,"")</f>
        <v/>
      </c>
      <c r="I2365" s="29" t="str">
        <f>IF('R 4 '!U64&gt;0,'R 4 '!U$15,"")</f>
        <v/>
      </c>
      <c r="J2365" s="29" t="str">
        <f>IF('R 4 '!$U64&gt;0,'R 4 '!U64,"")</f>
        <v/>
      </c>
      <c r="K2365">
        <f t="shared" si="39"/>
        <v>1</v>
      </c>
    </row>
    <row r="2366" spans="1:11" ht="14.45" hidden="1" x14ac:dyDescent="0.35">
      <c r="A2366" s="90" t="str">
        <f>IF('R 4 '!$S65&gt;0,"R 4 ","")</f>
        <v/>
      </c>
      <c r="B2366" s="90" t="str">
        <f>IF('R 4 '!$S65&gt;0,'R 4 '!S$15,"")</f>
        <v/>
      </c>
      <c r="C2366" s="29" t="str">
        <f>IF('R 4 '!$S65&gt;0,'R 4 '!S65,"")</f>
        <v/>
      </c>
      <c r="H2366" s="29" t="str">
        <f>IF('R 4 '!T65&gt;0,'R 4 '!T65,"")</f>
        <v/>
      </c>
      <c r="I2366" s="29" t="str">
        <f>IF('R 4 '!U65&gt;0,'R 4 '!U$15,"")</f>
        <v/>
      </c>
      <c r="J2366" s="29" t="str">
        <f>IF('R 4 '!$U65&gt;0,'R 4 '!U65,"")</f>
        <v/>
      </c>
      <c r="K2366">
        <f t="shared" si="39"/>
        <v>1</v>
      </c>
    </row>
    <row r="2367" spans="1:11" x14ac:dyDescent="0.25">
      <c r="A2367" s="100" t="str">
        <f>IF('R 4 '!$S66&gt;0,"R 4 ","")</f>
        <v xml:space="preserve">R 4 </v>
      </c>
      <c r="B2367" s="100" t="str">
        <f>IF('R 4 '!$S66&gt;0,'R 4 '!S$15,"")</f>
        <v>hochmontan</v>
      </c>
      <c r="C2367" s="103">
        <f>IF('R 4 '!$S66&gt;0,'R 4 '!S66,"")</f>
        <v>68</v>
      </c>
      <c r="D2367" s="103"/>
      <c r="E2367" s="103"/>
      <c r="F2367" s="103"/>
      <c r="G2367" s="103"/>
      <c r="H2367" s="103" t="str">
        <f>IF('R 4 '!T66&gt;0,'R 4 '!T66,"")</f>
        <v>normal</v>
      </c>
      <c r="I2367" s="103" t="str">
        <f>IF('R 4 '!U66&gt;0,'R 4 '!U$15,"")</f>
        <v>unter- &amp; obermontan</v>
      </c>
      <c r="J2367" s="103">
        <f>IF('R 4 '!$U66&gt;0,'R 4 '!U66,"")</f>
        <v>68</v>
      </c>
      <c r="K2367" s="105">
        <f t="shared" si="39"/>
        <v>2</v>
      </c>
    </row>
    <row r="2368" spans="1:11" x14ac:dyDescent="0.25">
      <c r="A2368" s="100" t="str">
        <f>IF('R 4 '!$S67&gt;0,"R 4 ","")</f>
        <v xml:space="preserve">R 4 </v>
      </c>
      <c r="B2368" s="100" t="str">
        <f>IF('R 4 '!$S67&gt;0,'R 4 '!S$15,"")</f>
        <v>hochmontan</v>
      </c>
      <c r="C2368" s="103">
        <f>IF('R 4 '!$S67&gt;0,'R 4 '!S67,"")</f>
        <v>68</v>
      </c>
      <c r="D2368" s="103"/>
      <c r="E2368" s="103"/>
      <c r="F2368" s="103"/>
      <c r="G2368" s="103"/>
      <c r="H2368" s="103" t="str">
        <f>IF('R 4 '!T67&gt;0,'R 4 '!T67,"")</f>
        <v>warm</v>
      </c>
      <c r="I2368" s="103" t="str">
        <f>IF('R 4 '!U67&gt;0,'R 4 '!U$15,"")</f>
        <v>unter- &amp; obermontan</v>
      </c>
      <c r="J2368" s="103" t="str">
        <f>IF('R 4 '!$U67&gt;0,'R 4 '!U67,"")</f>
        <v>42r</v>
      </c>
      <c r="K2368" s="105">
        <f t="shared" si="39"/>
        <v>2</v>
      </c>
    </row>
    <row r="2369" spans="1:11" ht="14.45" hidden="1" x14ac:dyDescent="0.35">
      <c r="A2369" s="90" t="str">
        <f>IF('R 4 '!$S68&gt;0,"R 4 ","")</f>
        <v/>
      </c>
      <c r="B2369" s="90" t="str">
        <f>IF('R 4 '!$S68&gt;0,'R 4 '!S$15,"")</f>
        <v/>
      </c>
      <c r="C2369" s="29" t="str">
        <f>IF('R 4 '!$S68&gt;0,'R 4 '!S68,"")</f>
        <v/>
      </c>
      <c r="H2369" s="29" t="str">
        <f>IF('R 4 '!T68&gt;0,'R 4 '!T68,"")</f>
        <v/>
      </c>
      <c r="I2369" s="29" t="str">
        <f>IF('R 4 '!U68&gt;0,'R 4 '!U$15,"")</f>
        <v/>
      </c>
      <c r="J2369" s="29" t="str">
        <f>IF('R 4 '!$U68&gt;0,'R 4 '!U68,"")</f>
        <v/>
      </c>
      <c r="K2369">
        <f t="shared" si="39"/>
        <v>1</v>
      </c>
    </row>
    <row r="2370" spans="1:11" x14ac:dyDescent="0.25">
      <c r="A2370" s="100" t="str">
        <f>IF('R 4 '!$S69&gt;0,"R 4 ","")</f>
        <v xml:space="preserve">R 4 </v>
      </c>
      <c r="B2370" s="100" t="str">
        <f>IF('R 4 '!$S69&gt;0,'R 4 '!S$15,"")</f>
        <v>hochmontan</v>
      </c>
      <c r="C2370" s="103">
        <f>IF('R 4 '!$S69&gt;0,'R 4 '!S69,"")</f>
        <v>71</v>
      </c>
      <c r="D2370" s="103"/>
      <c r="E2370" s="103"/>
      <c r="F2370" s="103"/>
      <c r="G2370" s="103"/>
      <c r="H2370" s="103" t="str">
        <f>IF('R 4 '!T69&gt;0,'R 4 '!T69,"")</f>
        <v/>
      </c>
      <c r="I2370" s="103" t="str">
        <f>IF('R 4 '!U69&gt;0,'R 4 '!U$15,"")</f>
        <v>unter- &amp; obermontan</v>
      </c>
      <c r="J2370" s="103">
        <f>IF('R 4 '!$U69&gt;0,'R 4 '!U69,"")</f>
        <v>71</v>
      </c>
      <c r="K2370" s="105">
        <f t="shared" si="39"/>
        <v>2</v>
      </c>
    </row>
    <row r="2371" spans="1:11" x14ac:dyDescent="0.25">
      <c r="A2371" s="100" t="str">
        <f>IF('R 4 '!$S70&gt;0,"R 4 ","")</f>
        <v xml:space="preserve">R 4 </v>
      </c>
      <c r="B2371" s="100" t="str">
        <f>IF('R 4 '!$S70&gt;0,'R 4 '!S$15,"")</f>
        <v>hochmontan</v>
      </c>
      <c r="C2371" s="103" t="str">
        <f>IF('R 4 '!$S70&gt;0,'R 4 '!S70,"")</f>
        <v>71G</v>
      </c>
      <c r="D2371" s="103"/>
      <c r="E2371" s="103"/>
      <c r="F2371" s="103"/>
      <c r="G2371" s="103"/>
      <c r="H2371" s="103" t="str">
        <f>IF('R 4 '!T70&gt;0,'R 4 '!T70,"")</f>
        <v/>
      </c>
      <c r="I2371" s="103" t="str">
        <f>IF('R 4 '!U70&gt;0,'R 4 '!U$15,"")</f>
        <v>unter- &amp; obermontan</v>
      </c>
      <c r="J2371" s="103" t="str">
        <f>IF('R 4 '!$U70&gt;0,'R 4 '!U70,"")</f>
        <v>71G</v>
      </c>
      <c r="K2371" s="105">
        <f t="shared" si="39"/>
        <v>2</v>
      </c>
    </row>
    <row r="2372" spans="1:11" ht="14.45" hidden="1" x14ac:dyDescent="0.35">
      <c r="A2372" s="90" t="str">
        <f>IF('R 4 '!$S71&gt;0,"R 4 ","")</f>
        <v/>
      </c>
      <c r="B2372" s="90" t="str">
        <f>IF('R 4 '!$S71&gt;0,'R 4 '!S$15,"")</f>
        <v/>
      </c>
      <c r="C2372" s="29" t="str">
        <f>IF('R 4 '!$S71&gt;0,'R 4 '!S71,"")</f>
        <v/>
      </c>
      <c r="H2372" s="29" t="str">
        <f>IF('R 4 '!T71&gt;0,'R 4 '!T71,"")</f>
        <v/>
      </c>
      <c r="I2372" s="29" t="str">
        <f>IF('R 4 '!U71&gt;0,'R 4 '!U$15,"")</f>
        <v/>
      </c>
      <c r="J2372" s="29" t="str">
        <f>IF('R 4 '!$U71&gt;0,'R 4 '!U71,"")</f>
        <v/>
      </c>
      <c r="K2372">
        <f t="shared" si="39"/>
        <v>1</v>
      </c>
    </row>
    <row r="2373" spans="1:11" ht="14.45" hidden="1" x14ac:dyDescent="0.35">
      <c r="A2373" s="90" t="str">
        <f>IF('R 4 '!$S72&gt;0,"R 4 ","")</f>
        <v/>
      </c>
      <c r="B2373" s="90" t="str">
        <f>IF('R 4 '!$S72&gt;0,'R 4 '!S$15,"")</f>
        <v/>
      </c>
      <c r="C2373" s="29" t="str">
        <f>IF('R 4 '!$S72&gt;0,'R 4 '!S72,"")</f>
        <v/>
      </c>
      <c r="H2373" s="29" t="str">
        <f>IF('R 4 '!T72&gt;0,'R 4 '!T72,"")</f>
        <v/>
      </c>
      <c r="I2373" s="29" t="str">
        <f>IF('R 4 '!U72&gt;0,'R 4 '!U$15,"")</f>
        <v/>
      </c>
      <c r="J2373" s="29" t="str">
        <f>IF('R 4 '!$U72&gt;0,'R 4 '!U72,"")</f>
        <v/>
      </c>
      <c r="K2373">
        <f t="shared" si="39"/>
        <v>1</v>
      </c>
    </row>
    <row r="2374" spans="1:11" ht="14.45" hidden="1" x14ac:dyDescent="0.35">
      <c r="A2374" s="90" t="str">
        <f>IF('R 4 '!$S73&gt;0,"R 4 ","")</f>
        <v/>
      </c>
      <c r="B2374" s="90" t="str">
        <f>IF('R 4 '!$S73&gt;0,'R 4 '!S$15,"")</f>
        <v/>
      </c>
      <c r="C2374" s="29" t="str">
        <f>IF('R 4 '!$S73&gt;0,'R 4 '!S73,"")</f>
        <v/>
      </c>
      <c r="H2374" s="29" t="str">
        <f>IF('R 4 '!T73&gt;0,'R 4 '!T73,"")</f>
        <v/>
      </c>
      <c r="I2374" s="29" t="str">
        <f>IF('R 4 '!U73&gt;0,'R 4 '!U$15,"")</f>
        <v/>
      </c>
      <c r="J2374" s="29" t="str">
        <f>IF('R 4 '!$U73&gt;0,'R 4 '!U73,"")</f>
        <v/>
      </c>
      <c r="K2374">
        <f t="shared" si="39"/>
        <v>1</v>
      </c>
    </row>
    <row r="2375" spans="1:11" ht="14.45" hidden="1" x14ac:dyDescent="0.35">
      <c r="A2375" s="90" t="str">
        <f>IF('R 4 '!$S74&gt;0,"R 4 ","")</f>
        <v/>
      </c>
      <c r="B2375" s="90" t="str">
        <f>IF('R 4 '!$S74&gt;0,'R 4 '!S$15,"")</f>
        <v/>
      </c>
      <c r="C2375" s="29" t="str">
        <f>IF('R 4 '!$S74&gt;0,'R 4 '!S74,"")</f>
        <v/>
      </c>
      <c r="H2375" s="29" t="str">
        <f>IF('R 4 '!T74&gt;0,'R 4 '!T74,"")</f>
        <v/>
      </c>
      <c r="I2375" s="29" t="str">
        <f>IF('R 4 '!U74&gt;0,'R 4 '!U$15,"")</f>
        <v/>
      </c>
      <c r="J2375" s="29" t="str">
        <f>IF('R 4 '!$U74&gt;0,'R 4 '!U74,"")</f>
        <v/>
      </c>
      <c r="K2375">
        <f t="shared" si="39"/>
        <v>1</v>
      </c>
    </row>
    <row r="2376" spans="1:11" x14ac:dyDescent="0.25">
      <c r="A2376" s="100" t="str">
        <f>IF('R 4 '!$S75&gt;0,"R 4 ","")</f>
        <v xml:space="preserve">R 4 </v>
      </c>
      <c r="B2376" s="100" t="str">
        <f>IF('R 4 '!$S75&gt;0,'R 4 '!S$15,"")</f>
        <v>hochmontan</v>
      </c>
      <c r="C2376" s="103" t="str">
        <f>IF('R 4 '!$S75&gt;0,'R 4 '!S75,"")</f>
        <v>AV</v>
      </c>
      <c r="D2376" s="103"/>
      <c r="E2376" s="103"/>
      <c r="F2376" s="103"/>
      <c r="G2376" s="103"/>
      <c r="H2376" s="103" t="str">
        <f>IF('R 4 '!T75&gt;0,'R 4 '!T75,"")</f>
        <v/>
      </c>
      <c r="I2376" s="103" t="str">
        <f>IF('R 4 '!U75&gt;0,'R 4 '!U$15,"")</f>
        <v>unter- &amp; obermontan</v>
      </c>
      <c r="J2376" s="103" t="str">
        <f>IF('R 4 '!$U75&gt;0,'R 4 '!U75,"")</f>
        <v>AV</v>
      </c>
      <c r="K2376" s="105">
        <f t="shared" si="39"/>
        <v>2</v>
      </c>
    </row>
    <row r="2377" spans="1:11" x14ac:dyDescent="0.25">
      <c r="A2377" s="100" t="str">
        <f>IF('R 4 '!$S76&gt;0,"R 4 ","")</f>
        <v xml:space="preserve">R 4 </v>
      </c>
      <c r="B2377" s="100" t="str">
        <f>IF('R 4 '!$S76&gt;0,'R 4 '!S$15,"")</f>
        <v>hochmontan</v>
      </c>
      <c r="C2377" s="103" t="str">
        <f>IF('R 4 '!$S76&gt;0,'R 4 '!S76,"")</f>
        <v>24*</v>
      </c>
      <c r="D2377" s="103"/>
      <c r="E2377" s="103"/>
      <c r="F2377" s="103"/>
      <c r="G2377" s="103"/>
      <c r="H2377" s="103" t="str">
        <f>IF('R 4 '!T76&gt;0,'R 4 '!T76,"")</f>
        <v/>
      </c>
      <c r="I2377" s="103" t="str">
        <f>IF('R 4 '!U76&gt;0,'R 4 '!U$15,"")</f>
        <v>unter- &amp; obermontan</v>
      </c>
      <c r="J2377" s="103" t="str">
        <f>IF('R 4 '!$U76&gt;0,'R 4 '!U76,"")</f>
        <v>24*</v>
      </c>
      <c r="K2377" s="105">
        <f t="shared" si="39"/>
        <v>2</v>
      </c>
    </row>
    <row r="2378" spans="1:11" x14ac:dyDescent="0.25">
      <c r="A2378" s="100" t="str">
        <f>IF('R 4 '!$S77&gt;0,"R 4 ","")</f>
        <v xml:space="preserve">R 4 </v>
      </c>
      <c r="B2378" s="100" t="str">
        <f>IF('R 4 '!$S77&gt;0,'R 4 '!S$15,"")</f>
        <v>hochmontan</v>
      </c>
      <c r="C2378" s="103" t="str">
        <f>IF('R 4 '!$S77&gt;0,'R 4 '!S77,"")</f>
        <v>24*Fe</v>
      </c>
      <c r="D2378" s="103"/>
      <c r="E2378" s="103"/>
      <c r="F2378" s="103"/>
      <c r="G2378" s="103"/>
      <c r="H2378" s="103" t="str">
        <f>IF('R 4 '!T77&gt;0,'R 4 '!T77,"")</f>
        <v/>
      </c>
      <c r="I2378" s="103" t="str">
        <f>IF('R 4 '!U77&gt;0,'R 4 '!U$15,"")</f>
        <v>unter- &amp; obermontan</v>
      </c>
      <c r="J2378" s="103" t="str">
        <f>IF('R 4 '!$U77&gt;0,'R 4 '!U77,"")</f>
        <v>24*Fe</v>
      </c>
      <c r="K2378" s="105">
        <f t="shared" si="39"/>
        <v>2</v>
      </c>
    </row>
    <row r="2379" spans="1:11" x14ac:dyDescent="0.25">
      <c r="A2379" s="100" t="str">
        <f>IF('R 4 '!$S78&gt;0,"R 4 ","")</f>
        <v xml:space="preserve">R 4 </v>
      </c>
      <c r="B2379" s="100" t="str">
        <f>IF('R 4 '!$S78&gt;0,'R 4 '!S$15,"")</f>
        <v>hochmontan</v>
      </c>
      <c r="C2379" s="103" t="str">
        <f>IF('R 4 '!$S78&gt;0,'R 4 '!S78,"")</f>
        <v>24*G</v>
      </c>
      <c r="D2379" s="103"/>
      <c r="E2379" s="103"/>
      <c r="F2379" s="103"/>
      <c r="G2379" s="103"/>
      <c r="H2379" s="103" t="str">
        <f>IF('R 4 '!T78&gt;0,'R 4 '!T78,"")</f>
        <v/>
      </c>
      <c r="I2379" s="103" t="str">
        <f>IF('R 4 '!U78&gt;0,'R 4 '!U$15,"")</f>
        <v>unter- &amp; obermontan</v>
      </c>
      <c r="J2379" s="103" t="str">
        <f>IF('R 4 '!$U78&gt;0,'R 4 '!U78,"")</f>
        <v>24*G</v>
      </c>
      <c r="K2379" s="105">
        <f t="shared" si="39"/>
        <v>2</v>
      </c>
    </row>
    <row r="2380" spans="1:11" ht="14.45" hidden="1" x14ac:dyDescent="0.35">
      <c r="A2380" s="90" t="str">
        <f>IF('R 4 '!$S79&gt;0,"R 4 ","")</f>
        <v/>
      </c>
      <c r="B2380" s="90" t="str">
        <f>IF('R 4 '!$S79&gt;0,'R 4 '!S$15,"")</f>
        <v/>
      </c>
      <c r="C2380" s="29" t="str">
        <f>IF('R 4 '!$S79&gt;0,'R 4 '!S79,"")</f>
        <v/>
      </c>
      <c r="H2380" s="29" t="str">
        <f>IF('R 4 '!T79&gt;0,'R 4 '!T79,"")</f>
        <v/>
      </c>
      <c r="I2380" s="29" t="str">
        <f>IF('R 4 '!U79&gt;0,'R 4 '!U$15,"")</f>
        <v/>
      </c>
      <c r="J2380" s="29" t="str">
        <f>IF('R 4 '!$U79&gt;0,'R 4 '!U79,"")</f>
        <v/>
      </c>
      <c r="K2380">
        <f t="shared" si="39"/>
        <v>1</v>
      </c>
    </row>
    <row r="2381" spans="1:11" ht="14.45" hidden="1" x14ac:dyDescent="0.35">
      <c r="A2381" s="90" t="str">
        <f>IF('R 4 '!$S80&gt;0,"R 4 ","")</f>
        <v/>
      </c>
      <c r="B2381" s="90" t="str">
        <f>IF('R 4 '!$S80&gt;0,'R 4 '!S$15,"")</f>
        <v/>
      </c>
      <c r="C2381" s="29" t="str">
        <f>IF('R 4 '!$S80&gt;0,'R 4 '!S80,"")</f>
        <v/>
      </c>
      <c r="H2381" s="29" t="str">
        <f>IF('R 4 '!T80&gt;0,'R 4 '!T80,"")</f>
        <v/>
      </c>
      <c r="I2381" s="29" t="str">
        <f>IF('R 4 '!U80&gt;0,'R 4 '!U$15,"")</f>
        <v/>
      </c>
      <c r="J2381" s="29" t="str">
        <f>IF('R 4 '!$U80&gt;0,'R 4 '!U80,"")</f>
        <v/>
      </c>
      <c r="K2381">
        <f t="shared" si="39"/>
        <v>1</v>
      </c>
    </row>
    <row r="2382" spans="1:11" ht="14.45" hidden="1" x14ac:dyDescent="0.35">
      <c r="A2382" s="90" t="str">
        <f>IF('R 4 '!$S81&gt;0,"R 4 ","")</f>
        <v/>
      </c>
      <c r="B2382" s="90" t="str">
        <f>IF('R 4 '!$S81&gt;0,'R 4 '!S$15,"")</f>
        <v/>
      </c>
      <c r="C2382" s="29" t="str">
        <f>IF('R 4 '!$S81&gt;0,'R 4 '!S81,"")</f>
        <v/>
      </c>
      <c r="H2382" s="29" t="str">
        <f>IF('R 4 '!T81&gt;0,'R 4 '!T81,"")</f>
        <v/>
      </c>
      <c r="I2382" s="29" t="str">
        <f>IF('R 4 '!U81&gt;0,'R 4 '!U$15,"")</f>
        <v/>
      </c>
      <c r="J2382" s="29" t="str">
        <f>IF('R 4 '!$U81&gt;0,'R 4 '!U81,"")</f>
        <v/>
      </c>
      <c r="K2382">
        <f t="shared" si="39"/>
        <v>1</v>
      </c>
    </row>
    <row r="2383" spans="1:11" ht="14.45" hidden="1" x14ac:dyDescent="0.35">
      <c r="A2383" s="90" t="str">
        <f>IF('R 4 '!$S82&gt;0,"R 4 ","")</f>
        <v/>
      </c>
      <c r="B2383" s="90" t="str">
        <f>IF('R 4 '!$S82&gt;0,'R 4 '!S$15,"")</f>
        <v/>
      </c>
      <c r="C2383" s="29" t="str">
        <f>IF('R 4 '!$S82&gt;0,'R 4 '!S82,"")</f>
        <v/>
      </c>
      <c r="H2383" s="29" t="str">
        <f>IF('R 4 '!T82&gt;0,'R 4 '!T82,"")</f>
        <v/>
      </c>
      <c r="I2383" s="29" t="str">
        <f>IF('R 4 '!U82&gt;0,'R 4 '!U$15,"")</f>
        <v/>
      </c>
      <c r="J2383" s="29" t="str">
        <f>IF('R 4 '!$U82&gt;0,'R 4 '!U82,"")</f>
        <v/>
      </c>
      <c r="K2383">
        <f t="shared" si="39"/>
        <v>1</v>
      </c>
    </row>
    <row r="2384" spans="1:11" ht="14.45" hidden="1" x14ac:dyDescent="0.35">
      <c r="A2384" s="90" t="str">
        <f>IF('R 4 '!$S83&gt;0,"R 4 ","")</f>
        <v/>
      </c>
      <c r="B2384" s="90" t="str">
        <f>IF('R 4 '!$S83&gt;0,'R 4 '!S$15,"")</f>
        <v/>
      </c>
      <c r="C2384" s="29" t="str">
        <f>IF('R 4 '!$S83&gt;0,'R 4 '!S83,"")</f>
        <v/>
      </c>
      <c r="H2384" s="29" t="str">
        <f>IF('R 4 '!T83&gt;0,'R 4 '!T83,"")</f>
        <v/>
      </c>
      <c r="I2384" s="29" t="str">
        <f>IF('R 4 '!U83&gt;0,'R 4 '!U$15,"")</f>
        <v/>
      </c>
      <c r="J2384" s="29" t="str">
        <f>IF('R 4 '!$U83&gt;0,'R 4 '!U83,"")</f>
        <v/>
      </c>
      <c r="K2384">
        <f t="shared" si="39"/>
        <v>1</v>
      </c>
    </row>
    <row r="2385" spans="1:11" ht="14.45" hidden="1" x14ac:dyDescent="0.35">
      <c r="A2385" s="90" t="str">
        <f>IF('R 4 '!$S84&gt;0,"R 4 ","")</f>
        <v/>
      </c>
      <c r="B2385" s="90" t="str">
        <f>IF('R 4 '!$S84&gt;0,'R 4 '!S$15,"")</f>
        <v/>
      </c>
      <c r="C2385" s="29" t="str">
        <f>IF('R 4 '!$S84&gt;0,'R 4 '!S84,"")</f>
        <v/>
      </c>
      <c r="H2385" s="29" t="str">
        <f>IF('R 4 '!T84&gt;0,'R 4 '!T84,"")</f>
        <v/>
      </c>
      <c r="I2385" s="29" t="str">
        <f>IF('R 4 '!U84&gt;0,'R 4 '!U$15,"")</f>
        <v/>
      </c>
      <c r="J2385" s="29" t="str">
        <f>IF('R 4 '!$U84&gt;0,'R 4 '!U84,"")</f>
        <v/>
      </c>
      <c r="K2385">
        <f t="shared" si="39"/>
        <v>1</v>
      </c>
    </row>
    <row r="2386" spans="1:11" ht="14.45" hidden="1" x14ac:dyDescent="0.35">
      <c r="A2386" s="90" t="str">
        <f>IF('R 4 '!$S85&gt;0,"R 4 ","")</f>
        <v/>
      </c>
      <c r="B2386" s="90" t="str">
        <f>IF('R 4 '!$S85&gt;0,'R 4 '!S$15,"")</f>
        <v/>
      </c>
      <c r="C2386" s="29" t="str">
        <f>IF('R 4 '!$S85&gt;0,'R 4 '!S85,"")</f>
        <v/>
      </c>
      <c r="H2386" s="29" t="str">
        <f>IF('R 4 '!T85&gt;0,'R 4 '!T85,"")</f>
        <v/>
      </c>
      <c r="I2386" s="29" t="str">
        <f>IF('R 4 '!U85&gt;0,'R 4 '!U$15,"")</f>
        <v/>
      </c>
      <c r="J2386" s="29" t="str">
        <f>IF('R 4 '!$U85&gt;0,'R 4 '!U85,"")</f>
        <v/>
      </c>
      <c r="K2386">
        <f t="shared" si="39"/>
        <v>1</v>
      </c>
    </row>
    <row r="2387" spans="1:11" ht="14.45" hidden="1" x14ac:dyDescent="0.35">
      <c r="A2387" s="90" t="str">
        <f>IF('R 4 '!$S86&gt;0,"R 4 ","")</f>
        <v/>
      </c>
      <c r="B2387" s="90" t="str">
        <f>IF('R 4 '!$S86&gt;0,'R 4 '!S$15,"")</f>
        <v/>
      </c>
      <c r="C2387" s="29" t="str">
        <f>IF('R 4 '!$S86&gt;0,'R 4 '!S86,"")</f>
        <v/>
      </c>
      <c r="H2387" s="29" t="str">
        <f>IF('R 4 '!T86&gt;0,'R 4 '!T86,"")</f>
        <v/>
      </c>
      <c r="I2387" s="29" t="str">
        <f>IF('R 4 '!U86&gt;0,'R 4 '!U$15,"")</f>
        <v/>
      </c>
      <c r="J2387" s="29" t="str">
        <f>IF('R 4 '!$U86&gt;0,'R 4 '!U86,"")</f>
        <v/>
      </c>
      <c r="K2387">
        <f t="shared" si="39"/>
        <v>1</v>
      </c>
    </row>
    <row r="2388" spans="1:11" x14ac:dyDescent="0.25">
      <c r="A2388" s="100" t="str">
        <f>IF('R 4 '!$S87&gt;0,"R 4 ","")</f>
        <v xml:space="preserve">R 4 </v>
      </c>
      <c r="B2388" s="100" t="str">
        <f>IF('R 4 '!$S87&gt;0,'R 4 '!S$15,"")</f>
        <v>hochmontan</v>
      </c>
      <c r="C2388" s="103" t="str">
        <f>IF('R 4 '!$S87&gt;0,'R 4 '!S87,"")</f>
        <v>27h</v>
      </c>
      <c r="D2388" s="103"/>
      <c r="E2388" s="103"/>
      <c r="F2388" s="103"/>
      <c r="G2388" s="103"/>
      <c r="H2388" s="103" t="str">
        <f>IF('R 4 '!T87&gt;0,'R 4 '!T87,"")</f>
        <v/>
      </c>
      <c r="I2388" s="103" t="str">
        <f>IF('R 4 '!U87&gt;0,'R 4 '!U$15,"")</f>
        <v>unter- &amp; obermontan</v>
      </c>
      <c r="J2388" s="103">
        <f>IF('R 4 '!$U87&gt;0,'R 4 '!U87,"")</f>
        <v>27</v>
      </c>
      <c r="K2388" s="105">
        <f t="shared" si="39"/>
        <v>2</v>
      </c>
    </row>
    <row r="2389" spans="1:11" ht="14.45" hidden="1" x14ac:dyDescent="0.35">
      <c r="A2389" s="90" t="str">
        <f>IF('R 4 '!$S88&gt;0,"R 4 ","")</f>
        <v/>
      </c>
      <c r="B2389" s="90" t="str">
        <f>IF('R 4 '!$S88&gt;0,'R 4 '!S$15,"")</f>
        <v/>
      </c>
      <c r="C2389" s="29" t="str">
        <f>IF('R 4 '!$S88&gt;0,'R 4 '!S88,"")</f>
        <v/>
      </c>
      <c r="H2389" s="29" t="str">
        <f>IF('R 4 '!T88&gt;0,'R 4 '!T88,"")</f>
        <v/>
      </c>
      <c r="I2389" s="29" t="str">
        <f>IF('R 4 '!U88&gt;0,'R 4 '!U$15,"")</f>
        <v/>
      </c>
      <c r="J2389" s="29" t="str">
        <f>IF('R 4 '!$U88&gt;0,'R 4 '!U88,"")</f>
        <v/>
      </c>
      <c r="K2389">
        <f t="shared" ref="K2389:K2452" si="40">IF(J2389="",1,2)</f>
        <v>1</v>
      </c>
    </row>
    <row r="2390" spans="1:11" x14ac:dyDescent="0.25">
      <c r="A2390" s="100" t="str">
        <f>IF('R 4 '!$S89&gt;0,"R 4 ","")</f>
        <v xml:space="preserve">R 4 </v>
      </c>
      <c r="B2390" s="100" t="str">
        <f>IF('R 4 '!$S89&gt;0,'R 4 '!S$15,"")</f>
        <v>hochmontan</v>
      </c>
      <c r="C2390" s="103" t="str">
        <f>IF('R 4 '!$S89&gt;0,'R 4 '!S89,"")</f>
        <v>53Lä</v>
      </c>
      <c r="D2390" s="103"/>
      <c r="E2390" s="103"/>
      <c r="F2390" s="103"/>
      <c r="G2390" s="103"/>
      <c r="H2390" s="103" t="str">
        <f>IF('R 4 '!T89&gt;0,'R 4 '!T89,"")</f>
        <v/>
      </c>
      <c r="I2390" s="103" t="str">
        <f>IF('R 4 '!U89&gt;0,'R 4 '!U$15,"")</f>
        <v>unter- &amp; obermontan</v>
      </c>
      <c r="J2390" s="103" t="str">
        <f>IF('R 4 '!$U89&gt;0,'R 4 '!U89,"")</f>
        <v>14*</v>
      </c>
      <c r="K2390" s="105">
        <f t="shared" si="40"/>
        <v>2</v>
      </c>
    </row>
    <row r="2391" spans="1:11" ht="14.45" hidden="1" x14ac:dyDescent="0.35">
      <c r="A2391" s="90" t="str">
        <f>IF('R 4 '!$S90&gt;0,"R 4 ","")</f>
        <v/>
      </c>
      <c r="B2391" s="90" t="str">
        <f>IF('R 4 '!$S90&gt;0,'R 4 '!S$15,"")</f>
        <v/>
      </c>
      <c r="C2391" s="29" t="str">
        <f>IF('R 4 '!$S90&gt;0,'R 4 '!S90,"")</f>
        <v/>
      </c>
      <c r="H2391" s="29" t="str">
        <f>IF('R 4 '!T90&gt;0,'R 4 '!T90,"")</f>
        <v/>
      </c>
      <c r="I2391" s="29" t="str">
        <f>IF('R 4 '!U90&gt;0,'R 4 '!U$15,"")</f>
        <v/>
      </c>
      <c r="J2391" s="29" t="str">
        <f>IF('R 4 '!$U90&gt;0,'R 4 '!U90,"")</f>
        <v/>
      </c>
      <c r="K2391">
        <f t="shared" si="40"/>
        <v>1</v>
      </c>
    </row>
    <row r="2392" spans="1:11" ht="14.45" hidden="1" x14ac:dyDescent="0.35">
      <c r="A2392" s="90" t="str">
        <f>IF('R 4 '!$S91&gt;0,"R 4 ","")</f>
        <v/>
      </c>
      <c r="B2392" s="90" t="str">
        <f>IF('R 4 '!$S91&gt;0,'R 4 '!S$15,"")</f>
        <v/>
      </c>
      <c r="C2392" s="29" t="str">
        <f>IF('R 4 '!$S91&gt;0,'R 4 '!S91,"")</f>
        <v/>
      </c>
      <c r="H2392" s="29" t="str">
        <f>IF('R 4 '!T91&gt;0,'R 4 '!T91,"")</f>
        <v/>
      </c>
      <c r="I2392" s="29" t="str">
        <f>IF('R 4 '!U91&gt;0,'R 4 '!U$15,"")</f>
        <v/>
      </c>
      <c r="J2392" s="29" t="str">
        <f>IF('R 4 '!$U91&gt;0,'R 4 '!U91,"")</f>
        <v/>
      </c>
      <c r="K2392">
        <f t="shared" si="40"/>
        <v>1</v>
      </c>
    </row>
    <row r="2393" spans="1:11" ht="14.45" hidden="1" x14ac:dyDescent="0.35">
      <c r="A2393" s="90" t="str">
        <f>IF('R 4 '!$S92&gt;0,"R 4 ","")</f>
        <v/>
      </c>
      <c r="B2393" s="90" t="str">
        <f>IF('R 4 '!$S92&gt;0,'R 4 '!S$15,"")</f>
        <v/>
      </c>
      <c r="C2393" s="29" t="str">
        <f>IF('R 4 '!$S92&gt;0,'R 4 '!S92,"")</f>
        <v/>
      </c>
      <c r="H2393" s="29" t="str">
        <f>IF('R 4 '!T92&gt;0,'R 4 '!T92,"")</f>
        <v/>
      </c>
      <c r="I2393" s="29" t="str">
        <f>IF('R 4 '!U92&gt;0,'R 4 '!U$15,"")</f>
        <v/>
      </c>
      <c r="J2393" s="29" t="str">
        <f>IF('R 4 '!$U92&gt;0,'R 4 '!U92,"")</f>
        <v/>
      </c>
      <c r="K2393">
        <f t="shared" si="40"/>
        <v>1</v>
      </c>
    </row>
    <row r="2394" spans="1:11" ht="14.45" hidden="1" x14ac:dyDescent="0.35">
      <c r="A2394" s="90" t="str">
        <f>IF('R 4 '!$S93&gt;0,"R 4 ","")</f>
        <v/>
      </c>
      <c r="B2394" s="90" t="str">
        <f>IF('R 4 '!$S93&gt;0,'R 4 '!S$15,"")</f>
        <v/>
      </c>
      <c r="C2394" s="29" t="str">
        <f>IF('R 4 '!$S93&gt;0,'R 4 '!S93,"")</f>
        <v/>
      </c>
      <c r="H2394" s="29" t="str">
        <f>IF('R 4 '!T93&gt;0,'R 4 '!T93,"")</f>
        <v/>
      </c>
      <c r="I2394" s="29" t="str">
        <f>IF('R 4 '!U93&gt;0,'R 4 '!U$15,"")</f>
        <v/>
      </c>
      <c r="J2394" s="29" t="str">
        <f>IF('R 4 '!$U93&gt;0,'R 4 '!U93,"")</f>
        <v/>
      </c>
      <c r="K2394">
        <f t="shared" si="40"/>
        <v>1</v>
      </c>
    </row>
    <row r="2395" spans="1:11" x14ac:dyDescent="0.25">
      <c r="A2395" s="100" t="str">
        <f>IF('R 4 '!$S94&gt;0,"R 4 ","")</f>
        <v xml:space="preserve">R 4 </v>
      </c>
      <c r="B2395" s="100" t="str">
        <f>IF('R 4 '!$S94&gt;0,'R 4 '!S$15,"")</f>
        <v>hochmontan</v>
      </c>
      <c r="C2395" s="103" t="str">
        <f>IF('R 4 '!$S94&gt;0,'R 4 '!S94,"")</f>
        <v>47MG</v>
      </c>
      <c r="D2395" s="103"/>
      <c r="E2395" s="103"/>
      <c r="F2395" s="103"/>
      <c r="G2395" s="103"/>
      <c r="H2395" s="103" t="str">
        <f>IF('R 4 '!T94&gt;0,'R 4 '!T94,"")</f>
        <v/>
      </c>
      <c r="I2395" s="103" t="str">
        <f>IF('R 4 '!U94&gt;0,'R 4 '!U$15,"")</f>
        <v>unter- &amp; obermontan</v>
      </c>
      <c r="J2395" s="103">
        <f>IF('R 4 '!$U94&gt;0,'R 4 '!U94,"")</f>
        <v>3</v>
      </c>
      <c r="K2395" s="105">
        <f t="shared" si="40"/>
        <v>2</v>
      </c>
    </row>
    <row r="2396" spans="1:11" ht="14.45" hidden="1" x14ac:dyDescent="0.35">
      <c r="A2396" s="90" t="str">
        <f>IF('R 4 '!$S95&gt;0,"R 4 ","")</f>
        <v/>
      </c>
      <c r="B2396" s="90" t="str">
        <f>IF('R 4 '!$S95&gt;0,'R 4 '!S$15,"")</f>
        <v/>
      </c>
      <c r="C2396" s="29" t="str">
        <f>IF('R 4 '!$S95&gt;0,'R 4 '!S95,"")</f>
        <v/>
      </c>
      <c r="H2396" s="29" t="str">
        <f>IF('R 4 '!T95&gt;0,'R 4 '!T95,"")</f>
        <v/>
      </c>
      <c r="I2396" s="29" t="str">
        <f>IF('R 4 '!U95&gt;0,'R 4 '!U$15,"")</f>
        <v/>
      </c>
      <c r="J2396" s="29" t="str">
        <f>IF('R 4 '!$U95&gt;0,'R 4 '!U95,"")</f>
        <v/>
      </c>
      <c r="K2396">
        <f t="shared" si="40"/>
        <v>1</v>
      </c>
    </row>
    <row r="2397" spans="1:11" x14ac:dyDescent="0.25">
      <c r="A2397" s="100" t="str">
        <f>IF('R 4 '!$S96&gt;0,"R 4 ","")</f>
        <v xml:space="preserve">R 4 </v>
      </c>
      <c r="B2397" s="100" t="str">
        <f>IF('R 4 '!$S96&gt;0,'R 4 '!S$15,"")</f>
        <v>hochmontan</v>
      </c>
      <c r="C2397" s="103">
        <f>IF('R 4 '!$S96&gt;0,'R 4 '!S96,"")</f>
        <v>51</v>
      </c>
      <c r="D2397" s="103"/>
      <c r="E2397" s="103"/>
      <c r="F2397" s="103"/>
      <c r="G2397" s="103"/>
      <c r="H2397" s="103" t="str">
        <f>IF('R 4 '!T96&gt;0,'R 4 '!T96,"")</f>
        <v/>
      </c>
      <c r="I2397" s="103" t="str">
        <f>IF('R 4 '!U96&gt;0,'R 4 '!U$15,"")</f>
        <v>unter- &amp; obermontan</v>
      </c>
      <c r="J2397" s="103" t="str">
        <f>IF('R 4 '!$U96&gt;0,'R 4 '!U96,"")</f>
        <v>19L</v>
      </c>
      <c r="K2397" s="105">
        <f t="shared" si="40"/>
        <v>2</v>
      </c>
    </row>
    <row r="2398" spans="1:11" ht="14.45" hidden="1" x14ac:dyDescent="0.35">
      <c r="A2398" s="90" t="str">
        <f>IF('R 4 '!$S97&gt;0,"R 4 ","")</f>
        <v/>
      </c>
      <c r="B2398" s="90" t="str">
        <f>IF('R 4 '!$S97&gt;0,'R 4 '!S$15,"")</f>
        <v/>
      </c>
      <c r="C2398" s="29" t="str">
        <f>IF('R 4 '!$S97&gt;0,'R 4 '!S97,"")</f>
        <v/>
      </c>
      <c r="H2398" s="29" t="str">
        <f>IF('R 4 '!T97&gt;0,'R 4 '!T97,"")</f>
        <v/>
      </c>
      <c r="I2398" s="29" t="str">
        <f>IF('R 4 '!U97&gt;0,'R 4 '!U$15,"")</f>
        <v/>
      </c>
      <c r="J2398" s="29" t="str">
        <f>IF('R 4 '!$U97&gt;0,'R 4 '!U97,"")</f>
        <v/>
      </c>
      <c r="K2398">
        <f t="shared" si="40"/>
        <v>1</v>
      </c>
    </row>
    <row r="2399" spans="1:11" x14ac:dyDescent="0.25">
      <c r="A2399" s="100" t="str">
        <f>IF('R 4 '!$S98&gt;0,"R 4 ","")</f>
        <v xml:space="preserve">R 4 </v>
      </c>
      <c r="B2399" s="100" t="str">
        <f>IF('R 4 '!$S98&gt;0,'R 4 '!S$15,"")</f>
        <v>hochmontan</v>
      </c>
      <c r="C2399" s="103">
        <f>IF('R 4 '!$S98&gt;0,'R 4 '!S98,"")</f>
        <v>56</v>
      </c>
      <c r="D2399" s="103"/>
      <c r="E2399" s="103"/>
      <c r="F2399" s="103"/>
      <c r="G2399" s="103"/>
      <c r="H2399" s="103" t="str">
        <f>IF('R 4 '!T98&gt;0,'R 4 '!T98,"")</f>
        <v/>
      </c>
      <c r="I2399" s="103" t="str">
        <f>IF('R 4 '!U98&gt;0,'R 4 '!U$15,"")</f>
        <v>unter- &amp; obermontan</v>
      </c>
      <c r="J2399" s="103">
        <f>IF('R 4 '!$U98&gt;0,'R 4 '!U98,"")</f>
        <v>27</v>
      </c>
      <c r="K2399" s="105">
        <f t="shared" si="40"/>
        <v>2</v>
      </c>
    </row>
    <row r="2400" spans="1:11" x14ac:dyDescent="0.25">
      <c r="A2400" s="100" t="str">
        <f>IF('R 4 '!$S99&gt;0,"R 4 ","")</f>
        <v xml:space="preserve">R 4 </v>
      </c>
      <c r="B2400" s="100" t="str">
        <f>IF('R 4 '!$S99&gt;0,'R 4 '!S$15,"")</f>
        <v>hochmontan</v>
      </c>
      <c r="C2400" s="103" t="str">
        <f>IF('R 4 '!$S99&gt;0,'R 4 '!S99,"")</f>
        <v>50*</v>
      </c>
      <c r="D2400" s="103"/>
      <c r="E2400" s="103"/>
      <c r="F2400" s="103"/>
      <c r="G2400" s="103"/>
      <c r="H2400" s="103" t="str">
        <f>IF('R 4 '!T99&gt;0,'R 4 '!T99,"")</f>
        <v/>
      </c>
      <c r="I2400" s="103" t="str">
        <f>IF('R 4 '!U99&gt;0,'R 4 '!U$15,"")</f>
        <v>unter- &amp; obermontan</v>
      </c>
      <c r="J2400" s="103" t="str">
        <f>IF('R 4 '!$U99&gt;0,'R 4 '!U99,"")</f>
        <v>12*</v>
      </c>
      <c r="K2400" s="105">
        <f t="shared" si="40"/>
        <v>2</v>
      </c>
    </row>
    <row r="2401" spans="1:11" x14ac:dyDescent="0.25">
      <c r="A2401" s="100" t="str">
        <f>IF('R 4 '!$S100&gt;0,"R 4 ","")</f>
        <v xml:space="preserve">R 4 </v>
      </c>
      <c r="B2401" s="100" t="str">
        <f>IF('R 4 '!$S100&gt;0,'R 4 '!S$15,"")</f>
        <v>hochmontan</v>
      </c>
      <c r="C2401" s="103" t="str">
        <f>IF('R 4 '!$S100&gt;0,'R 4 '!S100,"")</f>
        <v>50*Re</v>
      </c>
      <c r="D2401" s="103"/>
      <c r="E2401" s="103"/>
      <c r="F2401" s="103"/>
      <c r="G2401" s="103"/>
      <c r="H2401" s="103" t="str">
        <f>IF('R 4 '!T100&gt;0,'R 4 '!T100,"")</f>
        <v/>
      </c>
      <c r="I2401" s="103" t="str">
        <f>IF('R 4 '!U100&gt;0,'R 4 '!U$15,"")</f>
        <v>unter- &amp; obermontan</v>
      </c>
      <c r="J2401" s="103" t="str">
        <f>IF('R 4 '!$U100&gt;0,'R 4 '!U100,"")</f>
        <v>12*</v>
      </c>
      <c r="K2401" s="105">
        <f t="shared" si="40"/>
        <v>2</v>
      </c>
    </row>
    <row r="2402" spans="1:11" ht="14.45" hidden="1" x14ac:dyDescent="0.35">
      <c r="A2402" s="90" t="str">
        <f>IF('R 4 '!$S101&gt;0,"R 4 ","")</f>
        <v/>
      </c>
      <c r="B2402" s="90" t="str">
        <f>IF('R 4 '!$S101&gt;0,'R 4 '!S$15,"")</f>
        <v/>
      </c>
      <c r="C2402" s="29" t="str">
        <f>IF('R 4 '!$S101&gt;0,'R 4 '!S101,"")</f>
        <v/>
      </c>
      <c r="H2402" s="29" t="str">
        <f>IF('R 4 '!T101&gt;0,'R 4 '!T101,"")</f>
        <v/>
      </c>
      <c r="I2402" s="29" t="str">
        <f>IF('R 4 '!U101&gt;0,'R 4 '!U$15,"")</f>
        <v/>
      </c>
      <c r="J2402" s="29" t="str">
        <f>IF('R 4 '!$U101&gt;0,'R 4 '!U101,"")</f>
        <v/>
      </c>
      <c r="K2402">
        <f t="shared" si="40"/>
        <v>1</v>
      </c>
    </row>
    <row r="2403" spans="1:11" ht="14.45" hidden="1" x14ac:dyDescent="0.35">
      <c r="A2403" s="90" t="str">
        <f>IF('R 4 '!$S102&gt;0,"R 4 ","")</f>
        <v/>
      </c>
      <c r="B2403" s="90" t="str">
        <f>IF('R 4 '!$S102&gt;0,'R 4 '!S$15,"")</f>
        <v/>
      </c>
      <c r="C2403" s="29" t="str">
        <f>IF('R 4 '!$S102&gt;0,'R 4 '!S102,"")</f>
        <v/>
      </c>
      <c r="H2403" s="29" t="str">
        <f>IF('R 4 '!T102&gt;0,'R 4 '!T102,"")</f>
        <v/>
      </c>
      <c r="I2403" s="29" t="str">
        <f>IF('R 4 '!U102&gt;0,'R 4 '!U$15,"")</f>
        <v/>
      </c>
      <c r="J2403" s="29" t="str">
        <f>IF('R 4 '!$U102&gt;0,'R 4 '!U102,"")</f>
        <v/>
      </c>
      <c r="K2403">
        <f t="shared" si="40"/>
        <v>1</v>
      </c>
    </row>
    <row r="2404" spans="1:11" x14ac:dyDescent="0.25">
      <c r="A2404" s="100" t="str">
        <f>IF('R 4 '!$S103&gt;0,"R 4 ","")</f>
        <v xml:space="preserve">R 4 </v>
      </c>
      <c r="B2404" s="100" t="str">
        <f>IF('R 4 '!$S103&gt;0,'R 4 '!S$15,"")</f>
        <v>hochmontan</v>
      </c>
      <c r="C2404" s="103" t="str">
        <f>IF('R 4 '!$S103&gt;0,'R 4 '!S103,"")</f>
        <v>32V</v>
      </c>
      <c r="D2404" s="103"/>
      <c r="E2404" s="103"/>
      <c r="F2404" s="103"/>
      <c r="G2404" s="103"/>
      <c r="H2404" s="103" t="str">
        <f>IF('R 4 '!T103&gt;0,'R 4 '!T103,"")</f>
        <v/>
      </c>
      <c r="I2404" s="103" t="str">
        <f>IF('R 4 '!U103&gt;0,'R 4 '!U$15,"")</f>
        <v>unter- &amp; obermontan</v>
      </c>
      <c r="J2404" s="103" t="str">
        <f>IF('R 4 '!$U103&gt;0,'R 4 '!U103,"")</f>
        <v>32V</v>
      </c>
      <c r="K2404" s="105">
        <f t="shared" si="40"/>
        <v>2</v>
      </c>
    </row>
    <row r="2405" spans="1:11" x14ac:dyDescent="0.25">
      <c r="A2405" s="100" t="str">
        <f>IF('R 4 '!$S104&gt;0,"R 4 ","")</f>
        <v xml:space="preserve">R 4 </v>
      </c>
      <c r="B2405" s="100" t="str">
        <f>IF('R 4 '!$S104&gt;0,'R 4 '!S$15,"")</f>
        <v>hochmontan</v>
      </c>
      <c r="C2405" s="103" t="str">
        <f>IF('R 4 '!$S104&gt;0,'R 4 '!S104,"")</f>
        <v>32V</v>
      </c>
      <c r="D2405" s="103"/>
      <c r="E2405" s="103"/>
      <c r="F2405" s="103"/>
      <c r="G2405" s="103"/>
      <c r="H2405" s="103" t="str">
        <f>IF('R 4 '!T104&gt;0,'R 4 '!T104,"")</f>
        <v/>
      </c>
      <c r="I2405" s="103" t="str">
        <f>IF('R 4 '!U104&gt;0,'R 4 '!U$15,"")</f>
        <v>unter- &amp; obermontan</v>
      </c>
      <c r="J2405" s="103" t="str">
        <f>IF('R 4 '!$U104&gt;0,'R 4 '!U104,"")</f>
        <v>32V</v>
      </c>
      <c r="K2405" s="105">
        <f t="shared" si="40"/>
        <v>2</v>
      </c>
    </row>
    <row r="2406" spans="1:11" x14ac:dyDescent="0.25">
      <c r="A2406" s="100" t="str">
        <f>IF('R 4 '!$S105&gt;0,"R 4 ","")</f>
        <v xml:space="preserve">R 4 </v>
      </c>
      <c r="B2406" s="100" t="str">
        <f>IF('R 4 '!$S105&gt;0,'R 4 '!S$15,"")</f>
        <v>hochmontan</v>
      </c>
      <c r="C2406" s="103" t="str">
        <f>IF('R 4 '!$S105&gt;0,'R 4 '!S105,"")</f>
        <v>43S</v>
      </c>
      <c r="D2406" s="103"/>
      <c r="E2406" s="103"/>
      <c r="F2406" s="103"/>
      <c r="G2406" s="103"/>
      <c r="H2406" s="103" t="str">
        <f>IF('R 4 '!T105&gt;0,'R 4 '!T105,"")</f>
        <v/>
      </c>
      <c r="I2406" s="103" t="str">
        <f>IF('R 4 '!U105&gt;0,'R 4 '!U$15,"")</f>
        <v>unter- &amp; obermontan</v>
      </c>
      <c r="J2406" s="103" t="str">
        <f>IF('R 4 '!$U105&gt;0,'R 4 '!U105,"")</f>
        <v>43S</v>
      </c>
      <c r="K2406" s="105">
        <f t="shared" si="40"/>
        <v>2</v>
      </c>
    </row>
    <row r="2407" spans="1:11" ht="14.45" hidden="1" x14ac:dyDescent="0.35">
      <c r="A2407" s="90" t="str">
        <f>IF('R 4 '!$S106&gt;0,"R 4 ","")</f>
        <v/>
      </c>
      <c r="B2407" s="90" t="str">
        <f>IF('R 4 '!$S106&gt;0,'R 4 '!S$15,"")</f>
        <v/>
      </c>
      <c r="C2407" s="29" t="str">
        <f>IF('R 4 '!$S106&gt;0,'R 4 '!S106,"")</f>
        <v/>
      </c>
      <c r="H2407" s="29" t="str">
        <f>IF('R 4 '!T106&gt;0,'R 4 '!T106,"")</f>
        <v/>
      </c>
      <c r="I2407" s="29" t="str">
        <f>IF('R 4 '!U106&gt;0,'R 4 '!U$15,"")</f>
        <v/>
      </c>
      <c r="J2407" s="29" t="str">
        <f>IF('R 4 '!$U106&gt;0,'R 4 '!U106,"")</f>
        <v/>
      </c>
      <c r="K2407">
        <f t="shared" si="40"/>
        <v>1</v>
      </c>
    </row>
    <row r="2408" spans="1:11" x14ac:dyDescent="0.25">
      <c r="A2408" s="100" t="str">
        <f>IF('R 4 '!$S107&gt;0,"R 4 ","")</f>
        <v xml:space="preserve">R 4 </v>
      </c>
      <c r="B2408" s="100" t="str">
        <f>IF('R 4 '!$S107&gt;0,'R 4 '!S$15,"")</f>
        <v>hochmontan</v>
      </c>
      <c r="C2408" s="103">
        <f>IF('R 4 '!$S107&gt;0,'R 4 '!S107,"")</f>
        <v>24</v>
      </c>
      <c r="D2408" s="103"/>
      <c r="E2408" s="103"/>
      <c r="F2408" s="103"/>
      <c r="G2408" s="103"/>
      <c r="H2408" s="103" t="str">
        <f>IF('R 4 '!T107&gt;0,'R 4 '!T107,"")</f>
        <v/>
      </c>
      <c r="I2408" s="103" t="str">
        <f>IF('R 4 '!U107&gt;0,'R 4 '!U$15,"")</f>
        <v>unter- &amp; obermontan</v>
      </c>
      <c r="J2408" s="103">
        <f>IF('R 4 '!$U107&gt;0,'R 4 '!U107,"")</f>
        <v>24</v>
      </c>
      <c r="K2408" s="105">
        <f t="shared" si="40"/>
        <v>2</v>
      </c>
    </row>
    <row r="2409" spans="1:11" x14ac:dyDescent="0.25">
      <c r="A2409" s="100" t="str">
        <f>IF('R 4 '!$S108&gt;0,"R 4 ","")</f>
        <v xml:space="preserve">R 4 </v>
      </c>
      <c r="B2409" s="100" t="str">
        <f>IF('R 4 '!$S108&gt;0,'R 4 '!S$15,"")</f>
        <v>hochmontan</v>
      </c>
      <c r="C2409" s="103" t="str">
        <f>IF('R 4 '!$S108&gt;0,'R 4 '!S108,"")</f>
        <v>24G</v>
      </c>
      <c r="D2409" s="103"/>
      <c r="E2409" s="103"/>
      <c r="F2409" s="103"/>
      <c r="G2409" s="103"/>
      <c r="H2409" s="103" t="str">
        <f>IF('R 4 '!T108&gt;0,'R 4 '!T108,"")</f>
        <v/>
      </c>
      <c r="I2409" s="103" t="str">
        <f>IF('R 4 '!U108&gt;0,'R 4 '!U$15,"")</f>
        <v>unter- &amp; obermontan</v>
      </c>
      <c r="J2409" s="103" t="str">
        <f>IF('R 4 '!$U108&gt;0,'R 4 '!U108,"")</f>
        <v>24G</v>
      </c>
      <c r="K2409" s="105">
        <f t="shared" si="40"/>
        <v>2</v>
      </c>
    </row>
    <row r="2410" spans="1:11" x14ac:dyDescent="0.25">
      <c r="A2410" s="100" t="str">
        <f>IF('R 4 '!$S109&gt;0,"R 4 ","")</f>
        <v xml:space="preserve">R 4 </v>
      </c>
      <c r="B2410" s="100" t="str">
        <f>IF('R 4 '!$S109&gt;0,'R 4 '!S$15,"")</f>
        <v>hochmontan</v>
      </c>
      <c r="C2410" s="103" t="str">
        <f>IF('R 4 '!$S109&gt;0,'R 4 '!S109,"")</f>
        <v>23*</v>
      </c>
      <c r="D2410" s="103"/>
      <c r="E2410" s="103"/>
      <c r="F2410" s="103"/>
      <c r="G2410" s="103"/>
      <c r="H2410" s="103" t="str">
        <f>IF('R 4 '!T109&gt;0,'R 4 '!T109,"")</f>
        <v/>
      </c>
      <c r="I2410" s="103" t="str">
        <f>IF('R 4 '!U109&gt;0,'R 4 '!U$15,"")</f>
        <v>unter- &amp; obermontan</v>
      </c>
      <c r="J2410" s="103" t="str">
        <f>IF('R 4 '!$U109&gt;0,'R 4 '!U109,"")</f>
        <v>23*</v>
      </c>
      <c r="K2410" s="105">
        <f t="shared" si="40"/>
        <v>2</v>
      </c>
    </row>
    <row r="2411" spans="1:11" x14ac:dyDescent="0.25">
      <c r="A2411" s="100" t="str">
        <f>IF('R 4 '!$S110&gt;0,"R 4 ","")</f>
        <v xml:space="preserve">R 4 </v>
      </c>
      <c r="B2411" s="100" t="str">
        <f>IF('R 4 '!$S110&gt;0,'R 4 '!S$15,"")</f>
        <v>hochmontan</v>
      </c>
      <c r="C2411" s="103" t="str">
        <f>IF('R 4 '!$S110&gt;0,'R 4 '!S110,"")</f>
        <v>25a</v>
      </c>
      <c r="D2411" s="103"/>
      <c r="E2411" s="103"/>
      <c r="F2411" s="103"/>
      <c r="G2411" s="103"/>
      <c r="H2411" s="103" t="str">
        <f>IF('R 4 '!T110&gt;0,'R 4 '!T110,"")</f>
        <v/>
      </c>
      <c r="I2411" s="103" t="str">
        <f>IF('R 4 '!U110&gt;0,'R 4 '!U$15,"")</f>
        <v>unter- &amp; obermontan</v>
      </c>
      <c r="J2411" s="103" t="str">
        <f>IF('R 4 '!$U110&gt;0,'R 4 '!U110,"")</f>
        <v>25a</v>
      </c>
      <c r="K2411" s="105">
        <f t="shared" si="40"/>
        <v>2</v>
      </c>
    </row>
    <row r="2412" spans="1:11" x14ac:dyDescent="0.25">
      <c r="A2412" s="100" t="str">
        <f>IF('R 4 '!$S111&gt;0,"R 4 ","")</f>
        <v xml:space="preserve">R 4 </v>
      </c>
      <c r="B2412" s="100" t="str">
        <f>IF('R 4 '!$S111&gt;0,'R 4 '!S$15,"")</f>
        <v>hochmontan</v>
      </c>
      <c r="C2412" s="103" t="str">
        <f>IF('R 4 '!$S111&gt;0,'R 4 '!S111,"")</f>
        <v>32VG</v>
      </c>
      <c r="D2412" s="103"/>
      <c r="E2412" s="103"/>
      <c r="F2412" s="103"/>
      <c r="G2412" s="103"/>
      <c r="H2412" s="103" t="str">
        <f>IF('R 4 '!T111&gt;0,'R 4 '!T111,"")</f>
        <v/>
      </c>
      <c r="I2412" s="103" t="str">
        <f>IF('R 4 '!U111&gt;0,'R 4 '!U$15,"")</f>
        <v>unter- &amp; obermontan</v>
      </c>
      <c r="J2412" s="103" t="str">
        <f>IF('R 4 '!$U111&gt;0,'R 4 '!U111,"")</f>
        <v>32VG</v>
      </c>
      <c r="K2412" s="105">
        <f t="shared" si="40"/>
        <v>2</v>
      </c>
    </row>
    <row r="2413" spans="1:11" x14ac:dyDescent="0.25">
      <c r="A2413" s="100" t="str">
        <f>IF('R 4 '!$S112&gt;0,"R 4 ","")</f>
        <v xml:space="preserve">R 4 </v>
      </c>
      <c r="B2413" s="100" t="str">
        <f>IF('R 4 '!$S112&gt;0,'R 4 '!S$15,"")</f>
        <v>hochmontan</v>
      </c>
      <c r="C2413" s="103" t="str">
        <f>IF('R 4 '!$S112&gt;0,'R 4 '!S112,"")</f>
        <v>32*</v>
      </c>
      <c r="D2413" s="103"/>
      <c r="E2413" s="103"/>
      <c r="F2413" s="103"/>
      <c r="G2413" s="103"/>
      <c r="H2413" s="103" t="str">
        <f>IF('R 4 '!T112&gt;0,'R 4 '!T112,"")</f>
        <v/>
      </c>
      <c r="I2413" s="103" t="str">
        <f>IF('R 4 '!U112&gt;0,'R 4 '!U$15,"")</f>
        <v>unter- &amp; obermontan</v>
      </c>
      <c r="J2413" s="103" t="str">
        <f>IF('R 4 '!$U112&gt;0,'R 4 '!U112,"")</f>
        <v>32*</v>
      </c>
      <c r="K2413" s="105">
        <f t="shared" si="40"/>
        <v>2</v>
      </c>
    </row>
    <row r="2414" spans="1:11" x14ac:dyDescent="0.25">
      <c r="A2414" s="100" t="str">
        <f>IF('R 4 '!$S113&gt;0,"R 4 ","")</f>
        <v xml:space="preserve">R 4 </v>
      </c>
      <c r="B2414" s="100" t="str">
        <f>IF('R 4 '!$S113&gt;0,'R 4 '!S$15,"")</f>
        <v>hochmontan</v>
      </c>
      <c r="C2414" s="103" t="str">
        <f>IF('R 4 '!$S113&gt;0,'R 4 '!S113,"")</f>
        <v>33V</v>
      </c>
      <c r="D2414" s="103"/>
      <c r="E2414" s="103"/>
      <c r="F2414" s="103"/>
      <c r="G2414" s="103"/>
      <c r="H2414" s="103" t="str">
        <f>IF('R 4 '!T113&gt;0,'R 4 '!T113,"")</f>
        <v/>
      </c>
      <c r="I2414" s="103" t="str">
        <f>IF('R 4 '!U113&gt;0,'R 4 '!U$15,"")</f>
        <v>unter- &amp; obermontan</v>
      </c>
      <c r="J2414" s="103" t="str">
        <f>IF('R 4 '!$U113&gt;0,'R 4 '!U113,"")</f>
        <v>19LP</v>
      </c>
      <c r="K2414" s="105">
        <f t="shared" si="40"/>
        <v>2</v>
      </c>
    </row>
    <row r="2415" spans="1:11" x14ac:dyDescent="0.25">
      <c r="A2415" s="100" t="str">
        <f>IF('R 4 '!$S114&gt;0,"R 4 ","")</f>
        <v xml:space="preserve">R 4 </v>
      </c>
      <c r="B2415" s="100" t="str">
        <f>IF('R 4 '!$S114&gt;0,'R 4 '!S$15,"")</f>
        <v>hochmontan</v>
      </c>
      <c r="C2415" s="103" t="str">
        <f>IF('R 4 '!$S114&gt;0,'R 4 '!S114,"")</f>
        <v>40P</v>
      </c>
      <c r="D2415" s="103"/>
      <c r="E2415" s="103"/>
      <c r="F2415" s="103"/>
      <c r="G2415" s="103"/>
      <c r="H2415" s="103" t="str">
        <f>IF('R 4 '!T114&gt;0,'R 4 '!T114,"")</f>
        <v/>
      </c>
      <c r="I2415" s="103" t="str">
        <f>IF('R 4 '!U114&gt;0,'R 4 '!U$15,"")</f>
        <v>unter- &amp; obermontan</v>
      </c>
      <c r="J2415" s="103" t="str">
        <f>IF('R 4 '!$U114&gt;0,'R 4 '!U114,"")</f>
        <v>40P</v>
      </c>
      <c r="K2415" s="105">
        <f t="shared" si="40"/>
        <v>2</v>
      </c>
    </row>
    <row r="2416" spans="1:11" x14ac:dyDescent="0.25">
      <c r="A2416" s="100" t="str">
        <f>IF('R 4 '!$S115&gt;0,"R 4 ","")</f>
        <v xml:space="preserve">R 4 </v>
      </c>
      <c r="B2416" s="100" t="str">
        <f>IF('R 4 '!$S115&gt;0,'R 4 '!S$15,"")</f>
        <v>hochmontan</v>
      </c>
      <c r="C2416" s="103" t="str">
        <f>IF('R 4 '!$S115&gt;0,'R 4 '!S115,"")</f>
        <v>40PG</v>
      </c>
      <c r="D2416" s="103"/>
      <c r="E2416" s="103"/>
      <c r="F2416" s="103"/>
      <c r="G2416" s="103"/>
      <c r="H2416" s="103" t="str">
        <f>IF('R 4 '!T115&gt;0,'R 4 '!T115,"")</f>
        <v/>
      </c>
      <c r="I2416" s="103" t="str">
        <f>IF('R 4 '!U115&gt;0,'R 4 '!U$15,"")</f>
        <v>unter- &amp; obermontan</v>
      </c>
      <c r="J2416" s="103" t="str">
        <f>IF('R 4 '!$U115&gt;0,'R 4 '!U115,"")</f>
        <v>40PG</v>
      </c>
      <c r="K2416" s="105">
        <f t="shared" si="40"/>
        <v>2</v>
      </c>
    </row>
    <row r="2417" spans="1:11" x14ac:dyDescent="0.25">
      <c r="A2417" s="100" t="str">
        <f>IF('R 4 '!$S116&gt;0,"R 4 ","")</f>
        <v xml:space="preserve">R 4 </v>
      </c>
      <c r="B2417" s="100" t="str">
        <f>IF('R 4 '!$S116&gt;0,'R 4 '!S$15,"")</f>
        <v>hochmontan</v>
      </c>
      <c r="C2417" s="103" t="str">
        <f>IF('R 4 '!$S116&gt;0,'R 4 '!S116,"")</f>
        <v>40PBl</v>
      </c>
      <c r="D2417" s="103"/>
      <c r="E2417" s="103"/>
      <c r="F2417" s="103"/>
      <c r="G2417" s="103"/>
      <c r="H2417" s="103" t="str">
        <f>IF('R 4 '!T116&gt;0,'R 4 '!T116,"")</f>
        <v/>
      </c>
      <c r="I2417" s="103" t="str">
        <f>IF('R 4 '!U116&gt;0,'R 4 '!U$15,"")</f>
        <v>unter- &amp; obermontan</v>
      </c>
      <c r="J2417" s="103" t="str">
        <f>IF('R 4 '!$U116&gt;0,'R 4 '!U116,"")</f>
        <v>40PBl</v>
      </c>
      <c r="K2417" s="105">
        <f t="shared" si="40"/>
        <v>2</v>
      </c>
    </row>
    <row r="2418" spans="1:11" x14ac:dyDescent="0.25">
      <c r="A2418" s="100" t="str">
        <f>IF('R 4 '!$S117&gt;0,"R 4 ","")</f>
        <v xml:space="preserve">R 4 </v>
      </c>
      <c r="B2418" s="100" t="str">
        <f>IF('R 4 '!$S117&gt;0,'R 4 '!S$15,"")</f>
        <v>hochmontan</v>
      </c>
      <c r="C2418" s="103">
        <f>IF('R 4 '!$S117&gt;0,'R 4 '!S117,"")</f>
        <v>47</v>
      </c>
      <c r="D2418" s="103"/>
      <c r="E2418" s="103"/>
      <c r="F2418" s="103"/>
      <c r="G2418" s="103"/>
      <c r="H2418" s="103" t="str">
        <f>IF('R 4 '!T117&gt;0,'R 4 '!T117,"")</f>
        <v/>
      </c>
      <c r="I2418" s="103" t="str">
        <f>IF('R 4 '!U117&gt;0,'R 4 '!U$15,"")</f>
        <v>unter- &amp; obermontan</v>
      </c>
      <c r="J2418" s="103" t="str">
        <f>IF('R 4 '!$U117&gt;0,'R 4 '!U117,"")</f>
        <v>19a</v>
      </c>
      <c r="K2418" s="105">
        <f t="shared" si="40"/>
        <v>2</v>
      </c>
    </row>
    <row r="2419" spans="1:11" x14ac:dyDescent="0.25">
      <c r="A2419" s="100" t="str">
        <f>IF('R 4 '!$S118&gt;0,"R 4 ","")</f>
        <v xml:space="preserve">R 4 </v>
      </c>
      <c r="B2419" s="100" t="str">
        <f>IF('R 4 '!$S118&gt;0,'R 4 '!S$15,"")</f>
        <v>hochmontan</v>
      </c>
      <c r="C2419" s="103" t="str">
        <f>IF('R 4 '!$S118&gt;0,'R 4 '!S118,"")</f>
        <v>47HG</v>
      </c>
      <c r="D2419" s="103"/>
      <c r="E2419" s="103"/>
      <c r="F2419" s="103"/>
      <c r="G2419" s="103"/>
      <c r="H2419" s="103" t="str">
        <f>IF('R 4 '!T118&gt;0,'R 4 '!T118,"")</f>
        <v/>
      </c>
      <c r="I2419" s="103" t="str">
        <f>IF('R 4 '!U118&gt;0,'R 4 '!U$15,"")</f>
        <v>unter- &amp; obermontan</v>
      </c>
      <c r="J2419" s="103" t="str">
        <f>IF('R 4 '!$U118&gt;0,'R 4 '!U118,"")</f>
        <v>47HG</v>
      </c>
      <c r="K2419" s="105">
        <f t="shared" si="40"/>
        <v>2</v>
      </c>
    </row>
    <row r="2420" spans="1:11" x14ac:dyDescent="0.25">
      <c r="A2420" s="100" t="str">
        <f>IF('R 4 '!$S119&gt;0,"R 4 ","")</f>
        <v xml:space="preserve">R 4 </v>
      </c>
      <c r="B2420" s="100" t="str">
        <f>IF('R 4 '!$S119&gt;0,'R 4 '!S$15,"")</f>
        <v>hochmontan</v>
      </c>
      <c r="C2420" s="103" t="str">
        <f>IF('R 4 '!$S119&gt;0,'R 4 '!S119,"")</f>
        <v>50P</v>
      </c>
      <c r="D2420" s="103"/>
      <c r="E2420" s="103"/>
      <c r="F2420" s="103"/>
      <c r="G2420" s="103"/>
      <c r="H2420" s="103" t="str">
        <f>IF('R 4 '!T119&gt;0,'R 4 '!T119,"")</f>
        <v/>
      </c>
      <c r="I2420" s="103" t="str">
        <f>IF('R 4 '!U119&gt;0,'R 4 '!U$15,"")</f>
        <v>unter- &amp; obermontan</v>
      </c>
      <c r="J2420" s="103" t="str">
        <f>IF('R 4 '!$U119&gt;0,'R 4 '!U119,"")</f>
        <v>19LP</v>
      </c>
      <c r="K2420" s="105">
        <f t="shared" si="40"/>
        <v>2</v>
      </c>
    </row>
    <row r="2421" spans="1:11" x14ac:dyDescent="0.25">
      <c r="A2421" s="100" t="str">
        <f>IF('R 4 '!$S120&gt;0,"R 4 ","")</f>
        <v xml:space="preserve">R 4 </v>
      </c>
      <c r="B2421" s="100" t="str">
        <f>IF('R 4 '!$S120&gt;0,'R 4 '!S$15,"")</f>
        <v>hochmontan</v>
      </c>
      <c r="C2421" s="103" t="str">
        <f>IF('R 4 '!$S120&gt;0,'R 4 '!S120,"")</f>
        <v>52T</v>
      </c>
      <c r="D2421" s="103"/>
      <c r="E2421" s="103"/>
      <c r="F2421" s="103"/>
      <c r="G2421" s="103"/>
      <c r="H2421" s="103" t="str">
        <f>IF('R 4 '!T120&gt;0,'R 4 '!T120,"")</f>
        <v/>
      </c>
      <c r="I2421" s="103" t="str">
        <f>IF('R 4 '!U120&gt;0,'R 4 '!U$15,"")</f>
        <v>unter- &amp; obermontan</v>
      </c>
      <c r="J2421" s="103" t="str">
        <f>IF('R 4 '!$U120&gt;0,'R 4 '!U120,"")</f>
        <v>14*</v>
      </c>
      <c r="K2421" s="105">
        <f t="shared" si="40"/>
        <v>2</v>
      </c>
    </row>
    <row r="2422" spans="1:11" x14ac:dyDescent="0.25">
      <c r="A2422" s="100" t="str">
        <f>IF('R 4 '!$S121&gt;0,"R 4 ","")</f>
        <v xml:space="preserve">R 4 </v>
      </c>
      <c r="B2422" s="100" t="str">
        <f>IF('R 4 '!$S121&gt;0,'R 4 '!S$15,"")</f>
        <v>hochmontan</v>
      </c>
      <c r="C2422" s="103" t="str">
        <f>IF('R 4 '!$S121&gt;0,'R 4 '!S121,"")</f>
        <v>57BlG</v>
      </c>
      <c r="D2422" s="103"/>
      <c r="E2422" s="103"/>
      <c r="F2422" s="103"/>
      <c r="G2422" s="103"/>
      <c r="H2422" s="103" t="str">
        <f>IF('R 4 '!T121&gt;0,'R 4 '!T121,"")</f>
        <v/>
      </c>
      <c r="I2422" s="103" t="str">
        <f>IF('R 4 '!U121&gt;0,'R 4 '!U$15,"")</f>
        <v>unter- &amp; obermontan</v>
      </c>
      <c r="J2422" s="103" t="str">
        <f>IF('R 4 '!$U121&gt;0,'R 4 '!U121,"")</f>
        <v>24*G</v>
      </c>
      <c r="K2422" s="105">
        <f t="shared" si="40"/>
        <v>2</v>
      </c>
    </row>
    <row r="2423" spans="1:11" x14ac:dyDescent="0.25">
      <c r="A2423" s="100" t="str">
        <f>IF('R 4 '!$S122&gt;0,"R 4 ","")</f>
        <v xml:space="preserve">R 4 </v>
      </c>
      <c r="B2423" s="100" t="str">
        <f>IF('R 4 '!$S122&gt;0,'R 4 '!S$15,"")</f>
        <v>hochmontan</v>
      </c>
      <c r="C2423" s="103" t="str">
        <f>IF('R 4 '!$S122&gt;0,'R 4 '!S122,"")</f>
        <v>26h</v>
      </c>
      <c r="D2423" s="103"/>
      <c r="E2423" s="103"/>
      <c r="F2423" s="103"/>
      <c r="G2423" s="103"/>
      <c r="H2423" s="103" t="str">
        <f>IF('R 4 '!T122&gt;0,'R 4 '!T122,"")</f>
        <v/>
      </c>
      <c r="I2423" s="103" t="str">
        <f>IF('R 4 '!U122&gt;0,'R 4 '!U$15,"")</f>
        <v>unter- &amp; obermontan</v>
      </c>
      <c r="J2423" s="103">
        <f>IF('R 4 '!$U122&gt;0,'R 4 '!U122,"")</f>
        <v>26</v>
      </c>
      <c r="K2423" s="105">
        <f t="shared" si="40"/>
        <v>2</v>
      </c>
    </row>
    <row r="2424" spans="1:11" x14ac:dyDescent="0.25">
      <c r="A2424" s="100" t="str">
        <f>IF('R 4 '!$W17&gt;0,"R 4 ","")</f>
        <v xml:space="preserve">R 4 </v>
      </c>
      <c r="B2424" s="100" t="str">
        <f>IF('R 4 '!$W17&gt;0,'R 4 '!W$15,"")</f>
        <v>hochmontan</v>
      </c>
      <c r="C2424" s="103" t="str">
        <f>IF('R 4 '!$W17&gt;0,'R 4 '!W17,"")</f>
        <v>47M</v>
      </c>
      <c r="D2424" s="103"/>
      <c r="E2424" s="103"/>
      <c r="F2424" s="103"/>
      <c r="G2424" s="103"/>
      <c r="H2424" s="103" t="str">
        <f>IF('R 4 '!X17&gt;0,'R 4 '!X17,"")</f>
        <v/>
      </c>
      <c r="I2424" s="103" t="str">
        <f>IF('R 4 '!Y17&gt;0,'R 4 '!Y$15,"")</f>
        <v>collin mit Buche Zukunft</v>
      </c>
      <c r="J2424" s="103" t="str">
        <f>IF('R 4 '!$Y17&gt;0,'R 4 '!Y17,"")</f>
        <v>34a</v>
      </c>
      <c r="K2424" s="105">
        <f t="shared" si="40"/>
        <v>2</v>
      </c>
    </row>
    <row r="2425" spans="1:11" x14ac:dyDescent="0.25">
      <c r="A2425" s="100" t="str">
        <f>IF('R 4 '!$W18&gt;0,"R 4 ","")</f>
        <v xml:space="preserve">R 4 </v>
      </c>
      <c r="B2425" s="100" t="str">
        <f>IF('R 4 '!$W18&gt;0,'R 4 '!W$15,"")</f>
        <v>hochmontan</v>
      </c>
      <c r="C2425" s="103" t="str">
        <f>IF('R 4 '!$W18&gt;0,'R 4 '!W18,"")</f>
        <v>47MRe</v>
      </c>
      <c r="D2425" s="103"/>
      <c r="E2425" s="103"/>
      <c r="F2425" s="103"/>
      <c r="G2425" s="103"/>
      <c r="H2425" s="103" t="str">
        <f>IF('R 4 '!X18&gt;0,'R 4 '!X18,"")</f>
        <v/>
      </c>
      <c r="I2425" s="103" t="str">
        <f>IF('R 4 '!Y18&gt;0,'R 4 '!Y$15,"")</f>
        <v>collin mit Buche Zukunft</v>
      </c>
      <c r="J2425" s="103" t="str">
        <f>IF('R 4 '!$Y18&gt;0,'R 4 '!Y18,"")</f>
        <v>34a</v>
      </c>
      <c r="K2425" s="105">
        <f t="shared" si="40"/>
        <v>2</v>
      </c>
    </row>
    <row r="2426" spans="1:11" x14ac:dyDescent="0.25">
      <c r="A2426" s="100" t="str">
        <f>IF('R 4 '!$W19&gt;0,"R 4 ","")</f>
        <v xml:space="preserve">R 4 </v>
      </c>
      <c r="B2426" s="100" t="str">
        <f>IF('R 4 '!$W19&gt;0,'R 4 '!W$15,"")</f>
        <v>hochmontan</v>
      </c>
      <c r="C2426" s="103" t="str">
        <f>IF('R 4 '!$W19&gt;0,'R 4 '!W19,"")</f>
        <v>46M</v>
      </c>
      <c r="D2426" s="103"/>
      <c r="E2426" s="103"/>
      <c r="F2426" s="103"/>
      <c r="G2426" s="103"/>
      <c r="H2426" s="103" t="str">
        <f>IF('R 4 '!X19&gt;0,'R 4 '!X19,"")</f>
        <v/>
      </c>
      <c r="I2426" s="103" t="str">
        <f>IF('R 4 '!Y19&gt;0,'R 4 '!Y$15,"")</f>
        <v>collin mit Buche Zukunft</v>
      </c>
      <c r="J2426" s="103" t="str">
        <f>IF('R 4 '!$Y19&gt;0,'R 4 '!Y19,"")</f>
        <v>42V</v>
      </c>
      <c r="K2426" s="105">
        <f t="shared" si="40"/>
        <v>2</v>
      </c>
    </row>
    <row r="2427" spans="1:11" x14ac:dyDescent="0.25">
      <c r="A2427" s="100" t="str">
        <f>IF('R 4 '!$W20&gt;0,"R 4 ","")</f>
        <v xml:space="preserve">R 4 </v>
      </c>
      <c r="B2427" s="100" t="str">
        <f>IF('R 4 '!$W20&gt;0,'R 4 '!W$15,"")</f>
        <v>hochmontan</v>
      </c>
      <c r="C2427" s="103" t="str">
        <f>IF('R 4 '!$W20&gt;0,'R 4 '!W20,"")</f>
        <v>46MRe</v>
      </c>
      <c r="D2427" s="103"/>
      <c r="E2427" s="103"/>
      <c r="F2427" s="103"/>
      <c r="G2427" s="103"/>
      <c r="H2427" s="103" t="str">
        <f>IF('R 4 '!X20&gt;0,'R 4 '!X20,"")</f>
        <v/>
      </c>
      <c r="I2427" s="103" t="str">
        <f>IF('R 4 '!Y20&gt;0,'R 4 '!Y$15,"")</f>
        <v>collin mit Buche Zukunft</v>
      </c>
      <c r="J2427" s="103" t="str">
        <f>IF('R 4 '!$Y20&gt;0,'R 4 '!Y20,"")</f>
        <v>42V</v>
      </c>
      <c r="K2427" s="105">
        <f t="shared" si="40"/>
        <v>2</v>
      </c>
    </row>
    <row r="2428" spans="1:11" x14ac:dyDescent="0.25">
      <c r="A2428" s="100" t="str">
        <f>IF('R 4 '!$W21&gt;0,"R 4 ","")</f>
        <v xml:space="preserve">R 4 </v>
      </c>
      <c r="B2428" s="100" t="str">
        <f>IF('R 4 '!$W21&gt;0,'R 4 '!W$15,"")</f>
        <v>hochmontan</v>
      </c>
      <c r="C2428" s="103">
        <f>IF('R 4 '!$W21&gt;0,'R 4 '!W21,"")</f>
        <v>48</v>
      </c>
      <c r="D2428" s="103"/>
      <c r="E2428" s="103"/>
      <c r="F2428" s="103"/>
      <c r="G2428" s="103"/>
      <c r="H2428" s="103" t="str">
        <f>IF('R 4 '!X21&gt;0,'R 4 '!X21,"")</f>
        <v/>
      </c>
      <c r="I2428" s="103" t="str">
        <f>IF('R 4 '!Y21&gt;0,'R 4 '!Y$15,"")</f>
        <v>collin mit Buche Zukunft</v>
      </c>
      <c r="J2428" s="103" t="str">
        <f>IF('R 4 '!$Y21&gt;0,'R 4 '!Y21,"")</f>
        <v>25au</v>
      </c>
      <c r="K2428" s="105">
        <f t="shared" si="40"/>
        <v>2</v>
      </c>
    </row>
    <row r="2429" spans="1:11" x14ac:dyDescent="0.25">
      <c r="A2429" s="100" t="str">
        <f>IF('R 4 '!$W22&gt;0,"R 4 ","")</f>
        <v xml:space="preserve">R 4 </v>
      </c>
      <c r="B2429" s="100" t="str">
        <f>IF('R 4 '!$W22&gt;0,'R 4 '!W$15,"")</f>
        <v>hochmontan</v>
      </c>
      <c r="C2429" s="103" t="str">
        <f>IF('R 4 '!$W22&gt;0,'R 4 '!W22,"")</f>
        <v>57Bl</v>
      </c>
      <c r="D2429" s="103"/>
      <c r="E2429" s="103"/>
      <c r="F2429" s="103"/>
      <c r="G2429" s="103"/>
      <c r="H2429" s="103" t="str">
        <f>IF('R 4 '!X22&gt;0,'R 4 '!X22,"")</f>
        <v/>
      </c>
      <c r="I2429" s="103" t="str">
        <f>IF('R 4 '!Y22&gt;0,'R 4 '!Y$15,"")</f>
        <v>collin mit Buche Zukunft</v>
      </c>
      <c r="J2429" s="103" t="str">
        <f>IF('R 4 '!$Y22&gt;0,'R 4 '!Y22,"")</f>
        <v>25au</v>
      </c>
      <c r="K2429" s="105">
        <f t="shared" si="40"/>
        <v>2</v>
      </c>
    </row>
    <row r="2430" spans="1:11" x14ac:dyDescent="0.25">
      <c r="A2430" s="100" t="str">
        <f>IF('R 4 '!$W23&gt;0,"R 4 ","")</f>
        <v xml:space="preserve">R 4 </v>
      </c>
      <c r="B2430" s="100" t="str">
        <f>IF('R 4 '!$W23&gt;0,'R 4 '!W$15,"")</f>
        <v>hochmontan</v>
      </c>
      <c r="C2430" s="103" t="str">
        <f>IF('R 4 '!$W23&gt;0,'R 4 '!W23,"")</f>
        <v>47H</v>
      </c>
      <c r="D2430" s="103"/>
      <c r="E2430" s="103"/>
      <c r="F2430" s="103"/>
      <c r="G2430" s="103"/>
      <c r="H2430" s="103" t="str">
        <f>IF('R 4 '!X23&gt;0,'R 4 '!X23,"")</f>
        <v/>
      </c>
      <c r="I2430" s="103" t="str">
        <f>IF('R 4 '!Y23&gt;0,'R 4 '!Y$15,"")</f>
        <v>collin mit Buche Zukunft</v>
      </c>
      <c r="J2430" s="103" t="str">
        <f>IF('R 4 '!$Y23&gt;0,'R 4 '!Y23,"")</f>
        <v>25as</v>
      </c>
      <c r="K2430" s="105">
        <f t="shared" si="40"/>
        <v>2</v>
      </c>
    </row>
    <row r="2431" spans="1:11" ht="14.45" hidden="1" x14ac:dyDescent="0.35">
      <c r="A2431" s="90" t="str">
        <f>IF('R 4 '!$W24&gt;0,"R 4 ","")</f>
        <v/>
      </c>
      <c r="B2431" s="90" t="str">
        <f>IF('R 4 '!$W24&gt;0,'R 4 '!W$15,"")</f>
        <v/>
      </c>
      <c r="C2431" s="29" t="str">
        <f>IF('R 4 '!$W24&gt;0,'R 4 '!W24,"")</f>
        <v/>
      </c>
      <c r="H2431" s="29" t="str">
        <f>IF('R 4 '!X24&gt;0,'R 4 '!X24,"")</f>
        <v/>
      </c>
      <c r="I2431" s="29" t="str">
        <f>IF('R 4 '!Y24&gt;0,'R 4 '!Y$15,"")</f>
        <v/>
      </c>
      <c r="J2431" s="29" t="str">
        <f>IF('R 4 '!$Y24&gt;0,'R 4 '!Y24,"")</f>
        <v/>
      </c>
      <c r="K2431">
        <f t="shared" si="40"/>
        <v>1</v>
      </c>
    </row>
    <row r="2432" spans="1:11" ht="14.45" hidden="1" x14ac:dyDescent="0.35">
      <c r="A2432" s="90" t="str">
        <f>IF('R 4 '!$W25&gt;0,"R 4 ","")</f>
        <v/>
      </c>
      <c r="B2432" s="90" t="str">
        <f>IF('R 4 '!$W25&gt;0,'R 4 '!W$15,"")</f>
        <v/>
      </c>
      <c r="C2432" s="29" t="str">
        <f>IF('R 4 '!$W25&gt;0,'R 4 '!W25,"")</f>
        <v/>
      </c>
      <c r="H2432" s="29" t="str">
        <f>IF('R 4 '!X25&gt;0,'R 4 '!X25,"")</f>
        <v/>
      </c>
      <c r="I2432" s="29" t="str">
        <f>IF('R 4 '!Y25&gt;0,'R 4 '!Y$15,"")</f>
        <v/>
      </c>
      <c r="J2432" s="29" t="str">
        <f>IF('R 4 '!$Y25&gt;0,'R 4 '!Y25,"")</f>
        <v/>
      </c>
      <c r="K2432">
        <f t="shared" si="40"/>
        <v>1</v>
      </c>
    </row>
    <row r="2433" spans="1:11" ht="14.45" hidden="1" x14ac:dyDescent="0.35">
      <c r="A2433" s="90" t="str">
        <f>IF('R 4 '!$W26&gt;0,"R 4 ","")</f>
        <v/>
      </c>
      <c r="B2433" s="90" t="str">
        <f>IF('R 4 '!$W26&gt;0,'R 4 '!W$15,"")</f>
        <v/>
      </c>
      <c r="C2433" s="29" t="str">
        <f>IF('R 4 '!$W26&gt;0,'R 4 '!W26,"")</f>
        <v/>
      </c>
      <c r="H2433" s="29" t="str">
        <f>IF('R 4 '!X26&gt;0,'R 4 '!X26,"")</f>
        <v/>
      </c>
      <c r="I2433" s="29" t="str">
        <f>IF('R 4 '!Y26&gt;0,'R 4 '!Y$15,"")</f>
        <v/>
      </c>
      <c r="J2433" s="29" t="str">
        <f>IF('R 4 '!$Y26&gt;0,'R 4 '!Y26,"")</f>
        <v/>
      </c>
      <c r="K2433">
        <f t="shared" si="40"/>
        <v>1</v>
      </c>
    </row>
    <row r="2434" spans="1:11" ht="14.45" hidden="1" x14ac:dyDescent="0.35">
      <c r="A2434" s="90" t="str">
        <f>IF('R 4 '!$W27&gt;0,"R 4 ","")</f>
        <v/>
      </c>
      <c r="B2434" s="90" t="str">
        <f>IF('R 4 '!$W27&gt;0,'R 4 '!W$15,"")</f>
        <v/>
      </c>
      <c r="C2434" s="29" t="str">
        <f>IF('R 4 '!$W27&gt;0,'R 4 '!W27,"")</f>
        <v/>
      </c>
      <c r="H2434" s="29" t="str">
        <f>IF('R 4 '!X27&gt;0,'R 4 '!X27,"")</f>
        <v/>
      </c>
      <c r="I2434" s="29" t="str">
        <f>IF('R 4 '!Y27&gt;0,'R 4 '!Y$15,"")</f>
        <v/>
      </c>
      <c r="J2434" s="29" t="str">
        <f>IF('R 4 '!$Y27&gt;0,'R 4 '!Y27,"")</f>
        <v/>
      </c>
      <c r="K2434">
        <f t="shared" si="40"/>
        <v>1</v>
      </c>
    </row>
    <row r="2435" spans="1:11" ht="14.45" hidden="1" x14ac:dyDescent="0.35">
      <c r="A2435" s="90" t="str">
        <f>IF('R 4 '!$W28&gt;0,"R 4 ","")</f>
        <v/>
      </c>
      <c r="B2435" s="90" t="str">
        <f>IF('R 4 '!$W28&gt;0,'R 4 '!W$15,"")</f>
        <v/>
      </c>
      <c r="C2435" s="29" t="str">
        <f>IF('R 4 '!$W28&gt;0,'R 4 '!W28,"")</f>
        <v/>
      </c>
      <c r="H2435" s="29" t="str">
        <f>IF('R 4 '!X28&gt;0,'R 4 '!X28,"")</f>
        <v/>
      </c>
      <c r="I2435" s="29" t="str">
        <f>IF('R 4 '!Y28&gt;0,'R 4 '!Y$15,"")</f>
        <v/>
      </c>
      <c r="J2435" s="29" t="str">
        <f>IF('R 4 '!$Y28&gt;0,'R 4 '!Y28,"")</f>
        <v/>
      </c>
      <c r="K2435">
        <f t="shared" si="40"/>
        <v>1</v>
      </c>
    </row>
    <row r="2436" spans="1:11" ht="14.45" hidden="1" x14ac:dyDescent="0.35">
      <c r="A2436" s="90" t="str">
        <f>IF('R 4 '!$W29&gt;0,"R 4 ","")</f>
        <v/>
      </c>
      <c r="B2436" s="90" t="str">
        <f>IF('R 4 '!$W29&gt;0,'R 4 '!W$15,"")</f>
        <v/>
      </c>
      <c r="C2436" s="29" t="str">
        <f>IF('R 4 '!$W29&gt;0,'R 4 '!W29,"")</f>
        <v/>
      </c>
      <c r="H2436" s="29" t="str">
        <f>IF('R 4 '!X29&gt;0,'R 4 '!X29,"")</f>
        <v/>
      </c>
      <c r="I2436" s="29" t="str">
        <f>IF('R 4 '!Y29&gt;0,'R 4 '!Y$15,"")</f>
        <v/>
      </c>
      <c r="J2436" s="29" t="str">
        <f>IF('R 4 '!$Y29&gt;0,'R 4 '!Y29,"")</f>
        <v/>
      </c>
      <c r="K2436">
        <f t="shared" si="40"/>
        <v>1</v>
      </c>
    </row>
    <row r="2437" spans="1:11" x14ac:dyDescent="0.25">
      <c r="A2437" s="100" t="str">
        <f>IF('R 4 '!$W30&gt;0,"R 4 ","")</f>
        <v xml:space="preserve">R 4 </v>
      </c>
      <c r="B2437" s="100" t="str">
        <f>IF('R 4 '!$W30&gt;0,'R 4 '!W$15,"")</f>
        <v>hochmontan</v>
      </c>
      <c r="C2437" s="103" t="str">
        <f>IF('R 4 '!$W30&gt;0,'R 4 '!W30,"")</f>
        <v>47D</v>
      </c>
      <c r="D2437" s="103"/>
      <c r="E2437" s="103"/>
      <c r="F2437" s="103"/>
      <c r="G2437" s="103"/>
      <c r="H2437" s="103" t="str">
        <f>IF('R 4 '!X30&gt;0,'R 4 '!X30,"")</f>
        <v/>
      </c>
      <c r="I2437" s="103" t="str">
        <f>IF('R 4 '!Y30&gt;0,'R 4 '!Y$15,"")</f>
        <v>collin mit Buche Zukunft</v>
      </c>
      <c r="J2437" s="103" t="str">
        <f>IF('R 4 '!$Y30&gt;0,'R 4 '!Y30,"")</f>
        <v>3L/4L</v>
      </c>
      <c r="K2437" s="105">
        <f t="shared" si="40"/>
        <v>2</v>
      </c>
    </row>
    <row r="2438" spans="1:11" x14ac:dyDescent="0.25">
      <c r="A2438" s="100" t="str">
        <f>IF('R 4 '!$W31&gt;0,"R 4 ","")</f>
        <v xml:space="preserve">R 4 </v>
      </c>
      <c r="B2438" s="100" t="str">
        <f>IF('R 4 '!$W31&gt;0,'R 4 '!W$15,"")</f>
        <v>hochmontan</v>
      </c>
      <c r="C2438" s="103" t="str">
        <f>IF('R 4 '!$W31&gt;0,'R 4 '!W31,"")</f>
        <v>47DRe</v>
      </c>
      <c r="D2438" s="103"/>
      <c r="E2438" s="103"/>
      <c r="F2438" s="103"/>
      <c r="G2438" s="103"/>
      <c r="H2438" s="103" t="str">
        <f>IF('R 4 '!X31&gt;0,'R 4 '!X31,"")</f>
        <v/>
      </c>
      <c r="I2438" s="103" t="str">
        <f>IF('R 4 '!Y31&gt;0,'R 4 '!Y$15,"")</f>
        <v>collin mit Buche Zukunft</v>
      </c>
      <c r="J2438" s="103" t="str">
        <f>IF('R 4 '!$Y31&gt;0,'R 4 '!Y31,"")</f>
        <v>3L/4L</v>
      </c>
      <c r="K2438" s="105">
        <f t="shared" si="40"/>
        <v>2</v>
      </c>
    </row>
    <row r="2439" spans="1:11" ht="14.45" hidden="1" x14ac:dyDescent="0.35">
      <c r="A2439" s="90" t="str">
        <f>IF('R 4 '!$W32&gt;0,"R 4 ","")</f>
        <v/>
      </c>
      <c r="B2439" s="90" t="str">
        <f>IF('R 4 '!$W32&gt;0,'R 4 '!W$15,"")</f>
        <v/>
      </c>
      <c r="C2439" s="29" t="str">
        <f>IF('R 4 '!$W32&gt;0,'R 4 '!W32,"")</f>
        <v/>
      </c>
      <c r="H2439" s="29" t="str">
        <f>IF('R 4 '!X32&gt;0,'R 4 '!X32,"")</f>
        <v/>
      </c>
      <c r="I2439" s="29" t="str">
        <f>IF('R 4 '!Y32&gt;0,'R 4 '!Y$15,"")</f>
        <v/>
      </c>
      <c r="J2439" s="29" t="str">
        <f>IF('R 4 '!$Y32&gt;0,'R 4 '!Y32,"")</f>
        <v/>
      </c>
      <c r="K2439">
        <f t="shared" si="40"/>
        <v>1</v>
      </c>
    </row>
    <row r="2440" spans="1:11" ht="14.45" hidden="1" x14ac:dyDescent="0.35">
      <c r="A2440" s="90" t="str">
        <f>IF('R 4 '!$W33&gt;0,"R 4 ","")</f>
        <v/>
      </c>
      <c r="B2440" s="90" t="str">
        <f>IF('R 4 '!$W33&gt;0,'R 4 '!W$15,"")</f>
        <v/>
      </c>
      <c r="C2440" s="29" t="str">
        <f>IF('R 4 '!$W33&gt;0,'R 4 '!W33,"")</f>
        <v/>
      </c>
      <c r="H2440" s="29" t="str">
        <f>IF('R 4 '!X33&gt;0,'R 4 '!X33,"")</f>
        <v/>
      </c>
      <c r="I2440" s="29" t="str">
        <f>IF('R 4 '!Y33&gt;0,'R 4 '!Y$15,"")</f>
        <v/>
      </c>
      <c r="J2440" s="29" t="str">
        <f>IF('R 4 '!$Y33&gt;0,'R 4 '!Y33,"")</f>
        <v/>
      </c>
      <c r="K2440">
        <f t="shared" si="40"/>
        <v>1</v>
      </c>
    </row>
    <row r="2441" spans="1:11" ht="14.45" hidden="1" x14ac:dyDescent="0.35">
      <c r="A2441" s="90" t="str">
        <f>IF('R 4 '!$W34&gt;0,"R 4 ","")</f>
        <v/>
      </c>
      <c r="B2441" s="90" t="str">
        <f>IF('R 4 '!$W34&gt;0,'R 4 '!W$15,"")</f>
        <v/>
      </c>
      <c r="C2441" s="29" t="str">
        <f>IF('R 4 '!$W34&gt;0,'R 4 '!W34,"")</f>
        <v/>
      </c>
      <c r="H2441" s="29" t="str">
        <f>IF('R 4 '!X34&gt;0,'R 4 '!X34,"")</f>
        <v/>
      </c>
      <c r="I2441" s="29" t="str">
        <f>IF('R 4 '!Y34&gt;0,'R 4 '!Y$15,"")</f>
        <v/>
      </c>
      <c r="J2441" s="29" t="str">
        <f>IF('R 4 '!$Y34&gt;0,'R 4 '!Y34,"")</f>
        <v/>
      </c>
      <c r="K2441">
        <f t="shared" si="40"/>
        <v>1</v>
      </c>
    </row>
    <row r="2442" spans="1:11" ht="14.45" hidden="1" x14ac:dyDescent="0.35">
      <c r="A2442" s="90" t="str">
        <f>IF('R 4 '!$W35&gt;0,"R 4 ","")</f>
        <v/>
      </c>
      <c r="B2442" s="90" t="str">
        <f>IF('R 4 '!$W35&gt;0,'R 4 '!W$15,"")</f>
        <v/>
      </c>
      <c r="C2442" s="29" t="str">
        <f>IF('R 4 '!$W35&gt;0,'R 4 '!W35,"")</f>
        <v/>
      </c>
      <c r="H2442" s="29" t="str">
        <f>IF('R 4 '!X35&gt;0,'R 4 '!X35,"")</f>
        <v/>
      </c>
      <c r="I2442" s="29" t="str">
        <f>IF('R 4 '!Y35&gt;0,'R 4 '!Y$15,"")</f>
        <v/>
      </c>
      <c r="J2442" s="29" t="str">
        <f>IF('R 4 '!$Y35&gt;0,'R 4 '!Y35,"")</f>
        <v/>
      </c>
      <c r="K2442">
        <f t="shared" si="40"/>
        <v>1</v>
      </c>
    </row>
    <row r="2443" spans="1:11" ht="14.45" hidden="1" x14ac:dyDescent="0.35">
      <c r="A2443" s="90" t="str">
        <f>IF('R 4 '!$W36&gt;0,"R 4 ","")</f>
        <v/>
      </c>
      <c r="B2443" s="90" t="str">
        <f>IF('R 4 '!$W36&gt;0,'R 4 '!W$15,"")</f>
        <v/>
      </c>
      <c r="C2443" s="29" t="str">
        <f>IF('R 4 '!$W36&gt;0,'R 4 '!W36,"")</f>
        <v/>
      </c>
      <c r="H2443" s="29" t="str">
        <f>IF('R 4 '!X36&gt;0,'R 4 '!X36,"")</f>
        <v/>
      </c>
      <c r="I2443" s="29" t="str">
        <f>IF('R 4 '!Y36&gt;0,'R 4 '!Y$15,"")</f>
        <v/>
      </c>
      <c r="J2443" s="29" t="str">
        <f>IF('R 4 '!$Y36&gt;0,'R 4 '!Y36,"")</f>
        <v/>
      </c>
      <c r="K2443">
        <f t="shared" si="40"/>
        <v>1</v>
      </c>
    </row>
    <row r="2444" spans="1:11" ht="14.45" hidden="1" x14ac:dyDescent="0.35">
      <c r="A2444" s="90" t="str">
        <f>IF('R 4 '!$W37&gt;0,"R 4 ","")</f>
        <v/>
      </c>
      <c r="B2444" s="90" t="str">
        <f>IF('R 4 '!$W37&gt;0,'R 4 '!W$15,"")</f>
        <v/>
      </c>
      <c r="C2444" s="29" t="str">
        <f>IF('R 4 '!$W37&gt;0,'R 4 '!W37,"")</f>
        <v/>
      </c>
      <c r="H2444" s="29" t="str">
        <f>IF('R 4 '!X37&gt;0,'R 4 '!X37,"")</f>
        <v/>
      </c>
      <c r="I2444" s="29" t="str">
        <f>IF('R 4 '!Y37&gt;0,'R 4 '!Y$15,"")</f>
        <v/>
      </c>
      <c r="J2444" s="29" t="str">
        <f>IF('R 4 '!$Y37&gt;0,'R 4 '!Y37,"")</f>
        <v/>
      </c>
      <c r="K2444">
        <f t="shared" si="40"/>
        <v>1</v>
      </c>
    </row>
    <row r="2445" spans="1:11" ht="14.45" hidden="1" x14ac:dyDescent="0.35">
      <c r="A2445" s="90" t="str">
        <f>IF('R 4 '!$W38&gt;0,"R 4 ","")</f>
        <v/>
      </c>
      <c r="B2445" s="90" t="str">
        <f>IF('R 4 '!$W38&gt;0,'R 4 '!W$15,"")</f>
        <v/>
      </c>
      <c r="C2445" s="29" t="str">
        <f>IF('R 4 '!$W38&gt;0,'R 4 '!W38,"")</f>
        <v/>
      </c>
      <c r="H2445" s="29" t="str">
        <f>IF('R 4 '!X38&gt;0,'R 4 '!X38,"")</f>
        <v/>
      </c>
      <c r="I2445" s="29" t="str">
        <f>IF('R 4 '!Y38&gt;0,'R 4 '!Y$15,"")</f>
        <v/>
      </c>
      <c r="J2445" s="29" t="str">
        <f>IF('R 4 '!$Y38&gt;0,'R 4 '!Y38,"")</f>
        <v/>
      </c>
      <c r="K2445">
        <f t="shared" si="40"/>
        <v>1</v>
      </c>
    </row>
    <row r="2446" spans="1:11" ht="14.45" hidden="1" x14ac:dyDescent="0.35">
      <c r="A2446" s="90" t="str">
        <f>IF('R 4 '!$W39&gt;0,"R 4 ","")</f>
        <v/>
      </c>
      <c r="B2446" s="90" t="str">
        <f>IF('R 4 '!$W39&gt;0,'R 4 '!W$15,"")</f>
        <v/>
      </c>
      <c r="C2446" s="29" t="str">
        <f>IF('R 4 '!$W39&gt;0,'R 4 '!W39,"")</f>
        <v/>
      </c>
      <c r="H2446" s="29" t="str">
        <f>IF('R 4 '!X39&gt;0,'R 4 '!X39,"")</f>
        <v/>
      </c>
      <c r="I2446" s="29" t="str">
        <f>IF('R 4 '!Y39&gt;0,'R 4 '!Y$15,"")</f>
        <v/>
      </c>
      <c r="J2446" s="29" t="str">
        <f>IF('R 4 '!$Y39&gt;0,'R 4 '!Y39,"")</f>
        <v/>
      </c>
      <c r="K2446">
        <f t="shared" si="40"/>
        <v>1</v>
      </c>
    </row>
    <row r="2447" spans="1:11" ht="14.45" hidden="1" x14ac:dyDescent="0.35">
      <c r="A2447" s="90" t="str">
        <f>IF('R 4 '!$W40&gt;0,"R 4 ","")</f>
        <v/>
      </c>
      <c r="B2447" s="90" t="str">
        <f>IF('R 4 '!$W40&gt;0,'R 4 '!W$15,"")</f>
        <v/>
      </c>
      <c r="C2447" s="29" t="str">
        <f>IF('R 4 '!$W40&gt;0,'R 4 '!W40,"")</f>
        <v/>
      </c>
      <c r="H2447" s="29" t="str">
        <f>IF('R 4 '!X40&gt;0,'R 4 '!X40,"")</f>
        <v/>
      </c>
      <c r="I2447" s="29" t="str">
        <f>IF('R 4 '!Y40&gt;0,'R 4 '!Y$15,"")</f>
        <v/>
      </c>
      <c r="J2447" s="29" t="str">
        <f>IF('R 4 '!$Y40&gt;0,'R 4 '!Y40,"")</f>
        <v/>
      </c>
      <c r="K2447">
        <f t="shared" si="40"/>
        <v>1</v>
      </c>
    </row>
    <row r="2448" spans="1:11" x14ac:dyDescent="0.25">
      <c r="A2448" s="100" t="str">
        <f>IF('R 4 '!$W41&gt;0,"R 4 ","")</f>
        <v xml:space="preserve">R 4 </v>
      </c>
      <c r="B2448" s="100" t="str">
        <f>IF('R 4 '!$W41&gt;0,'R 4 '!W$15,"")</f>
        <v>hochmontan</v>
      </c>
      <c r="C2448" s="103" t="str">
        <f>IF('R 4 '!$W41&gt;0,'R 4 '!W41,"")</f>
        <v>55*</v>
      </c>
      <c r="D2448" s="103"/>
      <c r="E2448" s="103"/>
      <c r="F2448" s="103"/>
      <c r="G2448" s="103"/>
      <c r="H2448" s="103" t="str">
        <f>IF('R 4 '!X41&gt;0,'R 4 '!X41,"")</f>
        <v>normal</v>
      </c>
      <c r="I2448" s="103" t="str">
        <f>IF('R 4 '!Y41&gt;0,'R 4 '!Y$15,"")</f>
        <v>collin mit Buche Zukunft</v>
      </c>
      <c r="J2448" s="103" t="str">
        <f>IF('R 4 '!$Y41&gt;0,'R 4 '!Y41,"")</f>
        <v>42Q</v>
      </c>
      <c r="K2448" s="105">
        <f t="shared" si="40"/>
        <v>2</v>
      </c>
    </row>
    <row r="2449" spans="1:11" x14ac:dyDescent="0.25">
      <c r="A2449" s="100" t="str">
        <f>IF('R 4 '!$W42&gt;0,"R 4 ","")</f>
        <v xml:space="preserve">R 4 </v>
      </c>
      <c r="B2449" s="100" t="str">
        <f>IF('R 4 '!$W42&gt;0,'R 4 '!W$15,"")</f>
        <v>hochmontan</v>
      </c>
      <c r="C2449" s="103" t="str">
        <f>IF('R 4 '!$W42&gt;0,'R 4 '!W42,"")</f>
        <v>55*</v>
      </c>
      <c r="D2449" s="103"/>
      <c r="E2449" s="103"/>
      <c r="F2449" s="103"/>
      <c r="G2449" s="103"/>
      <c r="H2449" s="103" t="str">
        <f>IF('R 4 '!X42&gt;0,'R 4 '!X42,"")</f>
        <v>tiefgründig</v>
      </c>
      <c r="I2449" s="103" t="str">
        <f>IF('R 4 '!Y42&gt;0,'R 4 '!Y$15,"")</f>
        <v>collin mit Buche Zukunft</v>
      </c>
      <c r="J2449" s="103" t="str">
        <f>IF('R 4 '!$Y42&gt;0,'R 4 '!Y42,"")</f>
        <v>42C</v>
      </c>
      <c r="K2449" s="105">
        <f t="shared" si="40"/>
        <v>2</v>
      </c>
    </row>
    <row r="2450" spans="1:11" ht="14.45" hidden="1" x14ac:dyDescent="0.35">
      <c r="A2450" s="90" t="str">
        <f>IF('R 4 '!$W43&gt;0,"R 4 ","")</f>
        <v/>
      </c>
      <c r="B2450" s="90" t="str">
        <f>IF('R 4 '!$W43&gt;0,'R 4 '!W$15,"")</f>
        <v/>
      </c>
      <c r="C2450" s="29" t="str">
        <f>IF('R 4 '!$W43&gt;0,'R 4 '!W43,"")</f>
        <v/>
      </c>
      <c r="H2450" s="29" t="str">
        <f>IF('R 4 '!X43&gt;0,'R 4 '!X43,"")</f>
        <v/>
      </c>
      <c r="I2450" s="29" t="str">
        <f>IF('R 4 '!Y43&gt;0,'R 4 '!Y$15,"")</f>
        <v/>
      </c>
      <c r="J2450" s="29" t="str">
        <f>IF('R 4 '!$Y43&gt;0,'R 4 '!Y43,"")</f>
        <v/>
      </c>
      <c r="K2450">
        <f t="shared" si="40"/>
        <v>1</v>
      </c>
    </row>
    <row r="2451" spans="1:11" ht="14.45" hidden="1" x14ac:dyDescent="0.35">
      <c r="A2451" s="90" t="str">
        <f>IF('R 4 '!$W44&gt;0,"R 4 ","")</f>
        <v/>
      </c>
      <c r="B2451" s="90" t="str">
        <f>IF('R 4 '!$W44&gt;0,'R 4 '!W$15,"")</f>
        <v/>
      </c>
      <c r="C2451" s="29" t="str">
        <f>IF('R 4 '!$W44&gt;0,'R 4 '!W44,"")</f>
        <v/>
      </c>
      <c r="H2451" s="29" t="str">
        <f>IF('R 4 '!X44&gt;0,'R 4 '!X44,"")</f>
        <v/>
      </c>
      <c r="I2451" s="29" t="str">
        <f>IF('R 4 '!Y44&gt;0,'R 4 '!Y$15,"")</f>
        <v/>
      </c>
      <c r="J2451" s="29" t="str">
        <f>IF('R 4 '!$Y44&gt;0,'R 4 '!Y44,"")</f>
        <v/>
      </c>
      <c r="K2451">
        <f t="shared" si="40"/>
        <v>1</v>
      </c>
    </row>
    <row r="2452" spans="1:11" x14ac:dyDescent="0.25">
      <c r="A2452" s="100" t="str">
        <f>IF('R 4 '!$W45&gt;0,"R 4 ","")</f>
        <v xml:space="preserve">R 4 </v>
      </c>
      <c r="B2452" s="100" t="str">
        <f>IF('R 4 '!$W45&gt;0,'R 4 '!W$15,"")</f>
        <v>hochmontan</v>
      </c>
      <c r="C2452" s="103" t="str">
        <f>IF('R 4 '!$W45&gt;0,'R 4 '!W45,"")</f>
        <v>55*Lä</v>
      </c>
      <c r="D2452" s="103"/>
      <c r="E2452" s="103"/>
      <c r="F2452" s="103"/>
      <c r="G2452" s="103"/>
      <c r="H2452" s="103" t="str">
        <f>IF('R 4 '!X45&gt;0,'R 4 '!X45,"")</f>
        <v/>
      </c>
      <c r="I2452" s="103" t="str">
        <f>IF('R 4 '!Y45&gt;0,'R 4 '!Y$15,"")</f>
        <v>collin mit Buche Zukunft</v>
      </c>
      <c r="J2452" s="103" t="str">
        <f>IF('R 4 '!$Y45&gt;0,'R 4 '!Y45,"")</f>
        <v>42Q</v>
      </c>
      <c r="K2452" s="105">
        <f t="shared" si="40"/>
        <v>2</v>
      </c>
    </row>
    <row r="2453" spans="1:11" x14ac:dyDescent="0.25">
      <c r="A2453" s="100" t="str">
        <f>IF('R 4 '!$W46&gt;0,"R 4 ","")</f>
        <v xml:space="preserve">R 4 </v>
      </c>
      <c r="B2453" s="100" t="str">
        <f>IF('R 4 '!$W46&gt;0,'R 4 '!W$15,"")</f>
        <v>hochmontan</v>
      </c>
      <c r="C2453" s="103" t="str">
        <f>IF('R 4 '!$W46&gt;0,'R 4 '!W46,"")</f>
        <v>55*G</v>
      </c>
      <c r="D2453" s="103"/>
      <c r="E2453" s="103"/>
      <c r="F2453" s="103"/>
      <c r="G2453" s="103"/>
      <c r="H2453" s="103" t="str">
        <f>IF('R 4 '!X46&gt;0,'R 4 '!X46,"")</f>
        <v/>
      </c>
      <c r="I2453" s="103" t="str">
        <f>IF('R 4 '!Y46&gt;0,'R 4 '!Y$15,"")</f>
        <v>collin mit Buche Zukunft</v>
      </c>
      <c r="J2453" s="103" t="str">
        <f>IF('R 4 '!$Y46&gt;0,'R 4 '!Y46,"")</f>
        <v>42Q</v>
      </c>
      <c r="K2453" s="105">
        <f t="shared" ref="K2453:K2515" si="41">IF(J2453="",1,2)</f>
        <v>2</v>
      </c>
    </row>
    <row r="2454" spans="1:11" x14ac:dyDescent="0.25">
      <c r="A2454" s="100" t="str">
        <f>IF('R 4 '!$W47&gt;0,"R 4 ","")</f>
        <v xml:space="preserve">R 4 </v>
      </c>
      <c r="B2454" s="100" t="str">
        <f>IF('R 4 '!$W47&gt;0,'R 4 '!W$15,"")</f>
        <v>hochmontan</v>
      </c>
      <c r="C2454" s="103">
        <f>IF('R 4 '!$W47&gt;0,'R 4 '!W47,"")</f>
        <v>52</v>
      </c>
      <c r="D2454" s="103"/>
      <c r="E2454" s="103"/>
      <c r="F2454" s="103"/>
      <c r="G2454" s="103"/>
      <c r="H2454" s="103" t="str">
        <f>IF('R 4 '!X47&gt;0,'R 4 '!X47,"")</f>
        <v/>
      </c>
      <c r="I2454" s="103" t="str">
        <f>IF('R 4 '!Y47&gt;0,'R 4 '!Y$15,"")</f>
        <v>collin mit Buche Zukunft</v>
      </c>
      <c r="J2454" s="103" t="str">
        <f>IF('R 4 '!$Y47&gt;0,'R 4 '!Y47,"")</f>
        <v>14*</v>
      </c>
      <c r="K2454" s="105">
        <f t="shared" si="41"/>
        <v>2</v>
      </c>
    </row>
    <row r="2455" spans="1:11" x14ac:dyDescent="0.25">
      <c r="A2455" s="100" t="str">
        <f>IF('R 4 '!$W48&gt;0,"R 4 ","")</f>
        <v xml:space="preserve">R 4 </v>
      </c>
      <c r="B2455" s="100" t="str">
        <f>IF('R 4 '!$W48&gt;0,'R 4 '!W$15,"")</f>
        <v>hochmontan</v>
      </c>
      <c r="C2455" s="103" t="str">
        <f>IF('R 4 '!$W48&gt;0,'R 4 '!W48,"")</f>
        <v>52Re</v>
      </c>
      <c r="D2455" s="103"/>
      <c r="E2455" s="103"/>
      <c r="F2455" s="103"/>
      <c r="G2455" s="103"/>
      <c r="H2455" s="103" t="str">
        <f>IF('R 4 '!X48&gt;0,'R 4 '!X48,"")</f>
        <v/>
      </c>
      <c r="I2455" s="103" t="str">
        <f>IF('R 4 '!Y48&gt;0,'R 4 '!Y$15,"")</f>
        <v>collin mit Buche Zukunft</v>
      </c>
      <c r="J2455" s="103" t="str">
        <f>IF('R 4 '!$Y48&gt;0,'R 4 '!Y48,"")</f>
        <v>14*</v>
      </c>
      <c r="K2455" s="105">
        <f t="shared" si="41"/>
        <v>2</v>
      </c>
    </row>
    <row r="2456" spans="1:11" ht="14.45" hidden="1" x14ac:dyDescent="0.35">
      <c r="A2456" s="90" t="str">
        <f>IF('R 4 '!$W49&gt;0,"R 4 ","")</f>
        <v/>
      </c>
      <c r="B2456" s="90" t="str">
        <f>IF('R 4 '!$W49&gt;0,'R 4 '!W$15,"")</f>
        <v/>
      </c>
      <c r="C2456" s="29" t="str">
        <f>IF('R 4 '!$W49&gt;0,'R 4 '!W49,"")</f>
        <v/>
      </c>
      <c r="H2456" s="29" t="str">
        <f>IF('R 4 '!X49&gt;0,'R 4 '!X49,"")</f>
        <v/>
      </c>
      <c r="I2456" s="29" t="str">
        <f>IF('R 4 '!Y49&gt;0,'R 4 '!Y$15,"")</f>
        <v/>
      </c>
      <c r="J2456" s="29" t="str">
        <f>IF('R 4 '!$Y49&gt;0,'R 4 '!Y49,"")</f>
        <v/>
      </c>
      <c r="K2456">
        <f t="shared" si="41"/>
        <v>1</v>
      </c>
    </row>
    <row r="2457" spans="1:11" x14ac:dyDescent="0.25">
      <c r="A2457" s="100" t="str">
        <f>IF('R 4 '!$W50&gt;0,"R 4 ","")</f>
        <v xml:space="preserve">R 4 </v>
      </c>
      <c r="B2457" s="100" t="str">
        <f>IF('R 4 '!$W50&gt;0,'R 4 '!W$15,"")</f>
        <v>hochmontan</v>
      </c>
      <c r="C2457" s="103" t="str">
        <f>IF('R 4 '!$W50&gt;0,'R 4 '!W50,"")</f>
        <v>47*</v>
      </c>
      <c r="D2457" s="103"/>
      <c r="E2457" s="103"/>
      <c r="F2457" s="103"/>
      <c r="G2457" s="103"/>
      <c r="H2457" s="103" t="str">
        <f>IF('R 4 '!X50&gt;0,'R 4 '!X50,"")</f>
        <v/>
      </c>
      <c r="I2457" s="103" t="str">
        <f>IF('R 4 '!Y50&gt;0,'R 4 '!Y$15,"")</f>
        <v>collin mit Buche Zukunft</v>
      </c>
      <c r="J2457" s="103" t="str">
        <f>IF('R 4 '!$Y50&gt;0,'R 4 '!Y50,"")</f>
        <v>3L/4L</v>
      </c>
      <c r="K2457" s="105">
        <f t="shared" si="41"/>
        <v>2</v>
      </c>
    </row>
    <row r="2458" spans="1:11" x14ac:dyDescent="0.25">
      <c r="A2458" s="100" t="str">
        <f>IF('R 4 '!$W51&gt;0,"R 4 ","")</f>
        <v xml:space="preserve">R 4 </v>
      </c>
      <c r="B2458" s="100" t="str">
        <f>IF('R 4 '!$W51&gt;0,'R 4 '!W$15,"")</f>
        <v>hochmontan</v>
      </c>
      <c r="C2458" s="103" t="str">
        <f>IF('R 4 '!$W51&gt;0,'R 4 '!W51,"")</f>
        <v>47Re</v>
      </c>
      <c r="D2458" s="103"/>
      <c r="E2458" s="103"/>
      <c r="F2458" s="103"/>
      <c r="G2458" s="103"/>
      <c r="H2458" s="103" t="str">
        <f>IF('R 4 '!X51&gt;0,'R 4 '!X51,"")</f>
        <v/>
      </c>
      <c r="I2458" s="103" t="str">
        <f>IF('R 4 '!Y51&gt;0,'R 4 '!Y$15,"")</f>
        <v>collin mit Buche Zukunft</v>
      </c>
      <c r="J2458" s="103" t="str">
        <f>IF('R 4 '!$Y51&gt;0,'R 4 '!Y51,"")</f>
        <v>3L/4L</v>
      </c>
      <c r="K2458" s="105">
        <f t="shared" si="41"/>
        <v>2</v>
      </c>
    </row>
    <row r="2459" spans="1:11" ht="14.45" hidden="1" x14ac:dyDescent="0.35">
      <c r="A2459" s="90" t="str">
        <f>IF('R 4 '!$W52&gt;0,"R 4 ","")</f>
        <v/>
      </c>
      <c r="B2459" s="90" t="str">
        <f>IF('R 4 '!$W52&gt;0,'R 4 '!W$15,"")</f>
        <v/>
      </c>
      <c r="C2459" s="29" t="str">
        <f>IF('R 4 '!$W52&gt;0,'R 4 '!W52,"")</f>
        <v/>
      </c>
      <c r="H2459" s="29" t="str">
        <f>IF('R 4 '!X52&gt;0,'R 4 '!X52,"")</f>
        <v/>
      </c>
      <c r="I2459" s="29" t="str">
        <f>IF('R 4 '!Y52&gt;0,'R 4 '!Y$15,"")</f>
        <v/>
      </c>
      <c r="J2459" s="29" t="str">
        <f>IF('R 4 '!$Y52&gt;0,'R 4 '!Y52,"")</f>
        <v/>
      </c>
      <c r="K2459">
        <f t="shared" si="41"/>
        <v>1</v>
      </c>
    </row>
    <row r="2460" spans="1:11" ht="14.45" hidden="1" x14ac:dyDescent="0.35">
      <c r="A2460" s="90" t="str">
        <f>IF('R 4 '!$W53&gt;0,"R 4 ","")</f>
        <v/>
      </c>
      <c r="B2460" s="90" t="str">
        <f>IF('R 4 '!$W53&gt;0,'R 4 '!W$15,"")</f>
        <v/>
      </c>
      <c r="C2460" s="29" t="str">
        <f>IF('R 4 '!$W53&gt;0,'R 4 '!W53,"")</f>
        <v/>
      </c>
      <c r="H2460" s="29" t="str">
        <f>IF('R 4 '!X53&gt;0,'R 4 '!X53,"")</f>
        <v/>
      </c>
      <c r="I2460" s="29" t="str">
        <f>IF('R 4 '!Y53&gt;0,'R 4 '!Y$15,"")</f>
        <v/>
      </c>
      <c r="J2460" s="29" t="str">
        <f>IF('R 4 '!$Y53&gt;0,'R 4 '!Y53,"")</f>
        <v/>
      </c>
      <c r="K2460">
        <f t="shared" si="41"/>
        <v>1</v>
      </c>
    </row>
    <row r="2461" spans="1:11" ht="14.45" hidden="1" x14ac:dyDescent="0.35">
      <c r="A2461" s="90" t="str">
        <f>IF('R 4 '!$W54&gt;0,"R 4 ","")</f>
        <v/>
      </c>
      <c r="B2461" s="90" t="str">
        <f>IF('R 4 '!$W54&gt;0,'R 4 '!W$15,"")</f>
        <v/>
      </c>
      <c r="C2461" s="29" t="str">
        <f>IF('R 4 '!$W54&gt;0,'R 4 '!W54,"")</f>
        <v/>
      </c>
      <c r="H2461" s="29" t="str">
        <f>IF('R 4 '!X54&gt;0,'R 4 '!X54,"")</f>
        <v/>
      </c>
      <c r="I2461" s="29" t="str">
        <f>IF('R 4 '!Y54&gt;0,'R 4 '!Y$15,"")</f>
        <v/>
      </c>
      <c r="J2461" s="29" t="str">
        <f>IF('R 4 '!$Y54&gt;0,'R 4 '!Y54,"")</f>
        <v/>
      </c>
      <c r="K2461">
        <f t="shared" si="41"/>
        <v>1</v>
      </c>
    </row>
    <row r="2462" spans="1:11" ht="14.45" hidden="1" x14ac:dyDescent="0.35">
      <c r="A2462" s="90" t="str">
        <f>IF('R 4 '!$W55&gt;0,"R 4 ","")</f>
        <v/>
      </c>
      <c r="B2462" s="90" t="str">
        <f>IF('R 4 '!$W55&gt;0,'R 4 '!W$15,"")</f>
        <v/>
      </c>
      <c r="C2462" s="29" t="str">
        <f>IF('R 4 '!$W55&gt;0,'R 4 '!W55,"")</f>
        <v/>
      </c>
      <c r="H2462" s="29" t="str">
        <f>IF('R 4 '!X55&gt;0,'R 4 '!X55,"")</f>
        <v/>
      </c>
      <c r="I2462" s="29" t="str">
        <f>IF('R 4 '!Y55&gt;0,'R 4 '!Y$15,"")</f>
        <v/>
      </c>
      <c r="J2462" s="29" t="str">
        <f>IF('R 4 '!$Y55&gt;0,'R 4 '!Y55,"")</f>
        <v/>
      </c>
      <c r="K2462">
        <f t="shared" si="41"/>
        <v>1</v>
      </c>
    </row>
    <row r="2463" spans="1:11" ht="14.45" hidden="1" x14ac:dyDescent="0.35">
      <c r="A2463" s="90" t="str">
        <f>IF('R 4 '!$W56&gt;0,"R 4 ","")</f>
        <v/>
      </c>
      <c r="B2463" s="90" t="str">
        <f>IF('R 4 '!$W56&gt;0,'R 4 '!W$15,"")</f>
        <v/>
      </c>
      <c r="C2463" s="29" t="str">
        <f>IF('R 4 '!$W56&gt;0,'R 4 '!W56,"")</f>
        <v/>
      </c>
      <c r="H2463" s="29" t="str">
        <f>IF('R 4 '!X56&gt;0,'R 4 '!X56,"")</f>
        <v/>
      </c>
      <c r="I2463" s="29" t="str">
        <f>IF('R 4 '!Y56&gt;0,'R 4 '!Y$15,"")</f>
        <v/>
      </c>
      <c r="J2463" s="29" t="str">
        <f>IF('R 4 '!$Y56&gt;0,'R 4 '!Y56,"")</f>
        <v/>
      </c>
      <c r="K2463">
        <f t="shared" si="41"/>
        <v>1</v>
      </c>
    </row>
    <row r="2464" spans="1:11" ht="14.45" hidden="1" x14ac:dyDescent="0.35">
      <c r="A2464" s="90" t="str">
        <f>IF('R 4 '!$W57&gt;0,"R 4 ","")</f>
        <v/>
      </c>
      <c r="B2464" s="90" t="str">
        <f>IF('R 4 '!$W57&gt;0,'R 4 '!W$15,"")</f>
        <v/>
      </c>
      <c r="C2464" s="29" t="str">
        <f>IF('R 4 '!$W57&gt;0,'R 4 '!W57,"")</f>
        <v/>
      </c>
      <c r="H2464" s="29" t="str">
        <f>IF('R 4 '!X57&gt;0,'R 4 '!X57,"")</f>
        <v/>
      </c>
      <c r="I2464" s="29" t="str">
        <f>IF('R 4 '!Y57&gt;0,'R 4 '!Y$15,"")</f>
        <v/>
      </c>
      <c r="J2464" s="29" t="str">
        <f>IF('R 4 '!$Y57&gt;0,'R 4 '!Y57,"")</f>
        <v/>
      </c>
      <c r="K2464">
        <f t="shared" si="41"/>
        <v>1</v>
      </c>
    </row>
    <row r="2465" spans="1:11" x14ac:dyDescent="0.25">
      <c r="A2465" s="100" t="str">
        <f>IF('R 4 '!$W58&gt;0,"R 4 ","")</f>
        <v xml:space="preserve">R 4 </v>
      </c>
      <c r="B2465" s="100" t="str">
        <f>IF('R 4 '!$W58&gt;0,'R 4 '!W$15,"")</f>
        <v>hochmontan</v>
      </c>
      <c r="C2465" s="103" t="str">
        <f>IF('R 4 '!$W58&gt;0,'R 4 '!W58,"")</f>
        <v>53Ta</v>
      </c>
      <c r="D2465" s="103"/>
      <c r="E2465" s="103"/>
      <c r="F2465" s="103"/>
      <c r="G2465" s="103"/>
      <c r="H2465" s="103" t="str">
        <f>IF('R 4 '!X58&gt;0,'R 4 '!X58,"")</f>
        <v/>
      </c>
      <c r="I2465" s="103" t="str">
        <f>IF('R 4 '!Y58&gt;0,'R 4 '!Y$15,"")</f>
        <v>collin mit Buche Zukunft</v>
      </c>
      <c r="J2465" s="103" t="str">
        <f>IF('R 4 '!$Y58&gt;0,'R 4 '!Y58,"")</f>
        <v>14*</v>
      </c>
      <c r="K2465" s="105">
        <f t="shared" si="41"/>
        <v>2</v>
      </c>
    </row>
    <row r="2466" spans="1:11" x14ac:dyDescent="0.25">
      <c r="A2466" s="100" t="str">
        <f>IF('R 4 '!$W59&gt;0,"R 4 ","")</f>
        <v xml:space="preserve">R 4 </v>
      </c>
      <c r="B2466" s="100" t="str">
        <f>IF('R 4 '!$W59&gt;0,'R 4 '!W$15,"")</f>
        <v>hochmontan</v>
      </c>
      <c r="C2466" s="103" t="str">
        <f>IF('R 4 '!$W59&gt;0,'R 4 '!W59,"")</f>
        <v>53*</v>
      </c>
      <c r="D2466" s="103"/>
      <c r="E2466" s="103"/>
      <c r="F2466" s="103"/>
      <c r="G2466" s="103"/>
      <c r="H2466" s="103" t="str">
        <f>IF('R 4 '!X59&gt;0,'R 4 '!X59,"")</f>
        <v/>
      </c>
      <c r="I2466" s="103" t="str">
        <f>IF('R 4 '!Y59&gt;0,'R 4 '!Y$15,"")</f>
        <v>collin mit Buche Zukunft</v>
      </c>
      <c r="J2466" s="103" t="str">
        <f>IF('R 4 '!$Y59&gt;0,'R 4 '!Y59,"")</f>
        <v>14*</v>
      </c>
      <c r="K2466" s="105">
        <f t="shared" si="41"/>
        <v>2</v>
      </c>
    </row>
    <row r="2467" spans="1:11" ht="14.45" hidden="1" x14ac:dyDescent="0.35">
      <c r="A2467" s="90" t="str">
        <f>IF('R 4 '!$W60&gt;0,"R 4 ","")</f>
        <v/>
      </c>
      <c r="B2467" s="90" t="str">
        <f>IF('R 4 '!$W60&gt;0,'R 4 '!W$15,"")</f>
        <v/>
      </c>
      <c r="C2467" s="29" t="str">
        <f>IF('R 4 '!$W60&gt;0,'R 4 '!W60,"")</f>
        <v/>
      </c>
      <c r="H2467" s="29" t="str">
        <f>IF('R 4 '!X60&gt;0,'R 4 '!X60,"")</f>
        <v/>
      </c>
      <c r="I2467" s="29" t="str">
        <f>IF('R 4 '!Y60&gt;0,'R 4 '!Y$15,"")</f>
        <v/>
      </c>
      <c r="J2467" s="29" t="str">
        <f>IF('R 4 '!$Y60&gt;0,'R 4 '!Y60,"")</f>
        <v/>
      </c>
      <c r="K2467">
        <f t="shared" si="41"/>
        <v>1</v>
      </c>
    </row>
    <row r="2468" spans="1:11" ht="14.45" hidden="1" x14ac:dyDescent="0.35">
      <c r="A2468" s="90" t="str">
        <f>IF('R 4 '!$W61&gt;0,"R 4 ","")</f>
        <v/>
      </c>
      <c r="B2468" s="90" t="str">
        <f>IF('R 4 '!$W61&gt;0,'R 4 '!W$15,"")</f>
        <v/>
      </c>
      <c r="C2468" s="29" t="str">
        <f>IF('R 4 '!$W61&gt;0,'R 4 '!W61,"")</f>
        <v/>
      </c>
      <c r="H2468" s="29" t="str">
        <f>IF('R 4 '!X61&gt;0,'R 4 '!X61,"")</f>
        <v/>
      </c>
      <c r="I2468" s="29" t="str">
        <f>IF('R 4 '!Y61&gt;0,'R 4 '!Y$15,"")</f>
        <v/>
      </c>
      <c r="J2468" s="29" t="str">
        <f>IF('R 4 '!$Y61&gt;0,'R 4 '!Y61,"")</f>
        <v/>
      </c>
      <c r="K2468">
        <f t="shared" si="41"/>
        <v>1</v>
      </c>
    </row>
    <row r="2469" spans="1:11" ht="14.45" hidden="1" x14ac:dyDescent="0.35">
      <c r="A2469" s="90" t="str">
        <f>IF('R 4 '!$W62&gt;0,"R 4 ","")</f>
        <v/>
      </c>
      <c r="B2469" s="90" t="str">
        <f>IF('R 4 '!$W62&gt;0,'R 4 '!W$15,"")</f>
        <v/>
      </c>
      <c r="C2469" s="29" t="str">
        <f>IF('R 4 '!$W62&gt;0,'R 4 '!W62,"")</f>
        <v/>
      </c>
      <c r="H2469" s="29" t="str">
        <f>IF('R 4 '!X62&gt;0,'R 4 '!X62,"")</f>
        <v/>
      </c>
      <c r="I2469" s="29" t="str">
        <f>IF('R 4 '!Y62&gt;0,'R 4 '!Y$15,"")</f>
        <v/>
      </c>
      <c r="J2469" s="29" t="str">
        <f>IF('R 4 '!$Y62&gt;0,'R 4 '!Y62,"")</f>
        <v/>
      </c>
      <c r="K2469">
        <f t="shared" si="41"/>
        <v>1</v>
      </c>
    </row>
    <row r="2470" spans="1:11" ht="14.45" hidden="1" x14ac:dyDescent="0.35">
      <c r="A2470" s="90" t="str">
        <f>IF('R 4 '!$W63&gt;0,"R 4 ","")</f>
        <v/>
      </c>
      <c r="B2470" s="90" t="str">
        <f>IF('R 4 '!$W63&gt;0,'R 4 '!W$15,"")</f>
        <v/>
      </c>
      <c r="C2470" s="29" t="str">
        <f>IF('R 4 '!$W63&gt;0,'R 4 '!W63,"")</f>
        <v/>
      </c>
      <c r="H2470" s="29" t="str">
        <f>IF('R 4 '!X63&gt;0,'R 4 '!X63,"")</f>
        <v/>
      </c>
      <c r="I2470" s="29" t="str">
        <f>IF('R 4 '!Y63&gt;0,'R 4 '!Y$15,"")</f>
        <v/>
      </c>
      <c r="J2470" s="29" t="str">
        <f>IF('R 4 '!$Y63&gt;0,'R 4 '!Y63,"")</f>
        <v/>
      </c>
      <c r="K2470">
        <f t="shared" si="41"/>
        <v>1</v>
      </c>
    </row>
    <row r="2471" spans="1:11" ht="14.45" hidden="1" x14ac:dyDescent="0.35">
      <c r="A2471" s="90" t="str">
        <f>IF('R 4 '!$W64&gt;0,"R 4 ","")</f>
        <v/>
      </c>
      <c r="B2471" s="90" t="str">
        <f>IF('R 4 '!$W64&gt;0,'R 4 '!W$15,"")</f>
        <v/>
      </c>
      <c r="C2471" s="29" t="str">
        <f>IF('R 4 '!$W64&gt;0,'R 4 '!W64,"")</f>
        <v/>
      </c>
      <c r="H2471" s="29" t="str">
        <f>IF('R 4 '!X64&gt;0,'R 4 '!X64,"")</f>
        <v/>
      </c>
      <c r="I2471" s="29" t="str">
        <f>IF('R 4 '!Y64&gt;0,'R 4 '!Y$15,"")</f>
        <v/>
      </c>
      <c r="J2471" s="29" t="str">
        <f>IF('R 4 '!$Y64&gt;0,'R 4 '!Y64,"")</f>
        <v/>
      </c>
      <c r="K2471">
        <f t="shared" si="41"/>
        <v>1</v>
      </c>
    </row>
    <row r="2472" spans="1:11" ht="14.45" hidden="1" x14ac:dyDescent="0.35">
      <c r="A2472" s="90" t="str">
        <f>IF('R 4 '!$W65&gt;0,"R 4 ","")</f>
        <v/>
      </c>
      <c r="B2472" s="90" t="str">
        <f>IF('R 4 '!$W65&gt;0,'R 4 '!W$15,"")</f>
        <v/>
      </c>
      <c r="C2472" s="29" t="str">
        <f>IF('R 4 '!$W65&gt;0,'R 4 '!W65,"")</f>
        <v/>
      </c>
      <c r="H2472" s="29" t="str">
        <f>IF('R 4 '!X65&gt;0,'R 4 '!X65,"")</f>
        <v/>
      </c>
      <c r="I2472" s="29" t="str">
        <f>IF('R 4 '!Y65&gt;0,'R 4 '!Y$15,"")</f>
        <v/>
      </c>
      <c r="J2472" s="29" t="str">
        <f>IF('R 4 '!$Y65&gt;0,'R 4 '!Y65,"")</f>
        <v/>
      </c>
      <c r="K2472">
        <f t="shared" si="41"/>
        <v>1</v>
      </c>
    </row>
    <row r="2473" spans="1:11" x14ac:dyDescent="0.25">
      <c r="A2473" s="100" t="str">
        <f>IF('R 4 '!$W66&gt;0,"R 4 ","")</f>
        <v xml:space="preserve">R 4 </v>
      </c>
      <c r="B2473" s="100" t="str">
        <f>IF('R 4 '!$W66&gt;0,'R 4 '!W$15,"")</f>
        <v>hochmontan</v>
      </c>
      <c r="C2473" s="103">
        <f>IF('R 4 '!$W66&gt;0,'R 4 '!W66,"")</f>
        <v>68</v>
      </c>
      <c r="D2473" s="103"/>
      <c r="E2473" s="103"/>
      <c r="F2473" s="103"/>
      <c r="G2473" s="103"/>
      <c r="H2473" s="103" t="str">
        <f>IF('R 4 '!X66&gt;0,'R 4 '!X66,"")</f>
        <v/>
      </c>
      <c r="I2473" s="103" t="str">
        <f>IF('R 4 '!Y66&gt;0,'R 4 '!Y$15,"")</f>
        <v>collin mit Buche Zukunft</v>
      </c>
      <c r="J2473" s="103" t="str">
        <f>IF('R 4 '!$Y66&gt;0,'R 4 '!Y66,"")</f>
        <v>42r</v>
      </c>
      <c r="K2473" s="105">
        <f t="shared" si="41"/>
        <v>2</v>
      </c>
    </row>
    <row r="2474" spans="1:11" ht="14.45" hidden="1" x14ac:dyDescent="0.35">
      <c r="A2474" s="90" t="str">
        <f>IF('R 4 '!$W67&gt;0,"R 4 ","")</f>
        <v/>
      </c>
      <c r="B2474" s="90" t="str">
        <f>IF('R 4 '!$W67&gt;0,'R 4 '!W$15,"")</f>
        <v/>
      </c>
      <c r="C2474" s="29" t="str">
        <f>IF('R 4 '!$W67&gt;0,'R 4 '!W67,"")</f>
        <v/>
      </c>
      <c r="H2474" s="29" t="str">
        <f>IF('R 4 '!X67&gt;0,'R 4 '!X67,"")</f>
        <v/>
      </c>
      <c r="I2474" s="29" t="str">
        <f>IF('R 4 '!Y67&gt;0,'R 4 '!Y$15,"")</f>
        <v/>
      </c>
      <c r="J2474" s="29" t="str">
        <f>IF('R 4 '!$Y67&gt;0,'R 4 '!Y67,"")</f>
        <v/>
      </c>
      <c r="K2474">
        <f t="shared" si="41"/>
        <v>1</v>
      </c>
    </row>
    <row r="2475" spans="1:11" ht="14.45" hidden="1" x14ac:dyDescent="0.35">
      <c r="A2475" s="90" t="str">
        <f>IF('R 4 '!$W68&gt;0,"R 4 ","")</f>
        <v/>
      </c>
      <c r="B2475" s="90" t="str">
        <f>IF('R 4 '!$W68&gt;0,'R 4 '!W$15,"")</f>
        <v/>
      </c>
      <c r="C2475" s="29" t="str">
        <f>IF('R 4 '!$W68&gt;0,'R 4 '!W68,"")</f>
        <v/>
      </c>
      <c r="H2475" s="29" t="str">
        <f>IF('R 4 '!X68&gt;0,'R 4 '!X68,"")</f>
        <v/>
      </c>
      <c r="I2475" s="29" t="str">
        <f>IF('R 4 '!Y68&gt;0,'R 4 '!Y$15,"")</f>
        <v/>
      </c>
      <c r="J2475" s="29" t="str">
        <f>IF('R 4 '!$Y68&gt;0,'R 4 '!Y68,"")</f>
        <v/>
      </c>
      <c r="K2475">
        <f t="shared" si="41"/>
        <v>1</v>
      </c>
    </row>
    <row r="2476" spans="1:11" x14ac:dyDescent="0.25">
      <c r="A2476" s="100" t="str">
        <f>IF('R 4 '!$W69&gt;0,"R 4 ","")</f>
        <v xml:space="preserve">R 4 </v>
      </c>
      <c r="B2476" s="100" t="str">
        <f>IF('R 4 '!$W69&gt;0,'R 4 '!W$15,"")</f>
        <v>hochmontan</v>
      </c>
      <c r="C2476" s="103">
        <f>IF('R 4 '!$W69&gt;0,'R 4 '!W69,"")</f>
        <v>71</v>
      </c>
      <c r="D2476" s="103"/>
      <c r="E2476" s="103"/>
      <c r="F2476" s="103"/>
      <c r="G2476" s="103"/>
      <c r="H2476" s="103" t="str">
        <f>IF('R 4 '!X69&gt;0,'R 4 '!X69,"")</f>
        <v/>
      </c>
      <c r="I2476" s="103" t="str">
        <f>IF('R 4 '!Y69&gt;0,'R 4 '!Y$15,"")</f>
        <v>collin mit Buche Zukunft</v>
      </c>
      <c r="J2476" s="103">
        <f>IF('R 4 '!$Y69&gt;0,'R 4 '!Y69,"")</f>
        <v>44</v>
      </c>
      <c r="K2476" s="105">
        <f t="shared" si="41"/>
        <v>2</v>
      </c>
    </row>
    <row r="2477" spans="1:11" x14ac:dyDescent="0.25">
      <c r="A2477" s="100" t="str">
        <f>IF('R 4 '!$W70&gt;0,"R 4 ","")</f>
        <v xml:space="preserve">R 4 </v>
      </c>
      <c r="B2477" s="100" t="str">
        <f>IF('R 4 '!$W70&gt;0,'R 4 '!W$15,"")</f>
        <v>hochmontan</v>
      </c>
      <c r="C2477" s="103" t="str">
        <f>IF('R 4 '!$W70&gt;0,'R 4 '!W70,"")</f>
        <v>71G</v>
      </c>
      <c r="D2477" s="103"/>
      <c r="E2477" s="103"/>
      <c r="F2477" s="103"/>
      <c r="G2477" s="103"/>
      <c r="H2477" s="103" t="str">
        <f>IF('R 4 '!X70&gt;0,'R 4 '!X70,"")</f>
        <v/>
      </c>
      <c r="I2477" s="103" t="str">
        <f>IF('R 4 '!Y70&gt;0,'R 4 '!Y$15,"")</f>
        <v>collin mit Buche Zukunft</v>
      </c>
      <c r="J2477" s="103">
        <f>IF('R 4 '!$Y70&gt;0,'R 4 '!Y70,"")</f>
        <v>44</v>
      </c>
      <c r="K2477" s="105">
        <f t="shared" si="41"/>
        <v>2</v>
      </c>
    </row>
    <row r="2478" spans="1:11" ht="14.45" hidden="1" x14ac:dyDescent="0.35">
      <c r="A2478" s="90" t="str">
        <f>IF('R 4 '!$W71&gt;0,"R 4 ","")</f>
        <v/>
      </c>
      <c r="B2478" s="90" t="str">
        <f>IF('R 4 '!$W71&gt;0,'R 4 '!W$15,"")</f>
        <v/>
      </c>
      <c r="C2478" s="29" t="str">
        <f>IF('R 4 '!$W71&gt;0,'R 4 '!W71,"")</f>
        <v/>
      </c>
      <c r="H2478" s="29" t="str">
        <f>IF('R 4 '!X71&gt;0,'R 4 '!X71,"")</f>
        <v/>
      </c>
      <c r="I2478" s="29" t="str">
        <f>IF('R 4 '!Y71&gt;0,'R 4 '!Y$15,"")</f>
        <v/>
      </c>
      <c r="J2478" s="29" t="str">
        <f>IF('R 4 '!$Y71&gt;0,'R 4 '!Y71,"")</f>
        <v/>
      </c>
      <c r="K2478">
        <f t="shared" si="41"/>
        <v>1</v>
      </c>
    </row>
    <row r="2479" spans="1:11" ht="14.45" hidden="1" x14ac:dyDescent="0.35">
      <c r="A2479" s="90" t="str">
        <f>IF('R 4 '!$W72&gt;0,"R 4 ","")</f>
        <v/>
      </c>
      <c r="B2479" s="90" t="str">
        <f>IF('R 4 '!$W72&gt;0,'R 4 '!W$15,"")</f>
        <v/>
      </c>
      <c r="C2479" s="29" t="str">
        <f>IF('R 4 '!$W72&gt;0,'R 4 '!W72,"")</f>
        <v/>
      </c>
      <c r="H2479" s="29" t="str">
        <f>IF('R 4 '!X72&gt;0,'R 4 '!X72,"")</f>
        <v/>
      </c>
      <c r="I2479" s="29" t="str">
        <f>IF('R 4 '!Y72&gt;0,'R 4 '!Y$15,"")</f>
        <v/>
      </c>
      <c r="J2479" s="29" t="str">
        <f>IF('R 4 '!$Y72&gt;0,'R 4 '!Y72,"")</f>
        <v/>
      </c>
      <c r="K2479">
        <f t="shared" si="41"/>
        <v>1</v>
      </c>
    </row>
    <row r="2480" spans="1:11" ht="14.45" hidden="1" x14ac:dyDescent="0.35">
      <c r="A2480" s="90" t="str">
        <f>IF('R 4 '!$W73&gt;0,"R 4 ","")</f>
        <v/>
      </c>
      <c r="B2480" s="90" t="str">
        <f>IF('R 4 '!$W73&gt;0,'R 4 '!W$15,"")</f>
        <v/>
      </c>
      <c r="C2480" s="29" t="str">
        <f>IF('R 4 '!$W73&gt;0,'R 4 '!W73,"")</f>
        <v/>
      </c>
      <c r="H2480" s="29" t="str">
        <f>IF('R 4 '!X73&gt;0,'R 4 '!X73,"")</f>
        <v/>
      </c>
      <c r="I2480" s="29" t="str">
        <f>IF('R 4 '!Y73&gt;0,'R 4 '!Y$15,"")</f>
        <v/>
      </c>
      <c r="J2480" s="29" t="str">
        <f>IF('R 4 '!$Y73&gt;0,'R 4 '!Y73,"")</f>
        <v/>
      </c>
      <c r="K2480">
        <f t="shared" si="41"/>
        <v>1</v>
      </c>
    </row>
    <row r="2481" spans="1:11" ht="14.45" hidden="1" x14ac:dyDescent="0.35">
      <c r="A2481" s="90" t="str">
        <f>IF('R 4 '!$W74&gt;0,"R 4 ","")</f>
        <v/>
      </c>
      <c r="B2481" s="90" t="str">
        <f>IF('R 4 '!$W74&gt;0,'R 4 '!W$15,"")</f>
        <v/>
      </c>
      <c r="C2481" s="29" t="str">
        <f>IF('R 4 '!$W74&gt;0,'R 4 '!W74,"")</f>
        <v/>
      </c>
      <c r="H2481" s="29" t="str">
        <f>IF('R 4 '!X74&gt;0,'R 4 '!X74,"")</f>
        <v/>
      </c>
      <c r="I2481" s="29" t="str">
        <f>IF('R 4 '!Y74&gt;0,'R 4 '!Y$15,"")</f>
        <v/>
      </c>
      <c r="J2481" s="29" t="str">
        <f>IF('R 4 '!$Y74&gt;0,'R 4 '!Y74,"")</f>
        <v/>
      </c>
      <c r="K2481">
        <f t="shared" si="41"/>
        <v>1</v>
      </c>
    </row>
    <row r="2482" spans="1:11" x14ac:dyDescent="0.25">
      <c r="A2482" s="100" t="str">
        <f>IF('R 4 '!$W75&gt;0,"R 4 ","")</f>
        <v xml:space="preserve">R 4 </v>
      </c>
      <c r="B2482" s="100" t="str">
        <f>IF('R 4 '!$W75&gt;0,'R 4 '!W$15,"")</f>
        <v>hochmontan</v>
      </c>
      <c r="C2482" s="103" t="str">
        <f>IF('R 4 '!$W75&gt;0,'R 4 '!W75,"")</f>
        <v>AV</v>
      </c>
      <c r="D2482" s="103"/>
      <c r="E2482" s="103"/>
      <c r="F2482" s="103"/>
      <c r="G2482" s="103"/>
      <c r="H2482" s="103" t="str">
        <f>IF('R 4 '!X75&gt;0,'R 4 '!X75,"")</f>
        <v/>
      </c>
      <c r="I2482" s="103" t="str">
        <f>IF('R 4 '!Y75&gt;0,'R 4 '!Y$15,"")</f>
        <v>collin mit Buche Zukunft</v>
      </c>
      <c r="J2482" s="103" t="str">
        <f>IF('R 4 '!$Y75&gt;0,'R 4 '!Y75,"")</f>
        <v>25au</v>
      </c>
      <c r="K2482" s="105">
        <f t="shared" si="41"/>
        <v>2</v>
      </c>
    </row>
    <row r="2483" spans="1:11" x14ac:dyDescent="0.25">
      <c r="A2483" s="100" t="str">
        <f>IF('R 4 '!$W76&gt;0,"R 4 ","")</f>
        <v xml:space="preserve">R 4 </v>
      </c>
      <c r="B2483" s="100" t="str">
        <f>IF('R 4 '!$W76&gt;0,'R 4 '!W$15,"")</f>
        <v>hochmontan</v>
      </c>
      <c r="C2483" s="103" t="str">
        <f>IF('R 4 '!$W76&gt;0,'R 4 '!W76,"")</f>
        <v>24*</v>
      </c>
      <c r="D2483" s="103"/>
      <c r="E2483" s="103"/>
      <c r="F2483" s="103"/>
      <c r="G2483" s="103"/>
      <c r="H2483" s="103" t="str">
        <f>IF('R 4 '!X76&gt;0,'R 4 '!X76,"")</f>
        <v/>
      </c>
      <c r="I2483" s="103" t="str">
        <f>IF('R 4 '!Y76&gt;0,'R 4 '!Y$15,"")</f>
        <v>collin mit Buche Zukunft</v>
      </c>
      <c r="J2483" s="103" t="str">
        <f>IF('R 4 '!$Y76&gt;0,'R 4 '!Y76,"")</f>
        <v>25au</v>
      </c>
      <c r="K2483" s="105">
        <f t="shared" si="41"/>
        <v>2</v>
      </c>
    </row>
    <row r="2484" spans="1:11" x14ac:dyDescent="0.25">
      <c r="A2484" s="100" t="str">
        <f>IF('R 4 '!$W77&gt;0,"R 4 ","")</f>
        <v xml:space="preserve">R 4 </v>
      </c>
      <c r="B2484" s="100" t="str">
        <f>IF('R 4 '!$W77&gt;0,'R 4 '!W$15,"")</f>
        <v>hochmontan</v>
      </c>
      <c r="C2484" s="103" t="str">
        <f>IF('R 4 '!$W77&gt;0,'R 4 '!W77,"")</f>
        <v>24*Fe</v>
      </c>
      <c r="D2484" s="103"/>
      <c r="E2484" s="103"/>
      <c r="F2484" s="103"/>
      <c r="G2484" s="103"/>
      <c r="H2484" s="103" t="str">
        <f>IF('R 4 '!X77&gt;0,'R 4 '!X77,"")</f>
        <v/>
      </c>
      <c r="I2484" s="103" t="str">
        <f>IF('R 4 '!Y77&gt;0,'R 4 '!Y$15,"")</f>
        <v>collin mit Buche Zukunft</v>
      </c>
      <c r="J2484" s="103" t="str">
        <f>IF('R 4 '!$Y77&gt;0,'R 4 '!Y77,"")</f>
        <v>25au</v>
      </c>
      <c r="K2484" s="105">
        <f t="shared" si="41"/>
        <v>2</v>
      </c>
    </row>
    <row r="2485" spans="1:11" x14ac:dyDescent="0.25">
      <c r="A2485" s="100" t="str">
        <f>IF('R 4 '!$W78&gt;0,"R 4 ","")</f>
        <v xml:space="preserve">R 4 </v>
      </c>
      <c r="B2485" s="100" t="str">
        <f>IF('R 4 '!$W78&gt;0,'R 4 '!W$15,"")</f>
        <v>hochmontan</v>
      </c>
      <c r="C2485" s="103" t="str">
        <f>IF('R 4 '!$W78&gt;0,'R 4 '!W78,"")</f>
        <v>24*G</v>
      </c>
      <c r="D2485" s="103"/>
      <c r="E2485" s="103"/>
      <c r="F2485" s="103"/>
      <c r="G2485" s="103"/>
      <c r="H2485" s="103" t="str">
        <f>IF('R 4 '!X78&gt;0,'R 4 '!X78,"")</f>
        <v/>
      </c>
      <c r="I2485" s="103" t="str">
        <f>IF('R 4 '!Y78&gt;0,'R 4 '!Y$15,"")</f>
        <v>collin mit Buche Zukunft</v>
      </c>
      <c r="J2485" s="103" t="str">
        <f>IF('R 4 '!$Y78&gt;0,'R 4 '!Y78,"")</f>
        <v>25au</v>
      </c>
      <c r="K2485" s="105">
        <f t="shared" si="41"/>
        <v>2</v>
      </c>
    </row>
    <row r="2486" spans="1:11" ht="14.45" hidden="1" x14ac:dyDescent="0.35">
      <c r="A2486" s="90" t="str">
        <f>IF('R 4 '!$W79&gt;0,"R 4 ","")</f>
        <v/>
      </c>
      <c r="B2486" s="90" t="str">
        <f>IF('R 4 '!$W79&gt;0,'R 4 '!W$15,"")</f>
        <v/>
      </c>
      <c r="C2486" s="29" t="str">
        <f>IF('R 4 '!$W79&gt;0,'R 4 '!W79,"")</f>
        <v/>
      </c>
      <c r="H2486" s="29" t="str">
        <f>IF('R 4 '!X79&gt;0,'R 4 '!X79,"")</f>
        <v/>
      </c>
      <c r="I2486" s="29" t="str">
        <f>IF('R 4 '!Y79&gt;0,'R 4 '!Y$15,"")</f>
        <v/>
      </c>
      <c r="J2486" s="29" t="str">
        <f>IF('R 4 '!$Y79&gt;0,'R 4 '!Y79,"")</f>
        <v/>
      </c>
      <c r="K2486">
        <f t="shared" si="41"/>
        <v>1</v>
      </c>
    </row>
    <row r="2487" spans="1:11" ht="14.45" hidden="1" x14ac:dyDescent="0.35">
      <c r="A2487" s="90" t="str">
        <f>IF('R 4 '!$W80&gt;0,"R 4 ","")</f>
        <v/>
      </c>
      <c r="B2487" s="90" t="str">
        <f>IF('R 4 '!$W80&gt;0,'R 4 '!W$15,"")</f>
        <v/>
      </c>
      <c r="C2487" s="29" t="str">
        <f>IF('R 4 '!$W80&gt;0,'R 4 '!W80,"")</f>
        <v/>
      </c>
      <c r="H2487" s="29" t="str">
        <f>IF('R 4 '!X80&gt;0,'R 4 '!X80,"")</f>
        <v/>
      </c>
      <c r="I2487" s="29" t="str">
        <f>IF('R 4 '!Y80&gt;0,'R 4 '!Y$15,"")</f>
        <v/>
      </c>
      <c r="J2487" s="29" t="str">
        <f>IF('R 4 '!$Y80&gt;0,'R 4 '!Y80,"")</f>
        <v/>
      </c>
      <c r="K2487">
        <f t="shared" si="41"/>
        <v>1</v>
      </c>
    </row>
    <row r="2488" spans="1:11" ht="14.45" hidden="1" x14ac:dyDescent="0.35">
      <c r="A2488" s="90" t="str">
        <f>IF('R 4 '!$W81&gt;0,"R 4 ","")</f>
        <v/>
      </c>
      <c r="B2488" s="90" t="str">
        <f>IF('R 4 '!$W81&gt;0,'R 4 '!W$15,"")</f>
        <v/>
      </c>
      <c r="C2488" s="29" t="str">
        <f>IF('R 4 '!$W81&gt;0,'R 4 '!W81,"")</f>
        <v/>
      </c>
      <c r="H2488" s="29" t="str">
        <f>IF('R 4 '!X81&gt;0,'R 4 '!X81,"")</f>
        <v/>
      </c>
      <c r="I2488" s="29" t="str">
        <f>IF('R 4 '!Y81&gt;0,'R 4 '!Y$15,"")</f>
        <v/>
      </c>
      <c r="J2488" s="29" t="str">
        <f>IF('R 4 '!$Y81&gt;0,'R 4 '!Y81,"")</f>
        <v/>
      </c>
      <c r="K2488">
        <f t="shared" si="41"/>
        <v>1</v>
      </c>
    </row>
    <row r="2489" spans="1:11" ht="14.45" hidden="1" x14ac:dyDescent="0.35">
      <c r="A2489" s="90" t="str">
        <f>IF('R 4 '!$W82&gt;0,"R 4 ","")</f>
        <v/>
      </c>
      <c r="B2489" s="90" t="str">
        <f>IF('R 4 '!$W82&gt;0,'R 4 '!W$15,"")</f>
        <v/>
      </c>
      <c r="C2489" s="29" t="str">
        <f>IF('R 4 '!$W82&gt;0,'R 4 '!W82,"")</f>
        <v/>
      </c>
      <c r="H2489" s="29" t="str">
        <f>IF('R 4 '!X82&gt;0,'R 4 '!X82,"")</f>
        <v/>
      </c>
      <c r="I2489" s="29" t="str">
        <f>IF('R 4 '!Y82&gt;0,'R 4 '!Y$15,"")</f>
        <v/>
      </c>
      <c r="J2489" s="29" t="str">
        <f>IF('R 4 '!$Y82&gt;0,'R 4 '!Y82,"")</f>
        <v/>
      </c>
      <c r="K2489">
        <f t="shared" si="41"/>
        <v>1</v>
      </c>
    </row>
    <row r="2490" spans="1:11" ht="14.45" hidden="1" x14ac:dyDescent="0.35">
      <c r="A2490" s="90" t="str">
        <f>IF('R 4 '!$W83&gt;0,"R 4 ","")</f>
        <v/>
      </c>
      <c r="B2490" s="90" t="str">
        <f>IF('R 4 '!$W83&gt;0,'R 4 '!W$15,"")</f>
        <v/>
      </c>
      <c r="C2490" s="29" t="str">
        <f>IF('R 4 '!$W83&gt;0,'R 4 '!W83,"")</f>
        <v/>
      </c>
      <c r="H2490" s="29" t="str">
        <f>IF('R 4 '!X83&gt;0,'R 4 '!X83,"")</f>
        <v/>
      </c>
      <c r="I2490" s="29" t="str">
        <f>IF('R 4 '!Y83&gt;0,'R 4 '!Y$15,"")</f>
        <v/>
      </c>
      <c r="J2490" s="29" t="str">
        <f>IF('R 4 '!$Y83&gt;0,'R 4 '!Y83,"")</f>
        <v/>
      </c>
      <c r="K2490">
        <f t="shared" si="41"/>
        <v>1</v>
      </c>
    </row>
    <row r="2491" spans="1:11" ht="14.45" hidden="1" x14ac:dyDescent="0.35">
      <c r="A2491" s="90" t="str">
        <f>IF('R 4 '!$W84&gt;0,"R 4 ","")</f>
        <v/>
      </c>
      <c r="B2491" s="90" t="str">
        <f>IF('R 4 '!$W84&gt;0,'R 4 '!W$15,"")</f>
        <v/>
      </c>
      <c r="C2491" s="29" t="str">
        <f>IF('R 4 '!$W84&gt;0,'R 4 '!W84,"")</f>
        <v/>
      </c>
      <c r="H2491" s="29" t="str">
        <f>IF('R 4 '!X84&gt;0,'R 4 '!X84,"")</f>
        <v/>
      </c>
      <c r="I2491" s="29" t="str">
        <f>IF('R 4 '!Y84&gt;0,'R 4 '!Y$15,"")</f>
        <v/>
      </c>
      <c r="J2491" s="29" t="str">
        <f>IF('R 4 '!$Y84&gt;0,'R 4 '!Y84,"")</f>
        <v/>
      </c>
      <c r="K2491">
        <f t="shared" si="41"/>
        <v>1</v>
      </c>
    </row>
    <row r="2492" spans="1:11" ht="14.45" hidden="1" x14ac:dyDescent="0.35">
      <c r="A2492" s="90" t="str">
        <f>IF('R 4 '!$W85&gt;0,"R 4 ","")</f>
        <v/>
      </c>
      <c r="B2492" s="90" t="str">
        <f>IF('R 4 '!$W85&gt;0,'R 4 '!W$15,"")</f>
        <v/>
      </c>
      <c r="C2492" s="29" t="str">
        <f>IF('R 4 '!$W85&gt;0,'R 4 '!W85,"")</f>
        <v/>
      </c>
      <c r="H2492" s="29" t="str">
        <f>IF('R 4 '!X85&gt;0,'R 4 '!X85,"")</f>
        <v/>
      </c>
      <c r="I2492" s="29" t="str">
        <f>IF('R 4 '!Y85&gt;0,'R 4 '!Y$15,"")</f>
        <v/>
      </c>
      <c r="J2492" s="29" t="str">
        <f>IF('R 4 '!$Y85&gt;0,'R 4 '!Y85,"")</f>
        <v/>
      </c>
      <c r="K2492">
        <f t="shared" si="41"/>
        <v>1</v>
      </c>
    </row>
    <row r="2493" spans="1:11" ht="14.45" hidden="1" x14ac:dyDescent="0.35">
      <c r="A2493" s="90" t="str">
        <f>IF('R 4 '!$W86&gt;0,"R 4 ","")</f>
        <v/>
      </c>
      <c r="B2493" s="90" t="str">
        <f>IF('R 4 '!$W86&gt;0,'R 4 '!W$15,"")</f>
        <v/>
      </c>
      <c r="C2493" s="29" t="str">
        <f>IF('R 4 '!$W86&gt;0,'R 4 '!W86,"")</f>
        <v/>
      </c>
      <c r="H2493" s="29" t="str">
        <f>IF('R 4 '!X86&gt;0,'R 4 '!X86,"")</f>
        <v/>
      </c>
      <c r="I2493" s="29" t="str">
        <f>IF('R 4 '!Y86&gt;0,'R 4 '!Y$15,"")</f>
        <v/>
      </c>
      <c r="J2493" s="29" t="str">
        <f>IF('R 4 '!$Y86&gt;0,'R 4 '!Y86,"")</f>
        <v/>
      </c>
      <c r="K2493">
        <f t="shared" si="41"/>
        <v>1</v>
      </c>
    </row>
    <row r="2494" spans="1:11" x14ac:dyDescent="0.25">
      <c r="A2494" s="100" t="str">
        <f>IF('R 4 '!$W87&gt;0,"R 4 ","")</f>
        <v xml:space="preserve">R 4 </v>
      </c>
      <c r="B2494" s="100" t="str">
        <f>IF('R 4 '!$W87&gt;0,'R 4 '!W$15,"")</f>
        <v>hochmontan</v>
      </c>
      <c r="C2494" s="103" t="str">
        <f>IF('R 4 '!$W87&gt;0,'R 4 '!W87,"")</f>
        <v>27h</v>
      </c>
      <c r="D2494" s="103"/>
      <c r="E2494" s="103"/>
      <c r="F2494" s="103"/>
      <c r="G2494" s="103"/>
      <c r="H2494" s="103" t="str">
        <f>IF('R 4 '!X87&gt;0,'R 4 '!X87,"")</f>
        <v/>
      </c>
      <c r="I2494" s="103" t="str">
        <f>IF('R 4 '!Y87&gt;0,'R 4 '!Y$15,"")</f>
        <v>collin mit Buche Zukunft</v>
      </c>
      <c r="J2494" s="103">
        <f>IF('R 4 '!$Y87&gt;0,'R 4 '!Y87,"")</f>
        <v>27</v>
      </c>
      <c r="K2494" s="105">
        <f t="shared" si="41"/>
        <v>2</v>
      </c>
    </row>
    <row r="2495" spans="1:11" ht="14.45" hidden="1" x14ac:dyDescent="0.35">
      <c r="A2495" s="90" t="str">
        <f>IF('R 4 '!$W88&gt;0,"R 4 ","")</f>
        <v/>
      </c>
      <c r="B2495" s="90" t="str">
        <f>IF('R 4 '!$W88&gt;0,'R 4 '!W$15,"")</f>
        <v/>
      </c>
      <c r="C2495" s="29" t="str">
        <f>IF('R 4 '!$W88&gt;0,'R 4 '!W88,"")</f>
        <v/>
      </c>
      <c r="H2495" s="29" t="str">
        <f>IF('R 4 '!X88&gt;0,'R 4 '!X88,"")</f>
        <v/>
      </c>
      <c r="I2495" s="29" t="str">
        <f>IF('R 4 '!Y88&gt;0,'R 4 '!Y$15,"")</f>
        <v/>
      </c>
      <c r="J2495" s="29" t="str">
        <f>IF('R 4 '!$Y88&gt;0,'R 4 '!Y88,"")</f>
        <v/>
      </c>
      <c r="K2495">
        <f t="shared" si="41"/>
        <v>1</v>
      </c>
    </row>
    <row r="2496" spans="1:11" x14ac:dyDescent="0.25">
      <c r="A2496" s="100" t="str">
        <f>IF('R 4 '!$W89&gt;0,"R 4 ","")</f>
        <v xml:space="preserve">R 4 </v>
      </c>
      <c r="B2496" s="100" t="str">
        <f>IF('R 4 '!$W89&gt;0,'R 4 '!W$15,"")</f>
        <v>hochmontan</v>
      </c>
      <c r="C2496" s="103" t="str">
        <f>IF('R 4 '!$W89&gt;0,'R 4 '!W89,"")</f>
        <v>53Lä</v>
      </c>
      <c r="D2496" s="103"/>
      <c r="E2496" s="103"/>
      <c r="F2496" s="103"/>
      <c r="G2496" s="103"/>
      <c r="H2496" s="103" t="str">
        <f>IF('R 4 '!X89&gt;0,'R 4 '!X89,"")</f>
        <v/>
      </c>
      <c r="I2496" s="103" t="str">
        <f>IF('R 4 '!Y89&gt;0,'R 4 '!Y$15,"")</f>
        <v>collin mit Buche Zukunft</v>
      </c>
      <c r="J2496" s="103" t="str">
        <f>IF('R 4 '!$Y89&gt;0,'R 4 '!Y89,"")</f>
        <v>14*</v>
      </c>
      <c r="K2496" s="105">
        <f t="shared" si="41"/>
        <v>2</v>
      </c>
    </row>
    <row r="2497" spans="1:11" ht="14.45" hidden="1" x14ac:dyDescent="0.35">
      <c r="A2497" s="90" t="str">
        <f>IF('R 4 '!$W90&gt;0,"R 4 ","")</f>
        <v/>
      </c>
      <c r="B2497" s="90" t="str">
        <f>IF('R 4 '!$W90&gt;0,'R 4 '!W$15,"")</f>
        <v/>
      </c>
      <c r="C2497" s="29" t="str">
        <f>IF('R 4 '!$W90&gt;0,'R 4 '!W90,"")</f>
        <v/>
      </c>
      <c r="H2497" s="29" t="str">
        <f>IF('R 4 '!X90&gt;0,'R 4 '!X90,"")</f>
        <v/>
      </c>
      <c r="I2497" s="29" t="str">
        <f>IF('R 4 '!Y90&gt;0,'R 4 '!Y$15,"")</f>
        <v/>
      </c>
      <c r="J2497" s="29" t="str">
        <f>IF('R 4 '!$Y90&gt;0,'R 4 '!Y90,"")</f>
        <v/>
      </c>
      <c r="K2497">
        <f t="shared" si="41"/>
        <v>1</v>
      </c>
    </row>
    <row r="2498" spans="1:11" ht="14.45" hidden="1" x14ac:dyDescent="0.35">
      <c r="A2498" s="90" t="str">
        <f>IF('R 4 '!$W91&gt;0,"R 4 ","")</f>
        <v/>
      </c>
      <c r="B2498" s="90" t="str">
        <f>IF('R 4 '!$W91&gt;0,'R 4 '!W$15,"")</f>
        <v/>
      </c>
      <c r="C2498" s="29" t="str">
        <f>IF('R 4 '!$W91&gt;0,'R 4 '!W91,"")</f>
        <v/>
      </c>
      <c r="H2498" s="29" t="str">
        <f>IF('R 4 '!X91&gt;0,'R 4 '!X91,"")</f>
        <v/>
      </c>
      <c r="I2498" s="29" t="str">
        <f>IF('R 4 '!Y91&gt;0,'R 4 '!Y$15,"")</f>
        <v/>
      </c>
      <c r="J2498" s="29" t="str">
        <f>IF('R 4 '!$Y91&gt;0,'R 4 '!Y91,"")</f>
        <v/>
      </c>
      <c r="K2498">
        <f t="shared" si="41"/>
        <v>1</v>
      </c>
    </row>
    <row r="2499" spans="1:11" ht="14.45" hidden="1" x14ac:dyDescent="0.35">
      <c r="A2499" s="90" t="str">
        <f>IF('R 4 '!$W92&gt;0,"R 4 ","")</f>
        <v/>
      </c>
      <c r="B2499" s="90" t="str">
        <f>IF('R 4 '!$W92&gt;0,'R 4 '!W$15,"")</f>
        <v/>
      </c>
      <c r="C2499" s="29" t="str">
        <f>IF('R 4 '!$W92&gt;0,'R 4 '!W92,"")</f>
        <v/>
      </c>
      <c r="H2499" s="29" t="str">
        <f>IF('R 4 '!X92&gt;0,'R 4 '!X92,"")</f>
        <v/>
      </c>
      <c r="I2499" s="29" t="str">
        <f>IF('R 4 '!Y92&gt;0,'R 4 '!Y$15,"")</f>
        <v/>
      </c>
      <c r="J2499" s="29" t="str">
        <f>IF('R 4 '!$Y92&gt;0,'R 4 '!Y92,"")</f>
        <v/>
      </c>
      <c r="K2499">
        <f t="shared" si="41"/>
        <v>1</v>
      </c>
    </row>
    <row r="2500" spans="1:11" ht="14.45" hidden="1" x14ac:dyDescent="0.35">
      <c r="A2500" s="90" t="str">
        <f>IF('R 4 '!$W93&gt;0,"R 4 ","")</f>
        <v/>
      </c>
      <c r="B2500" s="90" t="str">
        <f>IF('R 4 '!$W93&gt;0,'R 4 '!W$15,"")</f>
        <v/>
      </c>
      <c r="C2500" s="29" t="str">
        <f>IF('R 4 '!$W93&gt;0,'R 4 '!W93,"")</f>
        <v/>
      </c>
      <c r="H2500" s="29" t="str">
        <f>IF('R 4 '!X93&gt;0,'R 4 '!X93,"")</f>
        <v/>
      </c>
      <c r="I2500" s="29" t="str">
        <f>IF('R 4 '!Y93&gt;0,'R 4 '!Y$15,"")</f>
        <v/>
      </c>
      <c r="J2500" s="29" t="str">
        <f>IF('R 4 '!$Y93&gt;0,'R 4 '!Y93,"")</f>
        <v/>
      </c>
      <c r="K2500">
        <f t="shared" si="41"/>
        <v>1</v>
      </c>
    </row>
    <row r="2501" spans="1:11" x14ac:dyDescent="0.25">
      <c r="A2501" s="100" t="str">
        <f>IF('R 4 '!$W94&gt;0,"R 4 ","")</f>
        <v xml:space="preserve">R 4 </v>
      </c>
      <c r="B2501" s="100" t="str">
        <f>IF('R 4 '!$W94&gt;0,'R 4 '!W$15,"")</f>
        <v>hochmontan</v>
      </c>
      <c r="C2501" s="103" t="str">
        <f>IF('R 4 '!$W94&gt;0,'R 4 '!W94,"")</f>
        <v>47MG</v>
      </c>
      <c r="D2501" s="103"/>
      <c r="E2501" s="103"/>
      <c r="F2501" s="103"/>
      <c r="G2501" s="103"/>
      <c r="H2501" s="103" t="str">
        <f>IF('R 4 '!X94&gt;0,'R 4 '!X94,"")</f>
        <v/>
      </c>
      <c r="I2501" s="103" t="str">
        <f>IF('R 4 '!Y94&gt;0,'R 4 '!Y$15,"")</f>
        <v>collin mit Buche Zukunft</v>
      </c>
      <c r="J2501" s="103" t="str">
        <f>IF('R 4 '!$Y94&gt;0,'R 4 '!Y94,"")</f>
        <v>34a</v>
      </c>
      <c r="K2501" s="105">
        <f t="shared" si="41"/>
        <v>2</v>
      </c>
    </row>
    <row r="2502" spans="1:11" ht="14.45" hidden="1" x14ac:dyDescent="0.35">
      <c r="A2502" s="90" t="str">
        <f>IF('R 4 '!$W95&gt;0,"R 4 ","")</f>
        <v/>
      </c>
      <c r="B2502" s="90" t="str">
        <f>IF('R 4 '!$W95&gt;0,'R 4 '!W$15,"")</f>
        <v/>
      </c>
      <c r="C2502" s="29" t="str">
        <f>IF('R 4 '!$W95&gt;0,'R 4 '!W95,"")</f>
        <v/>
      </c>
      <c r="H2502" s="29" t="str">
        <f>IF('R 4 '!X95&gt;0,'R 4 '!X95,"")</f>
        <v/>
      </c>
      <c r="I2502" s="29" t="str">
        <f>IF('R 4 '!Y95&gt;0,'R 4 '!Y$15,"")</f>
        <v/>
      </c>
      <c r="J2502" s="29" t="str">
        <f>IF('R 4 '!$Y95&gt;0,'R 4 '!Y95,"")</f>
        <v/>
      </c>
      <c r="K2502">
        <f t="shared" si="41"/>
        <v>1</v>
      </c>
    </row>
    <row r="2503" spans="1:11" x14ac:dyDescent="0.25">
      <c r="A2503" s="100" t="str">
        <f>IF('R 4 '!$W96&gt;0,"R 4 ","")</f>
        <v xml:space="preserve">R 4 </v>
      </c>
      <c r="B2503" s="100" t="str">
        <f>IF('R 4 '!$W96&gt;0,'R 4 '!W$15,"")</f>
        <v>hochmontan</v>
      </c>
      <c r="C2503" s="103">
        <f>IF('R 4 '!$W96&gt;0,'R 4 '!W96,"")</f>
        <v>51</v>
      </c>
      <c r="D2503" s="103"/>
      <c r="E2503" s="103"/>
      <c r="F2503" s="103"/>
      <c r="G2503" s="103"/>
      <c r="H2503" s="103" t="str">
        <f>IF('R 4 '!X96&gt;0,'R 4 '!X96,"")</f>
        <v/>
      </c>
      <c r="I2503" s="103" t="str">
        <f>IF('R 4 '!Y96&gt;0,'R 4 '!Y$15,"")</f>
        <v>collin mit Buche Zukunft</v>
      </c>
      <c r="J2503" s="103" t="str">
        <f>IF('R 4 '!$Y96&gt;0,'R 4 '!Y96,"")</f>
        <v>3L/4L</v>
      </c>
      <c r="K2503" s="105">
        <f t="shared" si="41"/>
        <v>2</v>
      </c>
    </row>
    <row r="2504" spans="1:11" ht="14.45" hidden="1" x14ac:dyDescent="0.35">
      <c r="A2504" s="90" t="str">
        <f>IF('R 4 '!$W97&gt;0,"R 4 ","")</f>
        <v/>
      </c>
      <c r="B2504" s="90" t="str">
        <f>IF('R 4 '!$W97&gt;0,'R 4 '!W$15,"")</f>
        <v/>
      </c>
      <c r="C2504" s="29" t="str">
        <f>IF('R 4 '!$W97&gt;0,'R 4 '!W97,"")</f>
        <v/>
      </c>
      <c r="H2504" s="29" t="str">
        <f>IF('R 4 '!X97&gt;0,'R 4 '!X97,"")</f>
        <v/>
      </c>
      <c r="I2504" s="29" t="str">
        <f>IF('R 4 '!Y97&gt;0,'R 4 '!Y$15,"")</f>
        <v/>
      </c>
      <c r="J2504" s="29" t="str">
        <f>IF('R 4 '!$Y97&gt;0,'R 4 '!Y97,"")</f>
        <v/>
      </c>
      <c r="K2504">
        <f t="shared" si="41"/>
        <v>1</v>
      </c>
    </row>
    <row r="2505" spans="1:11" x14ac:dyDescent="0.25">
      <c r="A2505" s="100" t="str">
        <f>IF('R 4 '!$W98&gt;0,"R 4 ","")</f>
        <v xml:space="preserve">R 4 </v>
      </c>
      <c r="B2505" s="100" t="str">
        <f>IF('R 4 '!$W98&gt;0,'R 4 '!W$15,"")</f>
        <v>hochmontan</v>
      </c>
      <c r="C2505" s="103">
        <f>IF('R 4 '!$W98&gt;0,'R 4 '!W98,"")</f>
        <v>56</v>
      </c>
      <c r="D2505" s="103"/>
      <c r="E2505" s="103"/>
      <c r="F2505" s="103"/>
      <c r="G2505" s="103"/>
      <c r="H2505" s="103" t="str">
        <f>IF('R 4 '!X98&gt;0,'R 4 '!X98,"")</f>
        <v/>
      </c>
      <c r="I2505" s="103" t="str">
        <f>IF('R 4 '!Y98&gt;0,'R 4 '!Y$15,"")</f>
        <v>collin mit Buche Zukunft</v>
      </c>
      <c r="J2505" s="103">
        <f>IF('R 4 '!$Y98&gt;0,'R 4 '!Y98,"")</f>
        <v>27</v>
      </c>
      <c r="K2505" s="105">
        <f t="shared" si="41"/>
        <v>2</v>
      </c>
    </row>
    <row r="2506" spans="1:11" x14ac:dyDescent="0.25">
      <c r="A2506" s="100" t="str">
        <f>IF('R 4 '!$W99&gt;0,"R 4 ","")</f>
        <v xml:space="preserve">R 4 </v>
      </c>
      <c r="B2506" s="100" t="str">
        <f>IF('R 4 '!$W99&gt;0,'R 4 '!W$15,"")</f>
        <v>hochmontan</v>
      </c>
      <c r="C2506" s="103" t="str">
        <f>IF('R 4 '!$W99&gt;0,'R 4 '!W99,"")</f>
        <v>50*</v>
      </c>
      <c r="D2506" s="103"/>
      <c r="E2506" s="103"/>
      <c r="F2506" s="103"/>
      <c r="G2506" s="103"/>
      <c r="H2506" s="103" t="str">
        <f>IF('R 4 '!X99&gt;0,'R 4 '!X99,"")</f>
        <v/>
      </c>
      <c r="I2506" s="103" t="str">
        <f>IF('R 4 '!Y99&gt;0,'R 4 '!Y$15,"")</f>
        <v>collin mit Buche Zukunft</v>
      </c>
      <c r="J2506" s="103">
        <f>IF('R 4 '!$Y99&gt;0,'R 4 '!Y99,"")</f>
        <v>36</v>
      </c>
      <c r="K2506" s="105">
        <f t="shared" si="41"/>
        <v>2</v>
      </c>
    </row>
    <row r="2507" spans="1:11" x14ac:dyDescent="0.25">
      <c r="A2507" s="100" t="str">
        <f>IF('R 4 '!$W100&gt;0,"R 4 ","")</f>
        <v xml:space="preserve">R 4 </v>
      </c>
      <c r="B2507" s="100" t="str">
        <f>IF('R 4 '!$W100&gt;0,'R 4 '!W$15,"")</f>
        <v>hochmontan</v>
      </c>
      <c r="C2507" s="103" t="str">
        <f>IF('R 4 '!$W100&gt;0,'R 4 '!W100,"")</f>
        <v>50*Re</v>
      </c>
      <c r="D2507" s="103"/>
      <c r="E2507" s="103"/>
      <c r="F2507" s="103"/>
      <c r="G2507" s="103"/>
      <c r="H2507" s="103" t="str">
        <f>IF('R 4 '!X100&gt;0,'R 4 '!X100,"")</f>
        <v/>
      </c>
      <c r="I2507" s="103" t="str">
        <f>IF('R 4 '!Y100&gt;0,'R 4 '!Y$15,"")</f>
        <v>collin mit Buche Zukunft</v>
      </c>
      <c r="J2507" s="103">
        <f>IF('R 4 '!$Y100&gt;0,'R 4 '!Y100,"")</f>
        <v>36</v>
      </c>
      <c r="K2507" s="105">
        <f t="shared" si="41"/>
        <v>2</v>
      </c>
    </row>
    <row r="2508" spans="1:11" ht="14.45" hidden="1" x14ac:dyDescent="0.35">
      <c r="A2508" s="90" t="str">
        <f>IF('R 4 '!$W101&gt;0,"R 4 ","")</f>
        <v/>
      </c>
      <c r="B2508" s="90" t="str">
        <f>IF('R 4 '!$W101&gt;0,'R 4 '!W$15,"")</f>
        <v/>
      </c>
      <c r="C2508" s="29" t="str">
        <f>IF('R 4 '!$W101&gt;0,'R 4 '!W101,"")</f>
        <v/>
      </c>
      <c r="H2508" s="29" t="str">
        <f>IF('R 4 '!X101&gt;0,'R 4 '!X101,"")</f>
        <v/>
      </c>
      <c r="I2508" s="29" t="str">
        <f>IF('R 4 '!Y101&gt;0,'R 4 '!Y$15,"")</f>
        <v/>
      </c>
      <c r="J2508" s="29" t="str">
        <f>IF('R 4 '!$Y101&gt;0,'R 4 '!Y101,"")</f>
        <v/>
      </c>
      <c r="K2508">
        <f t="shared" si="41"/>
        <v>1</v>
      </c>
    </row>
    <row r="2509" spans="1:11" ht="14.45" hidden="1" x14ac:dyDescent="0.35">
      <c r="A2509" s="90" t="str">
        <f>IF('R 4 '!$W102&gt;0,"R 4 ","")</f>
        <v/>
      </c>
      <c r="B2509" s="90" t="str">
        <f>IF('R 4 '!$W102&gt;0,'R 4 '!W$15,"")</f>
        <v/>
      </c>
      <c r="C2509" s="29" t="str">
        <f>IF('R 4 '!$W102&gt;0,'R 4 '!W102,"")</f>
        <v/>
      </c>
      <c r="H2509" s="29" t="str">
        <f>IF('R 4 '!X102&gt;0,'R 4 '!X102,"")</f>
        <v/>
      </c>
      <c r="I2509" s="29" t="str">
        <f>IF('R 4 '!Y102&gt;0,'R 4 '!Y$15,"")</f>
        <v/>
      </c>
      <c r="J2509" s="29" t="str">
        <f>IF('R 4 '!$Y102&gt;0,'R 4 '!Y102,"")</f>
        <v/>
      </c>
      <c r="K2509">
        <f t="shared" si="41"/>
        <v>1</v>
      </c>
    </row>
    <row r="2510" spans="1:11" x14ac:dyDescent="0.25">
      <c r="A2510" s="100" t="str">
        <f>IF('R 4 '!$W103&gt;0,"R 4 ","")</f>
        <v xml:space="preserve">R 4 </v>
      </c>
      <c r="B2510" s="100" t="str">
        <f>IF('R 4 '!$W103&gt;0,'R 4 '!W$15,"")</f>
        <v>hochmontan</v>
      </c>
      <c r="C2510" s="103" t="str">
        <f>IF('R 4 '!$W103&gt;0,'R 4 '!W103,"")</f>
        <v>32V</v>
      </c>
      <c r="D2510" s="103"/>
      <c r="E2510" s="103"/>
      <c r="F2510" s="103"/>
      <c r="G2510" s="103"/>
      <c r="H2510" s="103" t="str">
        <f>IF('R 4 '!X103&gt;0,'R 4 '!X103,"")</f>
        <v>normal</v>
      </c>
      <c r="I2510" s="103" t="str">
        <f>IF('R 4 '!Y103&gt;0,'R 4 '!Y$15,"")</f>
        <v>collin mit Buche Zukunft</v>
      </c>
      <c r="J2510" s="103" t="str">
        <f>IF('R 4 '!$Y103&gt;0,'R 4 '!Y103,"")</f>
        <v>32C</v>
      </c>
      <c r="K2510" s="105">
        <f t="shared" si="41"/>
        <v>2</v>
      </c>
    </row>
    <row r="2511" spans="1:11" x14ac:dyDescent="0.25">
      <c r="A2511" s="100" t="str">
        <f>IF('R 4 '!$W104&gt;0,"R 4 ","")</f>
        <v xml:space="preserve">R 4 </v>
      </c>
      <c r="B2511" s="100" t="str">
        <f>IF('R 4 '!$W104&gt;0,'R 4 '!W$15,"")</f>
        <v>hochmontan</v>
      </c>
      <c r="C2511" s="103" t="str">
        <f>IF('R 4 '!$W104&gt;0,'R 4 '!W104,"")</f>
        <v>32V</v>
      </c>
      <c r="D2511" s="103"/>
      <c r="E2511" s="103"/>
      <c r="F2511" s="103"/>
      <c r="G2511" s="103"/>
      <c r="H2511" s="103" t="str">
        <f>IF('R 4 '!X104&gt;0,'R 4 '!X104,"")</f>
        <v>weniger als alle 10 Jahre überschwemmt</v>
      </c>
      <c r="I2511" s="103" t="str">
        <f>IF('R 4 '!Y104&gt;0,'R 4 '!Y$15,"")</f>
        <v>collin mit Buche Zukunft</v>
      </c>
      <c r="J2511" s="103">
        <f>IF('R 4 '!$Y104&gt;0,'R 4 '!Y104,"")</f>
        <v>28</v>
      </c>
      <c r="K2511" s="105">
        <f t="shared" si="41"/>
        <v>2</v>
      </c>
    </row>
    <row r="2512" spans="1:11" x14ac:dyDescent="0.25">
      <c r="A2512" s="100" t="str">
        <f>IF('R 4 '!$W105&gt;0,"R 4 ","")</f>
        <v xml:space="preserve">R 4 </v>
      </c>
      <c r="B2512" s="100" t="str">
        <f>IF('R 4 '!$W105&gt;0,'R 4 '!W$15,"")</f>
        <v>hochmontan</v>
      </c>
      <c r="C2512" s="103" t="str">
        <f>IF('R 4 '!$W105&gt;0,'R 4 '!W105,"")</f>
        <v>43S</v>
      </c>
      <c r="D2512" s="103"/>
      <c r="E2512" s="103"/>
      <c r="F2512" s="103"/>
      <c r="G2512" s="103"/>
      <c r="H2512" s="103" t="str">
        <f>IF('R 4 '!X105&gt;0,'R 4 '!X105,"")</f>
        <v/>
      </c>
      <c r="I2512" s="103" t="str">
        <f>IF('R 4 '!Y105&gt;0,'R 4 '!Y$15,"")</f>
        <v>collin mit Buche Zukunft</v>
      </c>
      <c r="J2512" s="103" t="str">
        <f>IF('R 4 '!$Y105&gt;0,'R 4 '!Y105,"")</f>
        <v>43S</v>
      </c>
      <c r="K2512" s="105">
        <f t="shared" si="41"/>
        <v>2</v>
      </c>
    </row>
    <row r="2513" spans="1:11" ht="14.45" hidden="1" x14ac:dyDescent="0.35">
      <c r="A2513" s="90" t="str">
        <f>IF('R 4 '!$W106&gt;0,"R 4 ","")</f>
        <v/>
      </c>
      <c r="B2513" s="90" t="str">
        <f>IF('R 4 '!$W106&gt;0,'R 4 '!W$15,"")</f>
        <v/>
      </c>
      <c r="C2513" s="29" t="str">
        <f>IF('R 4 '!$W106&gt;0,'R 4 '!W106,"")</f>
        <v/>
      </c>
      <c r="H2513" s="29" t="str">
        <f>IF('R 4 '!X106&gt;0,'R 4 '!X106,"")</f>
        <v/>
      </c>
      <c r="I2513" s="29" t="str">
        <f>IF('R 4 '!Y106&gt;0,'R 4 '!Y$15,"")</f>
        <v/>
      </c>
      <c r="J2513" s="29" t="str">
        <f>IF('R 4 '!$Y106&gt;0,'R 4 '!Y106,"")</f>
        <v/>
      </c>
      <c r="K2513">
        <f t="shared" si="41"/>
        <v>1</v>
      </c>
    </row>
    <row r="2514" spans="1:11" x14ac:dyDescent="0.25">
      <c r="A2514" s="100" t="str">
        <f>IF('R 4 '!$W107&gt;0,"R 4 ","")</f>
        <v xml:space="preserve">R 4 </v>
      </c>
      <c r="B2514" s="100" t="str">
        <f>IF('R 4 '!$W107&gt;0,'R 4 '!W$15,"")</f>
        <v>hochmontan</v>
      </c>
      <c r="C2514" s="103">
        <f>IF('R 4 '!$W107&gt;0,'R 4 '!W107,"")</f>
        <v>24</v>
      </c>
      <c r="D2514" s="103"/>
      <c r="E2514" s="103"/>
      <c r="F2514" s="103"/>
      <c r="G2514" s="103"/>
      <c r="H2514" s="103" t="str">
        <f>IF('R 4 '!X107&gt;0,'R 4 '!X107,"")</f>
        <v/>
      </c>
      <c r="I2514" s="103" t="str">
        <f>IF('R 4 '!Y107&gt;0,'R 4 '!Y$15,"")</f>
        <v>collin mit Buche Zukunft</v>
      </c>
      <c r="J2514" s="103" t="str">
        <f>IF('R 4 '!$Y107&gt;0,'R 4 '!Y107,"")</f>
        <v>25a</v>
      </c>
      <c r="K2514" s="105">
        <f t="shared" si="41"/>
        <v>2</v>
      </c>
    </row>
    <row r="2515" spans="1:11" x14ac:dyDescent="0.25">
      <c r="A2515" s="100" t="str">
        <f>IF('R 4 '!$W108&gt;0,"R 4 ","")</f>
        <v xml:space="preserve">R 4 </v>
      </c>
      <c r="B2515" s="100" t="str">
        <f>IF('R 4 '!$W108&gt;0,'R 4 '!W$15,"")</f>
        <v>hochmontan</v>
      </c>
      <c r="C2515" s="103" t="str">
        <f>IF('R 4 '!$W108&gt;0,'R 4 '!W108,"")</f>
        <v>24G</v>
      </c>
      <c r="D2515" s="103"/>
      <c r="E2515" s="103"/>
      <c r="F2515" s="103"/>
      <c r="G2515" s="103"/>
      <c r="H2515" s="103" t="str">
        <f>IF('R 4 '!X108&gt;0,'R 4 '!X108,"")</f>
        <v/>
      </c>
      <c r="I2515" s="103" t="str">
        <f>IF('R 4 '!Y108&gt;0,'R 4 '!Y$15,"")</f>
        <v>collin mit Buche Zukunft</v>
      </c>
      <c r="J2515" s="103" t="str">
        <f>IF('R 4 '!$Y108&gt;0,'R 4 '!Y108,"")</f>
        <v>25a</v>
      </c>
      <c r="K2515" s="105">
        <f t="shared" si="41"/>
        <v>2</v>
      </c>
    </row>
    <row r="2516" spans="1:11" x14ac:dyDescent="0.25">
      <c r="A2516" s="100" t="str">
        <f>IF('R 4 '!$W109&gt;0,"R 4 ","")</f>
        <v xml:space="preserve">R 4 </v>
      </c>
      <c r="B2516" s="100" t="str">
        <f>IF('R 4 '!$W109&gt;0,'R 4 '!W$15,"")</f>
        <v>hochmontan</v>
      </c>
      <c r="C2516" s="103" t="str">
        <f>IF('R 4 '!$W109&gt;0,'R 4 '!W109,"")</f>
        <v>23*</v>
      </c>
      <c r="D2516" s="103"/>
      <c r="E2516" s="103"/>
      <c r="F2516" s="103"/>
      <c r="G2516" s="103"/>
      <c r="H2516" s="103" t="str">
        <f>IF('R 4 '!X109&gt;0,'R 4 '!X109,"")</f>
        <v/>
      </c>
      <c r="I2516" s="103" t="str">
        <f>IF('R 4 '!Y109&gt;0,'R 4 '!Y$15,"")</f>
        <v>collin mit Buche Zukunft</v>
      </c>
      <c r="J2516" s="103" t="str">
        <f>IF('R 4 '!$Y109&gt;0,'R 4 '!Y109,"")</f>
        <v>42B</v>
      </c>
      <c r="K2516" s="105">
        <f t="shared" ref="K2516:K2579" si="42">IF(J2516="",1,2)</f>
        <v>2</v>
      </c>
    </row>
    <row r="2517" spans="1:11" x14ac:dyDescent="0.25">
      <c r="A2517" s="100" t="str">
        <f>IF('R 4 '!$W110&gt;0,"R 4 ","")</f>
        <v xml:space="preserve">R 4 </v>
      </c>
      <c r="B2517" s="100" t="str">
        <f>IF('R 4 '!$W110&gt;0,'R 4 '!W$15,"")</f>
        <v>hochmontan</v>
      </c>
      <c r="C2517" s="103" t="str">
        <f>IF('R 4 '!$W110&gt;0,'R 4 '!W110,"")</f>
        <v>25a</v>
      </c>
      <c r="D2517" s="103"/>
      <c r="E2517" s="103"/>
      <c r="F2517" s="103"/>
      <c r="G2517" s="103"/>
      <c r="H2517" s="103" t="str">
        <f>IF('R 4 '!X110&gt;0,'R 4 '!X110,"")</f>
        <v/>
      </c>
      <c r="I2517" s="103" t="str">
        <f>IF('R 4 '!Y110&gt;0,'R 4 '!Y$15,"")</f>
        <v>collin mit Buche Zukunft</v>
      </c>
      <c r="J2517" s="103" t="str">
        <f>IF('R 4 '!$Y110&gt;0,'R 4 '!Y110,"")</f>
        <v>25a</v>
      </c>
      <c r="K2517" s="105">
        <f t="shared" si="42"/>
        <v>2</v>
      </c>
    </row>
    <row r="2518" spans="1:11" x14ac:dyDescent="0.25">
      <c r="A2518" s="100" t="str">
        <f>IF('R 4 '!$W111&gt;0,"R 4 ","")</f>
        <v xml:space="preserve">R 4 </v>
      </c>
      <c r="B2518" s="100" t="str">
        <f>IF('R 4 '!$W111&gt;0,'R 4 '!W$15,"")</f>
        <v>hochmontan</v>
      </c>
      <c r="C2518" s="103" t="str">
        <f>IF('R 4 '!$W111&gt;0,'R 4 '!W111,"")</f>
        <v>32VG</v>
      </c>
      <c r="D2518" s="103"/>
      <c r="E2518" s="103"/>
      <c r="F2518" s="103"/>
      <c r="G2518" s="103"/>
      <c r="H2518" s="103" t="str">
        <f>IF('R 4 '!X111&gt;0,'R 4 '!X111,"")</f>
        <v/>
      </c>
      <c r="I2518" s="103" t="str">
        <f>IF('R 4 '!Y111&gt;0,'R 4 '!Y$15,"")</f>
        <v>collin mit Buche Zukunft</v>
      </c>
      <c r="J2518" s="103" t="str">
        <f>IF('R 4 '!$Y111&gt;0,'R 4 '!Y111,"")</f>
        <v>43S</v>
      </c>
      <c r="K2518" s="105">
        <f t="shared" si="42"/>
        <v>2</v>
      </c>
    </row>
    <row r="2519" spans="1:11" x14ac:dyDescent="0.25">
      <c r="A2519" s="100" t="str">
        <f>IF('R 4 '!$W112&gt;0,"R 4 ","")</f>
        <v xml:space="preserve">R 4 </v>
      </c>
      <c r="B2519" s="100" t="str">
        <f>IF('R 4 '!$W112&gt;0,'R 4 '!W$15,"")</f>
        <v>hochmontan</v>
      </c>
      <c r="C2519" s="103" t="str">
        <f>IF('R 4 '!$W112&gt;0,'R 4 '!W112,"")</f>
        <v>32*</v>
      </c>
      <c r="D2519" s="103"/>
      <c r="E2519" s="103"/>
      <c r="F2519" s="103"/>
      <c r="G2519" s="103"/>
      <c r="H2519" s="103" t="str">
        <f>IF('R 4 '!X112&gt;0,'R 4 '!X112,"")</f>
        <v/>
      </c>
      <c r="I2519" s="103" t="str">
        <f>IF('R 4 '!Y112&gt;0,'R 4 '!Y$15,"")</f>
        <v>collin mit Buche Zukunft</v>
      </c>
      <c r="J2519" s="103">
        <f>IF('R 4 '!$Y112&gt;0,'R 4 '!Y112,"")</f>
        <v>27</v>
      </c>
      <c r="K2519" s="105">
        <f t="shared" si="42"/>
        <v>2</v>
      </c>
    </row>
    <row r="2520" spans="1:11" x14ac:dyDescent="0.25">
      <c r="A2520" s="100" t="str">
        <f>IF('R 4 '!$W113&gt;0,"R 4 ","")</f>
        <v xml:space="preserve">R 4 </v>
      </c>
      <c r="B2520" s="100" t="str">
        <f>IF('R 4 '!$W113&gt;0,'R 4 '!W$15,"")</f>
        <v>hochmontan</v>
      </c>
      <c r="C2520" s="103" t="str">
        <f>IF('R 4 '!$W113&gt;0,'R 4 '!W113,"")</f>
        <v>33V</v>
      </c>
      <c r="D2520" s="103"/>
      <c r="E2520" s="103"/>
      <c r="F2520" s="103"/>
      <c r="G2520" s="103"/>
      <c r="H2520" s="103" t="str">
        <f>IF('R 4 '!X113&gt;0,'R 4 '!X113,"")</f>
        <v/>
      </c>
      <c r="I2520" s="103" t="str">
        <f>IF('R 4 '!Y113&gt;0,'R 4 '!Y$15,"")</f>
        <v>collin mit Buche Zukunft</v>
      </c>
      <c r="J2520" s="103" t="str">
        <f>IF('R 4 '!$Y113&gt;0,'R 4 '!Y113,"")</f>
        <v>33m</v>
      </c>
      <c r="K2520" s="105">
        <f t="shared" si="42"/>
        <v>2</v>
      </c>
    </row>
    <row r="2521" spans="1:11" x14ac:dyDescent="0.25">
      <c r="A2521" s="100" t="str">
        <f>IF('R 4 '!$W114&gt;0,"R 4 ","")</f>
        <v xml:space="preserve">R 4 </v>
      </c>
      <c r="B2521" s="100" t="str">
        <f>IF('R 4 '!$W114&gt;0,'R 4 '!W$15,"")</f>
        <v>hochmontan</v>
      </c>
      <c r="C2521" s="103" t="str">
        <f>IF('R 4 '!$W114&gt;0,'R 4 '!W114,"")</f>
        <v>40P</v>
      </c>
      <c r="D2521" s="103"/>
      <c r="E2521" s="103"/>
      <c r="F2521" s="103"/>
      <c r="G2521" s="103"/>
      <c r="H2521" s="103" t="str">
        <f>IF('R 4 '!X114&gt;0,'R 4 '!X114,"")</f>
        <v/>
      </c>
      <c r="I2521" s="103" t="str">
        <f>IF('R 4 '!Y114&gt;0,'R 4 '!Y$15,"")</f>
        <v>collin mit Buche Zukunft</v>
      </c>
      <c r="J2521" s="103" t="str">
        <f>IF('R 4 '!$Y114&gt;0,'R 4 '!Y114,"")</f>
        <v>40Pt</v>
      </c>
      <c r="K2521" s="105">
        <f t="shared" si="42"/>
        <v>2</v>
      </c>
    </row>
    <row r="2522" spans="1:11" x14ac:dyDescent="0.25">
      <c r="A2522" s="100" t="str">
        <f>IF('R 4 '!$W115&gt;0,"R 4 ","")</f>
        <v xml:space="preserve">R 4 </v>
      </c>
      <c r="B2522" s="100" t="str">
        <f>IF('R 4 '!$W115&gt;0,'R 4 '!W$15,"")</f>
        <v>hochmontan</v>
      </c>
      <c r="C2522" s="103" t="str">
        <f>IF('R 4 '!$W115&gt;0,'R 4 '!W115,"")</f>
        <v>40PG</v>
      </c>
      <c r="D2522" s="103"/>
      <c r="E2522" s="103"/>
      <c r="F2522" s="103"/>
      <c r="G2522" s="103"/>
      <c r="H2522" s="103" t="str">
        <f>IF('R 4 '!X115&gt;0,'R 4 '!X115,"")</f>
        <v/>
      </c>
      <c r="I2522" s="103" t="str">
        <f>IF('R 4 '!Y115&gt;0,'R 4 '!Y$15,"")</f>
        <v>collin mit Buche Zukunft</v>
      </c>
      <c r="J2522" s="103" t="str">
        <f>IF('R 4 '!$Y115&gt;0,'R 4 '!Y115,"")</f>
        <v>40Pt</v>
      </c>
      <c r="K2522" s="105">
        <f t="shared" si="42"/>
        <v>2</v>
      </c>
    </row>
    <row r="2523" spans="1:11" x14ac:dyDescent="0.25">
      <c r="A2523" s="100" t="str">
        <f>IF('R 4 '!$W116&gt;0,"R 4 ","")</f>
        <v xml:space="preserve">R 4 </v>
      </c>
      <c r="B2523" s="100" t="str">
        <f>IF('R 4 '!$W116&gt;0,'R 4 '!W$15,"")</f>
        <v>hochmontan</v>
      </c>
      <c r="C2523" s="103" t="str">
        <f>IF('R 4 '!$W116&gt;0,'R 4 '!W116,"")</f>
        <v>40PBl</v>
      </c>
      <c r="D2523" s="103"/>
      <c r="E2523" s="103"/>
      <c r="F2523" s="103"/>
      <c r="G2523" s="103"/>
      <c r="H2523" s="103" t="str">
        <f>IF('R 4 '!X116&gt;0,'R 4 '!X116,"")</f>
        <v/>
      </c>
      <c r="I2523" s="103" t="str">
        <f>IF('R 4 '!Y116&gt;0,'R 4 '!Y$15,"")</f>
        <v>collin mit Buche Zukunft</v>
      </c>
      <c r="J2523" s="103" t="str">
        <f>IF('R 4 '!$Y116&gt;0,'R 4 '!Y116,"")</f>
        <v>40PBlt</v>
      </c>
      <c r="K2523" s="105">
        <f t="shared" si="42"/>
        <v>2</v>
      </c>
    </row>
    <row r="2524" spans="1:11" x14ac:dyDescent="0.25">
      <c r="A2524" s="100" t="str">
        <f>IF('R 4 '!$W117&gt;0,"R 4 ","")</f>
        <v xml:space="preserve">R 4 </v>
      </c>
      <c r="B2524" s="100" t="str">
        <f>IF('R 4 '!$W117&gt;0,'R 4 '!W$15,"")</f>
        <v>hochmontan</v>
      </c>
      <c r="C2524" s="103">
        <f>IF('R 4 '!$W117&gt;0,'R 4 '!W117,"")</f>
        <v>47</v>
      </c>
      <c r="D2524" s="103"/>
      <c r="E2524" s="103"/>
      <c r="F2524" s="103"/>
      <c r="G2524" s="103"/>
      <c r="H2524" s="103" t="str">
        <f>IF('R 4 '!X117&gt;0,'R 4 '!X117,"")</f>
        <v/>
      </c>
      <c r="I2524" s="103" t="str">
        <f>IF('R 4 '!Y117&gt;0,'R 4 '!Y$15,"")</f>
        <v>collin mit Buche Zukunft</v>
      </c>
      <c r="J2524" s="103" t="str">
        <f>IF('R 4 '!$Y117&gt;0,'R 4 '!Y117,"")</f>
        <v>3L/4L</v>
      </c>
      <c r="K2524" s="105">
        <f t="shared" si="42"/>
        <v>2</v>
      </c>
    </row>
    <row r="2525" spans="1:11" x14ac:dyDescent="0.25">
      <c r="A2525" s="100" t="str">
        <f>IF('R 4 '!$W118&gt;0,"R 4 ","")</f>
        <v xml:space="preserve">R 4 </v>
      </c>
      <c r="B2525" s="100" t="str">
        <f>IF('R 4 '!$W118&gt;0,'R 4 '!W$15,"")</f>
        <v>hochmontan</v>
      </c>
      <c r="C2525" s="103" t="str">
        <f>IF('R 4 '!$W118&gt;0,'R 4 '!W118,"")</f>
        <v>47HG</v>
      </c>
      <c r="D2525" s="103"/>
      <c r="E2525" s="103"/>
      <c r="F2525" s="103"/>
      <c r="G2525" s="103"/>
      <c r="H2525" s="103" t="str">
        <f>IF('R 4 '!X118&gt;0,'R 4 '!X118,"")</f>
        <v/>
      </c>
      <c r="I2525" s="103" t="str">
        <f>IF('R 4 '!Y118&gt;0,'R 4 '!Y$15,"")</f>
        <v>collin mit Buche Zukunft</v>
      </c>
      <c r="J2525" s="103" t="str">
        <f>IF('R 4 '!$Y118&gt;0,'R 4 '!Y118,"")</f>
        <v>25as</v>
      </c>
      <c r="K2525" s="105">
        <f t="shared" si="42"/>
        <v>2</v>
      </c>
    </row>
    <row r="2526" spans="1:11" x14ac:dyDescent="0.25">
      <c r="A2526" s="100" t="str">
        <f>IF('R 4 '!$W119&gt;0,"R 4 ","")</f>
        <v xml:space="preserve">R 4 </v>
      </c>
      <c r="B2526" s="100" t="str">
        <f>IF('R 4 '!$W119&gt;0,'R 4 '!W$15,"")</f>
        <v>hochmontan</v>
      </c>
      <c r="C2526" s="103" t="str">
        <f>IF('R 4 '!$W119&gt;0,'R 4 '!W119,"")</f>
        <v>50P</v>
      </c>
      <c r="D2526" s="103"/>
      <c r="E2526" s="103"/>
      <c r="F2526" s="103"/>
      <c r="G2526" s="103"/>
      <c r="H2526" s="103" t="str">
        <f>IF('R 4 '!X119&gt;0,'R 4 '!X119,"")</f>
        <v/>
      </c>
      <c r="I2526" s="103" t="str">
        <f>IF('R 4 '!Y119&gt;0,'R 4 '!Y$15,"")</f>
        <v>collin mit Buche Zukunft</v>
      </c>
      <c r="J2526" s="103" t="str">
        <f>IF('R 4 '!$Y119&gt;0,'R 4 '!Y119,"")</f>
        <v>33m</v>
      </c>
      <c r="K2526" s="105">
        <f t="shared" si="42"/>
        <v>2</v>
      </c>
    </row>
    <row r="2527" spans="1:11" x14ac:dyDescent="0.25">
      <c r="A2527" s="100" t="str">
        <f>IF('R 4 '!$W120&gt;0,"R 4 ","")</f>
        <v xml:space="preserve">R 4 </v>
      </c>
      <c r="B2527" s="100" t="str">
        <f>IF('R 4 '!$W120&gt;0,'R 4 '!W$15,"")</f>
        <v>hochmontan</v>
      </c>
      <c r="C2527" s="103" t="str">
        <f>IF('R 4 '!$W120&gt;0,'R 4 '!W120,"")</f>
        <v>52T</v>
      </c>
      <c r="D2527" s="103"/>
      <c r="E2527" s="103"/>
      <c r="F2527" s="103"/>
      <c r="G2527" s="103"/>
      <c r="H2527" s="103" t="str">
        <f>IF('R 4 '!X120&gt;0,'R 4 '!X120,"")</f>
        <v/>
      </c>
      <c r="I2527" s="103" t="str">
        <f>IF('R 4 '!Y120&gt;0,'R 4 '!Y$15,"")</f>
        <v>collin mit Buche Zukunft</v>
      </c>
      <c r="J2527" s="103" t="str">
        <f>IF('R 4 '!$Y120&gt;0,'R 4 '!Y120,"")</f>
        <v>14*</v>
      </c>
      <c r="K2527" s="105">
        <f t="shared" si="42"/>
        <v>2</v>
      </c>
    </row>
    <row r="2528" spans="1:11" x14ac:dyDescent="0.25">
      <c r="A2528" s="100" t="str">
        <f>IF('R 4 '!$W121&gt;0,"R 4 ","")</f>
        <v xml:space="preserve">R 4 </v>
      </c>
      <c r="B2528" s="100" t="str">
        <f>IF('R 4 '!$W121&gt;0,'R 4 '!W$15,"")</f>
        <v>hochmontan</v>
      </c>
      <c r="C2528" s="103" t="str">
        <f>IF('R 4 '!$W121&gt;0,'R 4 '!W121,"")</f>
        <v>57BlG</v>
      </c>
      <c r="D2528" s="103"/>
      <c r="E2528" s="103"/>
      <c r="F2528" s="103"/>
      <c r="G2528" s="103"/>
      <c r="H2528" s="103" t="str">
        <f>IF('R 4 '!X121&gt;0,'R 4 '!X121,"")</f>
        <v/>
      </c>
      <c r="I2528" s="103" t="str">
        <f>IF('R 4 '!Y121&gt;0,'R 4 '!Y$15,"")</f>
        <v>collin mit Buche Zukunft</v>
      </c>
      <c r="J2528" s="103" t="str">
        <f>IF('R 4 '!$Y121&gt;0,'R 4 '!Y121,"")</f>
        <v>25au</v>
      </c>
      <c r="K2528" s="105">
        <f t="shared" si="42"/>
        <v>2</v>
      </c>
    </row>
    <row r="2529" spans="1:11" x14ac:dyDescent="0.25">
      <c r="A2529" s="100" t="str">
        <f>IF('R 4 '!$W122&gt;0,"R 4 ","")</f>
        <v xml:space="preserve">R 4 </v>
      </c>
      <c r="B2529" s="100" t="str">
        <f>IF('R 4 '!$W122&gt;0,'R 4 '!W$15,"")</f>
        <v>hochmontan</v>
      </c>
      <c r="C2529" s="103" t="str">
        <f>IF('R 4 '!$W122&gt;0,'R 4 '!W122,"")</f>
        <v>26h</v>
      </c>
      <c r="D2529" s="103"/>
      <c r="E2529" s="103"/>
      <c r="F2529" s="103"/>
      <c r="G2529" s="103"/>
      <c r="H2529" s="103" t="str">
        <f>IF('R 4 '!X122&gt;0,'R 4 '!X122,"")</f>
        <v/>
      </c>
      <c r="I2529" s="103" t="str">
        <f>IF('R 4 '!Y122&gt;0,'R 4 '!Y$15,"")</f>
        <v>collin mit Buche Zukunft</v>
      </c>
      <c r="J2529" s="103">
        <f>IF('R 4 '!$Y122&gt;0,'R 4 '!Y122,"")</f>
        <v>26</v>
      </c>
      <c r="K2529" s="105">
        <f t="shared" si="42"/>
        <v>2</v>
      </c>
    </row>
    <row r="2530" spans="1:11" x14ac:dyDescent="0.25">
      <c r="A2530" s="100" t="str">
        <f>IF('R 5 '!$A14&gt;0,"R 5 ","")</f>
        <v xml:space="preserve">R 5 </v>
      </c>
      <c r="B2530" s="100" t="str">
        <f>IF('R 5 '!$A14&gt;0,'R 5 '!A$12,"")</f>
        <v>obersubalpin</v>
      </c>
      <c r="C2530" s="103" t="str">
        <f>IF('R 5 '!$A14&gt;0,'R 5 '!A14,"")</f>
        <v>59A</v>
      </c>
      <c r="D2530" s="103"/>
      <c r="E2530" s="103"/>
      <c r="F2530" s="103"/>
      <c r="G2530" s="103"/>
      <c r="H2530" s="103" t="str">
        <f>IF('R 5 '!B14&gt;0,'R 5 '!B14,"")</f>
        <v/>
      </c>
      <c r="I2530" s="103" t="str">
        <f>IF('R 5 '!C14&gt;0,'R 5 '!C$12,"")</f>
        <v>hochmontan</v>
      </c>
      <c r="J2530" s="103" t="str">
        <f>IF('R 5 '!$C14&gt;0,'R 5 '!C14,"")</f>
        <v>47D</v>
      </c>
      <c r="K2530" s="105">
        <f t="shared" si="42"/>
        <v>2</v>
      </c>
    </row>
    <row r="2531" spans="1:11" x14ac:dyDescent="0.25">
      <c r="A2531" s="100" t="str">
        <f>IF('R 5 '!$A15&gt;0,"R 5 ","")</f>
        <v xml:space="preserve">R 5 </v>
      </c>
      <c r="B2531" s="100" t="str">
        <f>IF('R 5 '!$A15&gt;0,'R 5 '!A$12,"")</f>
        <v>obersubalpin</v>
      </c>
      <c r="C2531" s="103" t="str">
        <f>IF('R 5 '!$A15&gt;0,'R 5 '!A15,"")</f>
        <v>59AG</v>
      </c>
      <c r="D2531" s="103"/>
      <c r="E2531" s="103"/>
      <c r="F2531" s="103"/>
      <c r="G2531" s="103"/>
      <c r="H2531" s="103" t="str">
        <f>IF('R 5 '!B15&gt;0,'R 5 '!B15,"")</f>
        <v/>
      </c>
      <c r="I2531" s="103" t="str">
        <f>IF('R 5 '!C15&gt;0,'R 5 '!C$12,"")</f>
        <v>hochmontan</v>
      </c>
      <c r="J2531" s="103" t="str">
        <f>IF('R 5 '!$C15&gt;0,'R 5 '!C15,"")</f>
        <v>47DG</v>
      </c>
      <c r="K2531" s="105">
        <f t="shared" si="42"/>
        <v>2</v>
      </c>
    </row>
    <row r="2532" spans="1:11" x14ac:dyDescent="0.25">
      <c r="A2532" s="100" t="str">
        <f>IF('R 5 '!$A16&gt;0,"R 5 ","")</f>
        <v xml:space="preserve">R 5 </v>
      </c>
      <c r="B2532" s="100" t="str">
        <f>IF('R 5 '!$A16&gt;0,'R 5 '!A$12,"")</f>
        <v>obersubalpin</v>
      </c>
      <c r="C2532" s="103" t="str">
        <f>IF('R 5 '!$A16&gt;0,'R 5 '!A16,"")</f>
        <v>21*</v>
      </c>
      <c r="D2532" s="103"/>
      <c r="E2532" s="103"/>
      <c r="F2532" s="103"/>
      <c r="G2532" s="103"/>
      <c r="H2532" s="103" t="str">
        <f>IF('R 5 '!B16&gt;0,'R 5 '!B16,"")</f>
        <v/>
      </c>
      <c r="I2532" s="103" t="str">
        <f>IF('R 5 '!C16&gt;0,'R 5 '!C$12,"")</f>
        <v>hochmontan</v>
      </c>
      <c r="J2532" s="103" t="str">
        <f>IF('R 5 '!$C16&gt;0,'R 5 '!C16,"")</f>
        <v>21*</v>
      </c>
      <c r="K2532" s="105">
        <f t="shared" si="42"/>
        <v>2</v>
      </c>
    </row>
    <row r="2533" spans="1:11" x14ac:dyDescent="0.25">
      <c r="A2533" s="100" t="str">
        <f>IF('R 5 '!$A17&gt;0,"R 5 ","")</f>
        <v xml:space="preserve">R 5 </v>
      </c>
      <c r="B2533" s="100" t="str">
        <f>IF('R 5 '!$A17&gt;0,'R 5 '!A$12,"")</f>
        <v>obersubalpin</v>
      </c>
      <c r="C2533" s="103" t="str">
        <f>IF('R 5 '!$A17&gt;0,'R 5 '!A17,"")</f>
        <v>21*G</v>
      </c>
      <c r="D2533" s="103"/>
      <c r="E2533" s="103"/>
      <c r="F2533" s="103"/>
      <c r="G2533" s="103"/>
      <c r="H2533" s="103" t="str">
        <f>IF('R 5 '!B17&gt;0,'R 5 '!B17,"")</f>
        <v/>
      </c>
      <c r="I2533" s="103" t="str">
        <f>IF('R 5 '!C17&gt;0,'R 5 '!C$12,"")</f>
        <v>hochmontan</v>
      </c>
      <c r="J2533" s="103" t="str">
        <f>IF('R 5 '!$C17&gt;0,'R 5 '!C17,"")</f>
        <v>21*G</v>
      </c>
      <c r="K2533" s="105">
        <f t="shared" si="42"/>
        <v>2</v>
      </c>
    </row>
    <row r="2534" spans="1:11" ht="14.45" hidden="1" x14ac:dyDescent="0.35">
      <c r="A2534" s="90" t="str">
        <f>IF('R 5 '!$A18&gt;0,"R 5 ","")</f>
        <v/>
      </c>
      <c r="B2534" s="90" t="str">
        <f>IF('R 5 '!$A18&gt;0,'R 5 '!A$12,"")</f>
        <v/>
      </c>
      <c r="C2534" s="29" t="str">
        <f>IF('R 5 '!$A18&gt;0,'R 5 '!A18,"")</f>
        <v/>
      </c>
      <c r="H2534" s="29" t="str">
        <f>IF('R 5 '!B18&gt;0,'R 5 '!B18,"")</f>
        <v/>
      </c>
      <c r="I2534" s="29" t="str">
        <f>IF('R 5 '!C18&gt;0,'R 5 '!C$12,"")</f>
        <v/>
      </c>
      <c r="J2534" s="29" t="str">
        <f>IF('R 5 '!$C18&gt;0,'R 5 '!C18,"")</f>
        <v/>
      </c>
      <c r="K2534">
        <f t="shared" si="42"/>
        <v>1</v>
      </c>
    </row>
    <row r="2535" spans="1:11" ht="14.45" hidden="1" x14ac:dyDescent="0.35">
      <c r="A2535" s="90" t="str">
        <f>IF('R 5 '!$A19&gt;0,"R 5 ","")</f>
        <v/>
      </c>
      <c r="B2535" s="90" t="str">
        <f>IF('R 5 '!$A19&gt;0,'R 5 '!A$12,"")</f>
        <v/>
      </c>
      <c r="C2535" s="29" t="str">
        <f>IF('R 5 '!$A19&gt;0,'R 5 '!A19,"")</f>
        <v/>
      </c>
      <c r="H2535" s="29" t="str">
        <f>IF('R 5 '!B19&gt;0,'R 5 '!B19,"")</f>
        <v/>
      </c>
      <c r="I2535" s="29" t="str">
        <f>IF('R 5 '!C19&gt;0,'R 5 '!C$12,"")</f>
        <v/>
      </c>
      <c r="J2535" s="29" t="str">
        <f>IF('R 5 '!$C19&gt;0,'R 5 '!C19,"")</f>
        <v/>
      </c>
      <c r="K2535">
        <f t="shared" si="42"/>
        <v>1</v>
      </c>
    </row>
    <row r="2536" spans="1:11" ht="14.45" hidden="1" x14ac:dyDescent="0.35">
      <c r="A2536" s="90" t="str">
        <f>IF('R 5 '!$A20&gt;0,"R 5 ","")</f>
        <v/>
      </c>
      <c r="B2536" s="90" t="str">
        <f>IF('R 5 '!$A20&gt;0,'R 5 '!A$12,"")</f>
        <v/>
      </c>
      <c r="C2536" s="29" t="str">
        <f>IF('R 5 '!$A20&gt;0,'R 5 '!A20,"")</f>
        <v/>
      </c>
      <c r="H2536" s="29" t="str">
        <f>IF('R 5 '!B20&gt;0,'R 5 '!B20,"")</f>
        <v/>
      </c>
      <c r="I2536" s="29" t="str">
        <f>IF('R 5 '!C20&gt;0,'R 5 '!C$12,"")</f>
        <v/>
      </c>
      <c r="J2536" s="29" t="str">
        <f>IF('R 5 '!$C20&gt;0,'R 5 '!C20,"")</f>
        <v/>
      </c>
      <c r="K2536">
        <f t="shared" si="42"/>
        <v>1</v>
      </c>
    </row>
    <row r="2537" spans="1:11" x14ac:dyDescent="0.25">
      <c r="A2537" s="100" t="str">
        <f>IF('R 5 '!$A21&gt;0,"R 5 ","")</f>
        <v xml:space="preserve">R 5 </v>
      </c>
      <c r="B2537" s="100" t="str">
        <f>IF('R 5 '!$A21&gt;0,'R 5 '!A$12,"")</f>
        <v>obersubalpin</v>
      </c>
      <c r="C2537" s="103" t="str">
        <f>IF('R 5 '!$A21&gt;0,'R 5 '!A21,"")</f>
        <v>AV</v>
      </c>
      <c r="D2537" s="103"/>
      <c r="E2537" s="103"/>
      <c r="F2537" s="103"/>
      <c r="G2537" s="103"/>
      <c r="H2537" s="103" t="str">
        <f>IF('R 5 '!B21&gt;0,'R 5 '!B21,"")</f>
        <v/>
      </c>
      <c r="I2537" s="103" t="str">
        <f>IF('R 5 '!C21&gt;0,'R 5 '!C$12,"")</f>
        <v>hochmontan</v>
      </c>
      <c r="J2537" s="103" t="str">
        <f>IF('R 5 '!$C21&gt;0,'R 5 '!C21,"")</f>
        <v>AV</v>
      </c>
      <c r="K2537" s="105">
        <f t="shared" si="42"/>
        <v>2</v>
      </c>
    </row>
    <row r="2538" spans="1:11" ht="14.45" hidden="1" x14ac:dyDescent="0.35">
      <c r="A2538" s="90" t="str">
        <f>IF('R 5 '!$A22&gt;0,"R 5 ","")</f>
        <v/>
      </c>
      <c r="B2538" s="90" t="str">
        <f>IF('R 5 '!$A22&gt;0,'R 5 '!A$12,"")</f>
        <v/>
      </c>
      <c r="C2538" s="29" t="str">
        <f>IF('R 5 '!$A22&gt;0,'R 5 '!A22,"")</f>
        <v/>
      </c>
      <c r="H2538" s="29" t="str">
        <f>IF('R 5 '!B22&gt;0,'R 5 '!B22,"")</f>
        <v/>
      </c>
      <c r="I2538" s="29" t="str">
        <f>IF('R 5 '!C22&gt;0,'R 5 '!C$12,"")</f>
        <v/>
      </c>
      <c r="J2538" s="29" t="str">
        <f>IF('R 5 '!$C22&gt;0,'R 5 '!C22,"")</f>
        <v/>
      </c>
      <c r="K2538">
        <f t="shared" si="42"/>
        <v>1</v>
      </c>
    </row>
    <row r="2539" spans="1:11" ht="14.45" hidden="1" x14ac:dyDescent="0.35">
      <c r="A2539" s="90" t="str">
        <f>IF('R 5 '!$A23&gt;0,"R 5 ","")</f>
        <v/>
      </c>
      <c r="B2539" s="90" t="str">
        <f>IF('R 5 '!$A23&gt;0,'R 5 '!A$12,"")</f>
        <v/>
      </c>
      <c r="C2539" s="29" t="str">
        <f>IF('R 5 '!$A23&gt;0,'R 5 '!A23,"")</f>
        <v/>
      </c>
      <c r="H2539" s="29" t="str">
        <f>IF('R 5 '!B23&gt;0,'R 5 '!B23,"")</f>
        <v/>
      </c>
      <c r="I2539" s="29" t="str">
        <f>IF('R 5 '!C23&gt;0,'R 5 '!C$12,"")</f>
        <v/>
      </c>
      <c r="J2539" s="29" t="str">
        <f>IF('R 5 '!$C23&gt;0,'R 5 '!C23,"")</f>
        <v/>
      </c>
      <c r="K2539">
        <f t="shared" si="42"/>
        <v>1</v>
      </c>
    </row>
    <row r="2540" spans="1:11" ht="14.45" hidden="1" x14ac:dyDescent="0.35">
      <c r="A2540" s="90" t="str">
        <f>IF('R 5 '!$A24&gt;0,"R 5 ","")</f>
        <v/>
      </c>
      <c r="B2540" s="90" t="str">
        <f>IF('R 5 '!$A24&gt;0,'R 5 '!A$12,"")</f>
        <v/>
      </c>
      <c r="C2540" s="29" t="str">
        <f>IF('R 5 '!$A24&gt;0,'R 5 '!A24,"")</f>
        <v/>
      </c>
      <c r="H2540" s="29" t="str">
        <f>IF('R 5 '!B24&gt;0,'R 5 '!B24,"")</f>
        <v/>
      </c>
      <c r="I2540" s="29" t="str">
        <f>IF('R 5 '!C24&gt;0,'R 5 '!C$12,"")</f>
        <v/>
      </c>
      <c r="J2540" s="29" t="str">
        <f>IF('R 5 '!$C24&gt;0,'R 5 '!C24,"")</f>
        <v/>
      </c>
      <c r="K2540">
        <f t="shared" si="42"/>
        <v>1</v>
      </c>
    </row>
    <row r="2541" spans="1:11" ht="14.45" hidden="1" x14ac:dyDescent="0.35">
      <c r="A2541" s="90" t="str">
        <f>IF('R 5 '!$A25&gt;0,"R 5 ","")</f>
        <v/>
      </c>
      <c r="B2541" s="90" t="str">
        <f>IF('R 5 '!$A25&gt;0,'R 5 '!A$12,"")</f>
        <v/>
      </c>
      <c r="C2541" s="29" t="str">
        <f>IF('R 5 '!$A25&gt;0,'R 5 '!A25,"")</f>
        <v/>
      </c>
      <c r="H2541" s="29" t="str">
        <f>IF('R 5 '!B25&gt;0,'R 5 '!B25,"")</f>
        <v/>
      </c>
      <c r="I2541" s="29" t="str">
        <f>IF('R 5 '!C25&gt;0,'R 5 '!C$12,"")</f>
        <v/>
      </c>
      <c r="J2541" s="29" t="str">
        <f>IF('R 5 '!$C25&gt;0,'R 5 '!C25,"")</f>
        <v/>
      </c>
      <c r="K2541">
        <f t="shared" si="42"/>
        <v>1</v>
      </c>
    </row>
    <row r="2542" spans="1:11" ht="14.45" hidden="1" x14ac:dyDescent="0.35">
      <c r="A2542" s="90" t="str">
        <f>IF('R 5 '!$A26&gt;0,"R 5 ","")</f>
        <v/>
      </c>
      <c r="B2542" s="90" t="str">
        <f>IF('R 5 '!$A26&gt;0,'R 5 '!A$12,"")</f>
        <v/>
      </c>
      <c r="C2542" s="29" t="str">
        <f>IF('R 5 '!$A26&gt;0,'R 5 '!A26,"")</f>
        <v/>
      </c>
      <c r="H2542" s="29" t="str">
        <f>IF('R 5 '!B26&gt;0,'R 5 '!B26,"")</f>
        <v/>
      </c>
      <c r="I2542" s="29" t="str">
        <f>IF('R 5 '!C26&gt;0,'R 5 '!C$12,"")</f>
        <v/>
      </c>
      <c r="J2542" s="29" t="str">
        <f>IF('R 5 '!$C26&gt;0,'R 5 '!C26,"")</f>
        <v/>
      </c>
      <c r="K2542">
        <f t="shared" si="42"/>
        <v>1</v>
      </c>
    </row>
    <row r="2543" spans="1:11" ht="14.45" hidden="1" x14ac:dyDescent="0.35">
      <c r="A2543" s="90" t="str">
        <f>IF('R 5 '!$A27&gt;0,"R 5 ","")</f>
        <v/>
      </c>
      <c r="B2543" s="90" t="str">
        <f>IF('R 5 '!$A27&gt;0,'R 5 '!A$12,"")</f>
        <v/>
      </c>
      <c r="C2543" s="29" t="str">
        <f>IF('R 5 '!$A27&gt;0,'R 5 '!A27,"")</f>
        <v/>
      </c>
      <c r="H2543" s="29" t="str">
        <f>IF('R 5 '!B27&gt;0,'R 5 '!B27,"")</f>
        <v/>
      </c>
      <c r="I2543" s="29" t="str">
        <f>IF('R 5 '!C27&gt;0,'R 5 '!C$12,"")</f>
        <v/>
      </c>
      <c r="J2543" s="29" t="str">
        <f>IF('R 5 '!$C27&gt;0,'R 5 '!C27,"")</f>
        <v/>
      </c>
      <c r="K2543">
        <f t="shared" si="42"/>
        <v>1</v>
      </c>
    </row>
    <row r="2544" spans="1:11" ht="14.45" hidden="1" x14ac:dyDescent="0.35">
      <c r="A2544" s="90" t="str">
        <f>IF('R 5 '!$A28&gt;0,"R 5 ","")</f>
        <v/>
      </c>
      <c r="B2544" s="90" t="str">
        <f>IF('R 5 '!$A28&gt;0,'R 5 '!A$12,"")</f>
        <v/>
      </c>
      <c r="C2544" s="29" t="str">
        <f>IF('R 5 '!$A28&gt;0,'R 5 '!A28,"")</f>
        <v/>
      </c>
      <c r="H2544" s="29" t="str">
        <f>IF('R 5 '!B28&gt;0,'R 5 '!B28,"")</f>
        <v/>
      </c>
      <c r="I2544" s="29" t="str">
        <f>IF('R 5 '!C28&gt;0,'R 5 '!C$12,"")</f>
        <v/>
      </c>
      <c r="J2544" s="29" t="str">
        <f>IF('R 5 '!$C28&gt;0,'R 5 '!C28,"")</f>
        <v/>
      </c>
      <c r="K2544">
        <f t="shared" si="42"/>
        <v>1</v>
      </c>
    </row>
    <row r="2545" spans="1:11" ht="14.45" hidden="1" x14ac:dyDescent="0.35">
      <c r="A2545" s="90" t="str">
        <f>IF('R 5 '!$A29&gt;0,"R 5 ","")</f>
        <v/>
      </c>
      <c r="B2545" s="90" t="str">
        <f>IF('R 5 '!$A29&gt;0,'R 5 '!A$12,"")</f>
        <v/>
      </c>
      <c r="C2545" s="29" t="str">
        <f>IF('R 5 '!$A29&gt;0,'R 5 '!A29,"")</f>
        <v/>
      </c>
      <c r="H2545" s="29" t="str">
        <f>IF('R 5 '!B29&gt;0,'R 5 '!B29,"")</f>
        <v/>
      </c>
      <c r="I2545" s="29" t="str">
        <f>IF('R 5 '!C29&gt;0,'R 5 '!C$12,"")</f>
        <v/>
      </c>
      <c r="J2545" s="29" t="str">
        <f>IF('R 5 '!$C29&gt;0,'R 5 '!C29,"")</f>
        <v/>
      </c>
      <c r="K2545">
        <f t="shared" si="42"/>
        <v>1</v>
      </c>
    </row>
    <row r="2546" spans="1:11" ht="14.45" hidden="1" x14ac:dyDescent="0.35">
      <c r="A2546" s="90" t="str">
        <f>IF('R 5 '!$A30&gt;0,"R 5 ","")</f>
        <v/>
      </c>
      <c r="B2546" s="90" t="str">
        <f>IF('R 5 '!$A30&gt;0,'R 5 '!A$12,"")</f>
        <v/>
      </c>
      <c r="C2546" s="29" t="str">
        <f>IF('R 5 '!$A30&gt;0,'R 5 '!A30,"")</f>
        <v/>
      </c>
      <c r="H2546" s="29" t="str">
        <f>IF('R 5 '!B30&gt;0,'R 5 '!B30,"")</f>
        <v/>
      </c>
      <c r="I2546" s="29" t="str">
        <f>IF('R 5 '!C30&gt;0,'R 5 '!C$12,"")</f>
        <v/>
      </c>
      <c r="J2546" s="29" t="str">
        <f>IF('R 5 '!$C30&gt;0,'R 5 '!C30,"")</f>
        <v/>
      </c>
      <c r="K2546">
        <f t="shared" si="42"/>
        <v>1</v>
      </c>
    </row>
    <row r="2547" spans="1:11" ht="14.45" hidden="1" x14ac:dyDescent="0.35">
      <c r="A2547" s="90" t="str">
        <f>IF('R 5 '!$A31&gt;0,"R 5 ","")</f>
        <v/>
      </c>
      <c r="B2547" s="90" t="str">
        <f>IF('R 5 '!$A31&gt;0,'R 5 '!A$12,"")</f>
        <v/>
      </c>
      <c r="C2547" s="29" t="str">
        <f>IF('R 5 '!$A31&gt;0,'R 5 '!A31,"")</f>
        <v/>
      </c>
      <c r="H2547" s="29" t="str">
        <f>IF('R 5 '!B31&gt;0,'R 5 '!B31,"")</f>
        <v/>
      </c>
      <c r="I2547" s="29" t="str">
        <f>IF('R 5 '!C31&gt;0,'R 5 '!C$12,"")</f>
        <v/>
      </c>
      <c r="J2547" s="29" t="str">
        <f>IF('R 5 '!$C31&gt;0,'R 5 '!C31,"")</f>
        <v/>
      </c>
      <c r="K2547">
        <f t="shared" si="42"/>
        <v>1</v>
      </c>
    </row>
    <row r="2548" spans="1:11" x14ac:dyDescent="0.25">
      <c r="A2548" s="100" t="str">
        <f>IF('R 5 '!$A32&gt;0,"R 5 ","")</f>
        <v xml:space="preserve">R 5 </v>
      </c>
      <c r="B2548" s="100" t="str">
        <f>IF('R 5 '!$A32&gt;0,'R 5 '!A$12,"")</f>
        <v>obersubalpin</v>
      </c>
      <c r="C2548" s="103" t="str">
        <f>IF('R 5 '!$A32&gt;0,'R 5 '!A32,"")</f>
        <v>57C</v>
      </c>
      <c r="D2548" s="103"/>
      <c r="E2548" s="103"/>
      <c r="F2548" s="103"/>
      <c r="G2548" s="103"/>
      <c r="H2548" s="103" t="str">
        <f>IF('R 5 '!B32&gt;0,'R 5 '!B32,"")</f>
        <v/>
      </c>
      <c r="I2548" s="103" t="str">
        <f>IF('R 5 '!C32&gt;0,'R 5 '!C$12,"")</f>
        <v>hochmontan</v>
      </c>
      <c r="J2548" s="103">
        <f>IF('R 5 '!$C32&gt;0,'R 5 '!C32,"")</f>
        <v>47</v>
      </c>
      <c r="K2548" s="105">
        <f t="shared" si="42"/>
        <v>2</v>
      </c>
    </row>
    <row r="2549" spans="1:11" ht="14.45" hidden="1" x14ac:dyDescent="0.35">
      <c r="A2549" s="90" t="str">
        <f>IF('R 5 '!$A33&gt;0,"R 5 ","")</f>
        <v/>
      </c>
      <c r="B2549" s="90" t="str">
        <f>IF('R 5 '!$A33&gt;0,'R 5 '!A$12,"")</f>
        <v/>
      </c>
      <c r="C2549" s="29" t="str">
        <f>IF('R 5 '!$A33&gt;0,'R 5 '!A33,"")</f>
        <v/>
      </c>
      <c r="H2549" s="29" t="str">
        <f>IF('R 5 '!B33&gt;0,'R 5 '!B33,"")</f>
        <v/>
      </c>
      <c r="I2549" s="29" t="str">
        <f>IF('R 5 '!C33&gt;0,'R 5 '!C$12,"")</f>
        <v/>
      </c>
      <c r="J2549" s="29" t="str">
        <f>IF('R 5 '!$C33&gt;0,'R 5 '!C33,"")</f>
        <v/>
      </c>
      <c r="K2549">
        <f t="shared" si="42"/>
        <v>1</v>
      </c>
    </row>
    <row r="2550" spans="1:11" x14ac:dyDescent="0.25">
      <c r="A2550" s="100" t="str">
        <f>IF('R 5 '!$A34&gt;0,"R 5 ","")</f>
        <v xml:space="preserve">R 5 </v>
      </c>
      <c r="B2550" s="100" t="str">
        <f>IF('R 5 '!$A34&gt;0,'R 5 '!A$12,"")</f>
        <v>obersubalpin</v>
      </c>
      <c r="C2550" s="103" t="str">
        <f>IF('R 5 '!$A34&gt;0,'R 5 '!A34,"")</f>
        <v>57CTa</v>
      </c>
      <c r="D2550" s="103"/>
      <c r="E2550" s="103"/>
      <c r="F2550" s="103"/>
      <c r="G2550" s="103"/>
      <c r="H2550" s="103" t="str">
        <f>IF('R 5 '!B34&gt;0,'R 5 '!B34,"")</f>
        <v/>
      </c>
      <c r="I2550" s="103" t="str">
        <f>IF('R 5 '!C34&gt;0,'R 5 '!C$12,"")</f>
        <v>hochmontan</v>
      </c>
      <c r="J2550" s="103">
        <f>IF('R 5 '!$C34&gt;0,'R 5 '!C34,"")</f>
        <v>47</v>
      </c>
      <c r="K2550" s="105">
        <f t="shared" si="42"/>
        <v>2</v>
      </c>
    </row>
    <row r="2551" spans="1:11" x14ac:dyDescent="0.25">
      <c r="A2551" s="100" t="str">
        <f>IF('R 5 '!$A35&gt;0,"R 5 ","")</f>
        <v xml:space="preserve">R 5 </v>
      </c>
      <c r="B2551" s="100" t="str">
        <f>IF('R 5 '!$A35&gt;0,'R 5 '!A$12,"")</f>
        <v>obersubalpin</v>
      </c>
      <c r="C2551" s="103" t="str">
        <f>IF('R 5 '!$A35&gt;0,'R 5 '!A35,"")</f>
        <v>57CG</v>
      </c>
      <c r="D2551" s="103"/>
      <c r="E2551" s="103"/>
      <c r="F2551" s="103"/>
      <c r="G2551" s="103"/>
      <c r="H2551" s="103" t="str">
        <f>IF('R 5 '!B35&gt;0,'R 5 '!B35,"")</f>
        <v/>
      </c>
      <c r="I2551" s="103" t="str">
        <f>IF('R 5 '!C35&gt;0,'R 5 '!C$12,"")</f>
        <v>hochmontan</v>
      </c>
      <c r="J2551" s="103">
        <f>IF('R 5 '!$C35&gt;0,'R 5 '!C35,"")</f>
        <v>47</v>
      </c>
      <c r="K2551" s="105">
        <f t="shared" si="42"/>
        <v>2</v>
      </c>
    </row>
    <row r="2552" spans="1:11" x14ac:dyDescent="0.25">
      <c r="A2552" s="100" t="str">
        <f>IF('R 5 '!$A36&gt;0,"R 5 ","")</f>
        <v xml:space="preserve">R 5 </v>
      </c>
      <c r="B2552" s="100" t="str">
        <f>IF('R 5 '!$A36&gt;0,'R 5 '!A$12,"")</f>
        <v>obersubalpin</v>
      </c>
      <c r="C2552" s="103" t="str">
        <f>IF('R 5 '!$A36&gt;0,'R 5 '!A36,"")</f>
        <v>57V</v>
      </c>
      <c r="D2552" s="103"/>
      <c r="E2552" s="103"/>
      <c r="F2552" s="103"/>
      <c r="G2552" s="103"/>
      <c r="H2552" s="103" t="str">
        <f>IF('R 5 '!B36&gt;0,'R 5 '!B36,"")</f>
        <v/>
      </c>
      <c r="I2552" s="103" t="str">
        <f>IF('R 5 '!C36&gt;0,'R 5 '!C$12,"")</f>
        <v>hochmontan</v>
      </c>
      <c r="J2552" s="103">
        <f>IF('R 5 '!$C36&gt;0,'R 5 '!C36,"")</f>
        <v>47</v>
      </c>
      <c r="K2552" s="105">
        <f t="shared" si="42"/>
        <v>2</v>
      </c>
    </row>
    <row r="2553" spans="1:11" x14ac:dyDescent="0.25">
      <c r="A2553" s="100" t="str">
        <f>IF('R 5 '!$A37&gt;0,"R 5 ","")</f>
        <v xml:space="preserve">R 5 </v>
      </c>
      <c r="B2553" s="100" t="str">
        <f>IF('R 5 '!$A37&gt;0,'R 5 '!A$12,"")</f>
        <v>obersubalpin</v>
      </c>
      <c r="C2553" s="103" t="str">
        <f>IF('R 5 '!$A37&gt;0,'R 5 '!A37,"")</f>
        <v>57VLä</v>
      </c>
      <c r="D2553" s="103"/>
      <c r="E2553" s="103"/>
      <c r="F2553" s="103"/>
      <c r="G2553" s="103"/>
      <c r="H2553" s="103" t="str">
        <f>IF('R 5 '!B37&gt;0,'R 5 '!B37,"")</f>
        <v/>
      </c>
      <c r="I2553" s="103" t="str">
        <f>IF('R 5 '!C37&gt;0,'R 5 '!C$12,"")</f>
        <v>hochmontan</v>
      </c>
      <c r="J2553" s="103">
        <f>IF('R 5 '!$C37&gt;0,'R 5 '!C37,"")</f>
        <v>47</v>
      </c>
      <c r="K2553" s="105">
        <f t="shared" si="42"/>
        <v>2</v>
      </c>
    </row>
    <row r="2554" spans="1:11" x14ac:dyDescent="0.25">
      <c r="A2554" s="100" t="str">
        <f>IF('R 5 '!$A38&gt;0,"R 5 ","")</f>
        <v xml:space="preserve">R 5 </v>
      </c>
      <c r="B2554" s="100" t="str">
        <f>IF('R 5 '!$A38&gt;0,'R 5 '!A$12,"")</f>
        <v>obersubalpin</v>
      </c>
      <c r="C2554" s="103" t="str">
        <f>IF('R 5 '!$A38&gt;0,'R 5 '!A38,"")</f>
        <v>57VTa</v>
      </c>
      <c r="D2554" s="103"/>
      <c r="E2554" s="103"/>
      <c r="F2554" s="103"/>
      <c r="G2554" s="103"/>
      <c r="H2554" s="103" t="str">
        <f>IF('R 5 '!B38&gt;0,'R 5 '!B38,"")</f>
        <v/>
      </c>
      <c r="I2554" s="103" t="str">
        <f>IF('R 5 '!C38&gt;0,'R 5 '!C$12,"")</f>
        <v>hochmontan</v>
      </c>
      <c r="J2554" s="103">
        <f>IF('R 5 '!$C38&gt;0,'R 5 '!C38,"")</f>
        <v>47</v>
      </c>
      <c r="K2554" s="105">
        <f t="shared" si="42"/>
        <v>2</v>
      </c>
    </row>
    <row r="2555" spans="1:11" x14ac:dyDescent="0.25">
      <c r="A2555" s="100" t="str">
        <f>IF('R 5 '!$A39&gt;0,"R 5 ","")</f>
        <v xml:space="preserve">R 5 </v>
      </c>
      <c r="B2555" s="100" t="str">
        <f>IF('R 5 '!$A39&gt;0,'R 5 '!A$12,"")</f>
        <v>obersubalpin</v>
      </c>
      <c r="C2555" s="103">
        <f>IF('R 5 '!$A39&gt;0,'R 5 '!A39,"")</f>
        <v>59</v>
      </c>
      <c r="D2555" s="103"/>
      <c r="E2555" s="103"/>
      <c r="F2555" s="103"/>
      <c r="G2555" s="103"/>
      <c r="H2555" s="103" t="str">
        <f>IF('R 5 '!B39&gt;0,'R 5 '!B39,"")</f>
        <v/>
      </c>
      <c r="I2555" s="103" t="str">
        <f>IF('R 5 '!C39&gt;0,'R 5 '!C$12,"")</f>
        <v>hochmontan</v>
      </c>
      <c r="J2555" s="103">
        <f>IF('R 5 '!$C39&gt;0,'R 5 '!C39,"")</f>
        <v>47</v>
      </c>
      <c r="K2555" s="105">
        <f t="shared" si="42"/>
        <v>2</v>
      </c>
    </row>
    <row r="2556" spans="1:11" x14ac:dyDescent="0.25">
      <c r="A2556" s="100" t="str">
        <f>IF('R 5 '!$A40&gt;0,"R 5 ","")</f>
        <v xml:space="preserve">R 5 </v>
      </c>
      <c r="B2556" s="100" t="str">
        <f>IF('R 5 '!$A40&gt;0,'R 5 '!A$12,"")</f>
        <v>obersubalpin</v>
      </c>
      <c r="C2556" s="103" t="str">
        <f>IF('R 5 '!$A40&gt;0,'R 5 '!A40,"")</f>
        <v>58Bl</v>
      </c>
      <c r="D2556" s="103"/>
      <c r="E2556" s="103"/>
      <c r="F2556" s="103"/>
      <c r="G2556" s="103"/>
      <c r="H2556" s="103" t="str">
        <f>IF('R 5 '!B40&gt;0,'R 5 '!B40,"")</f>
        <v/>
      </c>
      <c r="I2556" s="103" t="str">
        <f>IF('R 5 '!C40&gt;0,'R 5 '!C$12,"")</f>
        <v>hochmontan</v>
      </c>
      <c r="J2556" s="103" t="str">
        <f>IF('R 5 '!$C40&gt;0,'R 5 '!C40,"")</f>
        <v>47H</v>
      </c>
      <c r="K2556" s="105">
        <f t="shared" si="42"/>
        <v>2</v>
      </c>
    </row>
    <row r="2557" spans="1:11" ht="14.45" hidden="1" x14ac:dyDescent="0.35">
      <c r="A2557" s="90" t="str">
        <f>IF('R 5 '!$A41&gt;0,"R 5 ","")</f>
        <v/>
      </c>
      <c r="B2557" s="90" t="str">
        <f>IF('R 5 '!$A41&gt;0,'R 5 '!A$12,"")</f>
        <v/>
      </c>
      <c r="C2557" s="29" t="str">
        <f>IF('R 5 '!$A41&gt;0,'R 5 '!A41,"")</f>
        <v/>
      </c>
      <c r="H2557" s="29" t="str">
        <f>IF('R 5 '!B41&gt;0,'R 5 '!B41,"")</f>
        <v/>
      </c>
      <c r="I2557" s="29" t="str">
        <f>IF('R 5 '!C41&gt;0,'R 5 '!C$12,"")</f>
        <v/>
      </c>
      <c r="J2557" s="29" t="str">
        <f>IF('R 5 '!$C41&gt;0,'R 5 '!C41,"")</f>
        <v/>
      </c>
      <c r="K2557">
        <f t="shared" si="42"/>
        <v>1</v>
      </c>
    </row>
    <row r="2558" spans="1:11" ht="14.45" hidden="1" x14ac:dyDescent="0.35">
      <c r="A2558" s="90" t="str">
        <f>IF('R 5 '!$A42&gt;0,"R 5 ","")</f>
        <v/>
      </c>
      <c r="B2558" s="90" t="str">
        <f>IF('R 5 '!$A42&gt;0,'R 5 '!A$12,"")</f>
        <v/>
      </c>
      <c r="C2558" s="29" t="str">
        <f>IF('R 5 '!$A42&gt;0,'R 5 '!A42,"")</f>
        <v/>
      </c>
      <c r="H2558" s="29" t="str">
        <f>IF('R 5 '!B42&gt;0,'R 5 '!B42,"")</f>
        <v/>
      </c>
      <c r="I2558" s="29" t="str">
        <f>IF('R 5 '!C42&gt;0,'R 5 '!C$12,"")</f>
        <v/>
      </c>
      <c r="J2558" s="29" t="str">
        <f>IF('R 5 '!$C42&gt;0,'R 5 '!C42,"")</f>
        <v/>
      </c>
      <c r="K2558">
        <f t="shared" si="42"/>
        <v>1</v>
      </c>
    </row>
    <row r="2559" spans="1:11" ht="14.45" hidden="1" x14ac:dyDescent="0.35">
      <c r="A2559" s="90" t="str">
        <f>IF('R 5 '!$A43&gt;0,"R 5 ","")</f>
        <v/>
      </c>
      <c r="B2559" s="90" t="str">
        <f>IF('R 5 '!$A43&gt;0,'R 5 '!A$12,"")</f>
        <v/>
      </c>
      <c r="C2559" s="29" t="str">
        <f>IF('R 5 '!$A43&gt;0,'R 5 '!A43,"")</f>
        <v/>
      </c>
      <c r="H2559" s="29" t="str">
        <f>IF('R 5 '!B43&gt;0,'R 5 '!B43,"")</f>
        <v/>
      </c>
      <c r="I2559" s="29" t="str">
        <f>IF('R 5 '!C43&gt;0,'R 5 '!C$12,"")</f>
        <v/>
      </c>
      <c r="J2559" s="29" t="str">
        <f>IF('R 5 '!$C43&gt;0,'R 5 '!C43,"")</f>
        <v/>
      </c>
      <c r="K2559">
        <f t="shared" si="42"/>
        <v>1</v>
      </c>
    </row>
    <row r="2560" spans="1:11" ht="14.45" hidden="1" x14ac:dyDescent="0.35">
      <c r="A2560" s="90" t="str">
        <f>IF('R 5 '!$A44&gt;0,"R 5 ","")</f>
        <v/>
      </c>
      <c r="B2560" s="90" t="str">
        <f>IF('R 5 '!$A44&gt;0,'R 5 '!A$12,"")</f>
        <v/>
      </c>
      <c r="C2560" s="29" t="str">
        <f>IF('R 5 '!$A44&gt;0,'R 5 '!A44,"")</f>
        <v/>
      </c>
      <c r="H2560" s="29" t="str">
        <f>IF('R 5 '!B44&gt;0,'R 5 '!B44,"")</f>
        <v/>
      </c>
      <c r="I2560" s="29" t="str">
        <f>IF('R 5 '!C44&gt;0,'R 5 '!C$12,"")</f>
        <v/>
      </c>
      <c r="J2560" s="29" t="str">
        <f>IF('R 5 '!$C44&gt;0,'R 5 '!C44,"")</f>
        <v/>
      </c>
      <c r="K2560">
        <f t="shared" si="42"/>
        <v>1</v>
      </c>
    </row>
    <row r="2561" spans="1:11" x14ac:dyDescent="0.25">
      <c r="A2561" s="100" t="str">
        <f>IF('R 5 '!$A45&gt;0,"R 5 ","")</f>
        <v xml:space="preserve">R 5 </v>
      </c>
      <c r="B2561" s="100" t="str">
        <f>IF('R 5 '!$A45&gt;0,'R 5 '!A$12,"")</f>
        <v>obersubalpin</v>
      </c>
      <c r="C2561" s="103" t="str">
        <f>IF('R 5 '!$A45&gt;0,'R 5 '!A45,"")</f>
        <v>47*</v>
      </c>
      <c r="D2561" s="103"/>
      <c r="E2561" s="103"/>
      <c r="F2561" s="103"/>
      <c r="G2561" s="103"/>
      <c r="H2561" s="103" t="str">
        <f>IF('R 5 '!B45&gt;0,'R 5 '!B45,"")</f>
        <v/>
      </c>
      <c r="I2561" s="103" t="str">
        <f>IF('R 5 '!C45&gt;0,'R 5 '!C$12,"")</f>
        <v>hochmontan</v>
      </c>
      <c r="J2561" s="103" t="str">
        <f>IF('R 5 '!$C45&gt;0,'R 5 '!C45,"")</f>
        <v>47*</v>
      </c>
      <c r="K2561" s="105">
        <f t="shared" si="42"/>
        <v>2</v>
      </c>
    </row>
    <row r="2562" spans="1:11" x14ac:dyDescent="0.25">
      <c r="A2562" s="100" t="str">
        <f>IF('R 5 '!$A46&gt;0,"R 5 ","")</f>
        <v xml:space="preserve">R 5 </v>
      </c>
      <c r="B2562" s="100" t="str">
        <f>IF('R 5 '!$A46&gt;0,'R 5 '!A$12,"")</f>
        <v>obersubalpin</v>
      </c>
      <c r="C2562" s="103" t="str">
        <f>IF('R 5 '!$A46&gt;0,'R 5 '!A46,"")</f>
        <v>47*Lä</v>
      </c>
      <c r="D2562" s="103"/>
      <c r="E2562" s="103"/>
      <c r="F2562" s="103"/>
      <c r="G2562" s="103"/>
      <c r="H2562" s="103" t="str">
        <f>IF('R 5 '!B46&gt;0,'R 5 '!B46,"")</f>
        <v>normal</v>
      </c>
      <c r="I2562" s="103" t="str">
        <f>IF('R 5 '!C46&gt;0,'R 5 '!C$12,"")</f>
        <v>hochmontan</v>
      </c>
      <c r="J2562" s="103" t="str">
        <f>IF('R 5 '!$C46&gt;0,'R 5 '!C46,"")</f>
        <v>47*</v>
      </c>
      <c r="K2562" s="105">
        <f t="shared" si="42"/>
        <v>2</v>
      </c>
    </row>
    <row r="2563" spans="1:11" x14ac:dyDescent="0.25">
      <c r="A2563" s="100" t="str">
        <f>IF('R 5 '!$A47&gt;0,"R 5 ","")</f>
        <v xml:space="preserve">R 5 </v>
      </c>
      <c r="B2563" s="100" t="str">
        <f>IF('R 5 '!$A47&gt;0,'R 5 '!A$12,"")</f>
        <v>obersubalpin</v>
      </c>
      <c r="C2563" s="103" t="str">
        <f>IF('R 5 '!$A47&gt;0,'R 5 '!A47,"")</f>
        <v>47*Lä</v>
      </c>
      <c r="D2563" s="103"/>
      <c r="E2563" s="103"/>
      <c r="F2563" s="103"/>
      <c r="G2563" s="103"/>
      <c r="H2563" s="103" t="str">
        <f>IF('R 5 '!B47&gt;0,'R 5 '!B47,"")</f>
        <v>mit Lawinenbeeinflussung</v>
      </c>
      <c r="I2563" s="103" t="str">
        <f>IF('R 5 '!C47&gt;0,'R 5 '!C$12,"")</f>
        <v>hochmontan</v>
      </c>
      <c r="J2563" s="103" t="str">
        <f>IF('R 5 '!$C47&gt;0,'R 5 '!C47,"")</f>
        <v>47*Lä</v>
      </c>
      <c r="K2563" s="105">
        <f t="shared" si="42"/>
        <v>2</v>
      </c>
    </row>
    <row r="2564" spans="1:11" x14ac:dyDescent="0.25">
      <c r="A2564" s="100" t="str">
        <f>IF('R 5 '!$A48&gt;0,"R 5 ","")</f>
        <v xml:space="preserve">R 5 </v>
      </c>
      <c r="B2564" s="100" t="str">
        <f>IF('R 5 '!$A48&gt;0,'R 5 '!A$12,"")</f>
        <v>obersubalpin</v>
      </c>
      <c r="C2564" s="103" t="str">
        <f>IF('R 5 '!$A48&gt;0,'R 5 '!A48,"")</f>
        <v>47*G</v>
      </c>
      <c r="D2564" s="103"/>
      <c r="E2564" s="103"/>
      <c r="F2564" s="103"/>
      <c r="G2564" s="103"/>
      <c r="H2564" s="103" t="str">
        <f>IF('R 5 '!B48&gt;0,'R 5 '!B48,"")</f>
        <v/>
      </c>
      <c r="I2564" s="103" t="str">
        <f>IF('R 5 '!C48&gt;0,'R 5 '!C$12,"")</f>
        <v>hochmontan</v>
      </c>
      <c r="J2564" s="103" t="str">
        <f>IF('R 5 '!$C48&gt;0,'R 5 '!C48,"")</f>
        <v>47*G</v>
      </c>
      <c r="K2564" s="105">
        <f t="shared" si="42"/>
        <v>2</v>
      </c>
    </row>
    <row r="2565" spans="1:11" x14ac:dyDescent="0.25">
      <c r="A2565" s="100" t="str">
        <f>IF('R 5 '!$A49&gt;0,"R 5 ","")</f>
        <v xml:space="preserve">R 5 </v>
      </c>
      <c r="B2565" s="100" t="str">
        <f>IF('R 5 '!$A49&gt;0,'R 5 '!A$12,"")</f>
        <v>obersubalpin</v>
      </c>
      <c r="C2565" s="103" t="str">
        <f>IF('R 5 '!$A49&gt;0,'R 5 '!A49,"")</f>
        <v>59*</v>
      </c>
      <c r="D2565" s="103"/>
      <c r="E2565" s="103"/>
      <c r="F2565" s="103"/>
      <c r="G2565" s="103"/>
      <c r="H2565" s="103" t="str">
        <f>IF('R 5 '!B49&gt;0,'R 5 '!B49,"")</f>
        <v>normal</v>
      </c>
      <c r="I2565" s="103" t="str">
        <f>IF('R 5 '!C49&gt;0,'R 5 '!C$12,"")</f>
        <v>hochmontan</v>
      </c>
      <c r="J2565" s="103" t="str">
        <f>IF('R 5 '!$C49&gt;0,'R 5 '!C49,"")</f>
        <v>47*</v>
      </c>
      <c r="K2565" s="105">
        <f t="shared" si="42"/>
        <v>2</v>
      </c>
    </row>
    <row r="2566" spans="1:11" x14ac:dyDescent="0.25">
      <c r="A2566" s="100" t="str">
        <f>IF('R 5 '!$A50&gt;0,"R 5 ","")</f>
        <v xml:space="preserve">R 5 </v>
      </c>
      <c r="B2566" s="100" t="str">
        <f>IF('R 5 '!$A50&gt;0,'R 5 '!A$12,"")</f>
        <v>obersubalpin</v>
      </c>
      <c r="C2566" s="103" t="str">
        <f>IF('R 5 '!$A50&gt;0,'R 5 '!A50,"")</f>
        <v>59*</v>
      </c>
      <c r="D2566" s="103"/>
      <c r="E2566" s="103"/>
      <c r="F2566" s="103"/>
      <c r="G2566" s="103"/>
      <c r="H2566" s="103" t="str">
        <f>IF('R 5 '!B50&gt;0,'R 5 '!B50,"")</f>
        <v>mit Lawinenbeeinflussung</v>
      </c>
      <c r="I2566" s="103" t="str">
        <f>IF('R 5 '!C50&gt;0,'R 5 '!C$12,"")</f>
        <v>hochmontan</v>
      </c>
      <c r="J2566" s="103" t="str">
        <f>IF('R 5 '!$C50&gt;0,'R 5 '!C50,"")</f>
        <v>47*Lä</v>
      </c>
      <c r="K2566" s="105">
        <f t="shared" si="42"/>
        <v>2</v>
      </c>
    </row>
    <row r="2567" spans="1:11" x14ac:dyDescent="0.25">
      <c r="A2567" s="100" t="str">
        <f>IF('R 5 '!$A51&gt;0,"R 5 ","")</f>
        <v xml:space="preserve">R 5 </v>
      </c>
      <c r="B2567" s="100" t="str">
        <f>IF('R 5 '!$A51&gt;0,'R 5 '!A$12,"")</f>
        <v>obersubalpin</v>
      </c>
      <c r="C2567" s="103" t="str">
        <f>IF('R 5 '!$A51&gt;0,'R 5 '!A51,"")</f>
        <v>59S</v>
      </c>
      <c r="D2567" s="103"/>
      <c r="E2567" s="103"/>
      <c r="F2567" s="103"/>
      <c r="G2567" s="103"/>
      <c r="H2567" s="103" t="str">
        <f>IF('R 5 '!B51&gt;0,'R 5 '!B51,"")</f>
        <v/>
      </c>
      <c r="I2567" s="103" t="str">
        <f>IF('R 5 '!C51&gt;0,'R 5 '!C$12,"")</f>
        <v>hochmontan</v>
      </c>
      <c r="J2567" s="103">
        <f>IF('R 5 '!$C51&gt;0,'R 5 '!C51,"")</f>
        <v>52</v>
      </c>
      <c r="K2567" s="105">
        <f t="shared" si="42"/>
        <v>2</v>
      </c>
    </row>
    <row r="2568" spans="1:11" ht="14.45" hidden="1" x14ac:dyDescent="0.35">
      <c r="A2568" s="90" t="str">
        <f>IF('R 5 '!$A52&gt;0,"R 5 ","")</f>
        <v/>
      </c>
      <c r="B2568" s="90" t="str">
        <f>IF('R 5 '!$A52&gt;0,'R 5 '!A$12,"")</f>
        <v/>
      </c>
      <c r="C2568" s="29" t="str">
        <f>IF('R 5 '!$A52&gt;0,'R 5 '!A52,"")</f>
        <v/>
      </c>
      <c r="H2568" s="29" t="str">
        <f>IF('R 5 '!B52&gt;0,'R 5 '!B52,"")</f>
        <v/>
      </c>
      <c r="I2568" s="29" t="str">
        <f>IF('R 5 '!C52&gt;0,'R 5 '!C$12,"")</f>
        <v/>
      </c>
      <c r="J2568" s="29" t="str">
        <f>IF('R 5 '!$C52&gt;0,'R 5 '!C52,"")</f>
        <v/>
      </c>
      <c r="K2568">
        <f t="shared" si="42"/>
        <v>1</v>
      </c>
    </row>
    <row r="2569" spans="1:11" x14ac:dyDescent="0.25">
      <c r="A2569" s="100" t="str">
        <f>IF('R 5 '!$A53&gt;0,"R 5 ","")</f>
        <v xml:space="preserve">R 5 </v>
      </c>
      <c r="B2569" s="100" t="str">
        <f>IF('R 5 '!$A53&gt;0,'R 5 '!A$12,"")</f>
        <v>obersubalpin</v>
      </c>
      <c r="C2569" s="103" t="str">
        <f>IF('R 5 '!$A53&gt;0,'R 5 '!A53,"")</f>
        <v>57Bl</v>
      </c>
      <c r="D2569" s="103"/>
      <c r="E2569" s="103"/>
      <c r="F2569" s="103"/>
      <c r="G2569" s="103"/>
      <c r="H2569" s="103" t="str">
        <f>IF('R 5 '!B53&gt;0,'R 5 '!B53,"")</f>
        <v>normal</v>
      </c>
      <c r="I2569" s="103" t="str">
        <f>IF('R 5 '!C53&gt;0,'R 5 '!C$12,"")</f>
        <v>hochmontan</v>
      </c>
      <c r="J2569" s="103">
        <f>IF('R 5 '!$C53&gt;0,'R 5 '!C53,"")</f>
        <v>48</v>
      </c>
      <c r="K2569" s="105">
        <f t="shared" si="42"/>
        <v>2</v>
      </c>
    </row>
    <row r="2570" spans="1:11" x14ac:dyDescent="0.25">
      <c r="A2570" s="100" t="str">
        <f>IF('R 5 '!$A54&gt;0,"R 5 ","")</f>
        <v xml:space="preserve">R 5 </v>
      </c>
      <c r="B2570" s="100" t="str">
        <f>IF('R 5 '!$A54&gt;0,'R 5 '!A$12,"")</f>
        <v>obersubalpin</v>
      </c>
      <c r="C2570" s="103" t="str">
        <f>IF('R 5 '!$A54&gt;0,'R 5 '!A54,"")</f>
        <v>57BL</v>
      </c>
      <c r="D2570" s="103"/>
      <c r="E2570" s="103"/>
      <c r="F2570" s="103"/>
      <c r="G2570" s="103"/>
      <c r="H2570" s="103" t="str">
        <f>IF('R 5 '!B54&gt;0,'R 5 '!B54,"")</f>
        <v>schattig, kühl</v>
      </c>
      <c r="I2570" s="103" t="str">
        <f>IF('R 5 '!C54&gt;0,'R 5 '!C$12,"")</f>
        <v>hochmontan</v>
      </c>
      <c r="J2570" s="103" t="str">
        <f>IF('R 5 '!$C54&gt;0,'R 5 '!C54,"")</f>
        <v>57Bl</v>
      </c>
      <c r="K2570" s="105">
        <f t="shared" si="42"/>
        <v>2</v>
      </c>
    </row>
    <row r="2571" spans="1:11" x14ac:dyDescent="0.25">
      <c r="A2571" s="100" t="str">
        <f>IF('R 5 '!$A55&gt;0,"R 5 ","")</f>
        <v xml:space="preserve">R 5 </v>
      </c>
      <c r="B2571" s="100" t="str">
        <f>IF('R 5 '!$A55&gt;0,'R 5 '!A$12,"")</f>
        <v>obersubalpin</v>
      </c>
      <c r="C2571" s="103" t="str">
        <f>IF('R 5 '!$A55&gt;0,'R 5 '!A55,"")</f>
        <v>57BlTa</v>
      </c>
      <c r="D2571" s="103"/>
      <c r="E2571" s="103"/>
      <c r="F2571" s="103"/>
      <c r="G2571" s="103"/>
      <c r="H2571" s="103" t="str">
        <f>IF('R 5 '!B55&gt;0,'R 5 '!B55,"")</f>
        <v/>
      </c>
      <c r="I2571" s="103" t="str">
        <f>IF('R 5 '!C55&gt;0,'R 5 '!C$12,"")</f>
        <v>hochmontan</v>
      </c>
      <c r="J2571" s="103">
        <f>IF('R 5 '!$C55&gt;0,'R 5 '!C55,"")</f>
        <v>48</v>
      </c>
      <c r="K2571" s="105">
        <f t="shared" si="42"/>
        <v>2</v>
      </c>
    </row>
    <row r="2572" spans="1:11" x14ac:dyDescent="0.25">
      <c r="A2572" s="100" t="str">
        <f>IF('R 5 '!$A56&gt;0,"R 5 ","")</f>
        <v xml:space="preserve">R 5 </v>
      </c>
      <c r="B2572" s="100" t="str">
        <f>IF('R 5 '!$A56&gt;0,'R 5 '!A$12,"")</f>
        <v>obersubalpin</v>
      </c>
      <c r="C2572" s="103" t="str">
        <f>IF('R 5 '!$A56&gt;0,'R 5 '!A56,"")</f>
        <v>57BlG</v>
      </c>
      <c r="D2572" s="103"/>
      <c r="E2572" s="103"/>
      <c r="F2572" s="103"/>
      <c r="G2572" s="103"/>
      <c r="H2572" s="103" t="str">
        <f>IF('R 5 '!B56&gt;0,'R 5 '!B56,"")</f>
        <v/>
      </c>
      <c r="I2572" s="103" t="str">
        <f>IF('R 5 '!C56&gt;0,'R 5 '!C$12,"")</f>
        <v>hochmontan</v>
      </c>
      <c r="J2572" s="103" t="str">
        <f>IF('R 5 '!$C56&gt;0,'R 5 '!C56,"")</f>
        <v>57BlG</v>
      </c>
      <c r="K2572" s="105">
        <f t="shared" si="42"/>
        <v>2</v>
      </c>
    </row>
    <row r="2573" spans="1:11" x14ac:dyDescent="0.25">
      <c r="A2573" s="100" t="str">
        <f>IF('R 5 '!$A57&gt;0,"R 5 ","")</f>
        <v xml:space="preserve">R 5 </v>
      </c>
      <c r="B2573" s="100" t="str">
        <f>IF('R 5 '!$A57&gt;0,'R 5 '!A$12,"")</f>
        <v>obersubalpin</v>
      </c>
      <c r="C2573" s="103">
        <f>IF('R 5 '!$A57&gt;0,'R 5 '!A57,"")</f>
        <v>58</v>
      </c>
      <c r="D2573" s="103"/>
      <c r="E2573" s="103"/>
      <c r="F2573" s="103"/>
      <c r="G2573" s="103"/>
      <c r="H2573" s="103" t="str">
        <f>IF('R 5 '!B57&gt;0,'R 5 '!B57,"")</f>
        <v/>
      </c>
      <c r="I2573" s="103" t="str">
        <f>IF('R 5 '!C57&gt;0,'R 5 '!C$12,"")</f>
        <v>hochmontan</v>
      </c>
      <c r="J2573" s="103" t="str">
        <f>IF('R 5 '!$C57&gt;0,'R 5 '!C57,"")</f>
        <v>55*</v>
      </c>
      <c r="K2573" s="105">
        <f t="shared" si="42"/>
        <v>2</v>
      </c>
    </row>
    <row r="2574" spans="1:11" ht="14.45" hidden="1" x14ac:dyDescent="0.35">
      <c r="A2574" s="90" t="str">
        <f>IF('R 5 '!$A58&gt;0,"R 5 ","")</f>
        <v/>
      </c>
      <c r="B2574" s="90" t="str">
        <f>IF('R 5 '!$A58&gt;0,'R 5 '!A$12,"")</f>
        <v/>
      </c>
      <c r="C2574" s="29" t="str">
        <f>IF('R 5 '!$A58&gt;0,'R 5 '!A58,"")</f>
        <v/>
      </c>
      <c r="H2574" s="29" t="str">
        <f>IF('R 5 '!B58&gt;0,'R 5 '!B58,"")</f>
        <v/>
      </c>
      <c r="I2574" s="29" t="str">
        <f>IF('R 5 '!C58&gt;0,'R 5 '!C$12,"")</f>
        <v/>
      </c>
      <c r="J2574" s="29" t="str">
        <f>IF('R 5 '!$C58&gt;0,'R 5 '!C58,"")</f>
        <v/>
      </c>
      <c r="K2574">
        <f t="shared" si="42"/>
        <v>1</v>
      </c>
    </row>
    <row r="2575" spans="1:11" ht="14.45" hidden="1" x14ac:dyDescent="0.35">
      <c r="A2575" s="90" t="str">
        <f>IF('R 5 '!$A59&gt;0,"R 5 ","")</f>
        <v/>
      </c>
      <c r="B2575" s="90" t="str">
        <f>IF('R 5 '!$A59&gt;0,'R 5 '!A$12,"")</f>
        <v/>
      </c>
      <c r="C2575" s="29" t="str">
        <f>IF('R 5 '!$A59&gt;0,'R 5 '!A59,"")</f>
        <v/>
      </c>
      <c r="H2575" s="29" t="str">
        <f>IF('R 5 '!B59&gt;0,'R 5 '!B59,"")</f>
        <v/>
      </c>
      <c r="I2575" s="29" t="str">
        <f>IF('R 5 '!C59&gt;0,'R 5 '!C$12,"")</f>
        <v/>
      </c>
      <c r="J2575" s="29" t="str">
        <f>IF('R 5 '!$C59&gt;0,'R 5 '!C59,"")</f>
        <v/>
      </c>
      <c r="K2575">
        <f t="shared" si="42"/>
        <v>1</v>
      </c>
    </row>
    <row r="2576" spans="1:11" x14ac:dyDescent="0.25">
      <c r="A2576" s="100" t="str">
        <f>IF('R 5 '!$A60&gt;0,"R 5 ","")</f>
        <v xml:space="preserve">R 5 </v>
      </c>
      <c r="B2576" s="100" t="str">
        <f>IF('R 5 '!$A60&gt;0,'R 5 '!A$12,"")</f>
        <v>obersubalpin</v>
      </c>
      <c r="C2576" s="103" t="str">
        <f>IF('R 5 '!$A60&gt;0,'R 5 '!A60,"")</f>
        <v>58Lä</v>
      </c>
      <c r="D2576" s="103"/>
      <c r="E2576" s="103"/>
      <c r="F2576" s="103"/>
      <c r="G2576" s="103"/>
      <c r="H2576" s="103" t="str">
        <f>IF('R 5 '!B60&gt;0,'R 5 '!B60,"")</f>
        <v/>
      </c>
      <c r="I2576" s="103" t="str">
        <f>IF('R 5 '!C60&gt;0,'R 5 '!C$12,"")</f>
        <v>hochmontan</v>
      </c>
      <c r="J2576" s="103" t="str">
        <f>IF('R 5 '!$C60&gt;0,'R 5 '!C60,"")</f>
        <v>55*Lä</v>
      </c>
      <c r="K2576" s="105">
        <f t="shared" si="42"/>
        <v>2</v>
      </c>
    </row>
    <row r="2577" spans="1:11" ht="14.45" hidden="1" x14ac:dyDescent="0.35">
      <c r="A2577" s="90" t="str">
        <f>IF('R 5 '!$A61&gt;0,"R 5 ","")</f>
        <v/>
      </c>
      <c r="B2577" s="90" t="str">
        <f>IF('R 5 '!$A61&gt;0,'R 5 '!A$12,"")</f>
        <v/>
      </c>
      <c r="C2577" s="29" t="str">
        <f>IF('R 5 '!$A61&gt;0,'R 5 '!A61,"")</f>
        <v/>
      </c>
      <c r="H2577" s="29" t="str">
        <f>IF('R 5 '!B61&gt;0,'R 5 '!B61,"")</f>
        <v/>
      </c>
      <c r="I2577" s="29" t="str">
        <f>IF('R 5 '!C61&gt;0,'R 5 '!C$12,"")</f>
        <v/>
      </c>
      <c r="J2577" s="29" t="str">
        <f>IF('R 5 '!$C61&gt;0,'R 5 '!C61,"")</f>
        <v/>
      </c>
      <c r="K2577">
        <f t="shared" si="42"/>
        <v>1</v>
      </c>
    </row>
    <row r="2578" spans="1:11" x14ac:dyDescent="0.25">
      <c r="A2578" s="100" t="str">
        <f>IF('R 5 '!$A62&gt;0,"R 5 ","")</f>
        <v xml:space="preserve">R 5 </v>
      </c>
      <c r="B2578" s="100" t="str">
        <f>IF('R 5 '!$A62&gt;0,'R 5 '!A$12,"")</f>
        <v>obersubalpin</v>
      </c>
      <c r="C2578" s="103" t="str">
        <f>IF('R 5 '!$A62&gt;0,'R 5 '!A62,"")</f>
        <v>58Fe</v>
      </c>
      <c r="D2578" s="103"/>
      <c r="E2578" s="103"/>
      <c r="F2578" s="103"/>
      <c r="G2578" s="103"/>
      <c r="H2578" s="103" t="str">
        <f>IF('R 5 '!B62&gt;0,'R 5 '!B62,"")</f>
        <v/>
      </c>
      <c r="I2578" s="103" t="str">
        <f>IF('R 5 '!C62&gt;0,'R 5 '!C$12,"")</f>
        <v>hochmontan</v>
      </c>
      <c r="J2578" s="103" t="str">
        <f>IF('R 5 '!$C62&gt;0,'R 5 '!C62,"")</f>
        <v>55*</v>
      </c>
      <c r="K2578" s="105">
        <f t="shared" si="42"/>
        <v>2</v>
      </c>
    </row>
    <row r="2579" spans="1:11" x14ac:dyDescent="0.25">
      <c r="A2579" s="100" t="str">
        <f>IF('R 5 '!$A63&gt;0,"R 5 ","")</f>
        <v xml:space="preserve">R 5 </v>
      </c>
      <c r="B2579" s="100" t="str">
        <f>IF('R 5 '!$A63&gt;0,'R 5 '!A$12,"")</f>
        <v>obersubalpin</v>
      </c>
      <c r="C2579" s="103" t="str">
        <f>IF('R 5 '!$A63&gt;0,'R 5 '!A63,"")</f>
        <v>58G</v>
      </c>
      <c r="D2579" s="103"/>
      <c r="E2579" s="103"/>
      <c r="F2579" s="103"/>
      <c r="G2579" s="103"/>
      <c r="H2579" s="103" t="str">
        <f>IF('R 5 '!B63&gt;0,'R 5 '!B63,"")</f>
        <v/>
      </c>
      <c r="I2579" s="103" t="str">
        <f>IF('R 5 '!C63&gt;0,'R 5 '!C$12,"")</f>
        <v>hochmontan</v>
      </c>
      <c r="J2579" s="103" t="str">
        <f>IF('R 5 '!$C63&gt;0,'R 5 '!C63,"")</f>
        <v>55*Lä</v>
      </c>
      <c r="K2579" s="105">
        <f t="shared" si="42"/>
        <v>2</v>
      </c>
    </row>
    <row r="2580" spans="1:11" x14ac:dyDescent="0.25">
      <c r="A2580" s="100" t="str">
        <f>IF('R 5 '!$A64&gt;0,"R 5 ","")</f>
        <v xml:space="preserve">R 5 </v>
      </c>
      <c r="B2580" s="100" t="str">
        <f>IF('R 5 '!$A64&gt;0,'R 5 '!A$12,"")</f>
        <v>obersubalpin</v>
      </c>
      <c r="C2580" s="103" t="str">
        <f>IF('R 5 '!$A64&gt;0,'R 5 '!A64,"")</f>
        <v>59J</v>
      </c>
      <c r="D2580" s="103"/>
      <c r="E2580" s="103"/>
      <c r="F2580" s="103"/>
      <c r="G2580" s="103"/>
      <c r="H2580" s="103" t="str">
        <f>IF('R 5 '!B64&gt;0,'R 5 '!B64,"")</f>
        <v/>
      </c>
      <c r="I2580" s="103" t="str">
        <f>IF('R 5 '!C64&gt;0,'R 5 '!C$12,"")</f>
        <v>hochmontan</v>
      </c>
      <c r="J2580" s="103" t="str">
        <f>IF('R 5 '!$C64&gt;0,'R 5 '!C64,"")</f>
        <v>55*</v>
      </c>
      <c r="K2580" s="105">
        <f t="shared" ref="K2580:K2708" si="43">IF(J2580="",1,2)</f>
        <v>2</v>
      </c>
    </row>
    <row r="2581" spans="1:11" x14ac:dyDescent="0.25">
      <c r="A2581" s="100" t="str">
        <f>IF('R 5 '!$A65&gt;0,"R 5 ","")</f>
        <v xml:space="preserve">R 5 </v>
      </c>
      <c r="B2581" s="100" t="str">
        <f>IF('R 5 '!$A65&gt;0,'R 5 '!A$12,"")</f>
        <v>obersubalpin</v>
      </c>
      <c r="C2581" s="103" t="str">
        <f>IF('R 5 '!$A65&gt;0,'R 5 '!A65,"")</f>
        <v>58C</v>
      </c>
      <c r="D2581" s="103"/>
      <c r="E2581" s="103"/>
      <c r="F2581" s="103"/>
      <c r="G2581" s="103"/>
      <c r="H2581" s="103" t="str">
        <f>IF('R 5 '!B65&gt;0,'R 5 '!B65,"")</f>
        <v/>
      </c>
      <c r="I2581" s="103" t="str">
        <f>IF('R 5 '!C65&gt;0,'R 5 '!C$12,"")</f>
        <v>hochmontan</v>
      </c>
      <c r="J2581" s="103" t="str">
        <f>IF('R 5 '!$C65&gt;0,'R 5 '!C65,"")</f>
        <v>55*</v>
      </c>
      <c r="K2581" s="105">
        <f t="shared" si="43"/>
        <v>2</v>
      </c>
    </row>
    <row r="2582" spans="1:11" x14ac:dyDescent="0.25">
      <c r="A2582" s="100" t="str">
        <f>IF('R 5 '!$A66&gt;0,"R 5 ","")</f>
        <v xml:space="preserve">R 5 </v>
      </c>
      <c r="B2582" s="100" t="str">
        <f>IF('R 5 '!$A66&gt;0,'R 5 '!A$12,"")</f>
        <v>obersubalpin</v>
      </c>
      <c r="C2582" s="103" t="str">
        <f>IF('R 5 '!$A66&gt;0,'R 5 '!A66,"")</f>
        <v>60*</v>
      </c>
      <c r="D2582" s="103"/>
      <c r="E2582" s="103"/>
      <c r="F2582" s="103"/>
      <c r="G2582" s="103"/>
      <c r="H2582" s="103" t="str">
        <f>IF('R 5 '!B66&gt;0,'R 5 '!B66,"")</f>
        <v/>
      </c>
      <c r="I2582" s="103" t="str">
        <f>IF('R 5 '!C66&gt;0,'R 5 '!C$12,"")</f>
        <v>hochmontan</v>
      </c>
      <c r="J2582" s="103" t="str">
        <f>IF('R 5 '!$C66&gt;0,'R 5 '!C66,"")</f>
        <v>50*</v>
      </c>
      <c r="K2582" s="105">
        <f t="shared" si="43"/>
        <v>2</v>
      </c>
    </row>
    <row r="2583" spans="1:11" x14ac:dyDescent="0.25">
      <c r="A2583" s="100" t="str">
        <f>IF('R 5 '!$A67&gt;0,"R 5 ","")</f>
        <v xml:space="preserve">R 5 </v>
      </c>
      <c r="B2583" s="100" t="str">
        <f>IF('R 5 '!$A67&gt;0,'R 5 '!A$12,"")</f>
        <v>obersubalpin</v>
      </c>
      <c r="C2583" s="103" t="str">
        <f>IF('R 5 '!$A67&gt;0,'R 5 '!A67,"")</f>
        <v>60*G</v>
      </c>
      <c r="D2583" s="103"/>
      <c r="E2583" s="103"/>
      <c r="F2583" s="103"/>
      <c r="G2583" s="103"/>
      <c r="H2583" s="103" t="str">
        <f>IF('R 5 '!B67&gt;0,'R 5 '!B67,"")</f>
        <v/>
      </c>
      <c r="I2583" s="103" t="str">
        <f>IF('R 5 '!C67&gt;0,'R 5 '!C$12,"")</f>
        <v>hochmontan</v>
      </c>
      <c r="J2583" s="103" t="str">
        <f>IF('R 5 '!$C67&gt;0,'R 5 '!C67,"")</f>
        <v>50*</v>
      </c>
      <c r="K2583" s="105">
        <f t="shared" si="43"/>
        <v>2</v>
      </c>
    </row>
    <row r="2584" spans="1:11" ht="14.45" hidden="1" x14ac:dyDescent="0.35">
      <c r="A2584" s="90" t="str">
        <f>IF('R 5 '!$A68&gt;0,"R 5 ","")</f>
        <v/>
      </c>
      <c r="B2584" s="90" t="str">
        <f>IF('R 5 '!$A68&gt;0,'R 5 '!A$12,"")</f>
        <v/>
      </c>
      <c r="C2584" s="29" t="str">
        <f>IF('R 5 '!$A68&gt;0,'R 5 '!A68,"")</f>
        <v/>
      </c>
      <c r="H2584" s="29" t="str">
        <f>IF('R 5 '!B68&gt;0,'R 5 '!B68,"")</f>
        <v/>
      </c>
      <c r="I2584" s="29" t="str">
        <f>IF('R 5 '!C68&gt;0,'R 5 '!C$12,"")</f>
        <v/>
      </c>
      <c r="J2584" s="29" t="str">
        <f>IF('R 5 '!$C68&gt;0,'R 5 '!C68,"")</f>
        <v/>
      </c>
      <c r="K2584">
        <f t="shared" si="43"/>
        <v>1</v>
      </c>
    </row>
    <row r="2585" spans="1:11" x14ac:dyDescent="0.25">
      <c r="A2585" s="100" t="str">
        <f>IF('R 5 '!$A69&gt;0,"R 5 ","")</f>
        <v xml:space="preserve">R 5 </v>
      </c>
      <c r="B2585" s="100" t="str">
        <f>IF('R 5 '!$A69&gt;0,'R 5 '!A$12,"")</f>
        <v>obersubalpin</v>
      </c>
      <c r="C2585" s="103">
        <f>IF('R 5 '!$A69&gt;0,'R 5 '!A69,"")</f>
        <v>70</v>
      </c>
      <c r="D2585" s="103"/>
      <c r="E2585" s="103"/>
      <c r="F2585" s="103"/>
      <c r="G2585" s="103"/>
      <c r="H2585" s="103" t="str">
        <f>IF('R 5 '!B69&gt;0,'R 5 '!B69,"")</f>
        <v/>
      </c>
      <c r="I2585" s="103" t="str">
        <f>IF('R 5 '!C69&gt;0,'R 5 '!C$12,"")</f>
        <v>hochmontan</v>
      </c>
      <c r="J2585" s="103">
        <f>IF('R 5 '!$C69&gt;0,'R 5 '!C69,"")</f>
        <v>68</v>
      </c>
      <c r="K2585" s="105">
        <f t="shared" si="43"/>
        <v>2</v>
      </c>
    </row>
    <row r="2586" spans="1:11" ht="14.45" hidden="1" x14ac:dyDescent="0.35">
      <c r="A2586" s="90" t="str">
        <f>IF('R 5 '!$A70&gt;0,"R 5 ","")</f>
        <v/>
      </c>
      <c r="B2586" s="90" t="str">
        <f>IF('R 5 '!$A70&gt;0,'R 5 '!A$12,"")</f>
        <v/>
      </c>
      <c r="C2586" s="29" t="str">
        <f>IF('R 5 '!$A70&gt;0,'R 5 '!A70,"")</f>
        <v/>
      </c>
      <c r="H2586" s="29" t="str">
        <f>IF('R 5 '!B70&gt;0,'R 5 '!B70,"")</f>
        <v/>
      </c>
      <c r="I2586" s="29" t="str">
        <f>IF('R 5 '!C70&gt;0,'R 5 '!C$12,"")</f>
        <v/>
      </c>
      <c r="J2586" s="29" t="str">
        <f>IF('R 5 '!$C70&gt;0,'R 5 '!C70,"")</f>
        <v/>
      </c>
      <c r="K2586">
        <f t="shared" si="43"/>
        <v>1</v>
      </c>
    </row>
    <row r="2587" spans="1:11" x14ac:dyDescent="0.25">
      <c r="A2587" s="100" t="str">
        <f>IF('R 5 '!$A71&gt;0,"R 5 ","")</f>
        <v xml:space="preserve">R 5 </v>
      </c>
      <c r="B2587" s="100" t="str">
        <f>IF('R 5 '!$A71&gt;0,'R 5 '!A$12,"")</f>
        <v>obersubalpin</v>
      </c>
      <c r="C2587" s="103" t="str">
        <f>IF('R 5 '!$A71&gt;0,'R 5 '!A71,"")</f>
        <v>70G</v>
      </c>
      <c r="D2587" s="103"/>
      <c r="E2587" s="103"/>
      <c r="F2587" s="103"/>
      <c r="G2587" s="103"/>
      <c r="H2587" s="103" t="str">
        <f>IF('R 5 '!B71&gt;0,'R 5 '!B71,"")</f>
        <v/>
      </c>
      <c r="I2587" s="103" t="str">
        <f>IF('R 5 '!C71&gt;0,'R 5 '!C$12,"")</f>
        <v>hochmontan</v>
      </c>
      <c r="J2587" s="103">
        <f>IF('R 5 '!$C71&gt;0,'R 5 '!C71,"")</f>
        <v>68</v>
      </c>
      <c r="K2587" s="105">
        <f t="shared" si="43"/>
        <v>2</v>
      </c>
    </row>
    <row r="2588" spans="1:11" ht="14.45" hidden="1" x14ac:dyDescent="0.35">
      <c r="A2588" s="90" t="str">
        <f>IF('R 5 '!$A72&gt;0,"R 5 ","")</f>
        <v/>
      </c>
      <c r="B2588" s="90" t="str">
        <f>IF('R 5 '!$A72&gt;0,'R 5 '!A$12,"")</f>
        <v/>
      </c>
      <c r="C2588" s="29" t="str">
        <f>IF('R 5 '!$A72&gt;0,'R 5 '!A72,"")</f>
        <v/>
      </c>
      <c r="H2588" s="29" t="str">
        <f>IF('R 5 '!B72&gt;0,'R 5 '!B72,"")</f>
        <v/>
      </c>
      <c r="I2588" s="29" t="str">
        <f>IF('R 5 '!C72&gt;0,'R 5 '!C$12,"")</f>
        <v/>
      </c>
      <c r="J2588" s="29" t="str">
        <f>IF('R 5 '!$C72&gt;0,'R 5 '!C72,"")</f>
        <v/>
      </c>
      <c r="K2588">
        <f t="shared" si="43"/>
        <v>1</v>
      </c>
    </row>
    <row r="2589" spans="1:11" ht="14.45" hidden="1" x14ac:dyDescent="0.35">
      <c r="A2589" s="90" t="str">
        <f>IF('R 5 '!$A73&gt;0,"R 5 ","")</f>
        <v/>
      </c>
      <c r="B2589" s="90" t="str">
        <f>IF('R 5 '!$A73&gt;0,'R 5 '!A$12,"")</f>
        <v/>
      </c>
      <c r="C2589" s="29" t="str">
        <f>IF('R 5 '!$A73&gt;0,'R 5 '!A73,"")</f>
        <v/>
      </c>
      <c r="H2589" s="29" t="str">
        <f>IF('R 5 '!B73&gt;0,'R 5 '!B73,"")</f>
        <v/>
      </c>
      <c r="I2589" s="29" t="str">
        <f>IF('R 5 '!C73&gt;0,'R 5 '!C$12,"")</f>
        <v/>
      </c>
      <c r="J2589" s="29" t="str">
        <f>IF('R 5 '!$C73&gt;0,'R 5 '!C73,"")</f>
        <v/>
      </c>
      <c r="K2589">
        <f t="shared" si="43"/>
        <v>1</v>
      </c>
    </row>
    <row r="2590" spans="1:11" x14ac:dyDescent="0.25">
      <c r="A2590" s="100" t="str">
        <f>IF('R 5 '!$A74&gt;0,"R 5 ","")</f>
        <v xml:space="preserve">R 5 </v>
      </c>
      <c r="B2590" s="100" t="str">
        <f>IF('R 5 '!$A74&gt;0,'R 5 '!A$12,"")</f>
        <v>obersubalpin</v>
      </c>
      <c r="C2590" s="103">
        <f>IF('R 5 '!$A74&gt;0,'R 5 '!A74,"")</f>
        <v>67</v>
      </c>
      <c r="D2590" s="103"/>
      <c r="E2590" s="103"/>
      <c r="F2590" s="103"/>
      <c r="G2590" s="103"/>
      <c r="H2590" s="103" t="str">
        <f>IF('R 5 '!B74&gt;0,'R 5 '!B74,"")</f>
        <v/>
      </c>
      <c r="I2590" s="103" t="str">
        <f>IF('R 5 '!C74&gt;0,'R 5 '!C$12,"")</f>
        <v>hochmontan</v>
      </c>
      <c r="J2590" s="103">
        <f>IF('R 5 '!$C74&gt;0,'R 5 '!C74,"")</f>
        <v>67</v>
      </c>
      <c r="K2590" s="105">
        <f t="shared" si="43"/>
        <v>2</v>
      </c>
    </row>
    <row r="2591" spans="1:11" x14ac:dyDescent="0.25">
      <c r="A2591" s="100" t="str">
        <f>IF('R 5 '!$A75&gt;0,"R 5 ","")</f>
        <v xml:space="preserve">R 5 </v>
      </c>
      <c r="B2591" s="100" t="str">
        <f>IF('R 5 '!$A75&gt;0,'R 5 '!A$12,"")</f>
        <v>obersubalpin</v>
      </c>
      <c r="C2591" s="103" t="str">
        <f>IF('R 5 '!$A75&gt;0,'R 5 '!A75,"")</f>
        <v>67G</v>
      </c>
      <c r="D2591" s="103"/>
      <c r="E2591" s="103"/>
      <c r="F2591" s="103"/>
      <c r="G2591" s="103"/>
      <c r="H2591" s="103" t="str">
        <f>IF('R 5 '!B75&gt;0,'R 5 '!B75,"")</f>
        <v/>
      </c>
      <c r="I2591" s="103" t="str">
        <f>IF('R 5 '!C75&gt;0,'R 5 '!C$12,"")</f>
        <v>hochmontan</v>
      </c>
      <c r="J2591" s="103" t="str">
        <f>IF('R 5 '!$C75&gt;0,'R 5 '!C75,"")</f>
        <v>67G</v>
      </c>
      <c r="K2591" s="105">
        <f t="shared" si="43"/>
        <v>2</v>
      </c>
    </row>
    <row r="2592" spans="1:11" ht="14.45" hidden="1" x14ac:dyDescent="0.35">
      <c r="A2592" s="90" t="str">
        <f>IF('R 5 '!$A76&gt;0,"R 5 ","")</f>
        <v/>
      </c>
      <c r="B2592" s="90" t="str">
        <f>IF('R 5 '!$A76&gt;0,'R 5 '!A$12,"")</f>
        <v/>
      </c>
      <c r="C2592" s="29" t="str">
        <f>IF('R 5 '!$A76&gt;0,'R 5 '!A76,"")</f>
        <v/>
      </c>
      <c r="H2592" s="29" t="str">
        <f>IF('R 5 '!B76&gt;0,'R 5 '!B76,"")</f>
        <v/>
      </c>
      <c r="I2592" s="29" t="str">
        <f>IF('R 5 '!C76&gt;0,'R 5 '!C$12,"")</f>
        <v/>
      </c>
      <c r="J2592" s="29" t="str">
        <f>IF('R 5 '!$C76&gt;0,'R 5 '!C76,"")</f>
        <v/>
      </c>
      <c r="K2592">
        <f t="shared" si="43"/>
        <v>1</v>
      </c>
    </row>
    <row r="2593" spans="1:11" x14ac:dyDescent="0.25">
      <c r="A2593" s="100" t="str">
        <f>IF('R 5 '!$A77&gt;0,"R 5 ","")</f>
        <v xml:space="preserve">R 5 </v>
      </c>
      <c r="B2593" s="100" t="str">
        <f>IF('R 5 '!$A77&gt;0,'R 5 '!A$12,"")</f>
        <v>obersubalpin</v>
      </c>
      <c r="C2593" s="103">
        <f>IF('R 5 '!$A77&gt;0,'R 5 '!A77,"")</f>
        <v>69</v>
      </c>
      <c r="D2593" s="103"/>
      <c r="E2593" s="103"/>
      <c r="F2593" s="103"/>
      <c r="G2593" s="103"/>
      <c r="H2593" s="103" t="str">
        <f>IF('R 5 '!B77&gt;0,'R 5 '!B77,"")</f>
        <v/>
      </c>
      <c r="I2593" s="103" t="str">
        <f>IF('R 5 '!C77&gt;0,'R 5 '!C$12,"")</f>
        <v>hochmontan</v>
      </c>
      <c r="J2593" s="103">
        <f>IF('R 5 '!$C77&gt;0,'R 5 '!C77,"")</f>
        <v>69</v>
      </c>
      <c r="K2593" s="105">
        <f t="shared" si="43"/>
        <v>2</v>
      </c>
    </row>
    <row r="2594" spans="1:11" x14ac:dyDescent="0.25">
      <c r="A2594" s="100" t="str">
        <f>IF('R 5 '!$A78&gt;0,"R 5 ","")</f>
        <v xml:space="preserve">R 5 </v>
      </c>
      <c r="B2594" s="100" t="str">
        <f>IF('R 5 '!$A78&gt;0,'R 5 '!A$12,"")</f>
        <v>obersubalpin</v>
      </c>
      <c r="C2594" s="103" t="str">
        <f>IF('R 5 '!$A78&gt;0,'R 5 '!A78,"")</f>
        <v>69G</v>
      </c>
      <c r="D2594" s="103"/>
      <c r="E2594" s="103"/>
      <c r="F2594" s="103"/>
      <c r="G2594" s="103"/>
      <c r="H2594" s="103" t="str">
        <f>IF('R 5 '!B78&gt;0,'R 5 '!B78,"")</f>
        <v/>
      </c>
      <c r="I2594" s="103" t="str">
        <f>IF('R 5 '!C78&gt;0,'R 5 '!C$12,"")</f>
        <v>hochmontan</v>
      </c>
      <c r="J2594" s="103" t="str">
        <f>IF('R 5 '!$C78&gt;0,'R 5 '!C78,"")</f>
        <v>69G</v>
      </c>
      <c r="K2594" s="105">
        <f t="shared" si="43"/>
        <v>2</v>
      </c>
    </row>
    <row r="2595" spans="1:11" x14ac:dyDescent="0.25">
      <c r="A2595" s="100" t="str">
        <f>IF('R 5 '!$D14&gt;0,"R 5 ","")</f>
        <v xml:space="preserve">R 5 </v>
      </c>
      <c r="B2595" s="100" t="str">
        <f>IF('R 5 '!$D14&gt;0,'R 5 '!D$12,"")</f>
        <v>subalpin</v>
      </c>
      <c r="C2595" s="103" t="str">
        <f>IF('R 5 '!$D14&gt;0,'R 5 '!D14,"")</f>
        <v>59A</v>
      </c>
      <c r="D2595" s="103"/>
      <c r="E2595" s="103"/>
      <c r="F2595" s="103"/>
      <c r="G2595" s="103"/>
      <c r="H2595" s="103" t="str">
        <f>IF('R 5 '!E14&gt;0,'R 5 '!E14,"")</f>
        <v/>
      </c>
      <c r="I2595" s="103" t="str">
        <f>IF('R 5 '!F14&gt;0,'R 5 '!F$12,"")</f>
        <v>hochmontan</v>
      </c>
      <c r="J2595" s="103" t="str">
        <f>IF('R 5 '!$F14&gt;0,'R 5 '!F14,"")</f>
        <v>47D</v>
      </c>
      <c r="K2595" s="105">
        <f t="shared" si="43"/>
        <v>2</v>
      </c>
    </row>
    <row r="2596" spans="1:11" x14ac:dyDescent="0.25">
      <c r="A2596" s="100" t="str">
        <f>IF('R 5 '!$D15&gt;0,"R 5 ","")</f>
        <v xml:space="preserve">R 5 </v>
      </c>
      <c r="B2596" s="100" t="str">
        <f>IF('R 5 '!$D15&gt;0,'R 5 '!D$12,"")</f>
        <v>subalpin</v>
      </c>
      <c r="C2596" s="103" t="str">
        <f>IF('R 5 '!$D15&gt;0,'R 5 '!D15,"")</f>
        <v>59AG</v>
      </c>
      <c r="D2596" s="103"/>
      <c r="E2596" s="103"/>
      <c r="F2596" s="103"/>
      <c r="G2596" s="103"/>
      <c r="H2596" s="103" t="str">
        <f>IF('R 5 '!E15&gt;0,'R 5 '!E15,"")</f>
        <v/>
      </c>
      <c r="I2596" s="103" t="str">
        <f>IF('R 5 '!F15&gt;0,'R 5 '!F$12,"")</f>
        <v>hochmontan</v>
      </c>
      <c r="J2596" s="103" t="str">
        <f>IF('R 5 '!$F15&gt;0,'R 5 '!F15,"")</f>
        <v>47DG</v>
      </c>
      <c r="K2596" s="105">
        <f t="shared" si="43"/>
        <v>2</v>
      </c>
    </row>
    <row r="2597" spans="1:11" x14ac:dyDescent="0.25">
      <c r="A2597" s="100" t="str">
        <f>IF('R 5 '!$D16&gt;0,"R 5 ","")</f>
        <v xml:space="preserve">R 5 </v>
      </c>
      <c r="B2597" s="100" t="str">
        <f>IF('R 5 '!$D16&gt;0,'R 5 '!D$12,"")</f>
        <v>subalpin</v>
      </c>
      <c r="C2597" s="103" t="str">
        <f>IF('R 5 '!$D16&gt;0,'R 5 '!D16,"")</f>
        <v>21*</v>
      </c>
      <c r="D2597" s="103"/>
      <c r="E2597" s="103"/>
      <c r="F2597" s="103"/>
      <c r="G2597" s="103"/>
      <c r="H2597" s="103" t="str">
        <f>IF('R 5 '!E16&gt;0,'R 5 '!E16,"")</f>
        <v/>
      </c>
      <c r="I2597" s="103" t="str">
        <f>IF('R 5 '!F16&gt;0,'R 5 '!F$12,"")</f>
        <v>hochmontan</v>
      </c>
      <c r="J2597" s="103" t="str">
        <f>IF('R 5 '!$F16&gt;0,'R 5 '!F16,"")</f>
        <v>21*</v>
      </c>
      <c r="K2597" s="105">
        <f t="shared" si="43"/>
        <v>2</v>
      </c>
    </row>
    <row r="2598" spans="1:11" x14ac:dyDescent="0.25">
      <c r="A2598" s="100" t="str">
        <f>IF('R 5 '!$D17&gt;0,"R 5 ","")</f>
        <v xml:space="preserve">R 5 </v>
      </c>
      <c r="B2598" s="100" t="str">
        <f>IF('R 5 '!$D17&gt;0,'R 5 '!D$12,"")</f>
        <v>subalpin</v>
      </c>
      <c r="C2598" s="103" t="str">
        <f>IF('R 5 '!$D17&gt;0,'R 5 '!D17,"")</f>
        <v>21*G</v>
      </c>
      <c r="D2598" s="103"/>
      <c r="E2598" s="103"/>
      <c r="F2598" s="103"/>
      <c r="G2598" s="103"/>
      <c r="H2598" s="103" t="str">
        <f>IF('R 5 '!E17&gt;0,'R 5 '!E17,"")</f>
        <v/>
      </c>
      <c r="I2598" s="103" t="str">
        <f>IF('R 5 '!F17&gt;0,'R 5 '!F$12,"")</f>
        <v>hochmontan</v>
      </c>
      <c r="J2598" s="103" t="str">
        <f>IF('R 5 '!$F17&gt;0,'R 5 '!F17,"")</f>
        <v>21*G</v>
      </c>
      <c r="K2598" s="105">
        <f t="shared" si="43"/>
        <v>2</v>
      </c>
    </row>
    <row r="2599" spans="1:11" ht="14.45" hidden="1" x14ac:dyDescent="0.35">
      <c r="A2599" s="100" t="str">
        <f>IF('R 5 '!$D18&gt;0,"R 5 ","")</f>
        <v/>
      </c>
      <c r="B2599" s="100" t="str">
        <f>IF('R 5 '!$D18&gt;0,'R 5 '!D$12,"")</f>
        <v/>
      </c>
      <c r="C2599" s="103" t="str">
        <f>IF('R 5 '!$D18&gt;0,'R 5 '!D18,"")</f>
        <v/>
      </c>
      <c r="D2599" s="103"/>
      <c r="E2599" s="103"/>
      <c r="F2599" s="103"/>
      <c r="G2599" s="103"/>
      <c r="H2599" s="103" t="str">
        <f>IF('R 5 '!E18&gt;0,'R 5 '!E18,"")</f>
        <v/>
      </c>
      <c r="I2599" s="103" t="str">
        <f>IF('R 5 '!F18&gt;0,'R 5 '!F$12,"")</f>
        <v/>
      </c>
      <c r="J2599" s="103" t="str">
        <f>IF('R 5 '!$F18&gt;0,'R 5 '!F18,"")</f>
        <v/>
      </c>
      <c r="K2599" s="105">
        <f t="shared" si="43"/>
        <v>1</v>
      </c>
    </row>
    <row r="2600" spans="1:11" ht="14.45" hidden="1" x14ac:dyDescent="0.35">
      <c r="A2600" s="100" t="str">
        <f>IF('R 5 '!$D19&gt;0,"R 5 ","")</f>
        <v/>
      </c>
      <c r="B2600" s="100" t="str">
        <f>IF('R 5 '!$D19&gt;0,'R 5 '!D$12,"")</f>
        <v/>
      </c>
      <c r="C2600" s="103" t="str">
        <f>IF('R 5 '!$D19&gt;0,'R 5 '!D19,"")</f>
        <v/>
      </c>
      <c r="D2600" s="103"/>
      <c r="E2600" s="103"/>
      <c r="F2600" s="103"/>
      <c r="G2600" s="103"/>
      <c r="H2600" s="103" t="str">
        <f>IF('R 5 '!E19&gt;0,'R 5 '!E19,"")</f>
        <v/>
      </c>
      <c r="I2600" s="103" t="str">
        <f>IF('R 5 '!F19&gt;0,'R 5 '!F$12,"")</f>
        <v/>
      </c>
      <c r="J2600" s="103" t="str">
        <f>IF('R 5 '!$F19&gt;0,'R 5 '!F19,"")</f>
        <v/>
      </c>
      <c r="K2600" s="105">
        <f t="shared" si="43"/>
        <v>1</v>
      </c>
    </row>
    <row r="2601" spans="1:11" ht="14.45" hidden="1" x14ac:dyDescent="0.35">
      <c r="A2601" s="100" t="str">
        <f>IF('R 5 '!$D20&gt;0,"R 5 ","")</f>
        <v/>
      </c>
      <c r="B2601" s="100" t="str">
        <f>IF('R 5 '!$D20&gt;0,'R 5 '!D$12,"")</f>
        <v/>
      </c>
      <c r="C2601" s="103" t="str">
        <f>IF('R 5 '!$D20&gt;0,'R 5 '!D20,"")</f>
        <v/>
      </c>
      <c r="D2601" s="103"/>
      <c r="E2601" s="103"/>
      <c r="F2601" s="103"/>
      <c r="G2601" s="103"/>
      <c r="H2601" s="103" t="str">
        <f>IF('R 5 '!E20&gt;0,'R 5 '!E20,"")</f>
        <v/>
      </c>
      <c r="I2601" s="103" t="str">
        <f>IF('R 5 '!F20&gt;0,'R 5 '!F$12,"")</f>
        <v/>
      </c>
      <c r="J2601" s="103" t="str">
        <f>IF('R 5 '!$F20&gt;0,'R 5 '!F20,"")</f>
        <v/>
      </c>
      <c r="K2601" s="105">
        <f t="shared" si="43"/>
        <v>1</v>
      </c>
    </row>
    <row r="2602" spans="1:11" x14ac:dyDescent="0.25">
      <c r="A2602" s="100" t="str">
        <f>IF('R 5 '!$D21&gt;0,"R 5 ","")</f>
        <v xml:space="preserve">R 5 </v>
      </c>
      <c r="B2602" s="100" t="str">
        <f>IF('R 5 '!$D21&gt;0,'R 5 '!D$12,"")</f>
        <v>subalpin</v>
      </c>
      <c r="C2602" s="103" t="str">
        <f>IF('R 5 '!$D21&gt;0,'R 5 '!D21,"")</f>
        <v>AV</v>
      </c>
      <c r="D2602" s="103"/>
      <c r="E2602" s="103"/>
      <c r="F2602" s="103"/>
      <c r="G2602" s="103"/>
      <c r="H2602" s="103" t="str">
        <f>IF('R 5 '!E21&gt;0,'R 5 '!E21,"")</f>
        <v/>
      </c>
      <c r="I2602" s="103" t="str">
        <f>IF('R 5 '!F21&gt;0,'R 5 '!F$12,"")</f>
        <v>hochmontan</v>
      </c>
      <c r="J2602" s="103" t="str">
        <f>IF('R 5 '!$F21&gt;0,'R 5 '!F21,"")</f>
        <v>AV</v>
      </c>
      <c r="K2602" s="105">
        <f t="shared" si="43"/>
        <v>2</v>
      </c>
    </row>
    <row r="2603" spans="1:11" ht="14.45" hidden="1" x14ac:dyDescent="0.35">
      <c r="A2603" s="100" t="str">
        <f>IF('R 5 '!$D22&gt;0,"R 5 ","")</f>
        <v/>
      </c>
      <c r="B2603" s="100" t="str">
        <f>IF('R 5 '!$D22&gt;0,'R 5 '!D$12,"")</f>
        <v/>
      </c>
      <c r="C2603" s="103" t="str">
        <f>IF('R 5 '!$D22&gt;0,'R 5 '!D22,"")</f>
        <v/>
      </c>
      <c r="D2603" s="103"/>
      <c r="E2603" s="103"/>
      <c r="F2603" s="103"/>
      <c r="G2603" s="103"/>
      <c r="H2603" s="103" t="str">
        <f>IF('R 5 '!E22&gt;0,'R 5 '!E22,"")</f>
        <v/>
      </c>
      <c r="I2603" s="103" t="str">
        <f>IF('R 5 '!F22&gt;0,'R 5 '!F$12,"")</f>
        <v/>
      </c>
      <c r="J2603" s="103" t="str">
        <f>IF('R 5 '!$F22&gt;0,'R 5 '!F22,"")</f>
        <v/>
      </c>
      <c r="K2603" s="105">
        <f t="shared" si="43"/>
        <v>1</v>
      </c>
    </row>
    <row r="2604" spans="1:11" ht="14.45" hidden="1" x14ac:dyDescent="0.35">
      <c r="A2604" s="100" t="str">
        <f>IF('R 5 '!$D23&gt;0,"R 5 ","")</f>
        <v/>
      </c>
      <c r="B2604" s="100" t="str">
        <f>IF('R 5 '!$D23&gt;0,'R 5 '!D$12,"")</f>
        <v/>
      </c>
      <c r="C2604" s="103" t="str">
        <f>IF('R 5 '!$D23&gt;0,'R 5 '!D23,"")</f>
        <v/>
      </c>
      <c r="D2604" s="103"/>
      <c r="E2604" s="103"/>
      <c r="F2604" s="103"/>
      <c r="G2604" s="103"/>
      <c r="H2604" s="103" t="str">
        <f>IF('R 5 '!E23&gt;0,'R 5 '!E23,"")</f>
        <v/>
      </c>
      <c r="I2604" s="103" t="str">
        <f>IF('R 5 '!F23&gt;0,'R 5 '!F$12,"")</f>
        <v/>
      </c>
      <c r="J2604" s="103" t="str">
        <f>IF('R 5 '!$F23&gt;0,'R 5 '!F23,"")</f>
        <v/>
      </c>
      <c r="K2604" s="105">
        <f t="shared" si="43"/>
        <v>1</v>
      </c>
    </row>
    <row r="2605" spans="1:11" ht="14.45" hidden="1" x14ac:dyDescent="0.35">
      <c r="A2605" s="100" t="str">
        <f>IF('R 5 '!$D24&gt;0,"R 5 ","")</f>
        <v/>
      </c>
      <c r="B2605" s="100" t="str">
        <f>IF('R 5 '!$D24&gt;0,'R 5 '!D$12,"")</f>
        <v/>
      </c>
      <c r="C2605" s="103" t="str">
        <f>IF('R 5 '!$D24&gt;0,'R 5 '!D24,"")</f>
        <v/>
      </c>
      <c r="D2605" s="103"/>
      <c r="E2605" s="103"/>
      <c r="F2605" s="103"/>
      <c r="G2605" s="103"/>
      <c r="H2605" s="103" t="str">
        <f>IF('R 5 '!E24&gt;0,'R 5 '!E24,"")</f>
        <v/>
      </c>
      <c r="I2605" s="103" t="str">
        <f>IF('R 5 '!F24&gt;0,'R 5 '!F$12,"")</f>
        <v/>
      </c>
      <c r="J2605" s="103" t="str">
        <f>IF('R 5 '!$F24&gt;0,'R 5 '!F24,"")</f>
        <v/>
      </c>
      <c r="K2605" s="105">
        <f t="shared" si="43"/>
        <v>1</v>
      </c>
    </row>
    <row r="2606" spans="1:11" ht="14.45" hidden="1" x14ac:dyDescent="0.35">
      <c r="A2606" s="100" t="str">
        <f>IF('R 5 '!$D25&gt;0,"R 5 ","")</f>
        <v/>
      </c>
      <c r="B2606" s="100" t="str">
        <f>IF('R 5 '!$D25&gt;0,'R 5 '!D$12,"")</f>
        <v/>
      </c>
      <c r="C2606" s="103" t="str">
        <f>IF('R 5 '!$D25&gt;0,'R 5 '!D25,"")</f>
        <v/>
      </c>
      <c r="D2606" s="103"/>
      <c r="E2606" s="103"/>
      <c r="F2606" s="103"/>
      <c r="G2606" s="103"/>
      <c r="H2606" s="103" t="str">
        <f>IF('R 5 '!E25&gt;0,'R 5 '!E25,"")</f>
        <v/>
      </c>
      <c r="I2606" s="103" t="str">
        <f>IF('R 5 '!F25&gt;0,'R 5 '!F$12,"")</f>
        <v/>
      </c>
      <c r="J2606" s="103" t="str">
        <f>IF('R 5 '!$F25&gt;0,'R 5 '!F25,"")</f>
        <v/>
      </c>
      <c r="K2606" s="105">
        <f t="shared" si="43"/>
        <v>1</v>
      </c>
    </row>
    <row r="2607" spans="1:11" ht="14.45" hidden="1" x14ac:dyDescent="0.35">
      <c r="A2607" s="100" t="str">
        <f>IF('R 5 '!$D26&gt;0,"R 5 ","")</f>
        <v/>
      </c>
      <c r="B2607" s="100" t="str">
        <f>IF('R 5 '!$D26&gt;0,'R 5 '!D$12,"")</f>
        <v/>
      </c>
      <c r="C2607" s="103" t="str">
        <f>IF('R 5 '!$D26&gt;0,'R 5 '!D26,"")</f>
        <v/>
      </c>
      <c r="D2607" s="103"/>
      <c r="E2607" s="103"/>
      <c r="F2607" s="103"/>
      <c r="G2607" s="103"/>
      <c r="H2607" s="103" t="str">
        <f>IF('R 5 '!E26&gt;0,'R 5 '!E26,"")</f>
        <v/>
      </c>
      <c r="I2607" s="103" t="str">
        <f>IF('R 5 '!F26&gt;0,'R 5 '!F$12,"")</f>
        <v/>
      </c>
      <c r="J2607" s="103" t="str">
        <f>IF('R 5 '!$F26&gt;0,'R 5 '!F26,"")</f>
        <v/>
      </c>
      <c r="K2607" s="105">
        <f t="shared" si="43"/>
        <v>1</v>
      </c>
    </row>
    <row r="2608" spans="1:11" ht="14.45" hidden="1" x14ac:dyDescent="0.35">
      <c r="A2608" s="100" t="str">
        <f>IF('R 5 '!$D27&gt;0,"R 5 ","")</f>
        <v/>
      </c>
      <c r="B2608" s="100" t="str">
        <f>IF('R 5 '!$D27&gt;0,'R 5 '!D$12,"")</f>
        <v/>
      </c>
      <c r="C2608" s="103" t="str">
        <f>IF('R 5 '!$D27&gt;0,'R 5 '!D27,"")</f>
        <v/>
      </c>
      <c r="D2608" s="103"/>
      <c r="E2608" s="103"/>
      <c r="F2608" s="103"/>
      <c r="G2608" s="103"/>
      <c r="H2608" s="103" t="str">
        <f>IF('R 5 '!E27&gt;0,'R 5 '!E27,"")</f>
        <v/>
      </c>
      <c r="I2608" s="103" t="str">
        <f>IF('R 5 '!F27&gt;0,'R 5 '!F$12,"")</f>
        <v/>
      </c>
      <c r="J2608" s="103" t="str">
        <f>IF('R 5 '!$F27&gt;0,'R 5 '!F27,"")</f>
        <v/>
      </c>
      <c r="K2608" s="105">
        <f t="shared" si="43"/>
        <v>1</v>
      </c>
    </row>
    <row r="2609" spans="1:11" ht="14.45" hidden="1" x14ac:dyDescent="0.35">
      <c r="A2609" s="100" t="str">
        <f>IF('R 5 '!$D28&gt;0,"R 5 ","")</f>
        <v/>
      </c>
      <c r="B2609" s="100" t="str">
        <f>IF('R 5 '!$D28&gt;0,'R 5 '!D$12,"")</f>
        <v/>
      </c>
      <c r="C2609" s="103" t="str">
        <f>IF('R 5 '!$D28&gt;0,'R 5 '!D28,"")</f>
        <v/>
      </c>
      <c r="D2609" s="103"/>
      <c r="E2609" s="103"/>
      <c r="F2609" s="103"/>
      <c r="G2609" s="103"/>
      <c r="H2609" s="103" t="str">
        <f>IF('R 5 '!E28&gt;0,'R 5 '!E28,"")</f>
        <v/>
      </c>
      <c r="I2609" s="103" t="str">
        <f>IF('R 5 '!F28&gt;0,'R 5 '!F$12,"")</f>
        <v/>
      </c>
      <c r="J2609" s="103" t="str">
        <f>IF('R 5 '!$F28&gt;0,'R 5 '!F28,"")</f>
        <v/>
      </c>
      <c r="K2609" s="105">
        <f t="shared" si="43"/>
        <v>1</v>
      </c>
    </row>
    <row r="2610" spans="1:11" ht="14.45" hidden="1" x14ac:dyDescent="0.35">
      <c r="A2610" s="100" t="str">
        <f>IF('R 5 '!$D29&gt;0,"R 5 ","")</f>
        <v/>
      </c>
      <c r="B2610" s="100" t="str">
        <f>IF('R 5 '!$D29&gt;0,'R 5 '!D$12,"")</f>
        <v/>
      </c>
      <c r="C2610" s="103" t="str">
        <f>IF('R 5 '!$D29&gt;0,'R 5 '!D29,"")</f>
        <v/>
      </c>
      <c r="D2610" s="103"/>
      <c r="E2610" s="103"/>
      <c r="F2610" s="103"/>
      <c r="G2610" s="103"/>
      <c r="H2610" s="103" t="str">
        <f>IF('R 5 '!E29&gt;0,'R 5 '!E29,"")</f>
        <v/>
      </c>
      <c r="I2610" s="103" t="str">
        <f>IF('R 5 '!F29&gt;0,'R 5 '!F$12,"")</f>
        <v/>
      </c>
      <c r="J2610" s="103" t="str">
        <f>IF('R 5 '!$F29&gt;0,'R 5 '!F29,"")</f>
        <v/>
      </c>
      <c r="K2610" s="105">
        <f t="shared" si="43"/>
        <v>1</v>
      </c>
    </row>
    <row r="2611" spans="1:11" ht="14.45" hidden="1" x14ac:dyDescent="0.35">
      <c r="A2611" s="100" t="str">
        <f>IF('R 5 '!$D30&gt;0,"R 5 ","")</f>
        <v/>
      </c>
      <c r="B2611" s="100" t="str">
        <f>IF('R 5 '!$D30&gt;0,'R 5 '!D$12,"")</f>
        <v/>
      </c>
      <c r="C2611" s="103" t="str">
        <f>IF('R 5 '!$D30&gt;0,'R 5 '!D30,"")</f>
        <v/>
      </c>
      <c r="D2611" s="103"/>
      <c r="E2611" s="103"/>
      <c r="F2611" s="103"/>
      <c r="G2611" s="103"/>
      <c r="H2611" s="103" t="str">
        <f>IF('R 5 '!E30&gt;0,'R 5 '!E30,"")</f>
        <v/>
      </c>
      <c r="I2611" s="103" t="str">
        <f>IF('R 5 '!F30&gt;0,'R 5 '!F$12,"")</f>
        <v/>
      </c>
      <c r="J2611" s="103" t="str">
        <f>IF('R 5 '!$F30&gt;0,'R 5 '!F30,"")</f>
        <v/>
      </c>
      <c r="K2611" s="105">
        <f t="shared" si="43"/>
        <v>1</v>
      </c>
    </row>
    <row r="2612" spans="1:11" ht="14.45" hidden="1" x14ac:dyDescent="0.35">
      <c r="A2612" s="100" t="str">
        <f>IF('R 5 '!$D31&gt;0,"R 5 ","")</f>
        <v/>
      </c>
      <c r="B2612" s="100" t="str">
        <f>IF('R 5 '!$D31&gt;0,'R 5 '!D$12,"")</f>
        <v/>
      </c>
      <c r="C2612" s="103" t="str">
        <f>IF('R 5 '!$D31&gt;0,'R 5 '!D31,"")</f>
        <v/>
      </c>
      <c r="D2612" s="103"/>
      <c r="E2612" s="103"/>
      <c r="F2612" s="103"/>
      <c r="G2612" s="103"/>
      <c r="H2612" s="103" t="str">
        <f>IF('R 5 '!E31&gt;0,'R 5 '!E31,"")</f>
        <v/>
      </c>
      <c r="I2612" s="103" t="str">
        <f>IF('R 5 '!F31&gt;0,'R 5 '!F$12,"")</f>
        <v/>
      </c>
      <c r="J2612" s="103" t="str">
        <f>IF('R 5 '!$F31&gt;0,'R 5 '!F31,"")</f>
        <v/>
      </c>
      <c r="K2612" s="105">
        <f t="shared" si="43"/>
        <v>1</v>
      </c>
    </row>
    <row r="2613" spans="1:11" x14ac:dyDescent="0.25">
      <c r="A2613" s="100" t="str">
        <f>IF('R 5 '!$D32&gt;0,"R 5 ","")</f>
        <v xml:space="preserve">R 5 </v>
      </c>
      <c r="B2613" s="100" t="str">
        <f>IF('R 5 '!$D32&gt;0,'R 5 '!D$12,"")</f>
        <v>subalpin</v>
      </c>
      <c r="C2613" s="103" t="str">
        <f>IF('R 5 '!$D32&gt;0,'R 5 '!D32,"")</f>
        <v>57C</v>
      </c>
      <c r="D2613" s="103"/>
      <c r="E2613" s="103"/>
      <c r="F2613" s="103"/>
      <c r="G2613" s="103"/>
      <c r="H2613" s="103" t="str">
        <f>IF('R 5 '!E32&gt;0,'R 5 '!E32,"")</f>
        <v/>
      </c>
      <c r="I2613" s="103" t="str">
        <f>IF('R 5 '!F32&gt;0,'R 5 '!F$12,"")</f>
        <v>hochmontan</v>
      </c>
      <c r="J2613" s="103">
        <f>IF('R 5 '!$F32&gt;0,'R 5 '!F32,"")</f>
        <v>47</v>
      </c>
      <c r="K2613" s="105">
        <f t="shared" si="43"/>
        <v>2</v>
      </c>
    </row>
    <row r="2614" spans="1:11" ht="14.45" hidden="1" x14ac:dyDescent="0.35">
      <c r="A2614" s="100" t="str">
        <f>IF('R 5 '!$D33&gt;0,"R 5 ","")</f>
        <v/>
      </c>
      <c r="B2614" s="100" t="str">
        <f>IF('R 5 '!$D33&gt;0,'R 5 '!D$12,"")</f>
        <v/>
      </c>
      <c r="C2614" s="103" t="str">
        <f>IF('R 5 '!$D33&gt;0,'R 5 '!D33,"")</f>
        <v/>
      </c>
      <c r="D2614" s="103"/>
      <c r="E2614" s="103"/>
      <c r="F2614" s="103"/>
      <c r="G2614" s="103"/>
      <c r="H2614" s="103" t="str">
        <f>IF('R 5 '!E33&gt;0,'R 5 '!E33,"")</f>
        <v/>
      </c>
      <c r="I2614" s="103" t="str">
        <f>IF('R 5 '!F33&gt;0,'R 5 '!F$12,"")</f>
        <v/>
      </c>
      <c r="J2614" s="103" t="str">
        <f>IF('R 5 '!$F33&gt;0,'R 5 '!F33,"")</f>
        <v/>
      </c>
      <c r="K2614" s="105">
        <f t="shared" si="43"/>
        <v>1</v>
      </c>
    </row>
    <row r="2615" spans="1:11" x14ac:dyDescent="0.25">
      <c r="A2615" s="100" t="str">
        <f>IF('R 5 '!$D34&gt;0,"R 5 ","")</f>
        <v xml:space="preserve">R 5 </v>
      </c>
      <c r="B2615" s="100" t="str">
        <f>IF('R 5 '!$D34&gt;0,'R 5 '!D$12,"")</f>
        <v>subalpin</v>
      </c>
      <c r="C2615" s="103" t="str">
        <f>IF('R 5 '!$D34&gt;0,'R 5 '!D34,"")</f>
        <v>57CTa</v>
      </c>
      <c r="D2615" s="103"/>
      <c r="E2615" s="103"/>
      <c r="F2615" s="103"/>
      <c r="G2615" s="103"/>
      <c r="H2615" s="103" t="str">
        <f>IF('R 5 '!E34&gt;0,'R 5 '!E34,"")</f>
        <v/>
      </c>
      <c r="I2615" s="103" t="str">
        <f>IF('R 5 '!F34&gt;0,'R 5 '!F$12,"")</f>
        <v>hochmontan</v>
      </c>
      <c r="J2615" s="103">
        <f>IF('R 5 '!$F34&gt;0,'R 5 '!F34,"")</f>
        <v>47</v>
      </c>
      <c r="K2615" s="105">
        <f t="shared" si="43"/>
        <v>2</v>
      </c>
    </row>
    <row r="2616" spans="1:11" x14ac:dyDescent="0.25">
      <c r="A2616" s="100" t="str">
        <f>IF('R 5 '!$D35&gt;0,"R 5 ","")</f>
        <v xml:space="preserve">R 5 </v>
      </c>
      <c r="B2616" s="100" t="str">
        <f>IF('R 5 '!$D35&gt;0,'R 5 '!D$12,"")</f>
        <v>subalpin</v>
      </c>
      <c r="C2616" s="103" t="str">
        <f>IF('R 5 '!$D35&gt;0,'R 5 '!D35,"")</f>
        <v>57CG</v>
      </c>
      <c r="D2616" s="103"/>
      <c r="E2616" s="103"/>
      <c r="F2616" s="103"/>
      <c r="G2616" s="103"/>
      <c r="H2616" s="103" t="str">
        <f>IF('R 5 '!E35&gt;0,'R 5 '!E35,"")</f>
        <v/>
      </c>
      <c r="I2616" s="103" t="str">
        <f>IF('R 5 '!F35&gt;0,'R 5 '!F$12,"")</f>
        <v>hochmontan</v>
      </c>
      <c r="J2616" s="103">
        <f>IF('R 5 '!$F35&gt;0,'R 5 '!F35,"")</f>
        <v>47</v>
      </c>
      <c r="K2616" s="105">
        <f t="shared" si="43"/>
        <v>2</v>
      </c>
    </row>
    <row r="2617" spans="1:11" x14ac:dyDescent="0.25">
      <c r="A2617" s="100" t="str">
        <f>IF('R 5 '!$D36&gt;0,"R 5 ","")</f>
        <v xml:space="preserve">R 5 </v>
      </c>
      <c r="B2617" s="100" t="str">
        <f>IF('R 5 '!$D36&gt;0,'R 5 '!D$12,"")</f>
        <v>subalpin</v>
      </c>
      <c r="C2617" s="103" t="str">
        <f>IF('R 5 '!$D36&gt;0,'R 5 '!D36,"")</f>
        <v>57V</v>
      </c>
      <c r="D2617" s="103"/>
      <c r="E2617" s="103"/>
      <c r="F2617" s="103"/>
      <c r="G2617" s="103"/>
      <c r="H2617" s="103" t="str">
        <f>IF('R 5 '!E36&gt;0,'R 5 '!E36,"")</f>
        <v/>
      </c>
      <c r="I2617" s="103" t="str">
        <f>IF('R 5 '!F36&gt;0,'R 5 '!F$12,"")</f>
        <v>hochmontan</v>
      </c>
      <c r="J2617" s="103">
        <f>IF('R 5 '!$F36&gt;0,'R 5 '!F36,"")</f>
        <v>47</v>
      </c>
      <c r="K2617" s="105">
        <f t="shared" si="43"/>
        <v>2</v>
      </c>
    </row>
    <row r="2618" spans="1:11" x14ac:dyDescent="0.25">
      <c r="A2618" s="100" t="str">
        <f>IF('R 5 '!$D37&gt;0,"R 5 ","")</f>
        <v xml:space="preserve">R 5 </v>
      </c>
      <c r="B2618" s="100" t="str">
        <f>IF('R 5 '!$D37&gt;0,'R 5 '!D$12,"")</f>
        <v>subalpin</v>
      </c>
      <c r="C2618" s="103" t="str">
        <f>IF('R 5 '!$D37&gt;0,'R 5 '!D37,"")</f>
        <v>57VLä</v>
      </c>
      <c r="D2618" s="103"/>
      <c r="E2618" s="103"/>
      <c r="F2618" s="103"/>
      <c r="G2618" s="103"/>
      <c r="H2618" s="103" t="str">
        <f>IF('R 5 '!E37&gt;0,'R 5 '!E37,"")</f>
        <v/>
      </c>
      <c r="I2618" s="103" t="str">
        <f>IF('R 5 '!F37&gt;0,'R 5 '!F$12,"")</f>
        <v>hochmontan</v>
      </c>
      <c r="J2618" s="103">
        <f>IF('R 5 '!$F37&gt;0,'R 5 '!F37,"")</f>
        <v>47</v>
      </c>
      <c r="K2618" s="105">
        <f t="shared" si="43"/>
        <v>2</v>
      </c>
    </row>
    <row r="2619" spans="1:11" x14ac:dyDescent="0.25">
      <c r="A2619" s="100" t="str">
        <f>IF('R 5 '!$D38&gt;0,"R 5 ","")</f>
        <v xml:space="preserve">R 5 </v>
      </c>
      <c r="B2619" s="100" t="str">
        <f>IF('R 5 '!$D38&gt;0,'R 5 '!D$12,"")</f>
        <v>subalpin</v>
      </c>
      <c r="C2619" s="103" t="str">
        <f>IF('R 5 '!$D38&gt;0,'R 5 '!D38,"")</f>
        <v>57VTa</v>
      </c>
      <c r="D2619" s="103"/>
      <c r="E2619" s="103"/>
      <c r="F2619" s="103"/>
      <c r="G2619" s="103"/>
      <c r="H2619" s="103" t="str">
        <f>IF('R 5 '!E38&gt;0,'R 5 '!E38,"")</f>
        <v/>
      </c>
      <c r="I2619" s="103" t="str">
        <f>IF('R 5 '!F38&gt;0,'R 5 '!F$12,"")</f>
        <v>hochmontan</v>
      </c>
      <c r="J2619" s="103">
        <f>IF('R 5 '!$F38&gt;0,'R 5 '!F38,"")</f>
        <v>47</v>
      </c>
      <c r="K2619" s="105">
        <f t="shared" si="43"/>
        <v>2</v>
      </c>
    </row>
    <row r="2620" spans="1:11" x14ac:dyDescent="0.25">
      <c r="A2620" s="100" t="str">
        <f>IF('R 5 '!$D39&gt;0,"R 5 ","")</f>
        <v xml:space="preserve">R 5 </v>
      </c>
      <c r="B2620" s="100" t="str">
        <f>IF('R 5 '!$D39&gt;0,'R 5 '!D$12,"")</f>
        <v>subalpin</v>
      </c>
      <c r="C2620" s="103">
        <f>IF('R 5 '!$D39&gt;0,'R 5 '!D39,"")</f>
        <v>59</v>
      </c>
      <c r="D2620" s="103"/>
      <c r="E2620" s="103"/>
      <c r="F2620" s="103"/>
      <c r="G2620" s="103"/>
      <c r="H2620" s="103" t="str">
        <f>IF('R 5 '!E39&gt;0,'R 5 '!E39,"")</f>
        <v/>
      </c>
      <c r="I2620" s="103" t="str">
        <f>IF('R 5 '!F39&gt;0,'R 5 '!F$12,"")</f>
        <v>hochmontan</v>
      </c>
      <c r="J2620" s="103">
        <f>IF('R 5 '!$F39&gt;0,'R 5 '!F39,"")</f>
        <v>47</v>
      </c>
      <c r="K2620" s="105">
        <f t="shared" si="43"/>
        <v>2</v>
      </c>
    </row>
    <row r="2621" spans="1:11" x14ac:dyDescent="0.25">
      <c r="A2621" s="100" t="str">
        <f>IF('R 5 '!$D40&gt;0,"R 5 ","")</f>
        <v xml:space="preserve">R 5 </v>
      </c>
      <c r="B2621" s="100" t="str">
        <f>IF('R 5 '!$D40&gt;0,'R 5 '!D$12,"")</f>
        <v>subalpin</v>
      </c>
      <c r="C2621" s="103" t="str">
        <f>IF('R 5 '!$D40&gt;0,'R 5 '!D40,"")</f>
        <v>58Bl</v>
      </c>
      <c r="D2621" s="103"/>
      <c r="E2621" s="103"/>
      <c r="F2621" s="103"/>
      <c r="G2621" s="103"/>
      <c r="H2621" s="103" t="str">
        <f>IF('R 5 '!E40&gt;0,'R 5 '!E40,"")</f>
        <v/>
      </c>
      <c r="I2621" s="103" t="str">
        <f>IF('R 5 '!F40&gt;0,'R 5 '!F$12,"")</f>
        <v>hochmontan</v>
      </c>
      <c r="J2621" s="103" t="str">
        <f>IF('R 5 '!$F40&gt;0,'R 5 '!F40,"")</f>
        <v>47H</v>
      </c>
      <c r="K2621" s="105">
        <f t="shared" si="43"/>
        <v>2</v>
      </c>
    </row>
    <row r="2622" spans="1:11" ht="14.45" hidden="1" x14ac:dyDescent="0.35">
      <c r="A2622" s="100" t="str">
        <f>IF('R 5 '!$D41&gt;0,"R 5 ","")</f>
        <v/>
      </c>
      <c r="B2622" s="100" t="str">
        <f>IF('R 5 '!$D41&gt;0,'R 5 '!D$12,"")</f>
        <v/>
      </c>
      <c r="C2622" s="103" t="str">
        <f>IF('R 5 '!$D41&gt;0,'R 5 '!D41,"")</f>
        <v/>
      </c>
      <c r="D2622" s="103"/>
      <c r="E2622" s="103"/>
      <c r="F2622" s="103"/>
      <c r="G2622" s="103"/>
      <c r="H2622" s="103" t="str">
        <f>IF('R 5 '!E41&gt;0,'R 5 '!E41,"")</f>
        <v/>
      </c>
      <c r="I2622" s="103" t="str">
        <f>IF('R 5 '!F41&gt;0,'R 5 '!F$12,"")</f>
        <v/>
      </c>
      <c r="J2622" s="103" t="str">
        <f>IF('R 5 '!$F41&gt;0,'R 5 '!F41,"")</f>
        <v/>
      </c>
      <c r="K2622" s="105">
        <f t="shared" si="43"/>
        <v>1</v>
      </c>
    </row>
    <row r="2623" spans="1:11" ht="14.45" hidden="1" x14ac:dyDescent="0.35">
      <c r="A2623" s="100" t="str">
        <f>IF('R 5 '!$D42&gt;0,"R 5 ","")</f>
        <v/>
      </c>
      <c r="B2623" s="100" t="str">
        <f>IF('R 5 '!$D42&gt;0,'R 5 '!D$12,"")</f>
        <v/>
      </c>
      <c r="C2623" s="103" t="str">
        <f>IF('R 5 '!$D42&gt;0,'R 5 '!D42,"")</f>
        <v/>
      </c>
      <c r="D2623" s="103"/>
      <c r="E2623" s="103"/>
      <c r="F2623" s="103"/>
      <c r="G2623" s="103"/>
      <c r="H2623" s="103" t="str">
        <f>IF('R 5 '!E42&gt;0,'R 5 '!E42,"")</f>
        <v/>
      </c>
      <c r="I2623" s="103" t="str">
        <f>IF('R 5 '!F42&gt;0,'R 5 '!F$12,"")</f>
        <v/>
      </c>
      <c r="J2623" s="103" t="str">
        <f>IF('R 5 '!$F42&gt;0,'R 5 '!F42,"")</f>
        <v/>
      </c>
      <c r="K2623" s="105">
        <f t="shared" si="43"/>
        <v>1</v>
      </c>
    </row>
    <row r="2624" spans="1:11" ht="14.45" hidden="1" x14ac:dyDescent="0.35">
      <c r="A2624" s="100" t="str">
        <f>IF('R 5 '!$D43&gt;0,"R 5 ","")</f>
        <v/>
      </c>
      <c r="B2624" s="100" t="str">
        <f>IF('R 5 '!$D43&gt;0,'R 5 '!D$12,"")</f>
        <v/>
      </c>
      <c r="C2624" s="103" t="str">
        <f>IF('R 5 '!$D43&gt;0,'R 5 '!D43,"")</f>
        <v/>
      </c>
      <c r="D2624" s="103"/>
      <c r="E2624" s="103"/>
      <c r="F2624" s="103"/>
      <c r="G2624" s="103"/>
      <c r="H2624" s="103" t="str">
        <f>IF('R 5 '!E43&gt;0,'R 5 '!E43,"")</f>
        <v/>
      </c>
      <c r="I2624" s="103" t="str">
        <f>IF('R 5 '!F43&gt;0,'R 5 '!F$12,"")</f>
        <v/>
      </c>
      <c r="J2624" s="103" t="str">
        <f>IF('R 5 '!$F43&gt;0,'R 5 '!F43,"")</f>
        <v/>
      </c>
      <c r="K2624" s="105">
        <f t="shared" si="43"/>
        <v>1</v>
      </c>
    </row>
    <row r="2625" spans="1:11" ht="14.45" hidden="1" x14ac:dyDescent="0.35">
      <c r="A2625" s="100" t="str">
        <f>IF('R 5 '!$D44&gt;0,"R 5 ","")</f>
        <v/>
      </c>
      <c r="B2625" s="100" t="str">
        <f>IF('R 5 '!$D44&gt;0,'R 5 '!D$12,"")</f>
        <v/>
      </c>
      <c r="C2625" s="103" t="str">
        <f>IF('R 5 '!$D44&gt;0,'R 5 '!D44,"")</f>
        <v/>
      </c>
      <c r="D2625" s="103"/>
      <c r="E2625" s="103"/>
      <c r="F2625" s="103"/>
      <c r="G2625" s="103"/>
      <c r="H2625" s="103" t="str">
        <f>IF('R 5 '!E44&gt;0,'R 5 '!E44,"")</f>
        <v/>
      </c>
      <c r="I2625" s="103" t="str">
        <f>IF('R 5 '!F44&gt;0,'R 5 '!F$12,"")</f>
        <v/>
      </c>
      <c r="J2625" s="103" t="str">
        <f>IF('R 5 '!$F44&gt;0,'R 5 '!F44,"")</f>
        <v/>
      </c>
      <c r="K2625" s="105">
        <f t="shared" si="43"/>
        <v>1</v>
      </c>
    </row>
    <row r="2626" spans="1:11" x14ac:dyDescent="0.25">
      <c r="A2626" s="100" t="str">
        <f>IF('R 5 '!$D45&gt;0,"R 5 ","")</f>
        <v xml:space="preserve">R 5 </v>
      </c>
      <c r="B2626" s="100" t="str">
        <f>IF('R 5 '!$D45&gt;0,'R 5 '!D$12,"")</f>
        <v>subalpin</v>
      </c>
      <c r="C2626" s="103" t="str">
        <f>IF('R 5 '!$D45&gt;0,'R 5 '!D45,"")</f>
        <v>47*</v>
      </c>
      <c r="D2626" s="103"/>
      <c r="E2626" s="103"/>
      <c r="F2626" s="103"/>
      <c r="G2626" s="103"/>
      <c r="H2626" s="103" t="str">
        <f>IF('R 5 '!E45&gt;0,'R 5 '!E45,"")</f>
        <v/>
      </c>
      <c r="I2626" s="103" t="str">
        <f>IF('R 5 '!F45&gt;0,'R 5 '!F$12,"")</f>
        <v>hochmontan</v>
      </c>
      <c r="J2626" s="103" t="str">
        <f>IF('R 5 '!$F45&gt;0,'R 5 '!F45,"")</f>
        <v>47*</v>
      </c>
      <c r="K2626" s="105">
        <f t="shared" si="43"/>
        <v>2</v>
      </c>
    </row>
    <row r="2627" spans="1:11" x14ac:dyDescent="0.25">
      <c r="A2627" s="100" t="str">
        <f>IF('R 5 '!$D46&gt;0,"R 5 ","")</f>
        <v xml:space="preserve">R 5 </v>
      </c>
      <c r="B2627" s="100" t="str">
        <f>IF('R 5 '!$D46&gt;0,'R 5 '!D$12,"")</f>
        <v>subalpin</v>
      </c>
      <c r="C2627" s="103" t="str">
        <f>IF('R 5 '!$D46&gt;0,'R 5 '!D46,"")</f>
        <v>47*Lä</v>
      </c>
      <c r="D2627" s="103"/>
      <c r="E2627" s="103"/>
      <c r="F2627" s="103"/>
      <c r="G2627" s="103"/>
      <c r="H2627" s="103" t="str">
        <f>IF('R 5 '!E46&gt;0,'R 5 '!E46,"")</f>
        <v>normal</v>
      </c>
      <c r="I2627" s="103" t="str">
        <f>IF('R 5 '!F46&gt;0,'R 5 '!F$12,"")</f>
        <v>hochmontan</v>
      </c>
      <c r="J2627" s="103" t="str">
        <f>IF('R 5 '!$F46&gt;0,'R 5 '!F46,"")</f>
        <v>47*</v>
      </c>
      <c r="K2627" s="105">
        <f t="shared" si="43"/>
        <v>2</v>
      </c>
    </row>
    <row r="2628" spans="1:11" x14ac:dyDescent="0.25">
      <c r="A2628" s="100" t="str">
        <f>IF('R 5 '!$D47&gt;0,"R 5 ","")</f>
        <v xml:space="preserve">R 5 </v>
      </c>
      <c r="B2628" s="100" t="str">
        <f>IF('R 5 '!$D47&gt;0,'R 5 '!D$12,"")</f>
        <v>subalpin</v>
      </c>
      <c r="C2628" s="103" t="str">
        <f>IF('R 5 '!$D47&gt;0,'R 5 '!D47,"")</f>
        <v>47*Lä</v>
      </c>
      <c r="D2628" s="103"/>
      <c r="E2628" s="103"/>
      <c r="F2628" s="103"/>
      <c r="G2628" s="103"/>
      <c r="H2628" s="103" t="str">
        <f>IF('R 5 '!E47&gt;0,'R 5 '!E47,"")</f>
        <v>mit Lawinenbeeinflussung</v>
      </c>
      <c r="I2628" s="103" t="str">
        <f>IF('R 5 '!F47&gt;0,'R 5 '!F$12,"")</f>
        <v>hochmontan</v>
      </c>
      <c r="J2628" s="103" t="str">
        <f>IF('R 5 '!$F47&gt;0,'R 5 '!F47,"")</f>
        <v>47*Lä</v>
      </c>
      <c r="K2628" s="105">
        <f t="shared" si="43"/>
        <v>2</v>
      </c>
    </row>
    <row r="2629" spans="1:11" x14ac:dyDescent="0.25">
      <c r="A2629" s="100" t="str">
        <f>IF('R 5 '!$D48&gt;0,"R 5 ","")</f>
        <v xml:space="preserve">R 5 </v>
      </c>
      <c r="B2629" s="100" t="str">
        <f>IF('R 5 '!$D48&gt;0,'R 5 '!D$12,"")</f>
        <v>subalpin</v>
      </c>
      <c r="C2629" s="103" t="str">
        <f>IF('R 5 '!$D48&gt;0,'R 5 '!D48,"")</f>
        <v>47*G</v>
      </c>
      <c r="D2629" s="103"/>
      <c r="E2629" s="103"/>
      <c r="F2629" s="103"/>
      <c r="G2629" s="103"/>
      <c r="H2629" s="103" t="str">
        <f>IF('R 5 '!E48&gt;0,'R 5 '!E48,"")</f>
        <v/>
      </c>
      <c r="I2629" s="103" t="str">
        <f>IF('R 5 '!F48&gt;0,'R 5 '!F$12,"")</f>
        <v>hochmontan</v>
      </c>
      <c r="J2629" s="103" t="str">
        <f>IF('R 5 '!$F48&gt;0,'R 5 '!F48,"")</f>
        <v>47*G</v>
      </c>
      <c r="K2629" s="105">
        <f t="shared" si="43"/>
        <v>2</v>
      </c>
    </row>
    <row r="2630" spans="1:11" x14ac:dyDescent="0.25">
      <c r="A2630" s="100" t="str">
        <f>IF('R 5 '!$D49&gt;0,"R 5 ","")</f>
        <v xml:space="preserve">R 5 </v>
      </c>
      <c r="B2630" s="100" t="str">
        <f>IF('R 5 '!$D49&gt;0,'R 5 '!D$12,"")</f>
        <v>subalpin</v>
      </c>
      <c r="C2630" s="103" t="str">
        <f>IF('R 5 '!$D49&gt;0,'R 5 '!D49,"")</f>
        <v>59*</v>
      </c>
      <c r="D2630" s="103"/>
      <c r="E2630" s="103"/>
      <c r="F2630" s="103"/>
      <c r="G2630" s="103"/>
      <c r="H2630" s="103" t="str">
        <f>IF('R 5 '!E49&gt;0,'R 5 '!E49,"")</f>
        <v>normal</v>
      </c>
      <c r="I2630" s="103" t="str">
        <f>IF('R 5 '!F49&gt;0,'R 5 '!F$12,"")</f>
        <v>hochmontan</v>
      </c>
      <c r="J2630" s="103" t="str">
        <f>IF('R 5 '!$F49&gt;0,'R 5 '!F49,"")</f>
        <v>47*</v>
      </c>
      <c r="K2630" s="105">
        <f t="shared" si="43"/>
        <v>2</v>
      </c>
    </row>
    <row r="2631" spans="1:11" x14ac:dyDescent="0.25">
      <c r="A2631" s="100" t="str">
        <f>IF('R 5 '!$D50&gt;0,"R 5 ","")</f>
        <v xml:space="preserve">R 5 </v>
      </c>
      <c r="B2631" s="100" t="str">
        <f>IF('R 5 '!$D50&gt;0,'R 5 '!D$12,"")</f>
        <v>subalpin</v>
      </c>
      <c r="C2631" s="103" t="str">
        <f>IF('R 5 '!$D50&gt;0,'R 5 '!D50,"")</f>
        <v>59*</v>
      </c>
      <c r="D2631" s="103"/>
      <c r="E2631" s="103"/>
      <c r="F2631" s="103"/>
      <c r="G2631" s="103"/>
      <c r="H2631" s="103" t="str">
        <f>IF('R 5 '!E50&gt;0,'R 5 '!E50,"")</f>
        <v>mit Lawinenbeeinflussung</v>
      </c>
      <c r="I2631" s="103" t="str">
        <f>IF('R 5 '!F50&gt;0,'R 5 '!F$12,"")</f>
        <v>hochmontan</v>
      </c>
      <c r="J2631" s="103" t="str">
        <f>IF('R 5 '!$F50&gt;0,'R 5 '!F50,"")</f>
        <v>47*Lä</v>
      </c>
      <c r="K2631" s="105">
        <f t="shared" si="43"/>
        <v>2</v>
      </c>
    </row>
    <row r="2632" spans="1:11" x14ac:dyDescent="0.25">
      <c r="A2632" s="100" t="str">
        <f>IF('R 5 '!$D51&gt;0,"R 5 ","")</f>
        <v xml:space="preserve">R 5 </v>
      </c>
      <c r="B2632" s="100" t="str">
        <f>IF('R 5 '!$D51&gt;0,'R 5 '!D$12,"")</f>
        <v>subalpin</v>
      </c>
      <c r="C2632" s="103" t="str">
        <f>IF('R 5 '!$D51&gt;0,'R 5 '!D51,"")</f>
        <v>59S</v>
      </c>
      <c r="D2632" s="103"/>
      <c r="E2632" s="103"/>
      <c r="F2632" s="103"/>
      <c r="G2632" s="103"/>
      <c r="H2632" s="103" t="str">
        <f>IF('R 5 '!E51&gt;0,'R 5 '!E51,"")</f>
        <v/>
      </c>
      <c r="I2632" s="103" t="str">
        <f>IF('R 5 '!F51&gt;0,'R 5 '!F$12,"")</f>
        <v>hochmontan</v>
      </c>
      <c r="J2632" s="103">
        <f>IF('R 5 '!$F51&gt;0,'R 5 '!F51,"")</f>
        <v>52</v>
      </c>
      <c r="K2632" s="105">
        <f t="shared" si="43"/>
        <v>2</v>
      </c>
    </row>
    <row r="2633" spans="1:11" ht="14.45" hidden="1" x14ac:dyDescent="0.35">
      <c r="A2633" s="100" t="str">
        <f>IF('R 5 '!$D52&gt;0,"R 5 ","")</f>
        <v/>
      </c>
      <c r="B2633" s="100" t="str">
        <f>IF('R 5 '!$D52&gt;0,'R 5 '!D$12,"")</f>
        <v/>
      </c>
      <c r="C2633" s="103" t="str">
        <f>IF('R 5 '!$D52&gt;0,'R 5 '!D52,"")</f>
        <v/>
      </c>
      <c r="D2633" s="103"/>
      <c r="E2633" s="103"/>
      <c r="F2633" s="103"/>
      <c r="G2633" s="103"/>
      <c r="H2633" s="103" t="str">
        <f>IF('R 5 '!E52&gt;0,'R 5 '!E52,"")</f>
        <v/>
      </c>
      <c r="I2633" s="103" t="str">
        <f>IF('R 5 '!F52&gt;0,'R 5 '!F$12,"")</f>
        <v/>
      </c>
      <c r="J2633" s="103" t="str">
        <f>IF('R 5 '!$F52&gt;0,'R 5 '!F52,"")</f>
        <v/>
      </c>
      <c r="K2633" s="105">
        <f t="shared" si="43"/>
        <v>1</v>
      </c>
    </row>
    <row r="2634" spans="1:11" x14ac:dyDescent="0.25">
      <c r="A2634" s="100" t="str">
        <f>IF('R 5 '!$D53&gt;0,"R 5 ","")</f>
        <v xml:space="preserve">R 5 </v>
      </c>
      <c r="B2634" s="100" t="str">
        <f>IF('R 5 '!$D53&gt;0,'R 5 '!D$12,"")</f>
        <v>subalpin</v>
      </c>
      <c r="C2634" s="103" t="str">
        <f>IF('R 5 '!$D53&gt;0,'R 5 '!D53,"")</f>
        <v>57Bl</v>
      </c>
      <c r="D2634" s="103"/>
      <c r="E2634" s="103"/>
      <c r="F2634" s="103"/>
      <c r="G2634" s="103"/>
      <c r="H2634" s="103" t="str">
        <f>IF('R 5 '!E53&gt;0,'R 5 '!E53,"")</f>
        <v>normal</v>
      </c>
      <c r="I2634" s="103" t="str">
        <f>IF('R 5 '!F53&gt;0,'R 5 '!F$12,"")</f>
        <v>hochmontan</v>
      </c>
      <c r="J2634" s="103">
        <f>IF('R 5 '!$F53&gt;0,'R 5 '!F53,"")</f>
        <v>48</v>
      </c>
      <c r="K2634" s="105">
        <f t="shared" si="43"/>
        <v>2</v>
      </c>
    </row>
    <row r="2635" spans="1:11" x14ac:dyDescent="0.25">
      <c r="A2635" s="100" t="str">
        <f>IF('R 5 '!$D54&gt;0,"R 5 ","")</f>
        <v xml:space="preserve">R 5 </v>
      </c>
      <c r="B2635" s="100" t="str">
        <f>IF('R 5 '!$D54&gt;0,'R 5 '!D$12,"")</f>
        <v>subalpin</v>
      </c>
      <c r="C2635" s="103" t="str">
        <f>IF('R 5 '!$D54&gt;0,'R 5 '!D54,"")</f>
        <v>57BL</v>
      </c>
      <c r="D2635" s="103"/>
      <c r="E2635" s="103"/>
      <c r="F2635" s="103"/>
      <c r="G2635" s="103"/>
      <c r="H2635" s="103" t="str">
        <f>IF('R 5 '!E54&gt;0,'R 5 '!E54,"")</f>
        <v>schattig, kühl</v>
      </c>
      <c r="I2635" s="103" t="str">
        <f>IF('R 5 '!F54&gt;0,'R 5 '!F$12,"")</f>
        <v>hochmontan</v>
      </c>
      <c r="J2635" s="103" t="str">
        <f>IF('R 5 '!$F54&gt;0,'R 5 '!F54,"")</f>
        <v>57Bl</v>
      </c>
      <c r="K2635" s="105">
        <f t="shared" si="43"/>
        <v>2</v>
      </c>
    </row>
    <row r="2636" spans="1:11" x14ac:dyDescent="0.25">
      <c r="A2636" s="100" t="str">
        <f>IF('R 5 '!$D55&gt;0,"R 5 ","")</f>
        <v xml:space="preserve">R 5 </v>
      </c>
      <c r="B2636" s="100" t="str">
        <f>IF('R 5 '!$D55&gt;0,'R 5 '!D$12,"")</f>
        <v>subalpin</v>
      </c>
      <c r="C2636" s="103" t="str">
        <f>IF('R 5 '!$D55&gt;0,'R 5 '!D55,"")</f>
        <v>57BlTa</v>
      </c>
      <c r="D2636" s="103"/>
      <c r="E2636" s="103"/>
      <c r="F2636" s="103"/>
      <c r="G2636" s="103"/>
      <c r="H2636" s="103" t="str">
        <f>IF('R 5 '!E55&gt;0,'R 5 '!E55,"")</f>
        <v/>
      </c>
      <c r="I2636" s="103" t="str">
        <f>IF('R 5 '!F55&gt;0,'R 5 '!F$12,"")</f>
        <v>hochmontan</v>
      </c>
      <c r="J2636" s="103">
        <f>IF('R 5 '!$F55&gt;0,'R 5 '!F55,"")</f>
        <v>48</v>
      </c>
      <c r="K2636" s="105">
        <f t="shared" si="43"/>
        <v>2</v>
      </c>
    </row>
    <row r="2637" spans="1:11" x14ac:dyDescent="0.25">
      <c r="A2637" s="100" t="str">
        <f>IF('R 5 '!$D56&gt;0,"R 5 ","")</f>
        <v xml:space="preserve">R 5 </v>
      </c>
      <c r="B2637" s="100" t="str">
        <f>IF('R 5 '!$D56&gt;0,'R 5 '!D$12,"")</f>
        <v>subalpin</v>
      </c>
      <c r="C2637" s="103" t="str">
        <f>IF('R 5 '!$D56&gt;0,'R 5 '!D56,"")</f>
        <v>57BlG</v>
      </c>
      <c r="D2637" s="103"/>
      <c r="E2637" s="103"/>
      <c r="F2637" s="103"/>
      <c r="G2637" s="103"/>
      <c r="H2637" s="103" t="str">
        <f>IF('R 5 '!E56&gt;0,'R 5 '!E56,"")</f>
        <v/>
      </c>
      <c r="I2637" s="103" t="str">
        <f>IF('R 5 '!F56&gt;0,'R 5 '!F$12,"")</f>
        <v>hochmontan</v>
      </c>
      <c r="J2637" s="103" t="str">
        <f>IF('R 5 '!$F56&gt;0,'R 5 '!F56,"")</f>
        <v>57BlG</v>
      </c>
      <c r="K2637" s="105">
        <f t="shared" si="43"/>
        <v>2</v>
      </c>
    </row>
    <row r="2638" spans="1:11" x14ac:dyDescent="0.25">
      <c r="A2638" s="100" t="str">
        <f>IF('R 5 '!$D57&gt;0,"R 5 ","")</f>
        <v xml:space="preserve">R 5 </v>
      </c>
      <c r="B2638" s="100" t="str">
        <f>IF('R 5 '!$D57&gt;0,'R 5 '!D$12,"")</f>
        <v>subalpin</v>
      </c>
      <c r="C2638" s="103">
        <f>IF('R 5 '!$D57&gt;0,'R 5 '!D57,"")</f>
        <v>58</v>
      </c>
      <c r="D2638" s="103"/>
      <c r="E2638" s="103"/>
      <c r="F2638" s="103"/>
      <c r="G2638" s="103"/>
      <c r="H2638" s="103" t="str">
        <f>IF('R 5 '!E57&gt;0,'R 5 '!E57,"")</f>
        <v/>
      </c>
      <c r="I2638" s="103" t="str">
        <f>IF('R 5 '!F57&gt;0,'R 5 '!F$12,"")</f>
        <v>hochmontan</v>
      </c>
      <c r="J2638" s="103" t="str">
        <f>IF('R 5 '!$F57&gt;0,'R 5 '!F57,"")</f>
        <v>55*</v>
      </c>
      <c r="K2638" s="105">
        <f t="shared" si="43"/>
        <v>2</v>
      </c>
    </row>
    <row r="2639" spans="1:11" ht="14.45" hidden="1" x14ac:dyDescent="0.35">
      <c r="A2639" s="100" t="str">
        <f>IF('R 5 '!$D58&gt;0,"R 5 ","")</f>
        <v/>
      </c>
      <c r="B2639" s="100" t="str">
        <f>IF('R 5 '!$D58&gt;0,'R 5 '!D$12,"")</f>
        <v/>
      </c>
      <c r="C2639" s="103" t="str">
        <f>IF('R 5 '!$D58&gt;0,'R 5 '!D58,"")</f>
        <v/>
      </c>
      <c r="D2639" s="103"/>
      <c r="E2639" s="103"/>
      <c r="F2639" s="103"/>
      <c r="G2639" s="103"/>
      <c r="H2639" s="103" t="str">
        <f>IF('R 5 '!E58&gt;0,'R 5 '!E58,"")</f>
        <v/>
      </c>
      <c r="I2639" s="103" t="str">
        <f>IF('R 5 '!F58&gt;0,'R 5 '!F$12,"")</f>
        <v/>
      </c>
      <c r="J2639" s="103" t="str">
        <f>IF('R 5 '!$F58&gt;0,'R 5 '!F58,"")</f>
        <v/>
      </c>
      <c r="K2639" s="105">
        <f t="shared" si="43"/>
        <v>1</v>
      </c>
    </row>
    <row r="2640" spans="1:11" ht="14.45" hidden="1" x14ac:dyDescent="0.35">
      <c r="A2640" s="100" t="str">
        <f>IF('R 5 '!$D59&gt;0,"R 5 ","")</f>
        <v/>
      </c>
      <c r="B2640" s="100" t="str">
        <f>IF('R 5 '!$D59&gt;0,'R 5 '!D$12,"")</f>
        <v/>
      </c>
      <c r="C2640" s="103" t="str">
        <f>IF('R 5 '!$D59&gt;0,'R 5 '!D59,"")</f>
        <v/>
      </c>
      <c r="D2640" s="103"/>
      <c r="E2640" s="103"/>
      <c r="F2640" s="103"/>
      <c r="G2640" s="103"/>
      <c r="H2640" s="103" t="str">
        <f>IF('R 5 '!E59&gt;0,'R 5 '!E59,"")</f>
        <v/>
      </c>
      <c r="I2640" s="103" t="str">
        <f>IF('R 5 '!F59&gt;0,'R 5 '!F$12,"")</f>
        <v/>
      </c>
      <c r="J2640" s="103" t="str">
        <f>IF('R 5 '!$F59&gt;0,'R 5 '!F59,"")</f>
        <v/>
      </c>
      <c r="K2640" s="105">
        <f t="shared" si="43"/>
        <v>1</v>
      </c>
    </row>
    <row r="2641" spans="1:11" x14ac:dyDescent="0.25">
      <c r="A2641" s="100" t="str">
        <f>IF('R 5 '!$D60&gt;0,"R 5 ","")</f>
        <v xml:space="preserve">R 5 </v>
      </c>
      <c r="B2641" s="100" t="str">
        <f>IF('R 5 '!$D60&gt;0,'R 5 '!D$12,"")</f>
        <v>subalpin</v>
      </c>
      <c r="C2641" s="103" t="str">
        <f>IF('R 5 '!$D60&gt;0,'R 5 '!D60,"")</f>
        <v>58Lä</v>
      </c>
      <c r="D2641" s="103"/>
      <c r="E2641" s="103"/>
      <c r="F2641" s="103"/>
      <c r="G2641" s="103"/>
      <c r="H2641" s="103" t="str">
        <f>IF('R 5 '!E60&gt;0,'R 5 '!E60,"")</f>
        <v/>
      </c>
      <c r="I2641" s="103" t="str">
        <f>IF('R 5 '!F60&gt;0,'R 5 '!F$12,"")</f>
        <v>hochmontan</v>
      </c>
      <c r="J2641" s="103" t="str">
        <f>IF('R 5 '!$F60&gt;0,'R 5 '!F60,"")</f>
        <v>55*Lä</v>
      </c>
      <c r="K2641" s="105">
        <f t="shared" si="43"/>
        <v>2</v>
      </c>
    </row>
    <row r="2642" spans="1:11" ht="14.45" hidden="1" x14ac:dyDescent="0.35">
      <c r="A2642" s="100" t="str">
        <f>IF('R 5 '!$D61&gt;0,"R 5 ","")</f>
        <v/>
      </c>
      <c r="B2642" s="100" t="str">
        <f>IF('R 5 '!$D61&gt;0,'R 5 '!D$12,"")</f>
        <v/>
      </c>
      <c r="C2642" s="103" t="str">
        <f>IF('R 5 '!$D61&gt;0,'R 5 '!D61,"")</f>
        <v/>
      </c>
      <c r="D2642" s="103"/>
      <c r="E2642" s="103"/>
      <c r="F2642" s="103"/>
      <c r="G2642" s="103"/>
      <c r="H2642" s="103" t="str">
        <f>IF('R 5 '!E61&gt;0,'R 5 '!E61,"")</f>
        <v/>
      </c>
      <c r="I2642" s="103" t="str">
        <f>IF('R 5 '!F61&gt;0,'R 5 '!F$12,"")</f>
        <v/>
      </c>
      <c r="J2642" s="103" t="str">
        <f>IF('R 5 '!$F61&gt;0,'R 5 '!F61,"")</f>
        <v/>
      </c>
      <c r="K2642" s="105">
        <f t="shared" si="43"/>
        <v>1</v>
      </c>
    </row>
    <row r="2643" spans="1:11" x14ac:dyDescent="0.25">
      <c r="A2643" s="100" t="str">
        <f>IF('R 5 '!$D62&gt;0,"R 5 ","")</f>
        <v xml:space="preserve">R 5 </v>
      </c>
      <c r="B2643" s="100" t="str">
        <f>IF('R 5 '!$D62&gt;0,'R 5 '!D$12,"")</f>
        <v>subalpin</v>
      </c>
      <c r="C2643" s="103" t="str">
        <f>IF('R 5 '!$D62&gt;0,'R 5 '!D62,"")</f>
        <v>58Fe</v>
      </c>
      <c r="D2643" s="103"/>
      <c r="E2643" s="103"/>
      <c r="F2643" s="103"/>
      <c r="G2643" s="103"/>
      <c r="H2643" s="103" t="str">
        <f>IF('R 5 '!E62&gt;0,'R 5 '!E62,"")</f>
        <v/>
      </c>
      <c r="I2643" s="103" t="str">
        <f>IF('R 5 '!F62&gt;0,'R 5 '!F$12,"")</f>
        <v>hochmontan</v>
      </c>
      <c r="J2643" s="103" t="str">
        <f>IF('R 5 '!$F62&gt;0,'R 5 '!F62,"")</f>
        <v>55*</v>
      </c>
      <c r="K2643" s="105">
        <f t="shared" si="43"/>
        <v>2</v>
      </c>
    </row>
    <row r="2644" spans="1:11" x14ac:dyDescent="0.25">
      <c r="A2644" s="100" t="str">
        <f>IF('R 5 '!$D63&gt;0,"R 5 ","")</f>
        <v xml:space="preserve">R 5 </v>
      </c>
      <c r="B2644" s="100" t="str">
        <f>IF('R 5 '!$D63&gt;0,'R 5 '!D$12,"")</f>
        <v>subalpin</v>
      </c>
      <c r="C2644" s="103" t="str">
        <f>IF('R 5 '!$D63&gt;0,'R 5 '!D63,"")</f>
        <v>58G</v>
      </c>
      <c r="D2644" s="103"/>
      <c r="E2644" s="103"/>
      <c r="F2644" s="103"/>
      <c r="G2644" s="103"/>
      <c r="H2644" s="103" t="str">
        <f>IF('R 5 '!E63&gt;0,'R 5 '!E63,"")</f>
        <v/>
      </c>
      <c r="I2644" s="103" t="str">
        <f>IF('R 5 '!F63&gt;0,'R 5 '!F$12,"")</f>
        <v>hochmontan</v>
      </c>
      <c r="J2644" s="103" t="str">
        <f>IF('R 5 '!$F63&gt;0,'R 5 '!F63,"")</f>
        <v>55*Lä</v>
      </c>
      <c r="K2644" s="105">
        <f t="shared" si="43"/>
        <v>2</v>
      </c>
    </row>
    <row r="2645" spans="1:11" x14ac:dyDescent="0.25">
      <c r="A2645" s="100" t="str">
        <f>IF('R 5 '!$D64&gt;0,"R 5 ","")</f>
        <v xml:space="preserve">R 5 </v>
      </c>
      <c r="B2645" s="100" t="str">
        <f>IF('R 5 '!$D64&gt;0,'R 5 '!D$12,"")</f>
        <v>subalpin</v>
      </c>
      <c r="C2645" s="103" t="str">
        <f>IF('R 5 '!$D64&gt;0,'R 5 '!D64,"")</f>
        <v>59J</v>
      </c>
      <c r="D2645" s="103"/>
      <c r="E2645" s="103"/>
      <c r="F2645" s="103"/>
      <c r="G2645" s="103"/>
      <c r="H2645" s="103" t="str">
        <f>IF('R 5 '!E64&gt;0,'R 5 '!E64,"")</f>
        <v/>
      </c>
      <c r="I2645" s="103" t="str">
        <f>IF('R 5 '!F64&gt;0,'R 5 '!F$12,"")</f>
        <v>hochmontan</v>
      </c>
      <c r="J2645" s="103" t="str">
        <f>IF('R 5 '!$F64&gt;0,'R 5 '!F64,"")</f>
        <v>55*</v>
      </c>
      <c r="K2645" s="105">
        <f t="shared" si="43"/>
        <v>2</v>
      </c>
    </row>
    <row r="2646" spans="1:11" x14ac:dyDescent="0.25">
      <c r="A2646" s="100" t="str">
        <f>IF('R 5 '!$D65&gt;0,"R 5 ","")</f>
        <v xml:space="preserve">R 5 </v>
      </c>
      <c r="B2646" s="100" t="str">
        <f>IF('R 5 '!$D65&gt;0,'R 5 '!D$12,"")</f>
        <v>subalpin</v>
      </c>
      <c r="C2646" s="103" t="str">
        <f>IF('R 5 '!$D65&gt;0,'R 5 '!D65,"")</f>
        <v>58C</v>
      </c>
      <c r="D2646" s="103"/>
      <c r="E2646" s="103"/>
      <c r="F2646" s="103"/>
      <c r="G2646" s="103"/>
      <c r="H2646" s="103" t="str">
        <f>IF('R 5 '!E65&gt;0,'R 5 '!E65,"")</f>
        <v/>
      </c>
      <c r="I2646" s="103" t="str">
        <f>IF('R 5 '!F65&gt;0,'R 5 '!F$12,"")</f>
        <v>hochmontan</v>
      </c>
      <c r="J2646" s="103" t="str">
        <f>IF('R 5 '!$F65&gt;0,'R 5 '!F65,"")</f>
        <v>55*</v>
      </c>
      <c r="K2646" s="105">
        <f t="shared" si="43"/>
        <v>2</v>
      </c>
    </row>
    <row r="2647" spans="1:11" x14ac:dyDescent="0.25">
      <c r="A2647" s="100" t="str">
        <f>IF('R 5 '!$D66&gt;0,"R 5 ","")</f>
        <v xml:space="preserve">R 5 </v>
      </c>
      <c r="B2647" s="100" t="str">
        <f>IF('R 5 '!$D66&gt;0,'R 5 '!D$12,"")</f>
        <v>subalpin</v>
      </c>
      <c r="C2647" s="103" t="str">
        <f>IF('R 5 '!$D66&gt;0,'R 5 '!D66,"")</f>
        <v>60*</v>
      </c>
      <c r="D2647" s="103"/>
      <c r="E2647" s="103"/>
      <c r="F2647" s="103"/>
      <c r="G2647" s="103"/>
      <c r="H2647" s="103" t="str">
        <f>IF('R 5 '!E66&gt;0,'R 5 '!E66,"")</f>
        <v/>
      </c>
      <c r="I2647" s="103" t="str">
        <f>IF('R 5 '!F66&gt;0,'R 5 '!F$12,"")</f>
        <v>hochmontan</v>
      </c>
      <c r="J2647" s="103" t="str">
        <f>IF('R 5 '!$F66&gt;0,'R 5 '!F66,"")</f>
        <v>50*</v>
      </c>
      <c r="K2647" s="105">
        <f t="shared" si="43"/>
        <v>2</v>
      </c>
    </row>
    <row r="2648" spans="1:11" x14ac:dyDescent="0.25">
      <c r="A2648" s="100" t="str">
        <f>IF('R 5 '!$D67&gt;0,"R 5 ","")</f>
        <v xml:space="preserve">R 5 </v>
      </c>
      <c r="B2648" s="100" t="str">
        <f>IF('R 5 '!$D67&gt;0,'R 5 '!D$12,"")</f>
        <v>subalpin</v>
      </c>
      <c r="C2648" s="103" t="str">
        <f>IF('R 5 '!$D67&gt;0,'R 5 '!D67,"")</f>
        <v>60*G</v>
      </c>
      <c r="D2648" s="103"/>
      <c r="E2648" s="103"/>
      <c r="F2648" s="103"/>
      <c r="G2648" s="103"/>
      <c r="H2648" s="103" t="str">
        <f>IF('R 5 '!E67&gt;0,'R 5 '!E67,"")</f>
        <v/>
      </c>
      <c r="I2648" s="103" t="str">
        <f>IF('R 5 '!F67&gt;0,'R 5 '!F$12,"")</f>
        <v>hochmontan</v>
      </c>
      <c r="J2648" s="103" t="str">
        <f>IF('R 5 '!$F67&gt;0,'R 5 '!F67,"")</f>
        <v>50*</v>
      </c>
      <c r="K2648" s="105">
        <f t="shared" si="43"/>
        <v>2</v>
      </c>
    </row>
    <row r="2649" spans="1:11" ht="14.45" hidden="1" x14ac:dyDescent="0.35">
      <c r="A2649" s="100" t="str">
        <f>IF('R 5 '!$D68&gt;0,"R 5 ","")</f>
        <v/>
      </c>
      <c r="B2649" s="100" t="str">
        <f>IF('R 5 '!$D68&gt;0,'R 5 '!D$12,"")</f>
        <v/>
      </c>
      <c r="C2649" s="103" t="str">
        <f>IF('R 5 '!$D68&gt;0,'R 5 '!D68,"")</f>
        <v/>
      </c>
      <c r="D2649" s="103"/>
      <c r="E2649" s="103"/>
      <c r="F2649" s="103"/>
      <c r="G2649" s="103"/>
      <c r="H2649" s="103" t="str">
        <f>IF('R 5 '!E68&gt;0,'R 5 '!E68,"")</f>
        <v/>
      </c>
      <c r="I2649" s="103" t="str">
        <f>IF('R 5 '!F68&gt;0,'R 5 '!F$12,"")</f>
        <v/>
      </c>
      <c r="J2649" s="103" t="str">
        <f>IF('R 5 '!$F68&gt;0,'R 5 '!F68,"")</f>
        <v/>
      </c>
      <c r="K2649" s="105">
        <f t="shared" si="43"/>
        <v>1</v>
      </c>
    </row>
    <row r="2650" spans="1:11" x14ac:dyDescent="0.25">
      <c r="A2650" s="100" t="str">
        <f>IF('R 5 '!$D69&gt;0,"R 5 ","")</f>
        <v xml:space="preserve">R 5 </v>
      </c>
      <c r="B2650" s="100" t="str">
        <f>IF('R 5 '!$D69&gt;0,'R 5 '!D$12,"")</f>
        <v>subalpin</v>
      </c>
      <c r="C2650" s="103">
        <f>IF('R 5 '!$D69&gt;0,'R 5 '!D69,"")</f>
        <v>70</v>
      </c>
      <c r="D2650" s="103"/>
      <c r="E2650" s="103"/>
      <c r="F2650" s="103"/>
      <c r="G2650" s="103"/>
      <c r="H2650" s="103" t="str">
        <f>IF('R 5 '!E69&gt;0,'R 5 '!E69,"")</f>
        <v/>
      </c>
      <c r="I2650" s="103" t="str">
        <f>IF('R 5 '!F69&gt;0,'R 5 '!F$12,"")</f>
        <v>hochmontan</v>
      </c>
      <c r="J2650" s="103">
        <f>IF('R 5 '!$F69&gt;0,'R 5 '!F69,"")</f>
        <v>68</v>
      </c>
      <c r="K2650" s="105">
        <f t="shared" si="43"/>
        <v>2</v>
      </c>
    </row>
    <row r="2651" spans="1:11" ht="14.45" hidden="1" x14ac:dyDescent="0.35">
      <c r="A2651" s="100" t="str">
        <f>IF('R 5 '!$D70&gt;0,"R 5 ","")</f>
        <v/>
      </c>
      <c r="B2651" s="100" t="str">
        <f>IF('R 5 '!$D70&gt;0,'R 5 '!D$12,"")</f>
        <v/>
      </c>
      <c r="C2651" s="103" t="str">
        <f>IF('R 5 '!$D70&gt;0,'R 5 '!D70,"")</f>
        <v/>
      </c>
      <c r="D2651" s="103"/>
      <c r="E2651" s="103"/>
      <c r="F2651" s="103"/>
      <c r="G2651" s="103"/>
      <c r="H2651" s="103" t="str">
        <f>IF('R 5 '!E70&gt;0,'R 5 '!E70,"")</f>
        <v/>
      </c>
      <c r="I2651" s="103" t="str">
        <f>IF('R 5 '!F70&gt;0,'R 5 '!F$12,"")</f>
        <v/>
      </c>
      <c r="J2651" s="103" t="str">
        <f>IF('R 5 '!$F70&gt;0,'R 5 '!F70,"")</f>
        <v/>
      </c>
      <c r="K2651" s="105">
        <f t="shared" si="43"/>
        <v>1</v>
      </c>
    </row>
    <row r="2652" spans="1:11" x14ac:dyDescent="0.25">
      <c r="A2652" s="100" t="str">
        <f>IF('R 5 '!$D71&gt;0,"R 5 ","")</f>
        <v xml:space="preserve">R 5 </v>
      </c>
      <c r="B2652" s="100" t="str">
        <f>IF('R 5 '!$D71&gt;0,'R 5 '!D$12,"")</f>
        <v>subalpin</v>
      </c>
      <c r="C2652" s="103" t="str">
        <f>IF('R 5 '!$D71&gt;0,'R 5 '!D71,"")</f>
        <v>70G</v>
      </c>
      <c r="D2652" s="103"/>
      <c r="E2652" s="103"/>
      <c r="F2652" s="103"/>
      <c r="G2652" s="103"/>
      <c r="H2652" s="103" t="str">
        <f>IF('R 5 '!E71&gt;0,'R 5 '!E71,"")</f>
        <v/>
      </c>
      <c r="I2652" s="103" t="str">
        <f>IF('R 5 '!F71&gt;0,'R 5 '!F$12,"")</f>
        <v>hochmontan</v>
      </c>
      <c r="J2652" s="103">
        <f>IF('R 5 '!$F71&gt;0,'R 5 '!F71,"")</f>
        <v>68</v>
      </c>
      <c r="K2652" s="105">
        <f t="shared" si="43"/>
        <v>2</v>
      </c>
    </row>
    <row r="2653" spans="1:11" ht="14.45" hidden="1" x14ac:dyDescent="0.35">
      <c r="A2653" s="100" t="str">
        <f>IF('R 5 '!$D72&gt;0,"R 5 ","")</f>
        <v/>
      </c>
      <c r="B2653" s="100" t="str">
        <f>IF('R 5 '!$D72&gt;0,'R 5 '!D$12,"")</f>
        <v/>
      </c>
      <c r="C2653" s="103" t="str">
        <f>IF('R 5 '!$D72&gt;0,'R 5 '!D72,"")</f>
        <v/>
      </c>
      <c r="D2653" s="103"/>
      <c r="E2653" s="103"/>
      <c r="F2653" s="103"/>
      <c r="G2653" s="103"/>
      <c r="H2653" s="103" t="str">
        <f>IF('R 5 '!E72&gt;0,'R 5 '!E72,"")</f>
        <v/>
      </c>
      <c r="I2653" s="103" t="str">
        <f>IF('R 5 '!F72&gt;0,'R 5 '!F$12,"")</f>
        <v/>
      </c>
      <c r="J2653" s="103" t="str">
        <f>IF('R 5 '!$F72&gt;0,'R 5 '!F72,"")</f>
        <v/>
      </c>
      <c r="K2653" s="105">
        <f t="shared" si="43"/>
        <v>1</v>
      </c>
    </row>
    <row r="2654" spans="1:11" ht="14.45" hidden="1" x14ac:dyDescent="0.35">
      <c r="A2654" s="100" t="str">
        <f>IF('R 5 '!$D73&gt;0,"R 5 ","")</f>
        <v/>
      </c>
      <c r="B2654" s="100" t="str">
        <f>IF('R 5 '!$D73&gt;0,'R 5 '!D$12,"")</f>
        <v/>
      </c>
      <c r="C2654" s="103" t="str">
        <f>IF('R 5 '!$D73&gt;0,'R 5 '!D73,"")</f>
        <v/>
      </c>
      <c r="D2654" s="103"/>
      <c r="E2654" s="103"/>
      <c r="F2654" s="103"/>
      <c r="G2654" s="103"/>
      <c r="H2654" s="103" t="str">
        <f>IF('R 5 '!E73&gt;0,'R 5 '!E73,"")</f>
        <v/>
      </c>
      <c r="I2654" s="103" t="str">
        <f>IF('R 5 '!F73&gt;0,'R 5 '!F$12,"")</f>
        <v/>
      </c>
      <c r="J2654" s="103" t="str">
        <f>IF('R 5 '!$F73&gt;0,'R 5 '!F73,"")</f>
        <v/>
      </c>
      <c r="K2654" s="105">
        <f t="shared" si="43"/>
        <v>1</v>
      </c>
    </row>
    <row r="2655" spans="1:11" x14ac:dyDescent="0.25">
      <c r="A2655" s="100" t="str">
        <f>IF('R 5 '!$D74&gt;0,"R 5 ","")</f>
        <v xml:space="preserve">R 5 </v>
      </c>
      <c r="B2655" s="100" t="str">
        <f>IF('R 5 '!$D74&gt;0,'R 5 '!D$12,"")</f>
        <v>subalpin</v>
      </c>
      <c r="C2655" s="103">
        <f>IF('R 5 '!$D74&gt;0,'R 5 '!D74,"")</f>
        <v>67</v>
      </c>
      <c r="D2655" s="103"/>
      <c r="E2655" s="103"/>
      <c r="F2655" s="103"/>
      <c r="G2655" s="103"/>
      <c r="H2655" s="103" t="str">
        <f>IF('R 5 '!E74&gt;0,'R 5 '!E74,"")</f>
        <v/>
      </c>
      <c r="I2655" s="103" t="str">
        <f>IF('R 5 '!F74&gt;0,'R 5 '!F$12,"")</f>
        <v>hochmontan</v>
      </c>
      <c r="J2655" s="103">
        <f>IF('R 5 '!$F74&gt;0,'R 5 '!F74,"")</f>
        <v>67</v>
      </c>
      <c r="K2655" s="105">
        <f t="shared" si="43"/>
        <v>2</v>
      </c>
    </row>
    <row r="2656" spans="1:11" x14ac:dyDescent="0.25">
      <c r="A2656" s="100" t="str">
        <f>IF('R 5 '!$D75&gt;0,"R 5 ","")</f>
        <v xml:space="preserve">R 5 </v>
      </c>
      <c r="B2656" s="100" t="str">
        <f>IF('R 5 '!$D75&gt;0,'R 5 '!D$12,"")</f>
        <v>subalpin</v>
      </c>
      <c r="C2656" s="103" t="str">
        <f>IF('R 5 '!$D75&gt;0,'R 5 '!D75,"")</f>
        <v>67G</v>
      </c>
      <c r="D2656" s="103"/>
      <c r="E2656" s="103"/>
      <c r="F2656" s="103"/>
      <c r="G2656" s="103"/>
      <c r="H2656" s="103" t="str">
        <f>IF('R 5 '!E75&gt;0,'R 5 '!E75,"")</f>
        <v/>
      </c>
      <c r="I2656" s="103" t="str">
        <f>IF('R 5 '!F75&gt;0,'R 5 '!F$12,"")</f>
        <v>hochmontan</v>
      </c>
      <c r="J2656" s="103" t="str">
        <f>IF('R 5 '!$F75&gt;0,'R 5 '!F75,"")</f>
        <v>67G</v>
      </c>
      <c r="K2656" s="105">
        <f t="shared" si="43"/>
        <v>2</v>
      </c>
    </row>
    <row r="2657" spans="1:11" ht="14.45" hidden="1" x14ac:dyDescent="0.35">
      <c r="A2657" s="100" t="str">
        <f>IF('R 5 '!$D76&gt;0,"R 5 ","")</f>
        <v/>
      </c>
      <c r="B2657" s="100" t="str">
        <f>IF('R 5 '!$D76&gt;0,'R 5 '!D$12,"")</f>
        <v/>
      </c>
      <c r="C2657" s="103" t="str">
        <f>IF('R 5 '!$D76&gt;0,'R 5 '!D76,"")</f>
        <v/>
      </c>
      <c r="D2657" s="103"/>
      <c r="E2657" s="103"/>
      <c r="F2657" s="103"/>
      <c r="G2657" s="103"/>
      <c r="H2657" s="103" t="str">
        <f>IF('R 5 '!E76&gt;0,'R 5 '!E76,"")</f>
        <v/>
      </c>
      <c r="I2657" s="103" t="str">
        <f>IF('R 5 '!F76&gt;0,'R 5 '!F$12,"")</f>
        <v/>
      </c>
      <c r="J2657" s="103" t="str">
        <f>IF('R 5 '!$F76&gt;0,'R 5 '!F76,"")</f>
        <v/>
      </c>
      <c r="K2657" s="105">
        <f t="shared" si="43"/>
        <v>1</v>
      </c>
    </row>
    <row r="2658" spans="1:11" x14ac:dyDescent="0.25">
      <c r="A2658" s="100" t="str">
        <f>IF('R 5 '!$D77&gt;0,"R 5 ","")</f>
        <v xml:space="preserve">R 5 </v>
      </c>
      <c r="B2658" s="100" t="str">
        <f>IF('R 5 '!$D77&gt;0,'R 5 '!D$12,"")</f>
        <v>subalpin</v>
      </c>
      <c r="C2658" s="103">
        <f>IF('R 5 '!$D77&gt;0,'R 5 '!D77,"")</f>
        <v>69</v>
      </c>
      <c r="D2658" s="103"/>
      <c r="E2658" s="103"/>
      <c r="F2658" s="103"/>
      <c r="G2658" s="103"/>
      <c r="H2658" s="103" t="str">
        <f>IF('R 5 '!E77&gt;0,'R 5 '!E77,"")</f>
        <v/>
      </c>
      <c r="I2658" s="103" t="str">
        <f>IF('R 5 '!F77&gt;0,'R 5 '!F$12,"")</f>
        <v>hochmontan</v>
      </c>
      <c r="J2658" s="103">
        <f>IF('R 5 '!$F77&gt;0,'R 5 '!F77,"")</f>
        <v>69</v>
      </c>
      <c r="K2658" s="105">
        <f t="shared" si="43"/>
        <v>2</v>
      </c>
    </row>
    <row r="2659" spans="1:11" x14ac:dyDescent="0.25">
      <c r="A2659" s="100" t="str">
        <f>IF('R 5 '!$D78&gt;0,"R 5 ","")</f>
        <v xml:space="preserve">R 5 </v>
      </c>
      <c r="B2659" s="100" t="str">
        <f>IF('R 5 '!$D78&gt;0,'R 5 '!D$12,"")</f>
        <v>subalpin</v>
      </c>
      <c r="C2659" s="103" t="str">
        <f>IF('R 5 '!$D78&gt;0,'R 5 '!D78,"")</f>
        <v>69G</v>
      </c>
      <c r="D2659" s="103"/>
      <c r="E2659" s="103"/>
      <c r="F2659" s="103"/>
      <c r="G2659" s="103"/>
      <c r="H2659" s="103" t="str">
        <f>IF('R 5 '!E78&gt;0,'R 5 '!E78,"")</f>
        <v/>
      </c>
      <c r="I2659" s="103" t="str">
        <f>IF('R 5 '!F78&gt;0,'R 5 '!F$12,"")</f>
        <v>hochmontan</v>
      </c>
      <c r="J2659" s="103" t="str">
        <f>IF('R 5 '!$F78&gt;0,'R 5 '!F78,"")</f>
        <v>69G</v>
      </c>
      <c r="K2659" s="105">
        <f t="shared" si="43"/>
        <v>2</v>
      </c>
    </row>
    <row r="2660" spans="1:11" x14ac:dyDescent="0.25">
      <c r="A2660" s="100" t="str">
        <f>IF('R 5 '!$G14&gt;0,"R 5 ","")</f>
        <v xml:space="preserve">R 5 </v>
      </c>
      <c r="B2660" s="100" t="str">
        <f>IF('R 5 '!$G14&gt;0,'R 5 '!G$12,"")</f>
        <v>hochmontan</v>
      </c>
      <c r="C2660" s="103" t="str">
        <f>IF('R 5 '!$G14&gt;0,'R 5 '!G14,"")</f>
        <v>47D</v>
      </c>
      <c r="D2660" s="103"/>
      <c r="E2660" s="103"/>
      <c r="F2660" s="103"/>
      <c r="G2660" s="103"/>
      <c r="H2660" s="103" t="str">
        <f>IF('R 5 '!H14&gt;0,'R 5 '!H14,"")</f>
        <v/>
      </c>
      <c r="I2660" s="103" t="str">
        <f>IF('R 5 '!I14&gt;0,'R 5 '!I$12,"")</f>
        <v>unter- &amp; obermontan</v>
      </c>
      <c r="J2660" s="103" t="str">
        <f>IF('R 5 '!$I14&gt;0,'R 5 '!I14,"")</f>
        <v>19L</v>
      </c>
      <c r="K2660" s="105">
        <f t="shared" si="43"/>
        <v>2</v>
      </c>
    </row>
    <row r="2661" spans="1:11" x14ac:dyDescent="0.25">
      <c r="A2661" s="100" t="str">
        <f>IF('R 5 '!$G15&gt;0,"R 5 ","")</f>
        <v xml:space="preserve">R 5 </v>
      </c>
      <c r="B2661" s="100" t="str">
        <f>IF('R 5 '!$G15&gt;0,'R 5 '!G$12,"")</f>
        <v>hochmontan</v>
      </c>
      <c r="C2661" s="103" t="str">
        <f>IF('R 5 '!$G15&gt;0,'R 5 '!G15,"")</f>
        <v>47DG</v>
      </c>
      <c r="D2661" s="103"/>
      <c r="E2661" s="103"/>
      <c r="F2661" s="103"/>
      <c r="G2661" s="103"/>
      <c r="H2661" s="103" t="str">
        <f>IF('R 5 '!H15&gt;0,'R 5 '!H15,"")</f>
        <v/>
      </c>
      <c r="I2661" s="103" t="str">
        <f>IF('R 5 '!I15&gt;0,'R 5 '!I$12,"")</f>
        <v>unter- &amp; obermontan</v>
      </c>
      <c r="J2661" s="103" t="str">
        <f>IF('R 5 '!$I15&gt;0,'R 5 '!I15,"")</f>
        <v>19L</v>
      </c>
      <c r="K2661" s="105">
        <f t="shared" si="43"/>
        <v>2</v>
      </c>
    </row>
    <row r="2662" spans="1:11" x14ac:dyDescent="0.25">
      <c r="A2662" s="100" t="str">
        <f>IF('R 5 '!$G16&gt;0,"R 5 ","")</f>
        <v xml:space="preserve">R 5 </v>
      </c>
      <c r="B2662" s="100" t="str">
        <f>IF('R 5 '!$G16&gt;0,'R 5 '!G$12,"")</f>
        <v>hochmontan</v>
      </c>
      <c r="C2662" s="103" t="str">
        <f>IF('R 5 '!$G16&gt;0,'R 5 '!G16,"")</f>
        <v>21*</v>
      </c>
      <c r="D2662" s="103"/>
      <c r="E2662" s="103"/>
      <c r="F2662" s="103"/>
      <c r="G2662" s="103"/>
      <c r="H2662" s="103" t="str">
        <f>IF('R 5 '!H16&gt;0,'R 5 '!H16,"")</f>
        <v/>
      </c>
      <c r="I2662" s="103" t="str">
        <f>IF('R 5 '!I16&gt;0,'R 5 '!I$12,"")</f>
        <v>unter- &amp; obermontan</v>
      </c>
      <c r="J2662" s="103" t="str">
        <f>IF('R 5 '!$I16&gt;0,'R 5 '!I16,"")</f>
        <v>19LP</v>
      </c>
      <c r="K2662" s="105">
        <f t="shared" si="43"/>
        <v>2</v>
      </c>
    </row>
    <row r="2663" spans="1:11" x14ac:dyDescent="0.25">
      <c r="A2663" s="100" t="str">
        <f>IF('R 5 '!$G17&gt;0,"R 5 ","")</f>
        <v xml:space="preserve">R 5 </v>
      </c>
      <c r="B2663" s="100" t="str">
        <f>IF('R 5 '!$G17&gt;0,'R 5 '!G$12,"")</f>
        <v>hochmontan</v>
      </c>
      <c r="C2663" s="103" t="str">
        <f>IF('R 5 '!$G17&gt;0,'R 5 '!G17,"")</f>
        <v>21*G</v>
      </c>
      <c r="D2663" s="103"/>
      <c r="E2663" s="103"/>
      <c r="F2663" s="103"/>
      <c r="G2663" s="103"/>
      <c r="H2663" s="103" t="str">
        <f>IF('R 5 '!H17&gt;0,'R 5 '!H17,"")</f>
        <v/>
      </c>
      <c r="I2663" s="103" t="str">
        <f>IF('R 5 '!I17&gt;0,'R 5 '!I$12,"")</f>
        <v>unter- &amp; obermontan</v>
      </c>
      <c r="J2663" s="103" t="str">
        <f>IF('R 5 '!$I17&gt;0,'R 5 '!I17,"")</f>
        <v>19LP</v>
      </c>
      <c r="K2663" s="105">
        <f t="shared" si="43"/>
        <v>2</v>
      </c>
    </row>
    <row r="2664" spans="1:11" x14ac:dyDescent="0.25">
      <c r="A2664" s="100" t="str">
        <f>IF('R 5 '!$G18&gt;0,"R 5 ","")</f>
        <v xml:space="preserve">R 5 </v>
      </c>
      <c r="B2664" s="100" t="str">
        <f>IF('R 5 '!$G18&gt;0,'R 5 '!G$12,"")</f>
        <v>hochmontan</v>
      </c>
      <c r="C2664" s="103" t="str">
        <f>IF('R 5 '!$G18&gt;0,'R 5 '!G18,"")</f>
        <v>23*</v>
      </c>
      <c r="D2664" s="103"/>
      <c r="E2664" s="103"/>
      <c r="F2664" s="103"/>
      <c r="G2664" s="103"/>
      <c r="H2664" s="103" t="str">
        <f>IF('R 5 '!H18&gt;0,'R 5 '!H18,"")</f>
        <v/>
      </c>
      <c r="I2664" s="103" t="str">
        <f>IF('R 5 '!I18&gt;0,'R 5 '!I$12,"")</f>
        <v>unter- &amp; obermontan</v>
      </c>
      <c r="J2664" s="103" t="str">
        <f>IF('R 5 '!$I18&gt;0,'R 5 '!I18,"")</f>
        <v>23*</v>
      </c>
      <c r="K2664" s="105">
        <f t="shared" si="43"/>
        <v>2</v>
      </c>
    </row>
    <row r="2665" spans="1:11" x14ac:dyDescent="0.25">
      <c r="A2665" s="100" t="str">
        <f>IF('R 5 '!$G19&gt;0,"R 5 ","")</f>
        <v xml:space="preserve">R 5 </v>
      </c>
      <c r="B2665" s="100" t="str">
        <f>IF('R 5 '!$G19&gt;0,'R 5 '!G$12,"")</f>
        <v>hochmontan</v>
      </c>
      <c r="C2665" s="103">
        <f>IF('R 5 '!$G19&gt;0,'R 5 '!G19,"")</f>
        <v>24</v>
      </c>
      <c r="D2665" s="103"/>
      <c r="E2665" s="103"/>
      <c r="F2665" s="103"/>
      <c r="G2665" s="103"/>
      <c r="H2665" s="103" t="str">
        <f>IF('R 5 '!H19&gt;0,'R 5 '!H19,"")</f>
        <v/>
      </c>
      <c r="I2665" s="103" t="str">
        <f>IF('R 5 '!I19&gt;0,'R 5 '!I$12,"")</f>
        <v>unter- &amp; obermontan</v>
      </c>
      <c r="J2665" s="103">
        <f>IF('R 5 '!$I19&gt;0,'R 5 '!I19,"")</f>
        <v>24</v>
      </c>
      <c r="K2665" s="105">
        <f t="shared" si="43"/>
        <v>2</v>
      </c>
    </row>
    <row r="2666" spans="1:11" x14ac:dyDescent="0.25">
      <c r="A2666" s="100" t="str">
        <f>IF('R 5 '!$G20&gt;0,"R 5 ","")</f>
        <v xml:space="preserve">R 5 </v>
      </c>
      <c r="B2666" s="100" t="str">
        <f>IF('R 5 '!$G20&gt;0,'R 5 '!G$12,"")</f>
        <v>hochmontan</v>
      </c>
      <c r="C2666" s="103" t="str">
        <f>IF('R 5 '!$G20&gt;0,'R 5 '!G20,"")</f>
        <v>24G</v>
      </c>
      <c r="D2666" s="103"/>
      <c r="E2666" s="103"/>
      <c r="F2666" s="103"/>
      <c r="G2666" s="103"/>
      <c r="H2666" s="103" t="str">
        <f>IF('R 5 '!H20&gt;0,'R 5 '!H20,"")</f>
        <v/>
      </c>
      <c r="I2666" s="103" t="str">
        <f>IF('R 5 '!I20&gt;0,'R 5 '!I$12,"")</f>
        <v>unter- &amp; obermontan</v>
      </c>
      <c r="J2666" s="103" t="str">
        <f>IF('R 5 '!$I20&gt;0,'R 5 '!I20,"")</f>
        <v>24G</v>
      </c>
      <c r="K2666" s="105">
        <f t="shared" si="43"/>
        <v>2</v>
      </c>
    </row>
    <row r="2667" spans="1:11" x14ac:dyDescent="0.25">
      <c r="A2667" s="100" t="str">
        <f>IF('R 5 '!$G21&gt;0,"R 5 ","")</f>
        <v xml:space="preserve">R 5 </v>
      </c>
      <c r="B2667" s="100" t="str">
        <f>IF('R 5 '!$G21&gt;0,'R 5 '!G$12,"")</f>
        <v>hochmontan</v>
      </c>
      <c r="C2667" s="103" t="str">
        <f>IF('R 5 '!$G21&gt;0,'R 5 '!G21,"")</f>
        <v>AV</v>
      </c>
      <c r="D2667" s="103"/>
      <c r="E2667" s="103"/>
      <c r="F2667" s="103"/>
      <c r="G2667" s="103"/>
      <c r="H2667" s="103" t="str">
        <f>IF('R 5 '!H21&gt;0,'R 5 '!H21,"")</f>
        <v/>
      </c>
      <c r="I2667" s="103" t="str">
        <f>IF('R 5 '!I21&gt;0,'R 5 '!I$12,"")</f>
        <v>unter- &amp; obermontan</v>
      </c>
      <c r="J2667" s="103" t="str">
        <f>IF('R 5 '!$I21&gt;0,'R 5 '!I21,"")</f>
        <v>AV</v>
      </c>
      <c r="K2667" s="105">
        <f t="shared" si="43"/>
        <v>2</v>
      </c>
    </row>
    <row r="2668" spans="1:11" x14ac:dyDescent="0.25">
      <c r="A2668" s="100" t="str">
        <f>IF('R 5 '!$G22&gt;0,"R 5 ","")</f>
        <v xml:space="preserve">R 5 </v>
      </c>
      <c r="B2668" s="100" t="str">
        <f>IF('R 5 '!$G22&gt;0,'R 5 '!G$12,"")</f>
        <v>hochmontan</v>
      </c>
      <c r="C2668" s="103" t="str">
        <f>IF('R 5 '!$G22&gt;0,'R 5 '!G22,"")</f>
        <v>24*</v>
      </c>
      <c r="D2668" s="103"/>
      <c r="E2668" s="103"/>
      <c r="F2668" s="103"/>
      <c r="G2668" s="103"/>
      <c r="H2668" s="103" t="str">
        <f>IF('R 5 '!H22&gt;0,'R 5 '!H22,"")</f>
        <v/>
      </c>
      <c r="I2668" s="103" t="str">
        <f>IF('R 5 '!I22&gt;0,'R 5 '!I$12,"")</f>
        <v>unter- &amp; obermontan</v>
      </c>
      <c r="J2668" s="103" t="str">
        <f>IF('R 5 '!$I22&gt;0,'R 5 '!I22,"")</f>
        <v>24*</v>
      </c>
      <c r="K2668" s="105">
        <f t="shared" si="43"/>
        <v>2</v>
      </c>
    </row>
    <row r="2669" spans="1:11" x14ac:dyDescent="0.25">
      <c r="A2669" s="100" t="str">
        <f>IF('R 5 '!$G23&gt;0,"R 5 ","")</f>
        <v xml:space="preserve">R 5 </v>
      </c>
      <c r="B2669" s="100" t="str">
        <f>IF('R 5 '!$G23&gt;0,'R 5 '!G$12,"")</f>
        <v>hochmontan</v>
      </c>
      <c r="C2669" s="103" t="str">
        <f>IF('R 5 '!$G23&gt;0,'R 5 '!G23,"")</f>
        <v>24*Fe</v>
      </c>
      <c r="D2669" s="103"/>
      <c r="E2669" s="103"/>
      <c r="F2669" s="103"/>
      <c r="G2669" s="103"/>
      <c r="H2669" s="103" t="str">
        <f>IF('R 5 '!H23&gt;0,'R 5 '!H23,"")</f>
        <v/>
      </c>
      <c r="I2669" s="103" t="str">
        <f>IF('R 5 '!I23&gt;0,'R 5 '!I$12,"")</f>
        <v>unter- &amp; obermontan</v>
      </c>
      <c r="J2669" s="103" t="str">
        <f>IF('R 5 '!$I23&gt;0,'R 5 '!I23,"")</f>
        <v>24*Fe</v>
      </c>
      <c r="K2669" s="105">
        <f t="shared" si="43"/>
        <v>2</v>
      </c>
    </row>
    <row r="2670" spans="1:11" x14ac:dyDescent="0.25">
      <c r="A2670" s="100" t="str">
        <f>IF('R 5 '!$G24&gt;0,"R 5 ","")</f>
        <v xml:space="preserve">R 5 </v>
      </c>
      <c r="B2670" s="100" t="str">
        <f>IF('R 5 '!$G24&gt;0,'R 5 '!G$12,"")</f>
        <v>hochmontan</v>
      </c>
      <c r="C2670" s="103" t="str">
        <f>IF('R 5 '!$G24&gt;0,'R 5 '!G24,"")</f>
        <v>24*G</v>
      </c>
      <c r="D2670" s="103"/>
      <c r="E2670" s="103"/>
      <c r="F2670" s="103"/>
      <c r="G2670" s="103"/>
      <c r="H2670" s="103" t="str">
        <f>IF('R 5 '!H24&gt;0,'R 5 '!H24,"")</f>
        <v/>
      </c>
      <c r="I2670" s="103" t="str">
        <f>IF('R 5 '!I24&gt;0,'R 5 '!I$12,"")</f>
        <v>unter- &amp; obermontan</v>
      </c>
      <c r="J2670" s="103" t="str">
        <f>IF('R 5 '!$I24&gt;0,'R 5 '!I24,"")</f>
        <v>24*G</v>
      </c>
      <c r="K2670" s="105">
        <f t="shared" si="43"/>
        <v>2</v>
      </c>
    </row>
    <row r="2671" spans="1:11" x14ac:dyDescent="0.25">
      <c r="A2671" s="100" t="str">
        <f>IF('R 5 '!$G25&gt;0,"R 5 ","")</f>
        <v xml:space="preserve">R 5 </v>
      </c>
      <c r="B2671" s="100" t="str">
        <f>IF('R 5 '!$G25&gt;0,'R 5 '!G$12,"")</f>
        <v>hochmontan</v>
      </c>
      <c r="C2671" s="103" t="str">
        <f>IF('R 5 '!$G25&gt;0,'R 5 '!G25,"")</f>
        <v>32V</v>
      </c>
      <c r="D2671" s="103"/>
      <c r="E2671" s="103"/>
      <c r="F2671" s="103"/>
      <c r="G2671" s="103"/>
      <c r="H2671" s="103" t="str">
        <f>IF('R 5 '!H25&gt;0,'R 5 '!H25,"")</f>
        <v/>
      </c>
      <c r="I2671" s="103" t="str">
        <f>IF('R 5 '!I25&gt;0,'R 5 '!I$12,"")</f>
        <v>unter- &amp; obermontan</v>
      </c>
      <c r="J2671" s="103" t="str">
        <f>IF('R 5 '!$I25&gt;0,'R 5 '!I25,"")</f>
        <v>32V</v>
      </c>
      <c r="K2671" s="105">
        <f t="shared" si="43"/>
        <v>2</v>
      </c>
    </row>
    <row r="2672" spans="1:11" x14ac:dyDescent="0.25">
      <c r="A2672" s="100" t="str">
        <f>IF('R 5 '!$G26&gt;0,"R 5 ","")</f>
        <v xml:space="preserve">R 5 </v>
      </c>
      <c r="B2672" s="100" t="str">
        <f>IF('R 5 '!$G26&gt;0,'R 5 '!G$12,"")</f>
        <v>hochmontan</v>
      </c>
      <c r="C2672" s="103" t="str">
        <f>IF('R 5 '!$G26&gt;0,'R 5 '!G26,"")</f>
        <v>32VG</v>
      </c>
      <c r="D2672" s="103"/>
      <c r="E2672" s="103"/>
      <c r="F2672" s="103"/>
      <c r="G2672" s="103"/>
      <c r="H2672" s="103" t="str">
        <f>IF('R 5 '!H26&gt;0,'R 5 '!H26,"")</f>
        <v/>
      </c>
      <c r="I2672" s="103" t="str">
        <f>IF('R 5 '!I26&gt;0,'R 5 '!I$12,"")</f>
        <v>unter- &amp; obermontan</v>
      </c>
      <c r="J2672" s="103" t="str">
        <f>IF('R 5 '!$I26&gt;0,'R 5 '!I26,"")</f>
        <v>32VG</v>
      </c>
      <c r="K2672" s="105">
        <f t="shared" si="43"/>
        <v>2</v>
      </c>
    </row>
    <row r="2673" spans="1:11" x14ac:dyDescent="0.25">
      <c r="A2673" s="100" t="str">
        <f>IF('R 5 '!$G27&gt;0,"R 5 ","")</f>
        <v xml:space="preserve">R 5 </v>
      </c>
      <c r="B2673" s="100" t="str">
        <f>IF('R 5 '!$G27&gt;0,'R 5 '!G$12,"")</f>
        <v>hochmontan</v>
      </c>
      <c r="C2673" s="103" t="str">
        <f>IF('R 5 '!$G27&gt;0,'R 5 '!G27,"")</f>
        <v>32*</v>
      </c>
      <c r="D2673" s="103"/>
      <c r="E2673" s="103"/>
      <c r="F2673" s="103"/>
      <c r="G2673" s="103"/>
      <c r="H2673" s="103" t="str">
        <f>IF('R 5 '!H27&gt;0,'R 5 '!H27,"")</f>
        <v/>
      </c>
      <c r="I2673" s="103" t="str">
        <f>IF('R 5 '!I27&gt;0,'R 5 '!I$12,"")</f>
        <v>unter- &amp; obermontan</v>
      </c>
      <c r="J2673" s="103" t="str">
        <f>IF('R 5 '!$I27&gt;0,'R 5 '!I27,"")</f>
        <v>32*</v>
      </c>
      <c r="K2673" s="105">
        <f t="shared" si="43"/>
        <v>2</v>
      </c>
    </row>
    <row r="2674" spans="1:11" x14ac:dyDescent="0.25">
      <c r="A2674" s="100" t="str">
        <f>IF('R 5 '!$G28&gt;0,"R 5 ","")</f>
        <v xml:space="preserve">R 5 </v>
      </c>
      <c r="B2674" s="100" t="str">
        <f>IF('R 5 '!$G28&gt;0,'R 5 '!G$12,"")</f>
        <v>hochmontan</v>
      </c>
      <c r="C2674" s="103" t="str">
        <f>IF('R 5 '!$G28&gt;0,'R 5 '!G28,"")</f>
        <v>27h</v>
      </c>
      <c r="D2674" s="103"/>
      <c r="E2674" s="103"/>
      <c r="F2674" s="103"/>
      <c r="G2674" s="103"/>
      <c r="H2674" s="103" t="str">
        <f>IF('R 5 '!H28&gt;0,'R 5 '!H28,"")</f>
        <v/>
      </c>
      <c r="I2674" s="103" t="str">
        <f>IF('R 5 '!I28&gt;0,'R 5 '!I$12,"")</f>
        <v>unter- &amp; obermontan</v>
      </c>
      <c r="J2674" s="103">
        <f>IF('R 5 '!$I28&gt;0,'R 5 '!I28,"")</f>
        <v>27</v>
      </c>
      <c r="K2674" s="105">
        <f t="shared" si="43"/>
        <v>2</v>
      </c>
    </row>
    <row r="2675" spans="1:11" x14ac:dyDescent="0.25">
      <c r="A2675" s="100" t="str">
        <f>IF('R 5 '!$G29&gt;0,"R 5 ","")</f>
        <v xml:space="preserve">R 5 </v>
      </c>
      <c r="B2675" s="100" t="str">
        <f>IF('R 5 '!$G29&gt;0,'R 5 '!G$12,"")</f>
        <v>hochmontan</v>
      </c>
      <c r="C2675" s="103" t="str">
        <f>IF('R 5 '!$G29&gt;0,'R 5 '!G29,"")</f>
        <v>40P</v>
      </c>
      <c r="D2675" s="103"/>
      <c r="E2675" s="103"/>
      <c r="F2675" s="103"/>
      <c r="G2675" s="103"/>
      <c r="H2675" s="103" t="str">
        <f>IF('R 5 '!H29&gt;0,'R 5 '!H29,"")</f>
        <v/>
      </c>
      <c r="I2675" s="103" t="str">
        <f>IF('R 5 '!I29&gt;0,'R 5 '!I$12,"")</f>
        <v>unter- &amp; obermontan</v>
      </c>
      <c r="J2675" s="103" t="str">
        <f>IF('R 5 '!$I29&gt;0,'R 5 '!I29,"")</f>
        <v>40P</v>
      </c>
      <c r="K2675" s="105">
        <f t="shared" si="43"/>
        <v>2</v>
      </c>
    </row>
    <row r="2676" spans="1:11" x14ac:dyDescent="0.25">
      <c r="A2676" s="100" t="str">
        <f>IF('R 5 '!$G30&gt;0,"R 5 ","")</f>
        <v xml:space="preserve">R 5 </v>
      </c>
      <c r="B2676" s="100" t="str">
        <f>IF('R 5 '!$G30&gt;0,'R 5 '!G$12,"")</f>
        <v>hochmontan</v>
      </c>
      <c r="C2676" s="103" t="str">
        <f>IF('R 5 '!$G30&gt;0,'R 5 '!G30,"")</f>
        <v>40PBl</v>
      </c>
      <c r="D2676" s="103"/>
      <c r="E2676" s="103"/>
      <c r="F2676" s="103"/>
      <c r="G2676" s="103"/>
      <c r="H2676" s="103" t="str">
        <f>IF('R 5 '!H30&gt;0,'R 5 '!H30,"")</f>
        <v/>
      </c>
      <c r="I2676" s="103" t="str">
        <f>IF('R 5 '!I30&gt;0,'R 5 '!I$12,"")</f>
        <v>unter- &amp; obermontan</v>
      </c>
      <c r="J2676" s="103" t="str">
        <f>IF('R 5 '!$I30&gt;0,'R 5 '!I30,"")</f>
        <v>40PBl</v>
      </c>
      <c r="K2676" s="105">
        <f t="shared" si="43"/>
        <v>2</v>
      </c>
    </row>
    <row r="2677" spans="1:11" x14ac:dyDescent="0.25">
      <c r="A2677" s="100" t="str">
        <f>IF('R 5 '!$G31&gt;0,"R 5 ","")</f>
        <v xml:space="preserve">R 5 </v>
      </c>
      <c r="B2677" s="100" t="str">
        <f>IF('R 5 '!$G31&gt;0,'R 5 '!G$12,"")</f>
        <v>hochmontan</v>
      </c>
      <c r="C2677" s="103" t="str">
        <f>IF('R 5 '!$G31&gt;0,'R 5 '!G31,"")</f>
        <v>43S</v>
      </c>
      <c r="D2677" s="103"/>
      <c r="E2677" s="103"/>
      <c r="F2677" s="103"/>
      <c r="G2677" s="103"/>
      <c r="H2677" s="103" t="str">
        <f>IF('R 5 '!H31&gt;0,'R 5 '!H31,"")</f>
        <v/>
      </c>
      <c r="I2677" s="103" t="str">
        <f>IF('R 5 '!I31&gt;0,'R 5 '!I$12,"")</f>
        <v>unter- &amp; obermontan</v>
      </c>
      <c r="J2677" s="103" t="str">
        <f>IF('R 5 '!$I31&gt;0,'R 5 '!I31,"")</f>
        <v>43S</v>
      </c>
      <c r="K2677" s="105">
        <f t="shared" si="43"/>
        <v>2</v>
      </c>
    </row>
    <row r="2678" spans="1:11" x14ac:dyDescent="0.25">
      <c r="A2678" s="100" t="str">
        <f>IF('R 5 '!$G32&gt;0,"R 5 ","")</f>
        <v xml:space="preserve">R 5 </v>
      </c>
      <c r="B2678" s="100" t="str">
        <f>IF('R 5 '!$G32&gt;0,'R 5 '!G$12,"")</f>
        <v>hochmontan</v>
      </c>
      <c r="C2678" s="103">
        <f>IF('R 5 '!$G32&gt;0,'R 5 '!G32,"")</f>
        <v>47</v>
      </c>
      <c r="D2678" s="103"/>
      <c r="E2678" s="103"/>
      <c r="F2678" s="103"/>
      <c r="G2678" s="103"/>
      <c r="H2678" s="103" t="str">
        <f>IF('R 5 '!H32&gt;0,'R 5 '!H32,"")</f>
        <v/>
      </c>
      <c r="I2678" s="103" t="str">
        <f>IF('R 5 '!I32&gt;0,'R 5 '!I$12,"")</f>
        <v>unter- &amp; obermontan</v>
      </c>
      <c r="J2678" s="103" t="str">
        <f>IF('R 5 '!$I32&gt;0,'R 5 '!I32,"")</f>
        <v>19a</v>
      </c>
      <c r="K2678" s="105">
        <f t="shared" si="43"/>
        <v>2</v>
      </c>
    </row>
    <row r="2679" spans="1:11" ht="14.45" hidden="1" x14ac:dyDescent="0.35">
      <c r="A2679" s="90" t="str">
        <f>IF('R 5 '!$G33&gt;0,"R 5 ","")</f>
        <v/>
      </c>
      <c r="B2679" s="90" t="str">
        <f>IF('R 5 '!$G33&gt;0,'R 5 '!G$12,"")</f>
        <v/>
      </c>
      <c r="C2679" s="29" t="str">
        <f>IF('R 5 '!$G33&gt;0,'R 5 '!G33,"")</f>
        <v/>
      </c>
      <c r="H2679" s="29" t="str">
        <f>IF('R 5 '!H33&gt;0,'R 5 '!H33,"")</f>
        <v/>
      </c>
      <c r="I2679" s="29" t="str">
        <f>IF('R 5 '!I33&gt;0,'R 5 '!I$12,"")</f>
        <v/>
      </c>
      <c r="J2679" s="29" t="str">
        <f>IF('R 5 '!$I33&gt;0,'R 5 '!I33,"")</f>
        <v/>
      </c>
      <c r="K2679">
        <f t="shared" si="43"/>
        <v>1</v>
      </c>
    </row>
    <row r="2680" spans="1:11" ht="14.45" hidden="1" x14ac:dyDescent="0.35">
      <c r="A2680" s="90" t="str">
        <f>IF('R 5 '!$G34&gt;0,"R 5 ","")</f>
        <v/>
      </c>
      <c r="B2680" s="90" t="str">
        <f>IF('R 5 '!$G34&gt;0,'R 5 '!G$12,"")</f>
        <v/>
      </c>
      <c r="C2680" s="29" t="str">
        <f>IF('R 5 '!$G34&gt;0,'R 5 '!G34,"")</f>
        <v/>
      </c>
      <c r="H2680" s="29" t="str">
        <f>IF('R 5 '!H34&gt;0,'R 5 '!H34,"")</f>
        <v/>
      </c>
      <c r="I2680" s="29" t="str">
        <f>IF('R 5 '!I34&gt;0,'R 5 '!I$12,"")</f>
        <v/>
      </c>
      <c r="J2680" s="29" t="str">
        <f>IF('R 5 '!$I34&gt;0,'R 5 '!I34,"")</f>
        <v/>
      </c>
      <c r="K2680">
        <f t="shared" si="43"/>
        <v>1</v>
      </c>
    </row>
    <row r="2681" spans="1:11" ht="14.45" hidden="1" x14ac:dyDescent="0.35">
      <c r="A2681" s="90" t="str">
        <f>IF('R 5 '!$G35&gt;0,"R 5 ","")</f>
        <v/>
      </c>
      <c r="B2681" s="90" t="str">
        <f>IF('R 5 '!$G35&gt;0,'R 5 '!G$12,"")</f>
        <v/>
      </c>
      <c r="C2681" s="29" t="str">
        <f>IF('R 5 '!$G35&gt;0,'R 5 '!G35,"")</f>
        <v/>
      </c>
      <c r="H2681" s="29" t="str">
        <f>IF('R 5 '!H35&gt;0,'R 5 '!H35,"")</f>
        <v/>
      </c>
      <c r="I2681" s="29" t="str">
        <f>IF('R 5 '!I35&gt;0,'R 5 '!I$12,"")</f>
        <v/>
      </c>
      <c r="J2681" s="29" t="str">
        <f>IF('R 5 '!$I35&gt;0,'R 5 '!I35,"")</f>
        <v/>
      </c>
      <c r="K2681">
        <f t="shared" si="43"/>
        <v>1</v>
      </c>
    </row>
    <row r="2682" spans="1:11" ht="14.45" hidden="1" x14ac:dyDescent="0.35">
      <c r="A2682" s="90" t="str">
        <f>IF('R 5 '!$G36&gt;0,"R 5 ","")</f>
        <v/>
      </c>
      <c r="B2682" s="90" t="str">
        <f>IF('R 5 '!$G36&gt;0,'R 5 '!G$12,"")</f>
        <v/>
      </c>
      <c r="C2682" s="29" t="str">
        <f>IF('R 5 '!$G36&gt;0,'R 5 '!G36,"")</f>
        <v/>
      </c>
      <c r="H2682" s="29" t="str">
        <f>IF('R 5 '!H36&gt;0,'R 5 '!H36,"")</f>
        <v/>
      </c>
      <c r="I2682" s="29" t="str">
        <f>IF('R 5 '!I36&gt;0,'R 5 '!I$12,"")</f>
        <v/>
      </c>
      <c r="J2682" s="29" t="str">
        <f>IF('R 5 '!$I36&gt;0,'R 5 '!I36,"")</f>
        <v/>
      </c>
      <c r="K2682">
        <f t="shared" si="43"/>
        <v>1</v>
      </c>
    </row>
    <row r="2683" spans="1:11" ht="14.45" hidden="1" x14ac:dyDescent="0.35">
      <c r="A2683" s="90" t="str">
        <f>IF('R 5 '!$G37&gt;0,"R 5 ","")</f>
        <v/>
      </c>
      <c r="B2683" s="90" t="str">
        <f>IF('R 5 '!$G37&gt;0,'R 5 '!G$12,"")</f>
        <v/>
      </c>
      <c r="C2683" s="29" t="str">
        <f>IF('R 5 '!$G37&gt;0,'R 5 '!G37,"")</f>
        <v/>
      </c>
      <c r="H2683" s="29" t="str">
        <f>IF('R 5 '!H37&gt;0,'R 5 '!H37,"")</f>
        <v/>
      </c>
      <c r="I2683" s="29" t="str">
        <f>IF('R 5 '!I37&gt;0,'R 5 '!I$12,"")</f>
        <v/>
      </c>
      <c r="J2683" s="29" t="str">
        <f>IF('R 5 '!$I37&gt;0,'R 5 '!I37,"")</f>
        <v/>
      </c>
      <c r="K2683">
        <f t="shared" si="43"/>
        <v>1</v>
      </c>
    </row>
    <row r="2684" spans="1:11" ht="14.45" hidden="1" x14ac:dyDescent="0.35">
      <c r="A2684" s="90" t="str">
        <f>IF('R 5 '!$G38&gt;0,"R 5 ","")</f>
        <v/>
      </c>
      <c r="B2684" s="90" t="str">
        <f>IF('R 5 '!$G38&gt;0,'R 5 '!G$12,"")</f>
        <v/>
      </c>
      <c r="C2684" s="29" t="str">
        <f>IF('R 5 '!$G38&gt;0,'R 5 '!G38,"")</f>
        <v/>
      </c>
      <c r="H2684" s="29" t="str">
        <f>IF('R 5 '!H38&gt;0,'R 5 '!H38,"")</f>
        <v/>
      </c>
      <c r="I2684" s="29" t="str">
        <f>IF('R 5 '!I38&gt;0,'R 5 '!I$12,"")</f>
        <v/>
      </c>
      <c r="J2684" s="29" t="str">
        <f>IF('R 5 '!$I38&gt;0,'R 5 '!I38,"")</f>
        <v/>
      </c>
      <c r="K2684">
        <f t="shared" si="43"/>
        <v>1</v>
      </c>
    </row>
    <row r="2685" spans="1:11" ht="14.45" hidden="1" x14ac:dyDescent="0.35">
      <c r="A2685" s="90" t="str">
        <f>IF('R 5 '!$G39&gt;0,"R 5 ","")</f>
        <v/>
      </c>
      <c r="B2685" s="90" t="str">
        <f>IF('R 5 '!$G39&gt;0,'R 5 '!G$12,"")</f>
        <v/>
      </c>
      <c r="C2685" s="29" t="str">
        <f>IF('R 5 '!$G39&gt;0,'R 5 '!G39,"")</f>
        <v/>
      </c>
      <c r="H2685" s="29" t="str">
        <f>IF('R 5 '!H39&gt;0,'R 5 '!H39,"")</f>
        <v/>
      </c>
      <c r="I2685" s="29" t="str">
        <f>IF('R 5 '!I39&gt;0,'R 5 '!I$12,"")</f>
        <v/>
      </c>
      <c r="J2685" s="29" t="str">
        <f>IF('R 5 '!$I39&gt;0,'R 5 '!I39,"")</f>
        <v/>
      </c>
      <c r="K2685">
        <f t="shared" si="43"/>
        <v>1</v>
      </c>
    </row>
    <row r="2686" spans="1:11" x14ac:dyDescent="0.25">
      <c r="A2686" s="100" t="str">
        <f>IF('R 5 '!$G40&gt;0,"R 5 ","")</f>
        <v xml:space="preserve">R 5 </v>
      </c>
      <c r="B2686" s="100" t="str">
        <f>IF('R 5 '!$G40&gt;0,'R 5 '!G$12,"")</f>
        <v>hochmontan</v>
      </c>
      <c r="C2686" s="103" t="str">
        <f>IF('R 5 '!$G40&gt;0,'R 5 '!G40,"")</f>
        <v>47H</v>
      </c>
      <c r="D2686" s="103"/>
      <c r="E2686" s="103"/>
      <c r="F2686" s="103"/>
      <c r="G2686" s="103"/>
      <c r="H2686" s="103" t="str">
        <f>IF('R 5 '!H40&gt;0,'R 5 '!H40,"")</f>
        <v/>
      </c>
      <c r="I2686" s="103" t="str">
        <f>IF('R 5 '!I40&gt;0,'R 5 '!I$12,"")</f>
        <v>unter- &amp; obermontan</v>
      </c>
      <c r="J2686" s="103" t="str">
        <f>IF('R 5 '!$I40&gt;0,'R 5 '!I40,"")</f>
        <v>47H</v>
      </c>
      <c r="K2686" s="105">
        <f t="shared" si="43"/>
        <v>2</v>
      </c>
    </row>
    <row r="2687" spans="1:11" x14ac:dyDescent="0.25">
      <c r="A2687" s="100" t="str">
        <f>IF('R 5 '!$G41&gt;0,"R 5 ","")</f>
        <v xml:space="preserve">R 5 </v>
      </c>
      <c r="B2687" s="100" t="str">
        <f>IF('R 5 '!$G41&gt;0,'R 5 '!G$12,"")</f>
        <v>hochmontan</v>
      </c>
      <c r="C2687" s="103" t="str">
        <f>IF('R 5 '!$G41&gt;0,'R 5 '!G41,"")</f>
        <v>47HG</v>
      </c>
      <c r="D2687" s="103"/>
      <c r="E2687" s="103"/>
      <c r="F2687" s="103"/>
      <c r="G2687" s="103"/>
      <c r="H2687" s="103" t="str">
        <f>IF('R 5 '!H41&gt;0,'R 5 '!H41,"")</f>
        <v/>
      </c>
      <c r="I2687" s="103" t="str">
        <f>IF('R 5 '!I41&gt;0,'R 5 '!I$12,"")</f>
        <v>unter- &amp; obermontan</v>
      </c>
      <c r="J2687" s="103" t="str">
        <f>IF('R 5 '!$I41&gt;0,'R 5 '!I41,"")</f>
        <v>47H</v>
      </c>
      <c r="K2687" s="105">
        <f t="shared" si="43"/>
        <v>2</v>
      </c>
    </row>
    <row r="2688" spans="1:11" x14ac:dyDescent="0.25">
      <c r="A2688" s="100" t="str">
        <f>IF('R 5 '!$G42&gt;0,"R 5 ","")</f>
        <v xml:space="preserve">R 5 </v>
      </c>
      <c r="B2688" s="100" t="str">
        <f>IF('R 5 '!$G42&gt;0,'R 5 '!G$12,"")</f>
        <v>hochmontan</v>
      </c>
      <c r="C2688" s="103" t="str">
        <f>IF('R 5 '!$G42&gt;0,'R 5 '!G42,"")</f>
        <v>47M</v>
      </c>
      <c r="D2688" s="103"/>
      <c r="E2688" s="103"/>
      <c r="F2688" s="103"/>
      <c r="G2688" s="103"/>
      <c r="H2688" s="103" t="str">
        <f>IF('R 5 '!H42&gt;0,'R 5 '!H42,"")</f>
        <v/>
      </c>
      <c r="I2688" s="103" t="str">
        <f>IF('R 5 '!I42&gt;0,'R 5 '!I$12,"")</f>
        <v>unter- &amp; obermontan</v>
      </c>
      <c r="J2688" s="103">
        <f>IF('R 5 '!$I42&gt;0,'R 5 '!I42,"")</f>
        <v>3</v>
      </c>
      <c r="K2688" s="105">
        <f t="shared" si="43"/>
        <v>2</v>
      </c>
    </row>
    <row r="2689" spans="1:11" ht="14.45" hidden="1" x14ac:dyDescent="0.35">
      <c r="A2689" s="90" t="str">
        <f>IF('R 5 '!$G43&gt;0,"R 5 ","")</f>
        <v/>
      </c>
      <c r="B2689" s="90" t="str">
        <f>IF('R 5 '!$G43&gt;0,'R 5 '!G$12,"")</f>
        <v/>
      </c>
      <c r="C2689" s="29" t="str">
        <f>IF('R 5 '!$G43&gt;0,'R 5 '!G43,"")</f>
        <v/>
      </c>
      <c r="H2689" s="29" t="str">
        <f>IF('R 5 '!H43&gt;0,'R 5 '!H43,"")</f>
        <v/>
      </c>
      <c r="I2689" s="29" t="str">
        <f>IF('R 5 '!I43&gt;0,'R 5 '!I$12,"")</f>
        <v/>
      </c>
      <c r="J2689" s="29" t="str">
        <f>IF('R 5 '!$I43&gt;0,'R 5 '!I43,"")</f>
        <v/>
      </c>
      <c r="K2689">
        <f t="shared" si="43"/>
        <v>1</v>
      </c>
    </row>
    <row r="2690" spans="1:11" x14ac:dyDescent="0.25">
      <c r="A2690" s="100" t="str">
        <f>IF('R 5 '!$G44&gt;0,"R 5 ","")</f>
        <v xml:space="preserve">R 5 </v>
      </c>
      <c r="B2690" s="100" t="str">
        <f>IF('R 5 '!$G44&gt;0,'R 5 '!G$12,"")</f>
        <v>hochmontan</v>
      </c>
      <c r="C2690" s="103" t="str">
        <f>IF('R 5 '!$G44&gt;0,'R 5 '!G44,"")</f>
        <v>47MG</v>
      </c>
      <c r="D2690" s="103"/>
      <c r="E2690" s="103"/>
      <c r="F2690" s="103"/>
      <c r="G2690" s="103"/>
      <c r="H2690" s="103" t="str">
        <f>IF('R 5 '!H44&gt;0,'R 5 '!H44,"")</f>
        <v/>
      </c>
      <c r="I2690" s="103" t="str">
        <f>IF('R 5 '!I44&gt;0,'R 5 '!I$12,"")</f>
        <v>unter- &amp; obermontan</v>
      </c>
      <c r="J2690" s="103" t="str">
        <f>IF('R 5 '!$I44&gt;0,'R 5 '!I44,"")</f>
        <v>3G</v>
      </c>
      <c r="K2690" s="105">
        <f t="shared" si="43"/>
        <v>2</v>
      </c>
    </row>
    <row r="2691" spans="1:11" x14ac:dyDescent="0.25">
      <c r="A2691" s="100" t="str">
        <f>IF('R 5 '!$G45&gt;0,"R 5 ","")</f>
        <v xml:space="preserve">R 5 </v>
      </c>
      <c r="B2691" s="100" t="str">
        <f>IF('R 5 '!$G45&gt;0,'R 5 '!G$12,"")</f>
        <v>hochmontan</v>
      </c>
      <c r="C2691" s="103" t="str">
        <f>IF('R 5 '!$G45&gt;0,'R 5 '!G45,"")</f>
        <v>47*</v>
      </c>
      <c r="D2691" s="103"/>
      <c r="E2691" s="103"/>
      <c r="F2691" s="103"/>
      <c r="G2691" s="103"/>
      <c r="H2691" s="103" t="str">
        <f>IF('R 5 '!H45&gt;0,'R 5 '!H45,"")</f>
        <v/>
      </c>
      <c r="I2691" s="103" t="str">
        <f>IF('R 5 '!I45&gt;0,'R 5 '!I$12,"")</f>
        <v>unter- &amp; obermontan</v>
      </c>
      <c r="J2691" s="103">
        <f>IF('R 5 '!$I45&gt;0,'R 5 '!I45,"")</f>
        <v>4</v>
      </c>
      <c r="K2691" s="105">
        <f t="shared" si="43"/>
        <v>2</v>
      </c>
    </row>
    <row r="2692" spans="1:11" ht="14.45" hidden="1" x14ac:dyDescent="0.35">
      <c r="A2692" s="90" t="str">
        <f>IF('R 5 '!$G46&gt;0,"R 5 ","")</f>
        <v/>
      </c>
      <c r="B2692" s="90" t="str">
        <f>IF('R 5 '!$G46&gt;0,'R 5 '!G$12,"")</f>
        <v/>
      </c>
      <c r="C2692" s="29" t="str">
        <f>IF('R 5 '!$G46&gt;0,'R 5 '!G46,"")</f>
        <v/>
      </c>
      <c r="H2692" s="29" t="str">
        <f>IF('R 5 '!H46&gt;0,'R 5 '!H46,"")</f>
        <v/>
      </c>
      <c r="I2692" s="29" t="str">
        <f>IF('R 5 '!I46&gt;0,'R 5 '!I$12,"")</f>
        <v/>
      </c>
      <c r="J2692" s="29" t="str">
        <f>IF('R 5 '!$I46&gt;0,'R 5 '!I46,"")</f>
        <v/>
      </c>
      <c r="K2692">
        <f t="shared" si="43"/>
        <v>1</v>
      </c>
    </row>
    <row r="2693" spans="1:11" x14ac:dyDescent="0.25">
      <c r="A2693" s="100" t="str">
        <f>IF('R 5 '!$G47&gt;0,"R 5 ","")</f>
        <v xml:space="preserve">R 5 </v>
      </c>
      <c r="B2693" s="100" t="str">
        <f>IF('R 5 '!$G47&gt;0,'R 5 '!G$12,"")</f>
        <v>hochmontan</v>
      </c>
      <c r="C2693" s="103" t="str">
        <f>IF('R 5 '!$G47&gt;0,'R 5 '!G47,"")</f>
        <v>47*Lä</v>
      </c>
      <c r="D2693" s="103"/>
      <c r="E2693" s="103"/>
      <c r="F2693" s="103"/>
      <c r="G2693" s="103"/>
      <c r="H2693" s="103" t="str">
        <f>IF('R 5 '!H47&gt;0,'R 5 '!H47,"")</f>
        <v/>
      </c>
      <c r="I2693" s="103" t="str">
        <f>IF('R 5 '!I47&gt;0,'R 5 '!I$12,"")</f>
        <v>unter- &amp; obermontan</v>
      </c>
      <c r="J2693" s="103">
        <f>IF('R 5 '!$I47&gt;0,'R 5 '!I47,"")</f>
        <v>4</v>
      </c>
      <c r="K2693" s="105">
        <f t="shared" si="43"/>
        <v>2</v>
      </c>
    </row>
    <row r="2694" spans="1:11" x14ac:dyDescent="0.25">
      <c r="A2694" s="100" t="str">
        <f>IF('R 5 '!$G48&gt;0,"R 5 ","")</f>
        <v xml:space="preserve">R 5 </v>
      </c>
      <c r="B2694" s="100" t="str">
        <f>IF('R 5 '!$G48&gt;0,'R 5 '!G$12,"")</f>
        <v>hochmontan</v>
      </c>
      <c r="C2694" s="103" t="str">
        <f>IF('R 5 '!$G48&gt;0,'R 5 '!G48,"")</f>
        <v>47*G</v>
      </c>
      <c r="D2694" s="103"/>
      <c r="E2694" s="103"/>
      <c r="F2694" s="103"/>
      <c r="G2694" s="103"/>
      <c r="H2694" s="103" t="str">
        <f>IF('R 5 '!H48&gt;0,'R 5 '!H48,"")</f>
        <v/>
      </c>
      <c r="I2694" s="103" t="str">
        <f>IF('R 5 '!I48&gt;0,'R 5 '!I$12,"")</f>
        <v>unter- &amp; obermontan</v>
      </c>
      <c r="J2694" s="103" t="str">
        <f>IF('R 5 '!$I48&gt;0,'R 5 '!I48,"")</f>
        <v>4G</v>
      </c>
      <c r="K2694" s="105">
        <f t="shared" si="43"/>
        <v>2</v>
      </c>
    </row>
    <row r="2695" spans="1:11" ht="14.45" hidden="1" x14ac:dyDescent="0.35">
      <c r="A2695" s="90" t="str">
        <f>IF('R 5 '!$G49&gt;0,"R 5 ","")</f>
        <v/>
      </c>
      <c r="B2695" s="90" t="str">
        <f>IF('R 5 '!$G49&gt;0,'R 5 '!G$12,"")</f>
        <v/>
      </c>
      <c r="C2695" s="29" t="str">
        <f>IF('R 5 '!$G49&gt;0,'R 5 '!G49,"")</f>
        <v/>
      </c>
      <c r="H2695" s="29" t="str">
        <f>IF('R 5 '!H49&gt;0,'R 5 '!H49,"")</f>
        <v/>
      </c>
      <c r="I2695" s="29" t="str">
        <f>IF('R 5 '!I49&gt;0,'R 5 '!I$12,"")</f>
        <v/>
      </c>
      <c r="J2695" s="29" t="str">
        <f>IF('R 5 '!$I49&gt;0,'R 5 '!I49,"")</f>
        <v/>
      </c>
      <c r="K2695">
        <f t="shared" si="43"/>
        <v>1</v>
      </c>
    </row>
    <row r="2696" spans="1:11" ht="14.45" hidden="1" x14ac:dyDescent="0.35">
      <c r="A2696" s="90" t="str">
        <f>IF('R 5 '!$G50&gt;0,"R 5 ","")</f>
        <v/>
      </c>
      <c r="B2696" s="90" t="str">
        <f>IF('R 5 '!$G50&gt;0,'R 5 '!G$12,"")</f>
        <v/>
      </c>
      <c r="C2696" s="29" t="str">
        <f>IF('R 5 '!$G50&gt;0,'R 5 '!G50,"")</f>
        <v/>
      </c>
      <c r="H2696" s="29" t="str">
        <f>IF('R 5 '!H50&gt;0,'R 5 '!H50,"")</f>
        <v/>
      </c>
      <c r="I2696" s="29" t="str">
        <f>IF('R 5 '!I50&gt;0,'R 5 '!I$12,"")</f>
        <v/>
      </c>
      <c r="J2696" s="29" t="str">
        <f>IF('R 5 '!$I50&gt;0,'R 5 '!I50,"")</f>
        <v/>
      </c>
      <c r="K2696">
        <f t="shared" si="43"/>
        <v>1</v>
      </c>
    </row>
    <row r="2697" spans="1:11" x14ac:dyDescent="0.25">
      <c r="A2697" s="100" t="str">
        <f>IF('R 5 '!$G51&gt;0,"R 5 ","")</f>
        <v xml:space="preserve">R 5 </v>
      </c>
      <c r="B2697" s="100" t="str">
        <f>IF('R 5 '!$G51&gt;0,'R 5 '!G$12,"")</f>
        <v>hochmontan</v>
      </c>
      <c r="C2697" s="103">
        <f>IF('R 5 '!$G51&gt;0,'R 5 '!G51,"")</f>
        <v>52</v>
      </c>
      <c r="D2697" s="103"/>
      <c r="E2697" s="103"/>
      <c r="F2697" s="103"/>
      <c r="G2697" s="103"/>
      <c r="H2697" s="103" t="str">
        <f>IF('R 5 '!H51&gt;0,'R 5 '!H51,"")</f>
        <v/>
      </c>
      <c r="I2697" s="103" t="str">
        <f>IF('R 5 '!I51&gt;0,'R 5 '!I$12,"")</f>
        <v>unter- &amp; obermontan</v>
      </c>
      <c r="J2697" s="103" t="str">
        <f>IF('R 5 '!$I51&gt;0,'R 5 '!I51,"")</f>
        <v>14*</v>
      </c>
      <c r="K2697" s="105">
        <f t="shared" si="43"/>
        <v>2</v>
      </c>
    </row>
    <row r="2698" spans="1:11" ht="14.45" hidden="1" x14ac:dyDescent="0.35">
      <c r="A2698" s="90" t="str">
        <f>IF('R 5 '!$G52&gt;0,"R 5 ","")</f>
        <v/>
      </c>
      <c r="B2698" s="90" t="str">
        <f>IF('R 5 '!$G52&gt;0,'R 5 '!G$12,"")</f>
        <v/>
      </c>
      <c r="C2698" s="29" t="str">
        <f>IF('R 5 '!$G52&gt;0,'R 5 '!G52,"")</f>
        <v/>
      </c>
      <c r="H2698" s="29" t="str">
        <f>IF('R 5 '!H52&gt;0,'R 5 '!H52,"")</f>
        <v/>
      </c>
      <c r="I2698" s="29" t="str">
        <f>IF('R 5 '!I52&gt;0,'R 5 '!I$12,"")</f>
        <v/>
      </c>
      <c r="J2698" s="29" t="str">
        <f>IF('R 5 '!$I52&gt;0,'R 5 '!I52,"")</f>
        <v/>
      </c>
      <c r="K2698">
        <f t="shared" si="43"/>
        <v>1</v>
      </c>
    </row>
    <row r="2699" spans="1:11" x14ac:dyDescent="0.25">
      <c r="A2699" s="100" t="str">
        <f>IF('R 5 '!$G53&gt;0,"R 5 ","")</f>
        <v xml:space="preserve">R 5 </v>
      </c>
      <c r="B2699" s="100" t="str">
        <f>IF('R 5 '!$G53&gt;0,'R 5 '!G$12,"")</f>
        <v>hochmontan</v>
      </c>
      <c r="C2699" s="103">
        <f>IF('R 5 '!$G53&gt;0,'R 5 '!G53,"")</f>
        <v>48</v>
      </c>
      <c r="D2699" s="103"/>
      <c r="E2699" s="103"/>
      <c r="F2699" s="103"/>
      <c r="G2699" s="103"/>
      <c r="H2699" s="103" t="str">
        <f>IF('R 5 '!H53&gt;0,'R 5 '!H53,"")</f>
        <v/>
      </c>
      <c r="I2699" s="103" t="str">
        <f>IF('R 5 '!I53&gt;0,'R 5 '!I$12,"")</f>
        <v>unter- &amp; obermontan</v>
      </c>
      <c r="J2699" s="103" t="str">
        <f>IF('R 5 '!$I53&gt;0,'R 5 '!I53,"")</f>
        <v>24*</v>
      </c>
      <c r="K2699" s="105">
        <f t="shared" si="43"/>
        <v>2</v>
      </c>
    </row>
    <row r="2700" spans="1:11" x14ac:dyDescent="0.25">
      <c r="A2700" s="100" t="str">
        <f>IF('R 5 '!$G54&gt;0,"R 5 ","")</f>
        <v xml:space="preserve">R 5 </v>
      </c>
      <c r="B2700" s="100" t="str">
        <f>IF('R 5 '!$G54&gt;0,'R 5 '!G$12,"")</f>
        <v>hochmontan</v>
      </c>
      <c r="C2700" s="103" t="str">
        <f>IF('R 5 '!$G54&gt;0,'R 5 '!G54,"")</f>
        <v>57Bl</v>
      </c>
      <c r="D2700" s="103"/>
      <c r="E2700" s="103"/>
      <c r="F2700" s="103"/>
      <c r="G2700" s="103"/>
      <c r="H2700" s="103" t="str">
        <f>IF('R 5 '!H54&gt;0,'R 5 '!H54,"")</f>
        <v/>
      </c>
      <c r="I2700" s="103" t="str">
        <f>IF('R 5 '!I54&gt;0,'R 5 '!I$12,"")</f>
        <v>unter- &amp; obermontan</v>
      </c>
      <c r="J2700" s="103" t="str">
        <f>IF('R 5 '!$I54&gt;0,'R 5 '!I54,"")</f>
        <v>24*</v>
      </c>
      <c r="K2700" s="105">
        <f t="shared" si="43"/>
        <v>2</v>
      </c>
    </row>
    <row r="2701" spans="1:11" ht="14.45" hidden="1" x14ac:dyDescent="0.35">
      <c r="A2701" s="90" t="str">
        <f>IF('R 5 '!$G55&gt;0,"R 5 ","")</f>
        <v/>
      </c>
      <c r="B2701" s="90" t="str">
        <f>IF('R 5 '!$G55&gt;0,'R 5 '!G$12,"")</f>
        <v/>
      </c>
      <c r="C2701" s="29" t="str">
        <f>IF('R 5 '!$G55&gt;0,'R 5 '!G55,"")</f>
        <v/>
      </c>
      <c r="H2701" s="29" t="str">
        <f>IF('R 5 '!H55&gt;0,'R 5 '!H55,"")</f>
        <v/>
      </c>
      <c r="I2701" s="29" t="str">
        <f>IF('R 5 '!I55&gt;0,'R 5 '!I$12,"")</f>
        <v/>
      </c>
      <c r="J2701" s="29" t="str">
        <f>IF('R 5 '!$I55&gt;0,'R 5 '!I55,"")</f>
        <v/>
      </c>
      <c r="K2701">
        <f t="shared" si="43"/>
        <v>1</v>
      </c>
    </row>
    <row r="2702" spans="1:11" x14ac:dyDescent="0.25">
      <c r="A2702" s="100" t="str">
        <f>IF('R 5 '!$G56&gt;0,"R 5 ","")</f>
        <v xml:space="preserve">R 5 </v>
      </c>
      <c r="B2702" s="100" t="str">
        <f>IF('R 5 '!$G56&gt;0,'R 5 '!G$12,"")</f>
        <v>hochmontan</v>
      </c>
      <c r="C2702" s="103" t="str">
        <f>IF('R 5 '!$G56&gt;0,'R 5 '!G56,"")</f>
        <v>57BlG</v>
      </c>
      <c r="D2702" s="103"/>
      <c r="E2702" s="103"/>
      <c r="F2702" s="103"/>
      <c r="G2702" s="103"/>
      <c r="H2702" s="103" t="str">
        <f>IF('R 5 '!H56&gt;0,'R 5 '!H56,"")</f>
        <v/>
      </c>
      <c r="I2702" s="103" t="str">
        <f>IF('R 5 '!I56&gt;0,'R 5 '!I$12,"")</f>
        <v>unter- &amp; obermontan</v>
      </c>
      <c r="J2702" s="103" t="str">
        <f>IF('R 5 '!$I56&gt;0,'R 5 '!I56,"")</f>
        <v>24*G</v>
      </c>
      <c r="K2702" s="105">
        <f t="shared" si="43"/>
        <v>2</v>
      </c>
    </row>
    <row r="2703" spans="1:11" x14ac:dyDescent="0.25">
      <c r="A2703" s="100" t="str">
        <f>IF('R 5 '!$G57&gt;0,"R 5 ","")</f>
        <v xml:space="preserve">R 5 </v>
      </c>
      <c r="B2703" s="100" t="str">
        <f>IF('R 5 '!$G57&gt;0,'R 5 '!G$12,"")</f>
        <v>hochmontan</v>
      </c>
      <c r="C2703" s="103" t="str">
        <f>IF('R 5 '!$G57&gt;0,'R 5 '!G57,"")</f>
        <v>55*</v>
      </c>
      <c r="D2703" s="103"/>
      <c r="E2703" s="103"/>
      <c r="F2703" s="103"/>
      <c r="G2703" s="103"/>
      <c r="H2703" s="103" t="str">
        <f>IF('R 5 '!H57&gt;0,'R 5 '!H57,"")</f>
        <v/>
      </c>
      <c r="I2703" s="103" t="str">
        <f>IF('R 5 '!I57&gt;0,'R 5 '!I$12,"")</f>
        <v>unter- &amp; obermontan</v>
      </c>
      <c r="J2703" s="103" t="str">
        <f>IF('R 5 '!$I57&gt;0,'R 5 '!I57,"")</f>
        <v>3s</v>
      </c>
      <c r="K2703" s="105">
        <f t="shared" si="43"/>
        <v>2</v>
      </c>
    </row>
    <row r="2704" spans="1:11" ht="14.45" hidden="1" x14ac:dyDescent="0.35">
      <c r="A2704" s="90" t="str">
        <f>IF('R 5 '!$G58&gt;0,"R 5 ","")</f>
        <v/>
      </c>
      <c r="B2704" s="90" t="str">
        <f>IF('R 5 '!$G58&gt;0,'R 5 '!G$12,"")</f>
        <v/>
      </c>
      <c r="C2704" s="29" t="str">
        <f>IF('R 5 '!$G58&gt;0,'R 5 '!G58,"")</f>
        <v/>
      </c>
      <c r="H2704" s="29" t="str">
        <f>IF('R 5 '!H58&gt;0,'R 5 '!H58,"")</f>
        <v/>
      </c>
      <c r="I2704" s="29" t="str">
        <f>IF('R 5 '!I58&gt;0,'R 5 '!I$12,"")</f>
        <v/>
      </c>
      <c r="J2704" s="29" t="str">
        <f>IF('R 5 '!$I58&gt;0,'R 5 '!I58,"")</f>
        <v/>
      </c>
      <c r="K2704">
        <f t="shared" si="43"/>
        <v>1</v>
      </c>
    </row>
    <row r="2705" spans="1:11" ht="14.45" hidden="1" x14ac:dyDescent="0.35">
      <c r="A2705" s="90" t="str">
        <f>IF('R 5 '!$G59&gt;0,"R 5 ","")</f>
        <v/>
      </c>
      <c r="B2705" s="90" t="str">
        <f>IF('R 5 '!$G59&gt;0,'R 5 '!G$12,"")</f>
        <v/>
      </c>
      <c r="C2705" s="29" t="str">
        <f>IF('R 5 '!$G59&gt;0,'R 5 '!G59,"")</f>
        <v/>
      </c>
      <c r="H2705" s="29" t="str">
        <f>IF('R 5 '!H59&gt;0,'R 5 '!H59,"")</f>
        <v/>
      </c>
      <c r="I2705" s="29" t="str">
        <f>IF('R 5 '!I59&gt;0,'R 5 '!I$12,"")</f>
        <v/>
      </c>
      <c r="J2705" s="29" t="str">
        <f>IF('R 5 '!$I59&gt;0,'R 5 '!I59,"")</f>
        <v/>
      </c>
      <c r="K2705">
        <f t="shared" si="43"/>
        <v>1</v>
      </c>
    </row>
    <row r="2706" spans="1:11" x14ac:dyDescent="0.25">
      <c r="A2706" s="100" t="str">
        <f>IF('R 5 '!$G60&gt;0,"R 5 ","")</f>
        <v xml:space="preserve">R 5 </v>
      </c>
      <c r="B2706" s="100" t="str">
        <f>IF('R 5 '!$G60&gt;0,'R 5 '!G$12,"")</f>
        <v>hochmontan</v>
      </c>
      <c r="C2706" s="103" t="str">
        <f>IF('R 5 '!$G60&gt;0,'R 5 '!G60,"")</f>
        <v>55*Lä</v>
      </c>
      <c r="D2706" s="103"/>
      <c r="E2706" s="103"/>
      <c r="F2706" s="103"/>
      <c r="G2706" s="103"/>
      <c r="H2706" s="103" t="str">
        <f>IF('R 5 '!H60&gt;0,'R 5 '!H60,"")</f>
        <v/>
      </c>
      <c r="I2706" s="103" t="str">
        <f>IF('R 5 '!I60&gt;0,'R 5 '!I$12,"")</f>
        <v>unter- &amp; obermontan</v>
      </c>
      <c r="J2706" s="103" t="str">
        <f>IF('R 5 '!$I60&gt;0,'R 5 '!I60,"")</f>
        <v>3s</v>
      </c>
      <c r="K2706" s="105">
        <f t="shared" si="43"/>
        <v>2</v>
      </c>
    </row>
    <row r="2707" spans="1:11" ht="14.45" hidden="1" x14ac:dyDescent="0.35">
      <c r="A2707" s="90" t="str">
        <f>IF('R 5 '!$G61&gt;0,"R 5 ","")</f>
        <v/>
      </c>
      <c r="B2707" s="90" t="str">
        <f>IF('R 5 '!$G61&gt;0,'R 5 '!G$12,"")</f>
        <v/>
      </c>
      <c r="C2707" s="29" t="str">
        <f>IF('R 5 '!$G61&gt;0,'R 5 '!G61,"")</f>
        <v/>
      </c>
      <c r="H2707" s="29" t="str">
        <f>IF('R 5 '!H61&gt;0,'R 5 '!H61,"")</f>
        <v/>
      </c>
      <c r="I2707" s="29" t="str">
        <f>IF('R 5 '!I61&gt;0,'R 5 '!I$12,"")</f>
        <v/>
      </c>
      <c r="J2707" s="29" t="str">
        <f>IF('R 5 '!$I61&gt;0,'R 5 '!I61,"")</f>
        <v/>
      </c>
      <c r="K2707">
        <f t="shared" si="43"/>
        <v>1</v>
      </c>
    </row>
    <row r="2708" spans="1:11" ht="14.45" hidden="1" x14ac:dyDescent="0.35">
      <c r="A2708" s="90" t="str">
        <f>IF('R 5 '!$G62&gt;0,"R 5 ","")</f>
        <v/>
      </c>
      <c r="B2708" s="90" t="str">
        <f>IF('R 5 '!$G62&gt;0,'R 5 '!G$12,"")</f>
        <v/>
      </c>
      <c r="C2708" s="29" t="str">
        <f>IF('R 5 '!$G62&gt;0,'R 5 '!G62,"")</f>
        <v/>
      </c>
      <c r="H2708" s="29" t="str">
        <f>IF('R 5 '!H62&gt;0,'R 5 '!H62,"")</f>
        <v/>
      </c>
      <c r="I2708" s="29" t="str">
        <f>IF('R 5 '!I62&gt;0,'R 5 '!I$12,"")</f>
        <v/>
      </c>
      <c r="J2708" s="29" t="str">
        <f>IF('R 5 '!$I62&gt;0,'R 5 '!I62,"")</f>
        <v/>
      </c>
      <c r="K2708">
        <f t="shared" si="43"/>
        <v>1</v>
      </c>
    </row>
    <row r="2709" spans="1:11" ht="14.45" hidden="1" x14ac:dyDescent="0.35">
      <c r="A2709" s="90" t="str">
        <f>IF('R 5 '!$G63&gt;0,"R 5 ","")</f>
        <v/>
      </c>
      <c r="B2709" s="90" t="str">
        <f>IF('R 5 '!$G63&gt;0,'R 5 '!G$12,"")</f>
        <v/>
      </c>
      <c r="C2709" s="29" t="str">
        <f>IF('R 5 '!$G63&gt;0,'R 5 '!G63,"")</f>
        <v/>
      </c>
      <c r="H2709" s="29" t="str">
        <f>IF('R 5 '!H63&gt;0,'R 5 '!H63,"")</f>
        <v/>
      </c>
      <c r="I2709" s="29" t="str">
        <f>IF('R 5 '!I63&gt;0,'R 5 '!I$12,"")</f>
        <v/>
      </c>
      <c r="J2709" s="29" t="str">
        <f>IF('R 5 '!$I63&gt;0,'R 5 '!I63,"")</f>
        <v/>
      </c>
      <c r="K2709">
        <f t="shared" ref="K2709:K2772" si="44">IF(J2709="",1,2)</f>
        <v>1</v>
      </c>
    </row>
    <row r="2710" spans="1:11" ht="14.45" hidden="1" x14ac:dyDescent="0.35">
      <c r="A2710" s="90" t="str">
        <f>IF('R 5 '!$G64&gt;0,"R 5 ","")</f>
        <v/>
      </c>
      <c r="B2710" s="90" t="str">
        <f>IF('R 5 '!$G64&gt;0,'R 5 '!G$12,"")</f>
        <v/>
      </c>
      <c r="C2710" s="29" t="str">
        <f>IF('R 5 '!$G64&gt;0,'R 5 '!G64,"")</f>
        <v/>
      </c>
      <c r="H2710" s="29" t="str">
        <f>IF('R 5 '!H64&gt;0,'R 5 '!H64,"")</f>
        <v/>
      </c>
      <c r="I2710" s="29" t="str">
        <f>IF('R 5 '!I64&gt;0,'R 5 '!I$12,"")</f>
        <v/>
      </c>
      <c r="J2710" s="29" t="str">
        <f>IF('R 5 '!$I64&gt;0,'R 5 '!I64,"")</f>
        <v/>
      </c>
      <c r="K2710">
        <f t="shared" si="44"/>
        <v>1</v>
      </c>
    </row>
    <row r="2711" spans="1:11" ht="14.45" hidden="1" x14ac:dyDescent="0.35">
      <c r="A2711" s="90" t="str">
        <f>IF('R 5 '!$G65&gt;0,"R 5 ","")</f>
        <v/>
      </c>
      <c r="B2711" s="90" t="str">
        <f>IF('R 5 '!$G65&gt;0,'R 5 '!G$12,"")</f>
        <v/>
      </c>
      <c r="C2711" s="29" t="str">
        <f>IF('R 5 '!$G65&gt;0,'R 5 '!G65,"")</f>
        <v/>
      </c>
      <c r="H2711" s="29" t="str">
        <f>IF('R 5 '!H65&gt;0,'R 5 '!H65,"")</f>
        <v/>
      </c>
      <c r="I2711" s="29" t="str">
        <f>IF('R 5 '!I65&gt;0,'R 5 '!I$12,"")</f>
        <v/>
      </c>
      <c r="J2711" s="29" t="str">
        <f>IF('R 5 '!$I65&gt;0,'R 5 '!I65,"")</f>
        <v/>
      </c>
      <c r="K2711">
        <f t="shared" si="44"/>
        <v>1</v>
      </c>
    </row>
    <row r="2712" spans="1:11" x14ac:dyDescent="0.25">
      <c r="A2712" s="100" t="str">
        <f>IF('R 5 '!$G66&gt;0,"R 5 ","")</f>
        <v xml:space="preserve">R 5 </v>
      </c>
      <c r="B2712" s="100" t="str">
        <f>IF('R 5 '!$G66&gt;0,'R 5 '!G$12,"")</f>
        <v>hochmontan</v>
      </c>
      <c r="C2712" s="103" t="str">
        <f>IF('R 5 '!$G66&gt;0,'R 5 '!G66,"")</f>
        <v>50*</v>
      </c>
      <c r="D2712" s="103"/>
      <c r="E2712" s="103"/>
      <c r="F2712" s="103"/>
      <c r="G2712" s="103"/>
      <c r="H2712" s="103" t="str">
        <f>IF('R 5 '!H66&gt;0,'R 5 '!H66,"")</f>
        <v/>
      </c>
      <c r="I2712" s="103" t="str">
        <f>IF('R 5 '!I66&gt;0,'R 5 '!I$12,"")</f>
        <v>unter- &amp; obermontan</v>
      </c>
      <c r="J2712" s="103" t="str">
        <f>IF('R 5 '!$I66&gt;0,'R 5 '!I66,"")</f>
        <v>12*</v>
      </c>
      <c r="K2712" s="105">
        <f t="shared" si="44"/>
        <v>2</v>
      </c>
    </row>
    <row r="2713" spans="1:11" ht="14.45" hidden="1" x14ac:dyDescent="0.35">
      <c r="A2713" s="90" t="str">
        <f>IF('R 5 '!$G67&gt;0,"R 5 ","")</f>
        <v/>
      </c>
      <c r="B2713" s="90" t="str">
        <f>IF('R 5 '!$G67&gt;0,'R 5 '!G$12,"")</f>
        <v/>
      </c>
      <c r="C2713" s="29" t="str">
        <f>IF('R 5 '!$G67&gt;0,'R 5 '!G67,"")</f>
        <v/>
      </c>
      <c r="H2713" s="29" t="str">
        <f>IF('R 5 '!H67&gt;0,'R 5 '!H67,"")</f>
        <v/>
      </c>
      <c r="I2713" s="29" t="str">
        <f>IF('R 5 '!I67&gt;0,'R 5 '!I$12,"")</f>
        <v/>
      </c>
      <c r="J2713" s="29" t="str">
        <f>IF('R 5 '!$I67&gt;0,'R 5 '!I67,"")</f>
        <v/>
      </c>
      <c r="K2713">
        <f t="shared" si="44"/>
        <v>1</v>
      </c>
    </row>
    <row r="2714" spans="1:11" x14ac:dyDescent="0.25">
      <c r="A2714" s="100" t="str">
        <f>IF('R 5 '!$G68&gt;0,"R 5 ","")</f>
        <v xml:space="preserve">R 5 </v>
      </c>
      <c r="B2714" s="100" t="str">
        <f>IF('R 5 '!$G68&gt;0,'R 5 '!G$12,"")</f>
        <v>hochmontan</v>
      </c>
      <c r="C2714" s="103" t="str">
        <f>IF('R 5 '!$G68&gt;0,'R 5 '!G68,"")</f>
        <v>21L</v>
      </c>
      <c r="D2714" s="103"/>
      <c r="E2714" s="103"/>
      <c r="F2714" s="103"/>
      <c r="G2714" s="103"/>
      <c r="H2714" s="103" t="str">
        <f>IF('R 5 '!H68&gt;0,'R 5 '!H68,"")</f>
        <v/>
      </c>
      <c r="I2714" s="103" t="str">
        <f>IF('R 5 '!I68&gt;0,'R 5 '!I$12,"")</f>
        <v>unter- &amp; obermontan</v>
      </c>
      <c r="J2714" s="103" t="str">
        <f>IF('R 5 '!$I68&gt;0,'R 5 '!I68,"")</f>
        <v>21L</v>
      </c>
      <c r="K2714" s="105">
        <f t="shared" si="44"/>
        <v>2</v>
      </c>
    </row>
    <row r="2715" spans="1:11" x14ac:dyDescent="0.25">
      <c r="A2715" s="100" t="str">
        <f>IF('R 5 '!$G69&gt;0,"R 5 ","")</f>
        <v xml:space="preserve">R 5 </v>
      </c>
      <c r="B2715" s="100" t="str">
        <f>IF('R 5 '!$G69&gt;0,'R 5 '!G$12,"")</f>
        <v>hochmontan</v>
      </c>
      <c r="C2715" s="103">
        <f>IF('R 5 '!$G69&gt;0,'R 5 '!G69,"")</f>
        <v>68</v>
      </c>
      <c r="D2715" s="103"/>
      <c r="E2715" s="103"/>
      <c r="F2715" s="103"/>
      <c r="G2715" s="103"/>
      <c r="H2715" s="103" t="str">
        <f>IF('R 5 '!H69&gt;0,'R 5 '!H69,"")</f>
        <v>normal</v>
      </c>
      <c r="I2715" s="103" t="str">
        <f>IF('R 5 '!I69&gt;0,'R 5 '!I$12,"")</f>
        <v>unter- &amp; obermontan</v>
      </c>
      <c r="J2715" s="103">
        <f>IF('R 5 '!$I69&gt;0,'R 5 '!I69,"")</f>
        <v>68</v>
      </c>
      <c r="K2715" s="105">
        <f t="shared" si="44"/>
        <v>2</v>
      </c>
    </row>
    <row r="2716" spans="1:11" x14ac:dyDescent="0.25">
      <c r="A2716" s="100" t="str">
        <f>IF('R 5 '!$G70&gt;0,"R 5 ","")</f>
        <v xml:space="preserve">R 5 </v>
      </c>
      <c r="B2716" s="100" t="str">
        <f>IF('R 5 '!$G70&gt;0,'R 5 '!G$12,"")</f>
        <v>hochmontan</v>
      </c>
      <c r="C2716" s="103">
        <f>IF('R 5 '!$G70&gt;0,'R 5 '!G70,"")</f>
        <v>68</v>
      </c>
      <c r="D2716" s="103"/>
      <c r="E2716" s="103"/>
      <c r="F2716" s="103"/>
      <c r="G2716" s="103"/>
      <c r="H2716" s="103" t="str">
        <f>IF('R 5 '!H70&gt;0,'R 5 '!H70,"")</f>
        <v>warm und strahlungsreich</v>
      </c>
      <c r="I2716" s="103" t="str">
        <f>IF('R 5 '!I70&gt;0,'R 5 '!I$12,"")</f>
        <v>unter- &amp; obermontan</v>
      </c>
      <c r="J2716" s="103" t="str">
        <f>IF('R 5 '!$I70&gt;0,'R 5 '!I70,"")</f>
        <v>42r</v>
      </c>
      <c r="K2716" s="105">
        <f t="shared" si="44"/>
        <v>2</v>
      </c>
    </row>
    <row r="2717" spans="1:11" ht="14.45" hidden="1" x14ac:dyDescent="0.35">
      <c r="A2717" s="90" t="str">
        <f>IF('R 5 '!$G71&gt;0,"R 5 ","")</f>
        <v/>
      </c>
      <c r="B2717" s="90" t="str">
        <f>IF('R 5 '!$G71&gt;0,'R 5 '!G$12,"")</f>
        <v/>
      </c>
      <c r="C2717" s="29" t="str">
        <f>IF('R 5 '!$G71&gt;0,'R 5 '!G71,"")</f>
        <v/>
      </c>
      <c r="H2717" s="29" t="str">
        <f>IF('R 5 '!H71&gt;0,'R 5 '!H71,"")</f>
        <v/>
      </c>
      <c r="I2717" s="29" t="str">
        <f>IF('R 5 '!I71&gt;0,'R 5 '!I$12,"")</f>
        <v/>
      </c>
      <c r="J2717" s="29" t="str">
        <f>IF('R 5 '!$I71&gt;0,'R 5 '!I71,"")</f>
        <v/>
      </c>
      <c r="K2717">
        <f t="shared" si="44"/>
        <v>1</v>
      </c>
    </row>
    <row r="2718" spans="1:11" x14ac:dyDescent="0.25">
      <c r="A2718" s="100" t="str">
        <f>IF('R 5 '!$G72&gt;0,"R 5 ","")</f>
        <v xml:space="preserve">R 5 </v>
      </c>
      <c r="B2718" s="100" t="str">
        <f>IF('R 5 '!$G72&gt;0,'R 5 '!G$12,"")</f>
        <v>hochmontan</v>
      </c>
      <c r="C2718" s="103">
        <f>IF('R 5 '!$G72&gt;0,'R 5 '!G72,"")</f>
        <v>70</v>
      </c>
      <c r="D2718" s="103"/>
      <c r="E2718" s="103"/>
      <c r="F2718" s="103"/>
      <c r="G2718" s="103"/>
      <c r="H2718" s="103" t="str">
        <f>IF('R 5 '!H72&gt;0,'R 5 '!H72,"")</f>
        <v/>
      </c>
      <c r="I2718" s="103" t="str">
        <f>IF('R 5 '!I72&gt;0,'R 5 '!I$12,"")</f>
        <v>unter- &amp; obermontan</v>
      </c>
      <c r="J2718" s="103">
        <f>IF('R 5 '!$I72&gt;0,'R 5 '!I72,"")</f>
        <v>68</v>
      </c>
      <c r="K2718" s="105">
        <f t="shared" si="44"/>
        <v>2</v>
      </c>
    </row>
    <row r="2719" spans="1:11" x14ac:dyDescent="0.25">
      <c r="A2719" s="100" t="str">
        <f>IF('R 5 '!$G73&gt;0,"R 5 ","")</f>
        <v xml:space="preserve">R 5 </v>
      </c>
      <c r="B2719" s="100" t="str">
        <f>IF('R 5 '!$G73&gt;0,'R 5 '!G$12,"")</f>
        <v>hochmontan</v>
      </c>
      <c r="C2719" s="103" t="str">
        <f>IF('R 5 '!$G73&gt;0,'R 5 '!G73,"")</f>
        <v>70G</v>
      </c>
      <c r="D2719" s="103"/>
      <c r="E2719" s="103"/>
      <c r="F2719" s="103"/>
      <c r="G2719" s="103"/>
      <c r="H2719" s="103" t="str">
        <f>IF('R 5 '!H73&gt;0,'R 5 '!H73,"")</f>
        <v/>
      </c>
      <c r="I2719" s="103" t="str">
        <f>IF('R 5 '!I73&gt;0,'R 5 '!I$12,"")</f>
        <v>unter- &amp; obermontan</v>
      </c>
      <c r="J2719" s="103">
        <f>IF('R 5 '!$I73&gt;0,'R 5 '!I73,"")</f>
        <v>68</v>
      </c>
      <c r="K2719" s="105">
        <f t="shared" si="44"/>
        <v>2</v>
      </c>
    </row>
    <row r="2720" spans="1:11" x14ac:dyDescent="0.25">
      <c r="A2720" s="100" t="str">
        <f>IF('R 5 '!$G74&gt;0,"R 5 ","")</f>
        <v xml:space="preserve">R 5 </v>
      </c>
      <c r="B2720" s="100" t="str">
        <f>IF('R 5 '!$G74&gt;0,'R 5 '!G$12,"")</f>
        <v>hochmontan</v>
      </c>
      <c r="C2720" s="103">
        <f>IF('R 5 '!$G74&gt;0,'R 5 '!G74,"")</f>
        <v>67</v>
      </c>
      <c r="D2720" s="103"/>
      <c r="E2720" s="103"/>
      <c r="F2720" s="103"/>
      <c r="G2720" s="103"/>
      <c r="H2720" s="103" t="str">
        <f>IF('R 5 '!H74&gt;0,'R 5 '!H74,"")</f>
        <v/>
      </c>
      <c r="I2720" s="103" t="str">
        <f>IF('R 5 '!I74&gt;0,'R 5 '!I$12,"")</f>
        <v>unter- &amp; obermontan</v>
      </c>
      <c r="J2720" s="103" t="str">
        <f>IF('R 5 '!$I74&gt;0,'R 5 '!I74,"")</f>
        <v>16*</v>
      </c>
      <c r="K2720" s="105">
        <f t="shared" si="44"/>
        <v>2</v>
      </c>
    </row>
    <row r="2721" spans="1:11" x14ac:dyDescent="0.25">
      <c r="A2721" s="100" t="str">
        <f>IF('R 5 '!$G75&gt;0,"R 5 ","")</f>
        <v xml:space="preserve">R 5 </v>
      </c>
      <c r="B2721" s="100" t="str">
        <f>IF('R 5 '!$G75&gt;0,'R 5 '!G$12,"")</f>
        <v>hochmontan</v>
      </c>
      <c r="C2721" s="103" t="str">
        <f>IF('R 5 '!$G75&gt;0,'R 5 '!G75,"")</f>
        <v>67G</v>
      </c>
      <c r="D2721" s="103"/>
      <c r="E2721" s="103"/>
      <c r="F2721" s="103"/>
      <c r="G2721" s="103"/>
      <c r="H2721" s="103" t="str">
        <f>IF('R 5 '!H75&gt;0,'R 5 '!H75,"")</f>
        <v/>
      </c>
      <c r="I2721" s="103" t="str">
        <f>IF('R 5 '!I75&gt;0,'R 5 '!I$12,"")</f>
        <v>unter- &amp; obermontan</v>
      </c>
      <c r="J2721" s="103" t="str">
        <f>IF('R 5 '!$I75&gt;0,'R 5 '!I75,"")</f>
        <v>16*</v>
      </c>
      <c r="K2721" s="105">
        <f t="shared" si="44"/>
        <v>2</v>
      </c>
    </row>
    <row r="2722" spans="1:11" ht="14.45" hidden="1" x14ac:dyDescent="0.35">
      <c r="A2722" s="90" t="str">
        <f>IF('R 5 '!$G76&gt;0,"R 5 ","")</f>
        <v/>
      </c>
      <c r="B2722" s="90" t="str">
        <f>IF('R 5 '!$G76&gt;0,'R 5 '!G$12,"")</f>
        <v/>
      </c>
      <c r="C2722" s="29" t="str">
        <f>IF('R 5 '!$G76&gt;0,'R 5 '!G76,"")</f>
        <v/>
      </c>
      <c r="H2722" s="29" t="str">
        <f>IF('R 5 '!H76&gt;0,'R 5 '!H76,"")</f>
        <v/>
      </c>
      <c r="I2722" s="29" t="str">
        <f>IF('R 5 '!I76&gt;0,'R 5 '!I$12,"")</f>
        <v/>
      </c>
      <c r="J2722" s="29" t="str">
        <f>IF('R 5 '!$I76&gt;0,'R 5 '!I76,"")</f>
        <v/>
      </c>
      <c r="K2722">
        <f t="shared" si="44"/>
        <v>1</v>
      </c>
    </row>
    <row r="2723" spans="1:11" x14ac:dyDescent="0.25">
      <c r="A2723" s="100" t="str">
        <f>IF('R 5 '!$G77&gt;0,"R 5 ","")</f>
        <v xml:space="preserve">R 5 </v>
      </c>
      <c r="B2723" s="100" t="str">
        <f>IF('R 5 '!$G77&gt;0,'R 5 '!G$12,"")</f>
        <v>hochmontan</v>
      </c>
      <c r="C2723" s="103">
        <f>IF('R 5 '!$G77&gt;0,'R 5 '!G77,"")</f>
        <v>69</v>
      </c>
      <c r="D2723" s="103"/>
      <c r="E2723" s="103"/>
      <c r="F2723" s="103"/>
      <c r="G2723" s="103"/>
      <c r="H2723" s="103" t="str">
        <f>IF('R 5 '!H77&gt;0,'R 5 '!H77,"")</f>
        <v/>
      </c>
      <c r="I2723" s="103" t="str">
        <f>IF('R 5 '!I77&gt;0,'R 5 '!I$12,"")</f>
        <v>unter- &amp; obermontan</v>
      </c>
      <c r="J2723" s="103" t="str">
        <f>IF('R 5 '!$I77&gt;0,'R 5 '!I77,"")</f>
        <v>14*</v>
      </c>
      <c r="K2723" s="105">
        <f t="shared" si="44"/>
        <v>2</v>
      </c>
    </row>
    <row r="2724" spans="1:11" x14ac:dyDescent="0.25">
      <c r="A2724" s="100" t="str">
        <f>IF('R 5 '!$G78&gt;0,"R 5 ","")</f>
        <v xml:space="preserve">R 5 </v>
      </c>
      <c r="B2724" s="100" t="str">
        <f>IF('R 5 '!$G78&gt;0,'R 5 '!G$12,"")</f>
        <v>hochmontan</v>
      </c>
      <c r="C2724" s="103" t="str">
        <f>IF('R 5 '!$G78&gt;0,'R 5 '!G78,"")</f>
        <v>69G</v>
      </c>
      <c r="D2724" s="103"/>
      <c r="E2724" s="103"/>
      <c r="F2724" s="103"/>
      <c r="G2724" s="103"/>
      <c r="H2724" s="103" t="str">
        <f>IF('R 5 '!H78&gt;0,'R 5 '!H78,"")</f>
        <v/>
      </c>
      <c r="I2724" s="103" t="str">
        <f>IF('R 5 '!I78&gt;0,'R 5 '!I$12,"")</f>
        <v>unter- &amp; obermontan</v>
      </c>
      <c r="J2724" s="103" t="str">
        <f>IF('R 5 '!$I78&gt;0,'R 5 '!I78,"")</f>
        <v>14*</v>
      </c>
      <c r="K2724" s="105">
        <f t="shared" si="44"/>
        <v>2</v>
      </c>
    </row>
    <row r="2725" spans="1:11" x14ac:dyDescent="0.25">
      <c r="A2725" s="100" t="str">
        <f>IF('R 5 '!$J14&gt;0,"R 5 ","")</f>
        <v xml:space="preserve">R 5 </v>
      </c>
      <c r="B2725" s="100" t="str">
        <f>IF('R 5 '!$J14&gt;0,'R 5 '!J$12,"")</f>
        <v>unter- &amp; obermontan</v>
      </c>
      <c r="C2725" s="103" t="str">
        <f>IF('R 5 '!$J14&gt;0,'R 5 '!J14,"")</f>
        <v>19L</v>
      </c>
      <c r="D2725" s="103"/>
      <c r="E2725" s="103"/>
      <c r="F2725" s="103"/>
      <c r="G2725" s="103"/>
      <c r="H2725" s="103" t="str">
        <f>IF('R 5 '!K14&gt;0,'R 5 '!K14,"")</f>
        <v/>
      </c>
      <c r="I2725" s="103" t="str">
        <f>IF('R 5 '!L14&gt;0,'R 5 '!L$12,"")</f>
        <v>collin Zukunft</v>
      </c>
      <c r="J2725" s="103" t="str">
        <f>IF('R 5 '!$L14&gt;0,'R 5 '!L14,"")</f>
        <v>3L/4L</v>
      </c>
      <c r="K2725" s="105">
        <f t="shared" si="44"/>
        <v>2</v>
      </c>
    </row>
    <row r="2726" spans="1:11" ht="14.45" hidden="1" x14ac:dyDescent="0.35">
      <c r="A2726" s="90" t="str">
        <f>IF('R 5 '!$J15&gt;0,"R 5 ","")</f>
        <v/>
      </c>
      <c r="B2726" s="90" t="str">
        <f>IF('R 5 '!$J15&gt;0,'R 5 '!J$12,"")</f>
        <v/>
      </c>
      <c r="C2726" s="29" t="str">
        <f>IF('R 5 '!$J15&gt;0,'R 5 '!J15,"")</f>
        <v/>
      </c>
      <c r="H2726" s="29" t="str">
        <f>IF('R 5 '!K15&gt;0,'R 5 '!K15,"")</f>
        <v/>
      </c>
      <c r="I2726" s="29" t="str">
        <f>IF('R 5 '!L15&gt;0,'R 5 '!L$12,"")</f>
        <v/>
      </c>
      <c r="J2726" s="29" t="str">
        <f>IF('R 5 '!$L15&gt;0,'R 5 '!L15,"")</f>
        <v/>
      </c>
      <c r="K2726">
        <f t="shared" si="44"/>
        <v>1</v>
      </c>
    </row>
    <row r="2727" spans="1:11" x14ac:dyDescent="0.25">
      <c r="A2727" s="100" t="str">
        <f>IF('R 5 '!$J16&gt;0,"R 5 ","")</f>
        <v xml:space="preserve">R 5 </v>
      </c>
      <c r="B2727" s="100" t="str">
        <f>IF('R 5 '!$J16&gt;0,'R 5 '!J$12,"")</f>
        <v>unter- &amp; obermontan</v>
      </c>
      <c r="C2727" s="103" t="str">
        <f>IF('R 5 '!$J16&gt;0,'R 5 '!J16,"")</f>
        <v>19LP</v>
      </c>
      <c r="D2727" s="103"/>
      <c r="E2727" s="103"/>
      <c r="F2727" s="103"/>
      <c r="G2727" s="103"/>
      <c r="H2727" s="103" t="str">
        <f>IF('R 5 '!K16&gt;0,'R 5 '!K16,"")</f>
        <v/>
      </c>
      <c r="I2727" s="103" t="str">
        <f>IF('R 5 '!L16&gt;0,'R 5 '!L$12,"")</f>
        <v>collin Zukunft</v>
      </c>
      <c r="J2727" s="103" t="str">
        <f>IF('R 5 '!$L16&gt;0,'R 5 '!L16,"")</f>
        <v>33m</v>
      </c>
      <c r="K2727" s="105">
        <f t="shared" si="44"/>
        <v>2</v>
      </c>
    </row>
    <row r="2728" spans="1:11" ht="14.45" hidden="1" x14ac:dyDescent="0.35">
      <c r="A2728" s="90" t="str">
        <f>IF('R 5 '!$J17&gt;0,"R 5 ","")</f>
        <v/>
      </c>
      <c r="B2728" s="90" t="str">
        <f>IF('R 5 '!$J17&gt;0,'R 5 '!J$12,"")</f>
        <v/>
      </c>
      <c r="C2728" s="29" t="str">
        <f>IF('R 5 '!$J17&gt;0,'R 5 '!J17,"")</f>
        <v/>
      </c>
      <c r="H2728" s="29" t="str">
        <f>IF('R 5 '!K17&gt;0,'R 5 '!K17,"")</f>
        <v/>
      </c>
      <c r="I2728" s="29" t="str">
        <f>IF('R 5 '!L17&gt;0,'R 5 '!L$12,"")</f>
        <v/>
      </c>
      <c r="J2728" s="29" t="str">
        <f>IF('R 5 '!$L17&gt;0,'R 5 '!L17,"")</f>
        <v/>
      </c>
      <c r="K2728">
        <f t="shared" si="44"/>
        <v>1</v>
      </c>
    </row>
    <row r="2729" spans="1:11" x14ac:dyDescent="0.25">
      <c r="A2729" s="100" t="str">
        <f>IF('R 5 '!$J18&gt;0,"R 5 ","")</f>
        <v xml:space="preserve">R 5 </v>
      </c>
      <c r="B2729" s="100" t="str">
        <f>IF('R 5 '!$J18&gt;0,'R 5 '!J$12,"")</f>
        <v>unter- &amp; obermontan</v>
      </c>
      <c r="C2729" s="103" t="str">
        <f>IF('R 5 '!$J18&gt;0,'R 5 '!J18,"")</f>
        <v>23*</v>
      </c>
      <c r="D2729" s="103"/>
      <c r="E2729" s="103"/>
      <c r="F2729" s="103"/>
      <c r="G2729" s="103"/>
      <c r="H2729" s="103" t="str">
        <f>IF('R 5 '!K18&gt;0,'R 5 '!K18,"")</f>
        <v/>
      </c>
      <c r="I2729" s="103" t="str">
        <f>IF('R 5 '!L18&gt;0,'R 5 '!L$12,"")</f>
        <v>collin Zukunft</v>
      </c>
      <c r="J2729" s="103" t="str">
        <f>IF('R 5 '!$L18&gt;0,'R 5 '!L18,"")</f>
        <v>42B</v>
      </c>
      <c r="K2729" s="105">
        <f t="shared" si="44"/>
        <v>2</v>
      </c>
    </row>
    <row r="2730" spans="1:11" x14ac:dyDescent="0.25">
      <c r="A2730" s="100" t="str">
        <f>IF('R 5 '!$J19&gt;0,"R 5 ","")</f>
        <v xml:space="preserve">R 5 </v>
      </c>
      <c r="B2730" s="100" t="str">
        <f>IF('R 5 '!$J19&gt;0,'R 5 '!J$12,"")</f>
        <v>unter- &amp; obermontan</v>
      </c>
      <c r="C2730" s="103">
        <f>IF('R 5 '!$J19&gt;0,'R 5 '!J19,"")</f>
        <v>24</v>
      </c>
      <c r="D2730" s="103"/>
      <c r="E2730" s="103"/>
      <c r="F2730" s="103"/>
      <c r="G2730" s="103"/>
      <c r="H2730" s="103" t="str">
        <f>IF('R 5 '!K19&gt;0,'R 5 '!K19,"")</f>
        <v/>
      </c>
      <c r="I2730" s="103" t="str">
        <f>IF('R 5 '!L19&gt;0,'R 5 '!L$12,"")</f>
        <v>collin Zukunft</v>
      </c>
      <c r="J2730" s="103" t="str">
        <f>IF('R 5 '!$L19&gt;0,'R 5 '!L19,"")</f>
        <v>25a</v>
      </c>
      <c r="K2730" s="105">
        <f t="shared" si="44"/>
        <v>2</v>
      </c>
    </row>
    <row r="2731" spans="1:11" x14ac:dyDescent="0.25">
      <c r="A2731" s="100" t="str">
        <f>IF('R 5 '!$J20&gt;0,"R 5 ","")</f>
        <v xml:space="preserve">R 5 </v>
      </c>
      <c r="B2731" s="100" t="str">
        <f>IF('R 5 '!$J20&gt;0,'R 5 '!J$12,"")</f>
        <v>unter- &amp; obermontan</v>
      </c>
      <c r="C2731" s="103" t="str">
        <f>IF('R 5 '!$J20&gt;0,'R 5 '!J20,"")</f>
        <v>24G</v>
      </c>
      <c r="D2731" s="103"/>
      <c r="E2731" s="103"/>
      <c r="F2731" s="103"/>
      <c r="G2731" s="103"/>
      <c r="H2731" s="103" t="str">
        <f>IF('R 5 '!K20&gt;0,'R 5 '!K20,"")</f>
        <v/>
      </c>
      <c r="I2731" s="103" t="str">
        <f>IF('R 5 '!L20&gt;0,'R 5 '!L$12,"")</f>
        <v>collin Zukunft</v>
      </c>
      <c r="J2731" s="103" t="str">
        <f>IF('R 5 '!$L20&gt;0,'R 5 '!L20,"")</f>
        <v>25a</v>
      </c>
      <c r="K2731" s="105">
        <f t="shared" si="44"/>
        <v>2</v>
      </c>
    </row>
    <row r="2732" spans="1:11" x14ac:dyDescent="0.25">
      <c r="A2732" s="100" t="str">
        <f>IF('R 5 '!$J21&gt;0,"R 5 ","")</f>
        <v xml:space="preserve">R 5 </v>
      </c>
      <c r="B2732" s="100" t="str">
        <f>IF('R 5 '!$J21&gt;0,'R 5 '!J$12,"")</f>
        <v>unter- &amp; obermontan</v>
      </c>
      <c r="C2732" s="103" t="str">
        <f>IF('R 5 '!$J21&gt;0,'R 5 '!J21,"")</f>
        <v>AV</v>
      </c>
      <c r="D2732" s="103"/>
      <c r="E2732" s="103"/>
      <c r="F2732" s="103"/>
      <c r="G2732" s="103"/>
      <c r="H2732" s="103" t="str">
        <f>IF('R 5 '!K21&gt;0,'R 5 '!K21,"")</f>
        <v/>
      </c>
      <c r="I2732" s="103" t="str">
        <f>IF('R 5 '!L21&gt;0,'R 5 '!L$12,"")</f>
        <v>collin Zukunft</v>
      </c>
      <c r="J2732" s="103" t="str">
        <f>IF('R 5 '!$L21&gt;0,'R 5 '!L21,"")</f>
        <v>25au</v>
      </c>
      <c r="K2732" s="105">
        <f t="shared" si="44"/>
        <v>2</v>
      </c>
    </row>
    <row r="2733" spans="1:11" x14ac:dyDescent="0.25">
      <c r="A2733" s="100" t="str">
        <f>IF('R 5 '!$J22&gt;0,"R 5 ","")</f>
        <v xml:space="preserve">R 5 </v>
      </c>
      <c r="B2733" s="100" t="str">
        <f>IF('R 5 '!$J22&gt;0,'R 5 '!J$12,"")</f>
        <v>unter- &amp; obermontan</v>
      </c>
      <c r="C2733" s="103" t="str">
        <f>IF('R 5 '!$J22&gt;0,'R 5 '!J22,"")</f>
        <v>24*</v>
      </c>
      <c r="D2733" s="103"/>
      <c r="E2733" s="103"/>
      <c r="F2733" s="103"/>
      <c r="G2733" s="103"/>
      <c r="H2733" s="103" t="str">
        <f>IF('R 5 '!K22&gt;0,'R 5 '!K22,"")</f>
        <v/>
      </c>
      <c r="I2733" s="103" t="str">
        <f>IF('R 5 '!L22&gt;0,'R 5 '!L$12,"")</f>
        <v>collin Zukunft</v>
      </c>
      <c r="J2733" s="103" t="str">
        <f>IF('R 5 '!$L22&gt;0,'R 5 '!L22,"")</f>
        <v>25au</v>
      </c>
      <c r="K2733" s="105">
        <f t="shared" si="44"/>
        <v>2</v>
      </c>
    </row>
    <row r="2734" spans="1:11" x14ac:dyDescent="0.25">
      <c r="A2734" s="100" t="str">
        <f>IF('R 5 '!$J23&gt;0,"R 5 ","")</f>
        <v xml:space="preserve">R 5 </v>
      </c>
      <c r="B2734" s="100" t="str">
        <f>IF('R 5 '!$J23&gt;0,'R 5 '!J$12,"")</f>
        <v>unter- &amp; obermontan</v>
      </c>
      <c r="C2734" s="103" t="str">
        <f>IF('R 5 '!$J23&gt;0,'R 5 '!J23,"")</f>
        <v>24*Fe</v>
      </c>
      <c r="D2734" s="103"/>
      <c r="E2734" s="103"/>
      <c r="F2734" s="103"/>
      <c r="G2734" s="103"/>
      <c r="H2734" s="103" t="str">
        <f>IF('R 5 '!K23&gt;0,'R 5 '!K23,"")</f>
        <v/>
      </c>
      <c r="I2734" s="103" t="str">
        <f>IF('R 5 '!L23&gt;0,'R 5 '!L$12,"")</f>
        <v>collin Zukunft</v>
      </c>
      <c r="J2734" s="103" t="str">
        <f>IF('R 5 '!$L23&gt;0,'R 5 '!L23,"")</f>
        <v>25f</v>
      </c>
      <c r="K2734" s="105">
        <f t="shared" si="44"/>
        <v>2</v>
      </c>
    </row>
    <row r="2735" spans="1:11" x14ac:dyDescent="0.25">
      <c r="A2735" s="100" t="str">
        <f>IF('R 5 '!$J24&gt;0,"R 5 ","")</f>
        <v xml:space="preserve">R 5 </v>
      </c>
      <c r="B2735" s="100" t="str">
        <f>IF('R 5 '!$J24&gt;0,'R 5 '!J$12,"")</f>
        <v>unter- &amp; obermontan</v>
      </c>
      <c r="C2735" s="103" t="str">
        <f>IF('R 5 '!$J24&gt;0,'R 5 '!J24,"")</f>
        <v>24*G</v>
      </c>
      <c r="D2735" s="103"/>
      <c r="E2735" s="103"/>
      <c r="F2735" s="103"/>
      <c r="G2735" s="103"/>
      <c r="H2735" s="103" t="str">
        <f>IF('R 5 '!K24&gt;0,'R 5 '!K24,"")</f>
        <v/>
      </c>
      <c r="I2735" s="103" t="str">
        <f>IF('R 5 '!L24&gt;0,'R 5 '!L$12,"")</f>
        <v>collin Zukunft</v>
      </c>
      <c r="J2735" s="103" t="str">
        <f>IF('R 5 '!$L24&gt;0,'R 5 '!L24,"")</f>
        <v>25a</v>
      </c>
      <c r="K2735" s="105">
        <f t="shared" si="44"/>
        <v>2</v>
      </c>
    </row>
    <row r="2736" spans="1:11" x14ac:dyDescent="0.25">
      <c r="A2736" s="100" t="str">
        <f>IF('R 5 '!$J25&gt;0,"R 5 ","")</f>
        <v xml:space="preserve">R 5 </v>
      </c>
      <c r="B2736" s="100" t="str">
        <f>IF('R 5 '!$J25&gt;0,'R 5 '!J$12,"")</f>
        <v>unter- &amp; obermontan</v>
      </c>
      <c r="C2736" s="103" t="str">
        <f>IF('R 5 '!$J25&gt;0,'R 5 '!J25,"")</f>
        <v>32V</v>
      </c>
      <c r="D2736" s="103"/>
      <c r="E2736" s="103"/>
      <c r="F2736" s="103"/>
      <c r="G2736" s="103"/>
      <c r="H2736" s="103" t="str">
        <f>IF('R 5 '!K25&gt;0,'R 5 '!K25,"")</f>
        <v/>
      </c>
      <c r="I2736" s="103" t="str">
        <f>IF('R 5 '!L25&gt;0,'R 5 '!L$12,"")</f>
        <v>collin Zukunft</v>
      </c>
      <c r="J2736" s="103" t="str">
        <f>IF('R 5 '!$L25&gt;0,'R 5 '!L25,"")</f>
        <v>32C</v>
      </c>
      <c r="K2736" s="105">
        <f t="shared" si="44"/>
        <v>2</v>
      </c>
    </row>
    <row r="2737" spans="1:11" x14ac:dyDescent="0.25">
      <c r="A2737" s="100" t="str">
        <f>IF('R 5 '!$J26&gt;0,"R 5 ","")</f>
        <v xml:space="preserve">R 5 </v>
      </c>
      <c r="B2737" s="100" t="str">
        <f>IF('R 5 '!$J26&gt;0,'R 5 '!J$12,"")</f>
        <v>unter- &amp; obermontan</v>
      </c>
      <c r="C2737" s="103" t="str">
        <f>IF('R 5 '!$J26&gt;0,'R 5 '!J26,"")</f>
        <v>32VG</v>
      </c>
      <c r="D2737" s="103"/>
      <c r="E2737" s="103"/>
      <c r="F2737" s="103"/>
      <c r="G2737" s="103"/>
      <c r="H2737" s="103" t="str">
        <f>IF('R 5 '!K26&gt;0,'R 5 '!K26,"")</f>
        <v/>
      </c>
      <c r="I2737" s="103" t="str">
        <f>IF('R 5 '!L26&gt;0,'R 5 '!L$12,"")</f>
        <v>collin Zukunft</v>
      </c>
      <c r="J2737" s="103" t="str">
        <f>IF('R 5 '!$L26&gt;0,'R 5 '!L26,"")</f>
        <v>43S</v>
      </c>
      <c r="K2737" s="105">
        <f t="shared" si="44"/>
        <v>2</v>
      </c>
    </row>
    <row r="2738" spans="1:11" x14ac:dyDescent="0.25">
      <c r="A2738" s="100" t="str">
        <f>IF('R 5 '!$J27&gt;0,"R 5 ","")</f>
        <v xml:space="preserve">R 5 </v>
      </c>
      <c r="B2738" s="100" t="str">
        <f>IF('R 5 '!$J27&gt;0,'R 5 '!J$12,"")</f>
        <v>unter- &amp; obermontan</v>
      </c>
      <c r="C2738" s="103" t="str">
        <f>IF('R 5 '!$J27&gt;0,'R 5 '!J27,"")</f>
        <v>32*</v>
      </c>
      <c r="D2738" s="103"/>
      <c r="E2738" s="103"/>
      <c r="F2738" s="103"/>
      <c r="G2738" s="103"/>
      <c r="H2738" s="103" t="str">
        <f>IF('R 5 '!K27&gt;0,'R 5 '!K27,"")</f>
        <v/>
      </c>
      <c r="I2738" s="103" t="str">
        <f>IF('R 5 '!L27&gt;0,'R 5 '!L$12,"")</f>
        <v>collin Zukunft</v>
      </c>
      <c r="J2738" s="103">
        <f>IF('R 5 '!$L27&gt;0,'R 5 '!L27,"")</f>
        <v>27</v>
      </c>
      <c r="K2738" s="105">
        <f t="shared" si="44"/>
        <v>2</v>
      </c>
    </row>
    <row r="2739" spans="1:11" x14ac:dyDescent="0.25">
      <c r="A2739" s="100" t="str">
        <f>IF('R 5 '!$J28&gt;0,"R 5 ","")</f>
        <v xml:space="preserve">R 5 </v>
      </c>
      <c r="B2739" s="100" t="str">
        <f>IF('R 5 '!$J28&gt;0,'R 5 '!J$12,"")</f>
        <v>unter- &amp; obermontan</v>
      </c>
      <c r="C2739" s="103">
        <f>IF('R 5 '!$J28&gt;0,'R 5 '!J28,"")</f>
        <v>27</v>
      </c>
      <c r="D2739" s="103"/>
      <c r="E2739" s="103"/>
      <c r="F2739" s="103"/>
      <c r="G2739" s="103"/>
      <c r="H2739" s="103" t="str">
        <f>IF('R 5 '!K28&gt;0,'R 5 '!K28,"")</f>
        <v/>
      </c>
      <c r="I2739" s="103" t="str">
        <f>IF('R 5 '!L28&gt;0,'R 5 '!L$12,"")</f>
        <v>collin Zukunft</v>
      </c>
      <c r="J2739" s="103">
        <f>IF('R 5 '!$L28&gt;0,'R 5 '!L28,"")</f>
        <v>27</v>
      </c>
      <c r="K2739" s="105">
        <f t="shared" si="44"/>
        <v>2</v>
      </c>
    </row>
    <row r="2740" spans="1:11" x14ac:dyDescent="0.25">
      <c r="A2740" s="100" t="str">
        <f>IF('R 5 '!$J29&gt;0,"R 5 ","")</f>
        <v xml:space="preserve">R 5 </v>
      </c>
      <c r="B2740" s="100" t="str">
        <f>IF('R 5 '!$J29&gt;0,'R 5 '!J$12,"")</f>
        <v>unter- &amp; obermontan</v>
      </c>
      <c r="C2740" s="103" t="str">
        <f>IF('R 5 '!$J29&gt;0,'R 5 '!J29,"")</f>
        <v>40P</v>
      </c>
      <c r="D2740" s="103"/>
      <c r="E2740" s="103"/>
      <c r="F2740" s="103"/>
      <c r="G2740" s="103"/>
      <c r="H2740" s="103" t="str">
        <f>IF('R 5 '!K29&gt;0,'R 5 '!K29,"")</f>
        <v/>
      </c>
      <c r="I2740" s="103" t="str">
        <f>IF('R 5 '!L29&gt;0,'R 5 '!L$12,"")</f>
        <v>collin Zukunft</v>
      </c>
      <c r="J2740" s="103" t="str">
        <f>IF('R 5 '!$L29&gt;0,'R 5 '!L29,"")</f>
        <v>40Pt</v>
      </c>
      <c r="K2740" s="105">
        <f t="shared" si="44"/>
        <v>2</v>
      </c>
    </row>
    <row r="2741" spans="1:11" x14ac:dyDescent="0.25">
      <c r="A2741" s="100" t="str">
        <f>IF('R 5 '!$J30&gt;0,"R 5 ","")</f>
        <v xml:space="preserve">R 5 </v>
      </c>
      <c r="B2741" s="100" t="str">
        <f>IF('R 5 '!$J30&gt;0,'R 5 '!J$12,"")</f>
        <v>unter- &amp; obermontan</v>
      </c>
      <c r="C2741" s="103" t="str">
        <f>IF('R 5 '!$J30&gt;0,'R 5 '!J30,"")</f>
        <v>40PBl</v>
      </c>
      <c r="D2741" s="103"/>
      <c r="E2741" s="103"/>
      <c r="F2741" s="103"/>
      <c r="G2741" s="103"/>
      <c r="H2741" s="103" t="str">
        <f>IF('R 5 '!K30&gt;0,'R 5 '!K30,"")</f>
        <v/>
      </c>
      <c r="I2741" s="103" t="str">
        <f>IF('R 5 '!L30&gt;0,'R 5 '!L$12,"")</f>
        <v>collin Zukunft</v>
      </c>
      <c r="J2741" s="103" t="str">
        <f>IF('R 5 '!$L30&gt;0,'R 5 '!L30,"")</f>
        <v>25as</v>
      </c>
      <c r="K2741" s="105">
        <f t="shared" si="44"/>
        <v>2</v>
      </c>
    </row>
    <row r="2742" spans="1:11" x14ac:dyDescent="0.25">
      <c r="A2742" s="100" t="str">
        <f>IF('R 5 '!$J31&gt;0,"R 5 ","")</f>
        <v xml:space="preserve">R 5 </v>
      </c>
      <c r="B2742" s="100" t="str">
        <f>IF('R 5 '!$J31&gt;0,'R 5 '!J$12,"")</f>
        <v>unter- &amp; obermontan</v>
      </c>
      <c r="C2742" s="103" t="str">
        <f>IF('R 5 '!$J31&gt;0,'R 5 '!J31,"")</f>
        <v>43S</v>
      </c>
      <c r="D2742" s="103"/>
      <c r="E2742" s="103"/>
      <c r="F2742" s="103"/>
      <c r="G2742" s="103"/>
      <c r="H2742" s="103" t="str">
        <f>IF('R 5 '!K31&gt;0,'R 5 '!K31,"")</f>
        <v/>
      </c>
      <c r="I2742" s="103" t="str">
        <f>IF('R 5 '!L31&gt;0,'R 5 '!L$12,"")</f>
        <v>collin Zukunft</v>
      </c>
      <c r="J2742" s="103" t="str">
        <f>IF('R 5 '!$L31&gt;0,'R 5 '!L31,"")</f>
        <v>43S</v>
      </c>
      <c r="K2742" s="105">
        <f t="shared" si="44"/>
        <v>2</v>
      </c>
    </row>
    <row r="2743" spans="1:11" x14ac:dyDescent="0.25">
      <c r="A2743" s="100" t="str">
        <f>IF('R 5 '!$J32&gt;0,"R 5 ","")</f>
        <v xml:space="preserve">R 5 </v>
      </c>
      <c r="B2743" s="100" t="str">
        <f>IF('R 5 '!$J32&gt;0,'R 5 '!J$12,"")</f>
        <v>unter- &amp; obermontan</v>
      </c>
      <c r="C2743" s="103" t="str">
        <f>IF('R 5 '!$J32&gt;0,'R 5 '!J32,"")</f>
        <v>19a</v>
      </c>
      <c r="D2743" s="103"/>
      <c r="E2743" s="103"/>
      <c r="F2743" s="103"/>
      <c r="G2743" s="103"/>
      <c r="H2743" s="103" t="str">
        <f>IF('R 5 '!K32&gt;0,'R 5 '!K32,"")</f>
        <v/>
      </c>
      <c r="I2743" s="103" t="str">
        <f>IF('R 5 '!L32&gt;0,'R 5 '!L$12,"")</f>
        <v>collin Zukunft</v>
      </c>
      <c r="J2743" s="103" t="str">
        <f>IF('R 5 '!$L32&gt;0,'R 5 '!L32,"")</f>
        <v>3L/4L</v>
      </c>
      <c r="K2743" s="105">
        <f t="shared" si="44"/>
        <v>2</v>
      </c>
    </row>
    <row r="2744" spans="1:11" x14ac:dyDescent="0.25">
      <c r="A2744" s="100" t="str">
        <f>IF('R 5 '!$J33&gt;0,"R 5 ","")</f>
        <v xml:space="preserve">R 5 </v>
      </c>
      <c r="B2744" s="100" t="str">
        <f>IF('R 5 '!$J33&gt;0,'R 5 '!J$12,"")</f>
        <v>unter- &amp; obermontan</v>
      </c>
      <c r="C2744" s="103" t="str">
        <f>IF('R 5 '!$J33&gt;0,'R 5 '!J33,"")</f>
        <v>19aG</v>
      </c>
      <c r="D2744" s="103"/>
      <c r="E2744" s="103"/>
      <c r="F2744" s="103"/>
      <c r="G2744" s="103"/>
      <c r="H2744" s="103" t="str">
        <f>IF('R 5 '!K33&gt;0,'R 5 '!K33,"")</f>
        <v/>
      </c>
      <c r="I2744" s="103" t="str">
        <f>IF('R 5 '!L33&gt;0,'R 5 '!L$12,"")</f>
        <v>collin Zukunft</v>
      </c>
      <c r="J2744" s="103" t="str">
        <f>IF('R 5 '!$L33&gt;0,'R 5 '!L33,"")</f>
        <v>3L/4L</v>
      </c>
      <c r="K2744" s="105">
        <f t="shared" si="44"/>
        <v>2</v>
      </c>
    </row>
    <row r="2745" spans="1:11" ht="14.45" hidden="1" x14ac:dyDescent="0.35">
      <c r="A2745" s="90" t="str">
        <f>IF('R 5 '!$J34&gt;0,"R 5 ","")</f>
        <v/>
      </c>
      <c r="B2745" s="90" t="str">
        <f>IF('R 5 '!$J34&gt;0,'R 5 '!J$12,"")</f>
        <v/>
      </c>
      <c r="C2745" s="29" t="str">
        <f>IF('R 5 '!$J34&gt;0,'R 5 '!J34,"")</f>
        <v/>
      </c>
      <c r="H2745" s="29" t="str">
        <f>IF('R 5 '!K34&gt;0,'R 5 '!K34,"")</f>
        <v/>
      </c>
      <c r="I2745" s="29" t="str">
        <f>IF('R 5 '!L34&gt;0,'R 5 '!L$12,"")</f>
        <v/>
      </c>
      <c r="J2745" s="29" t="str">
        <f>IF('R 5 '!$L34&gt;0,'R 5 '!L34,"")</f>
        <v/>
      </c>
      <c r="K2745">
        <f t="shared" si="44"/>
        <v>1</v>
      </c>
    </row>
    <row r="2746" spans="1:11" ht="14.45" hidden="1" x14ac:dyDescent="0.35">
      <c r="A2746" s="90" t="str">
        <f>IF('R 5 '!$J35&gt;0,"R 5 ","")</f>
        <v/>
      </c>
      <c r="B2746" s="90" t="str">
        <f>IF('R 5 '!$J35&gt;0,'R 5 '!J$12,"")</f>
        <v/>
      </c>
      <c r="C2746" s="29" t="str">
        <f>IF('R 5 '!$J35&gt;0,'R 5 '!J35,"")</f>
        <v/>
      </c>
      <c r="H2746" s="29" t="str">
        <f>IF('R 5 '!K35&gt;0,'R 5 '!K35,"")</f>
        <v/>
      </c>
      <c r="I2746" s="29" t="str">
        <f>IF('R 5 '!L35&gt;0,'R 5 '!L$12,"")</f>
        <v/>
      </c>
      <c r="J2746" s="29" t="str">
        <f>IF('R 5 '!$L35&gt;0,'R 5 '!L35,"")</f>
        <v/>
      </c>
      <c r="K2746">
        <f t="shared" si="44"/>
        <v>1</v>
      </c>
    </row>
    <row r="2747" spans="1:11" ht="14.45" hidden="1" x14ac:dyDescent="0.35">
      <c r="A2747" s="90" t="str">
        <f>IF('R 5 '!$J36&gt;0,"R 5 ","")</f>
        <v/>
      </c>
      <c r="B2747" s="90" t="str">
        <f>IF('R 5 '!$J36&gt;0,'R 5 '!J$12,"")</f>
        <v/>
      </c>
      <c r="C2747" s="29" t="str">
        <f>IF('R 5 '!$J36&gt;0,'R 5 '!J36,"")</f>
        <v/>
      </c>
      <c r="H2747" s="29" t="str">
        <f>IF('R 5 '!K36&gt;0,'R 5 '!K36,"")</f>
        <v/>
      </c>
      <c r="I2747" s="29" t="str">
        <f>IF('R 5 '!L36&gt;0,'R 5 '!L$12,"")</f>
        <v/>
      </c>
      <c r="J2747" s="29" t="str">
        <f>IF('R 5 '!$L36&gt;0,'R 5 '!L36,"")</f>
        <v/>
      </c>
      <c r="K2747">
        <f t="shared" si="44"/>
        <v>1</v>
      </c>
    </row>
    <row r="2748" spans="1:11" ht="14.45" hidden="1" x14ac:dyDescent="0.35">
      <c r="A2748" s="90" t="str">
        <f>IF('R 5 '!$J37&gt;0,"R 5 ","")</f>
        <v/>
      </c>
      <c r="B2748" s="90" t="str">
        <f>IF('R 5 '!$J37&gt;0,'R 5 '!J$12,"")</f>
        <v/>
      </c>
      <c r="C2748" s="29" t="str">
        <f>IF('R 5 '!$J37&gt;0,'R 5 '!J37,"")</f>
        <v/>
      </c>
      <c r="H2748" s="29" t="str">
        <f>IF('R 5 '!K37&gt;0,'R 5 '!K37,"")</f>
        <v/>
      </c>
      <c r="I2748" s="29" t="str">
        <f>IF('R 5 '!L37&gt;0,'R 5 '!L$12,"")</f>
        <v/>
      </c>
      <c r="J2748" s="29" t="str">
        <f>IF('R 5 '!$L37&gt;0,'R 5 '!L37,"")</f>
        <v/>
      </c>
      <c r="K2748">
        <f t="shared" si="44"/>
        <v>1</v>
      </c>
    </row>
    <row r="2749" spans="1:11" ht="14.45" hidden="1" x14ac:dyDescent="0.35">
      <c r="A2749" s="90" t="str">
        <f>IF('R 5 '!$J38&gt;0,"R 5 ","")</f>
        <v/>
      </c>
      <c r="B2749" s="90" t="str">
        <f>IF('R 5 '!$J38&gt;0,'R 5 '!J$12,"")</f>
        <v/>
      </c>
      <c r="C2749" s="29" t="str">
        <f>IF('R 5 '!$J38&gt;0,'R 5 '!J38,"")</f>
        <v/>
      </c>
      <c r="H2749" s="29" t="str">
        <f>IF('R 5 '!K38&gt;0,'R 5 '!K38,"")</f>
        <v/>
      </c>
      <c r="I2749" s="29" t="str">
        <f>IF('R 5 '!L38&gt;0,'R 5 '!L$12,"")</f>
        <v/>
      </c>
      <c r="J2749" s="29" t="str">
        <f>IF('R 5 '!$L38&gt;0,'R 5 '!L38,"")</f>
        <v/>
      </c>
      <c r="K2749">
        <f t="shared" si="44"/>
        <v>1</v>
      </c>
    </row>
    <row r="2750" spans="1:11" ht="14.45" hidden="1" x14ac:dyDescent="0.35">
      <c r="A2750" s="90" t="str">
        <f>IF('R 5 '!$J39&gt;0,"R 5 ","")</f>
        <v/>
      </c>
      <c r="B2750" s="90" t="str">
        <f>IF('R 5 '!$J39&gt;0,'R 5 '!J$12,"")</f>
        <v/>
      </c>
      <c r="C2750" s="29" t="str">
        <f>IF('R 5 '!$J39&gt;0,'R 5 '!J39,"")</f>
        <v/>
      </c>
      <c r="H2750" s="29" t="str">
        <f>IF('R 5 '!K39&gt;0,'R 5 '!K39,"")</f>
        <v/>
      </c>
      <c r="I2750" s="29" t="str">
        <f>IF('R 5 '!L39&gt;0,'R 5 '!L$12,"")</f>
        <v/>
      </c>
      <c r="J2750" s="29" t="str">
        <f>IF('R 5 '!$L39&gt;0,'R 5 '!L39,"")</f>
        <v/>
      </c>
      <c r="K2750">
        <f t="shared" si="44"/>
        <v>1</v>
      </c>
    </row>
    <row r="2751" spans="1:11" x14ac:dyDescent="0.25">
      <c r="A2751" s="100" t="str">
        <f>IF('R 5 '!$J40&gt;0,"R 5 ","")</f>
        <v xml:space="preserve">R 5 </v>
      </c>
      <c r="B2751" s="100" t="str">
        <f>IF('R 5 '!$J40&gt;0,'R 5 '!J$12,"")</f>
        <v>unter- &amp; obermontan</v>
      </c>
      <c r="C2751" s="103" t="str">
        <f>IF('R 5 '!$J40&gt;0,'R 5 '!J40,"")</f>
        <v>47H</v>
      </c>
      <c r="D2751" s="103"/>
      <c r="E2751" s="103"/>
      <c r="F2751" s="103"/>
      <c r="G2751" s="103"/>
      <c r="H2751" s="103" t="str">
        <f>IF('R 5 '!K40&gt;0,'R 5 '!K40,"")</f>
        <v/>
      </c>
      <c r="I2751" s="103" t="str">
        <f>IF('R 5 '!L40&gt;0,'R 5 '!L$12,"")</f>
        <v>collin Zukunft</v>
      </c>
      <c r="J2751" s="103" t="str">
        <f>IF('R 5 '!$L40&gt;0,'R 5 '!L40,"")</f>
        <v>25as</v>
      </c>
      <c r="K2751" s="105">
        <f t="shared" si="44"/>
        <v>2</v>
      </c>
    </row>
    <row r="2752" spans="1:11" ht="14.45" hidden="1" x14ac:dyDescent="0.35">
      <c r="A2752" s="90" t="str">
        <f>IF('R 5 '!$J41&gt;0,"R 5 ","")</f>
        <v/>
      </c>
      <c r="B2752" s="90" t="str">
        <f>IF('R 5 '!$J41&gt;0,'R 5 '!J$12,"")</f>
        <v/>
      </c>
      <c r="C2752" s="29" t="str">
        <f>IF('R 5 '!$J41&gt;0,'R 5 '!J41,"")</f>
        <v/>
      </c>
      <c r="H2752" s="29" t="str">
        <f>IF('R 5 '!K41&gt;0,'R 5 '!K41,"")</f>
        <v/>
      </c>
      <c r="I2752" s="29" t="str">
        <f>IF('R 5 '!L41&gt;0,'R 5 '!L$12,"")</f>
        <v/>
      </c>
      <c r="J2752" s="29" t="str">
        <f>IF('R 5 '!$L41&gt;0,'R 5 '!L41,"")</f>
        <v/>
      </c>
      <c r="K2752">
        <f t="shared" si="44"/>
        <v>1</v>
      </c>
    </row>
    <row r="2753" spans="1:11" x14ac:dyDescent="0.25">
      <c r="A2753" s="100" t="str">
        <f>IF('R 5 '!$J42&gt;0,"R 5 ","")</f>
        <v xml:space="preserve">R 5 </v>
      </c>
      <c r="B2753" s="100" t="str">
        <f>IF('R 5 '!$J42&gt;0,'R 5 '!J$12,"")</f>
        <v>unter- &amp; obermontan</v>
      </c>
      <c r="C2753" s="103">
        <f>IF('R 5 '!$J42&gt;0,'R 5 '!J42,"")</f>
        <v>3</v>
      </c>
      <c r="D2753" s="103"/>
      <c r="E2753" s="103"/>
      <c r="F2753" s="103"/>
      <c r="G2753" s="103"/>
      <c r="H2753" s="103" t="str">
        <f>IF('R 5 '!K42&gt;0,'R 5 '!K42,"")</f>
        <v>normal</v>
      </c>
      <c r="I2753" s="103" t="str">
        <f>IF('R 5 '!L42&gt;0,'R 5 '!L$12,"")</f>
        <v>collin Zukunft</v>
      </c>
      <c r="J2753" s="103" t="str">
        <f>IF('R 5 '!$L42&gt;0,'R 5 '!L42,"")</f>
        <v>42V</v>
      </c>
      <c r="K2753" s="105">
        <f t="shared" si="44"/>
        <v>2</v>
      </c>
    </row>
    <row r="2754" spans="1:11" x14ac:dyDescent="0.25">
      <c r="A2754" s="100" t="str">
        <f>IF('R 5 '!$J43&gt;0,"R 5 ","")</f>
        <v xml:space="preserve">R 5 </v>
      </c>
      <c r="B2754" s="100" t="str">
        <f>IF('R 5 '!$J43&gt;0,'R 5 '!J$12,"")</f>
        <v>unter- &amp; obermontan</v>
      </c>
      <c r="C2754" s="103">
        <f>IF('R 5 '!$J43&gt;0,'R 5 '!J43,"")</f>
        <v>3</v>
      </c>
      <c r="D2754" s="103"/>
      <c r="E2754" s="103"/>
      <c r="F2754" s="103"/>
      <c r="G2754" s="103"/>
      <c r="H2754" s="103" t="str">
        <f>IF('R 5 '!K43&gt;0,'R 5 '!K43,"")</f>
        <v>tiefgründig</v>
      </c>
      <c r="I2754" s="103" t="str">
        <f>IF('R 5 '!L43&gt;0,'R 5 '!L$12,"")</f>
        <v>collin Zukunft</v>
      </c>
      <c r="J2754" s="103" t="str">
        <f>IF('R 5 '!$L43&gt;0,'R 5 '!L43,"")</f>
        <v>34a</v>
      </c>
      <c r="K2754" s="105">
        <f t="shared" si="44"/>
        <v>2</v>
      </c>
    </row>
    <row r="2755" spans="1:11" x14ac:dyDescent="0.25">
      <c r="A2755" s="100" t="str">
        <f>IF('R 5 '!$J44&gt;0,"R 5 ","")</f>
        <v xml:space="preserve">R 5 </v>
      </c>
      <c r="B2755" s="100" t="str">
        <f>IF('R 5 '!$J44&gt;0,'R 5 '!J$12,"")</f>
        <v>unter- &amp; obermontan</v>
      </c>
      <c r="C2755" s="103" t="str">
        <f>IF('R 5 '!$J44&gt;0,'R 5 '!J44,"")</f>
        <v>3G</v>
      </c>
      <c r="D2755" s="103"/>
      <c r="E2755" s="103"/>
      <c r="F2755" s="103"/>
      <c r="G2755" s="103"/>
      <c r="H2755" s="103" t="str">
        <f>IF('R 5 '!K44&gt;0,'R 5 '!K44,"")</f>
        <v/>
      </c>
      <c r="I2755" s="103" t="str">
        <f>IF('R 5 '!L44&gt;0,'R 5 '!L$12,"")</f>
        <v>collin Zukunft</v>
      </c>
      <c r="J2755" s="103" t="str">
        <f>IF('R 5 '!$L44&gt;0,'R 5 '!L44,"")</f>
        <v>42V</v>
      </c>
      <c r="K2755" s="105">
        <f t="shared" si="44"/>
        <v>2</v>
      </c>
    </row>
    <row r="2756" spans="1:11" x14ac:dyDescent="0.25">
      <c r="A2756" s="100" t="str">
        <f>IF('R 5 '!$J45&gt;0,"R 5 ","")</f>
        <v xml:space="preserve">R 5 </v>
      </c>
      <c r="B2756" s="100" t="str">
        <f>IF('R 5 '!$J45&gt;0,'R 5 '!J$12,"")</f>
        <v>unter- &amp; obermontan</v>
      </c>
      <c r="C2756" s="103">
        <f>IF('R 5 '!$J45&gt;0,'R 5 '!J45,"")</f>
        <v>4</v>
      </c>
      <c r="D2756" s="103"/>
      <c r="E2756" s="103"/>
      <c r="F2756" s="103"/>
      <c r="G2756" s="103"/>
      <c r="H2756" s="103" t="str">
        <f>IF('R 5 '!K45&gt;0,'R 5 '!K45,"")</f>
        <v/>
      </c>
      <c r="I2756" s="103" t="str">
        <f>IF('R 5 '!L45&gt;0,'R 5 '!L$12,"")</f>
        <v>collin Zukunft</v>
      </c>
      <c r="J2756" s="103" t="str">
        <f>IF('R 5 '!$L45&gt;0,'R 5 '!L45,"")</f>
        <v>3L/4L</v>
      </c>
      <c r="K2756" s="105">
        <f t="shared" si="44"/>
        <v>2</v>
      </c>
    </row>
    <row r="2757" spans="1:11" ht="14.45" hidden="1" x14ac:dyDescent="0.35">
      <c r="A2757" s="90" t="str">
        <f>IF('R 5 '!$J46&gt;0,"R 5 ","")</f>
        <v/>
      </c>
      <c r="B2757" s="90" t="str">
        <f>IF('R 5 '!$J46&gt;0,'R 5 '!J$12,"")</f>
        <v/>
      </c>
      <c r="C2757" s="29" t="str">
        <f>IF('R 5 '!$J46&gt;0,'R 5 '!J46,"")</f>
        <v/>
      </c>
      <c r="H2757" s="29" t="str">
        <f>IF('R 5 '!K46&gt;0,'R 5 '!K46,"")</f>
        <v/>
      </c>
      <c r="I2757" s="29" t="str">
        <f>IF('R 5 '!L46&gt;0,'R 5 '!L$12,"")</f>
        <v/>
      </c>
      <c r="J2757" s="29" t="str">
        <f>IF('R 5 '!$L46&gt;0,'R 5 '!L46,"")</f>
        <v/>
      </c>
      <c r="K2757">
        <f t="shared" si="44"/>
        <v>1</v>
      </c>
    </row>
    <row r="2758" spans="1:11" ht="14.45" hidden="1" x14ac:dyDescent="0.35">
      <c r="A2758" s="90" t="str">
        <f>IF('R 5 '!$J47&gt;0,"R 5 ","")</f>
        <v/>
      </c>
      <c r="B2758" s="90" t="str">
        <f>IF('R 5 '!$J47&gt;0,'R 5 '!J$12,"")</f>
        <v/>
      </c>
      <c r="C2758" s="29" t="str">
        <f>IF('R 5 '!$J47&gt;0,'R 5 '!J47,"")</f>
        <v/>
      </c>
      <c r="H2758" s="29" t="str">
        <f>IF('R 5 '!K47&gt;0,'R 5 '!K47,"")</f>
        <v/>
      </c>
      <c r="I2758" s="29" t="str">
        <f>IF('R 5 '!L47&gt;0,'R 5 '!L$12,"")</f>
        <v/>
      </c>
      <c r="J2758" s="29" t="str">
        <f>IF('R 5 '!$L47&gt;0,'R 5 '!L47,"")</f>
        <v/>
      </c>
      <c r="K2758">
        <f t="shared" si="44"/>
        <v>1</v>
      </c>
    </row>
    <row r="2759" spans="1:11" x14ac:dyDescent="0.25">
      <c r="A2759" s="100" t="str">
        <f>IF('R 5 '!$J48&gt;0,"R 5 ","")</f>
        <v xml:space="preserve">R 5 </v>
      </c>
      <c r="B2759" s="100" t="str">
        <f>IF('R 5 '!$J48&gt;0,'R 5 '!J$12,"")</f>
        <v>unter- &amp; obermontan</v>
      </c>
      <c r="C2759" s="103" t="str">
        <f>IF('R 5 '!$J48&gt;0,'R 5 '!J48,"")</f>
        <v>4G</v>
      </c>
      <c r="D2759" s="103"/>
      <c r="E2759" s="103"/>
      <c r="F2759" s="103"/>
      <c r="G2759" s="103"/>
      <c r="H2759" s="103" t="str">
        <f>IF('R 5 '!K48&gt;0,'R 5 '!K48,"")</f>
        <v/>
      </c>
      <c r="I2759" s="103" t="str">
        <f>IF('R 5 '!L48&gt;0,'R 5 '!L$12,"")</f>
        <v>collin Zukunft</v>
      </c>
      <c r="J2759" s="103" t="str">
        <f>IF('R 5 '!$L48&gt;0,'R 5 '!L48,"")</f>
        <v>3L/4L</v>
      </c>
      <c r="K2759" s="105">
        <f t="shared" si="44"/>
        <v>2</v>
      </c>
    </row>
    <row r="2760" spans="1:11" ht="14.45" hidden="1" x14ac:dyDescent="0.35">
      <c r="A2760" s="90" t="str">
        <f>IF('R 5 '!$J49&gt;0,"R 5 ","")</f>
        <v/>
      </c>
      <c r="B2760" s="90" t="str">
        <f>IF('R 5 '!$J49&gt;0,'R 5 '!J$12,"")</f>
        <v/>
      </c>
      <c r="C2760" s="29" t="str">
        <f>IF('R 5 '!$J49&gt;0,'R 5 '!J49,"")</f>
        <v/>
      </c>
      <c r="H2760" s="29" t="str">
        <f>IF('R 5 '!K49&gt;0,'R 5 '!K49,"")</f>
        <v/>
      </c>
      <c r="I2760" s="29" t="str">
        <f>IF('R 5 '!L49&gt;0,'R 5 '!L$12,"")</f>
        <v/>
      </c>
      <c r="J2760" s="29" t="str">
        <f>IF('R 5 '!$L49&gt;0,'R 5 '!L49,"")</f>
        <v/>
      </c>
      <c r="K2760">
        <f t="shared" si="44"/>
        <v>1</v>
      </c>
    </row>
    <row r="2761" spans="1:11" ht="14.45" hidden="1" x14ac:dyDescent="0.35">
      <c r="A2761" s="90" t="str">
        <f>IF('R 5 '!$J50&gt;0,"R 5 ","")</f>
        <v/>
      </c>
      <c r="B2761" s="90" t="str">
        <f>IF('R 5 '!$J50&gt;0,'R 5 '!J$12,"")</f>
        <v/>
      </c>
      <c r="C2761" s="29" t="str">
        <f>IF('R 5 '!$J50&gt;0,'R 5 '!J50,"")</f>
        <v/>
      </c>
      <c r="H2761" s="29" t="str">
        <f>IF('R 5 '!K50&gt;0,'R 5 '!K50,"")</f>
        <v/>
      </c>
      <c r="I2761" s="29" t="str">
        <f>IF('R 5 '!L50&gt;0,'R 5 '!L$12,"")</f>
        <v/>
      </c>
      <c r="J2761" s="29" t="str">
        <f>IF('R 5 '!$L50&gt;0,'R 5 '!L50,"")</f>
        <v/>
      </c>
      <c r="K2761">
        <f t="shared" si="44"/>
        <v>1</v>
      </c>
    </row>
    <row r="2762" spans="1:11" x14ac:dyDescent="0.25">
      <c r="A2762" s="100" t="str">
        <f>IF('R 5 '!$J51&gt;0,"R 5 ","")</f>
        <v xml:space="preserve">R 5 </v>
      </c>
      <c r="B2762" s="100" t="str">
        <f>IF('R 5 '!$J51&gt;0,'R 5 '!J$12,"")</f>
        <v>unter- &amp; obermontan</v>
      </c>
      <c r="C2762" s="103" t="str">
        <f>IF('R 5 '!$J51&gt;0,'R 5 '!J51,"")</f>
        <v>14*</v>
      </c>
      <c r="D2762" s="103"/>
      <c r="E2762" s="103"/>
      <c r="F2762" s="103"/>
      <c r="G2762" s="103"/>
      <c r="H2762" s="103" t="str">
        <f>IF('R 5 '!K51&gt;0,'R 5 '!K51,"")</f>
        <v>normal</v>
      </c>
      <c r="I2762" s="103" t="str">
        <f>IF('R 5 '!L51&gt;0,'R 5 '!L$12,"")</f>
        <v>collin Zukunft</v>
      </c>
      <c r="J2762" s="103">
        <f>IF('R 5 '!$L51&gt;0,'R 5 '!L51,"")</f>
        <v>37</v>
      </c>
      <c r="K2762" s="105">
        <f t="shared" si="44"/>
        <v>2</v>
      </c>
    </row>
    <row r="2763" spans="1:11" x14ac:dyDescent="0.25">
      <c r="A2763" s="100" t="str">
        <f>IF('R 5 '!$J52&gt;0,"R 5 ","")</f>
        <v xml:space="preserve">R 5 </v>
      </c>
      <c r="B2763" s="100" t="str">
        <f>IF('R 5 '!$J52&gt;0,'R 5 '!J$12,"")</f>
        <v>unter- &amp; obermontan</v>
      </c>
      <c r="C2763" s="103" t="str">
        <f>IF('R 5 '!$J52&gt;0,'R 5 '!J52,"")</f>
        <v>14*</v>
      </c>
      <c r="D2763" s="103"/>
      <c r="E2763" s="103"/>
      <c r="F2763" s="103"/>
      <c r="G2763" s="103"/>
      <c r="H2763" s="103" t="str">
        <f>IF('R 5 '!K52&gt;0,'R 5 '!K52,"")</f>
        <v>mit viel Schutt</v>
      </c>
      <c r="I2763" s="103" t="str">
        <f>IF('R 5 '!L52&gt;0,'R 5 '!L$12,"")</f>
        <v>collin Zukunft</v>
      </c>
      <c r="J2763" s="103" t="str">
        <f>IF('R 5 '!$L52&gt;0,'R 5 '!L52,"")</f>
        <v>25O</v>
      </c>
      <c r="K2763" s="105">
        <f t="shared" si="44"/>
        <v>2</v>
      </c>
    </row>
    <row r="2764" spans="1:11" ht="14.45" hidden="1" x14ac:dyDescent="0.35">
      <c r="A2764" s="90" t="str">
        <f>IF('R 5 '!$J53&gt;0,"R 5 ","")</f>
        <v/>
      </c>
      <c r="B2764" s="90" t="str">
        <f>IF('R 5 '!$J53&gt;0,'R 5 '!J$12,"")</f>
        <v/>
      </c>
      <c r="C2764" s="29" t="str">
        <f>IF('R 5 '!$J53&gt;0,'R 5 '!J53,"")</f>
        <v/>
      </c>
      <c r="H2764" s="29" t="str">
        <f>IF('R 5 '!K53&gt;0,'R 5 '!K53,"")</f>
        <v/>
      </c>
      <c r="I2764" s="29" t="str">
        <f>IF('R 5 '!L53&gt;0,'R 5 '!L$12,"")</f>
        <v/>
      </c>
      <c r="J2764" s="29" t="str">
        <f>IF('R 5 '!$L53&gt;0,'R 5 '!L53,"")</f>
        <v/>
      </c>
      <c r="K2764">
        <f t="shared" si="44"/>
        <v>1</v>
      </c>
    </row>
    <row r="2765" spans="1:11" ht="14.45" hidden="1" x14ac:dyDescent="0.35">
      <c r="A2765" s="90" t="str">
        <f>IF('R 5 '!$J54&gt;0,"R 5 ","")</f>
        <v/>
      </c>
      <c r="B2765" s="90" t="str">
        <f>IF('R 5 '!$J54&gt;0,'R 5 '!J$12,"")</f>
        <v/>
      </c>
      <c r="C2765" s="29" t="str">
        <f>IF('R 5 '!$J54&gt;0,'R 5 '!J54,"")</f>
        <v/>
      </c>
      <c r="H2765" s="29" t="str">
        <f>IF('R 5 '!K54&gt;0,'R 5 '!K54,"")</f>
        <v/>
      </c>
      <c r="I2765" s="29" t="str">
        <f>IF('R 5 '!L54&gt;0,'R 5 '!L$12,"")</f>
        <v/>
      </c>
      <c r="J2765" s="29" t="str">
        <f>IF('R 5 '!$L54&gt;0,'R 5 '!L54,"")</f>
        <v/>
      </c>
      <c r="K2765">
        <f t="shared" si="44"/>
        <v>1</v>
      </c>
    </row>
    <row r="2766" spans="1:11" ht="14.45" hidden="1" x14ac:dyDescent="0.35">
      <c r="A2766" s="90" t="str">
        <f>IF('R 5 '!$J55&gt;0,"R 5 ","")</f>
        <v/>
      </c>
      <c r="B2766" s="90" t="str">
        <f>IF('R 5 '!$J55&gt;0,'R 5 '!J$12,"")</f>
        <v/>
      </c>
      <c r="C2766" s="29" t="str">
        <f>IF('R 5 '!$J55&gt;0,'R 5 '!J55,"")</f>
        <v/>
      </c>
      <c r="H2766" s="29" t="str">
        <f>IF('R 5 '!K55&gt;0,'R 5 '!K55,"")</f>
        <v/>
      </c>
      <c r="I2766" s="29" t="str">
        <f>IF('R 5 '!L55&gt;0,'R 5 '!L$12,"")</f>
        <v/>
      </c>
      <c r="J2766" s="29" t="str">
        <f>IF('R 5 '!$L55&gt;0,'R 5 '!L55,"")</f>
        <v/>
      </c>
      <c r="K2766">
        <f t="shared" si="44"/>
        <v>1</v>
      </c>
    </row>
    <row r="2767" spans="1:11" ht="14.45" hidden="1" x14ac:dyDescent="0.35">
      <c r="A2767" s="90" t="str">
        <f>IF('R 5 '!$J56&gt;0,"R 5 ","")</f>
        <v/>
      </c>
      <c r="B2767" s="90" t="str">
        <f>IF('R 5 '!$J56&gt;0,'R 5 '!J$12,"")</f>
        <v/>
      </c>
      <c r="C2767" s="29" t="str">
        <f>IF('R 5 '!$J56&gt;0,'R 5 '!J56,"")</f>
        <v/>
      </c>
      <c r="H2767" s="29" t="str">
        <f>IF('R 5 '!K56&gt;0,'R 5 '!K56,"")</f>
        <v/>
      </c>
      <c r="I2767" s="29" t="str">
        <f>IF('R 5 '!L56&gt;0,'R 5 '!L$12,"")</f>
        <v/>
      </c>
      <c r="J2767" s="29" t="str">
        <f>IF('R 5 '!$L56&gt;0,'R 5 '!L56,"")</f>
        <v/>
      </c>
      <c r="K2767">
        <f t="shared" si="44"/>
        <v>1</v>
      </c>
    </row>
    <row r="2768" spans="1:11" x14ac:dyDescent="0.25">
      <c r="A2768" s="100" t="str">
        <f>IF('R 5 '!$J57&gt;0,"R 5 ","")</f>
        <v xml:space="preserve">R 5 </v>
      </c>
      <c r="B2768" s="100" t="str">
        <f>IF('R 5 '!$J57&gt;0,'R 5 '!J$12,"")</f>
        <v>unter- &amp; obermontan</v>
      </c>
      <c r="C2768" s="103" t="str">
        <f>IF('R 5 '!$J57&gt;0,'R 5 '!J57,"")</f>
        <v>3s</v>
      </c>
      <c r="D2768" s="103"/>
      <c r="E2768" s="103"/>
      <c r="F2768" s="103"/>
      <c r="G2768" s="103"/>
      <c r="H2768" s="103" t="str">
        <f>IF('R 5 '!K57&gt;0,'R 5 '!K57,"")</f>
        <v>normal</v>
      </c>
      <c r="I2768" s="103" t="str">
        <f>IF('R 5 '!L57&gt;0,'R 5 '!L$12,"")</f>
        <v>collin Zukunft</v>
      </c>
      <c r="J2768" s="103" t="str">
        <f>IF('R 5 '!$L57&gt;0,'R 5 '!L57,"")</f>
        <v>42Q</v>
      </c>
      <c r="K2768" s="105">
        <f t="shared" si="44"/>
        <v>2</v>
      </c>
    </row>
    <row r="2769" spans="1:11" x14ac:dyDescent="0.25">
      <c r="A2769" s="100" t="str">
        <f>IF('R 5 '!$J58&gt;0,"R 5 ","")</f>
        <v xml:space="preserve">R 5 </v>
      </c>
      <c r="B2769" s="100" t="str">
        <f>IF('R 5 '!$J58&gt;0,'R 5 '!J$12,"")</f>
        <v>unter- &amp; obermontan</v>
      </c>
      <c r="C2769" s="103" t="str">
        <f>IF('R 5 '!$J58&gt;0,'R 5 '!J58,"")</f>
        <v>3s</v>
      </c>
      <c r="D2769" s="103"/>
      <c r="E2769" s="103"/>
      <c r="F2769" s="103"/>
      <c r="G2769" s="103"/>
      <c r="H2769" s="103" t="str">
        <f>IF('R 5 '!K58&gt;0,'R 5 '!K58,"")</f>
        <v>tiefgründig</v>
      </c>
      <c r="I2769" s="103" t="str">
        <f>IF('R 5 '!L58&gt;0,'R 5 '!L$12,"")</f>
        <v>collin Zukunft</v>
      </c>
      <c r="J2769" s="103" t="str">
        <f>IF('R 5 '!$L58&gt;0,'R 5 '!L58,"")</f>
        <v>42C</v>
      </c>
      <c r="K2769" s="105">
        <f t="shared" si="44"/>
        <v>2</v>
      </c>
    </row>
    <row r="2770" spans="1:11" x14ac:dyDescent="0.25">
      <c r="A2770" s="100" t="str">
        <f>IF('R 5 '!$J59&gt;0,"R 5 ","")</f>
        <v xml:space="preserve">R 5 </v>
      </c>
      <c r="B2770" s="100" t="str">
        <f>IF('R 5 '!$J59&gt;0,'R 5 '!J$12,"")</f>
        <v>unter- &amp; obermontan</v>
      </c>
      <c r="C2770" s="103" t="str">
        <f>IF('R 5 '!$J59&gt;0,'R 5 '!J59,"")</f>
        <v>3sG</v>
      </c>
      <c r="D2770" s="103"/>
      <c r="E2770" s="103"/>
      <c r="F2770" s="103"/>
      <c r="G2770" s="103"/>
      <c r="H2770" s="103" t="str">
        <f>IF('R 5 '!K59&gt;0,'R 5 '!K59,"")</f>
        <v/>
      </c>
      <c r="I2770" s="103" t="str">
        <f>IF('R 5 '!L59&gt;0,'R 5 '!L$12,"")</f>
        <v>collin Zukunft</v>
      </c>
      <c r="J2770" s="103" t="str">
        <f>IF('R 5 '!$L59&gt;0,'R 5 '!L59,"")</f>
        <v>42Q</v>
      </c>
      <c r="K2770" s="105">
        <f t="shared" si="44"/>
        <v>2</v>
      </c>
    </row>
    <row r="2771" spans="1:11" ht="14.45" hidden="1" x14ac:dyDescent="0.35">
      <c r="A2771" s="90" t="str">
        <f>IF('R 5 '!$J60&gt;0,"R 5 ","")</f>
        <v/>
      </c>
      <c r="B2771" s="90" t="str">
        <f>IF('R 5 '!$J60&gt;0,'R 5 '!J$12,"")</f>
        <v/>
      </c>
      <c r="C2771" s="29" t="str">
        <f>IF('R 5 '!$J60&gt;0,'R 5 '!J60,"")</f>
        <v/>
      </c>
      <c r="H2771" s="29" t="str">
        <f>IF('R 5 '!K60&gt;0,'R 5 '!K60,"")</f>
        <v/>
      </c>
      <c r="I2771" s="29" t="str">
        <f>IF('R 5 '!L60&gt;0,'R 5 '!L$12,"")</f>
        <v/>
      </c>
      <c r="J2771" s="29" t="str">
        <f>IF('R 5 '!$L60&gt;0,'R 5 '!L60,"")</f>
        <v/>
      </c>
      <c r="K2771">
        <f t="shared" si="44"/>
        <v>1</v>
      </c>
    </row>
    <row r="2772" spans="1:11" ht="14.45" hidden="1" x14ac:dyDescent="0.35">
      <c r="A2772" s="90" t="str">
        <f>IF('R 5 '!$J61&gt;0,"R 5 ","")</f>
        <v/>
      </c>
      <c r="B2772" s="90" t="str">
        <f>IF('R 5 '!$J61&gt;0,'R 5 '!J$12,"")</f>
        <v/>
      </c>
      <c r="C2772" s="29" t="str">
        <f>IF('R 5 '!$J61&gt;0,'R 5 '!J61,"")</f>
        <v/>
      </c>
      <c r="H2772" s="29" t="str">
        <f>IF('R 5 '!K61&gt;0,'R 5 '!K61,"")</f>
        <v/>
      </c>
      <c r="I2772" s="29" t="str">
        <f>IF('R 5 '!L61&gt;0,'R 5 '!L$12,"")</f>
        <v/>
      </c>
      <c r="J2772" s="29" t="str">
        <f>IF('R 5 '!$L61&gt;0,'R 5 '!L61,"")</f>
        <v/>
      </c>
      <c r="K2772">
        <f t="shared" si="44"/>
        <v>1</v>
      </c>
    </row>
    <row r="2773" spans="1:11" ht="14.45" hidden="1" x14ac:dyDescent="0.35">
      <c r="A2773" s="90" t="str">
        <f>IF('R 5 '!$J62&gt;0,"R 5 ","")</f>
        <v/>
      </c>
      <c r="B2773" s="90" t="str">
        <f>IF('R 5 '!$J62&gt;0,'R 5 '!J$12,"")</f>
        <v/>
      </c>
      <c r="C2773" s="29" t="str">
        <f>IF('R 5 '!$J62&gt;0,'R 5 '!J62,"")</f>
        <v/>
      </c>
      <c r="H2773" s="29" t="str">
        <f>IF('R 5 '!K62&gt;0,'R 5 '!K62,"")</f>
        <v/>
      </c>
      <c r="I2773" s="29" t="str">
        <f>IF('R 5 '!L62&gt;0,'R 5 '!L$12,"")</f>
        <v/>
      </c>
      <c r="J2773" s="29" t="str">
        <f>IF('R 5 '!$L62&gt;0,'R 5 '!L62,"")</f>
        <v/>
      </c>
      <c r="K2773">
        <f t="shared" ref="K2773:K2984" si="45">IF(J2773="",1,2)</f>
        <v>1</v>
      </c>
    </row>
    <row r="2774" spans="1:11" ht="14.45" hidden="1" x14ac:dyDescent="0.35">
      <c r="A2774" s="90" t="str">
        <f>IF('R 5 '!$J63&gt;0,"R 5 ","")</f>
        <v/>
      </c>
      <c r="B2774" s="90" t="str">
        <f>IF('R 5 '!$J63&gt;0,'R 5 '!J$12,"")</f>
        <v/>
      </c>
      <c r="C2774" s="29" t="str">
        <f>IF('R 5 '!$J63&gt;0,'R 5 '!J63,"")</f>
        <v/>
      </c>
      <c r="H2774" s="29" t="str">
        <f>IF('R 5 '!K63&gt;0,'R 5 '!K63,"")</f>
        <v/>
      </c>
      <c r="I2774" s="29" t="str">
        <f>IF('R 5 '!L63&gt;0,'R 5 '!L$12,"")</f>
        <v/>
      </c>
      <c r="J2774" s="29" t="str">
        <f>IF('R 5 '!$L63&gt;0,'R 5 '!L63,"")</f>
        <v/>
      </c>
      <c r="K2774">
        <f t="shared" si="45"/>
        <v>1</v>
      </c>
    </row>
    <row r="2775" spans="1:11" ht="14.45" hidden="1" x14ac:dyDescent="0.35">
      <c r="A2775" s="90" t="str">
        <f>IF('R 5 '!$J64&gt;0,"R 5 ","")</f>
        <v/>
      </c>
      <c r="B2775" s="90" t="str">
        <f>IF('R 5 '!$J64&gt;0,'R 5 '!J$12,"")</f>
        <v/>
      </c>
      <c r="C2775" s="29" t="str">
        <f>IF('R 5 '!$J64&gt;0,'R 5 '!J64,"")</f>
        <v/>
      </c>
      <c r="H2775" s="29" t="str">
        <f>IF('R 5 '!K64&gt;0,'R 5 '!K64,"")</f>
        <v/>
      </c>
      <c r="I2775" s="29" t="str">
        <f>IF('R 5 '!L64&gt;0,'R 5 '!L$12,"")</f>
        <v/>
      </c>
      <c r="J2775" s="29" t="str">
        <f>IF('R 5 '!$L64&gt;0,'R 5 '!L64,"")</f>
        <v/>
      </c>
      <c r="K2775">
        <f t="shared" si="45"/>
        <v>1</v>
      </c>
    </row>
    <row r="2776" spans="1:11" ht="14.45" hidden="1" x14ac:dyDescent="0.35">
      <c r="A2776" s="90" t="str">
        <f>IF('R 5 '!$J65&gt;0,"R 5 ","")</f>
        <v/>
      </c>
      <c r="B2776" s="90" t="str">
        <f>IF('R 5 '!$J65&gt;0,'R 5 '!J$12,"")</f>
        <v/>
      </c>
      <c r="C2776" s="29" t="str">
        <f>IF('R 5 '!$J65&gt;0,'R 5 '!J65,"")</f>
        <v/>
      </c>
      <c r="H2776" s="29" t="str">
        <f>IF('R 5 '!K65&gt;0,'R 5 '!K65,"")</f>
        <v/>
      </c>
      <c r="I2776" s="29" t="str">
        <f>IF('R 5 '!L65&gt;0,'R 5 '!L$12,"")</f>
        <v/>
      </c>
      <c r="J2776" s="29" t="str">
        <f>IF('R 5 '!$L65&gt;0,'R 5 '!L65,"")</f>
        <v/>
      </c>
      <c r="K2776">
        <f t="shared" si="45"/>
        <v>1</v>
      </c>
    </row>
    <row r="2777" spans="1:11" x14ac:dyDescent="0.25">
      <c r="A2777" s="100" t="str">
        <f>IF('R 5 '!$J66&gt;0,"R 5 ","")</f>
        <v xml:space="preserve">R 5 </v>
      </c>
      <c r="B2777" s="100" t="str">
        <f>IF('R 5 '!$J66&gt;0,'R 5 '!J$12,"")</f>
        <v>unter- &amp; obermontan</v>
      </c>
      <c r="C2777" s="103" t="str">
        <f>IF('R 5 '!$J66&gt;0,'R 5 '!J66,"")</f>
        <v>12*</v>
      </c>
      <c r="D2777" s="103"/>
      <c r="E2777" s="103"/>
      <c r="F2777" s="103"/>
      <c r="G2777" s="103"/>
      <c r="H2777" s="103" t="str">
        <f>IF('R 5 '!K66&gt;0,'R 5 '!K66,"")</f>
        <v/>
      </c>
      <c r="I2777" s="103" t="str">
        <f>IF('R 5 '!L66&gt;0,'R 5 '!L$12,"")</f>
        <v>collin Zukunft</v>
      </c>
      <c r="J2777" s="103">
        <f>IF('R 5 '!$L66&gt;0,'R 5 '!L66,"")</f>
        <v>36</v>
      </c>
      <c r="K2777" s="105">
        <f t="shared" si="45"/>
        <v>2</v>
      </c>
    </row>
    <row r="2778" spans="1:11" ht="14.45" hidden="1" x14ac:dyDescent="0.35">
      <c r="A2778" s="90" t="str">
        <f>IF('R 5 '!$J67&gt;0,"R 5 ","")</f>
        <v/>
      </c>
      <c r="B2778" s="90" t="str">
        <f>IF('R 5 '!$J67&gt;0,'R 5 '!J$12,"")</f>
        <v/>
      </c>
      <c r="C2778" s="29" t="str">
        <f>IF('R 5 '!$J67&gt;0,'R 5 '!J67,"")</f>
        <v/>
      </c>
      <c r="H2778" s="29" t="str">
        <f>IF('R 5 '!K67&gt;0,'R 5 '!K67,"")</f>
        <v/>
      </c>
      <c r="I2778" s="29" t="str">
        <f>IF('R 5 '!L67&gt;0,'R 5 '!L$12,"")</f>
        <v/>
      </c>
      <c r="J2778" s="29" t="str">
        <f>IF('R 5 '!$L67&gt;0,'R 5 '!L67,"")</f>
        <v/>
      </c>
      <c r="K2778">
        <f t="shared" si="45"/>
        <v>1</v>
      </c>
    </row>
    <row r="2779" spans="1:11" x14ac:dyDescent="0.25">
      <c r="A2779" s="100" t="str">
        <f>IF('R 5 '!$J68&gt;0,"R 5 ","")</f>
        <v xml:space="preserve">R 5 </v>
      </c>
      <c r="B2779" s="100" t="str">
        <f>IF('R 5 '!$J68&gt;0,'R 5 '!J$12,"")</f>
        <v>unter- &amp; obermontan</v>
      </c>
      <c r="C2779" s="103" t="str">
        <f>IF('R 5 '!$J68&gt;0,'R 5 '!J68,"")</f>
        <v>21L</v>
      </c>
      <c r="D2779" s="103"/>
      <c r="E2779" s="103"/>
      <c r="F2779" s="103"/>
      <c r="G2779" s="103"/>
      <c r="H2779" s="103" t="str">
        <f>IF('R 5 '!K68&gt;0,'R 5 '!K68,"")</f>
        <v/>
      </c>
      <c r="I2779" s="103" t="str">
        <f>IF('R 5 '!L68&gt;0,'R 5 '!L$12,"")</f>
        <v>collin Zukunft</v>
      </c>
      <c r="J2779" s="103" t="str">
        <f>IF('R 5 '!$L68&gt;0,'R 5 '!L68,"")</f>
        <v>25au</v>
      </c>
      <c r="K2779" s="105">
        <f t="shared" si="45"/>
        <v>2</v>
      </c>
    </row>
    <row r="2780" spans="1:11" x14ac:dyDescent="0.25">
      <c r="A2780" s="100" t="str">
        <f>IF('R 5 '!$J69&gt;0,"R 5 ","")</f>
        <v xml:space="preserve">R 5 </v>
      </c>
      <c r="B2780" s="100" t="str">
        <f>IF('R 5 '!$J69&gt;0,'R 5 '!J$12,"")</f>
        <v>unter- &amp; obermontan</v>
      </c>
      <c r="C2780" s="103">
        <f>IF('R 5 '!$J69&gt;0,'R 5 '!J69,"")</f>
        <v>68</v>
      </c>
      <c r="D2780" s="103"/>
      <c r="E2780" s="103"/>
      <c r="F2780" s="103"/>
      <c r="G2780" s="103"/>
      <c r="H2780" s="103" t="str">
        <f>IF('R 5 '!K69&gt;0,'R 5 '!K69,"")</f>
        <v/>
      </c>
      <c r="I2780" s="103" t="str">
        <f>IF('R 5 '!L69&gt;0,'R 5 '!L$12,"")</f>
        <v>collin Zukunft</v>
      </c>
      <c r="J2780" s="103" t="str">
        <f>IF('R 5 '!$L69&gt;0,'R 5 '!L69,"")</f>
        <v>42r</v>
      </c>
      <c r="K2780" s="105">
        <f t="shared" si="45"/>
        <v>2</v>
      </c>
    </row>
    <row r="2781" spans="1:11" x14ac:dyDescent="0.25">
      <c r="A2781" s="100" t="str">
        <f>IF('R 5 '!$J70&gt;0,"R 5 ","")</f>
        <v xml:space="preserve">R 5 </v>
      </c>
      <c r="B2781" s="100" t="str">
        <f>IF('R 5 '!$J70&gt;0,'R 5 '!J$12,"")</f>
        <v>unter- &amp; obermontan</v>
      </c>
      <c r="C2781" s="103" t="str">
        <f>IF('R 5 '!$J70&gt;0,'R 5 '!J70,"")</f>
        <v>42r</v>
      </c>
      <c r="D2781" s="103"/>
      <c r="E2781" s="103"/>
      <c r="F2781" s="103"/>
      <c r="G2781" s="103"/>
      <c r="H2781" s="103" t="str">
        <f>IF('R 5 '!K70&gt;0,'R 5 '!K70,"")</f>
        <v/>
      </c>
      <c r="I2781" s="103" t="str">
        <f>IF('R 5 '!L70&gt;0,'R 5 '!L$12,"")</f>
        <v>collin Zukunft</v>
      </c>
      <c r="J2781" s="103" t="str">
        <f>IF('R 5 '!$L70&gt;0,'R 5 '!L70,"")</f>
        <v>42r</v>
      </c>
      <c r="K2781" s="105">
        <f t="shared" si="45"/>
        <v>2</v>
      </c>
    </row>
    <row r="2782" spans="1:11" ht="14.45" hidden="1" x14ac:dyDescent="0.35">
      <c r="A2782" s="90" t="str">
        <f>IF('R 5 '!$J71&gt;0,"R 5 ","")</f>
        <v/>
      </c>
      <c r="B2782" s="90" t="str">
        <f>IF('R 5 '!$J71&gt;0,'R 5 '!J$12,"")</f>
        <v/>
      </c>
      <c r="C2782" s="29" t="str">
        <f>IF('R 5 '!$J71&gt;0,'R 5 '!J71,"")</f>
        <v/>
      </c>
      <c r="H2782" s="29" t="str">
        <f>IF('R 5 '!K71&gt;0,'R 5 '!K71,"")</f>
        <v/>
      </c>
      <c r="I2782" s="29" t="str">
        <f>IF('R 5 '!L71&gt;0,'R 5 '!L$12,"")</f>
        <v/>
      </c>
      <c r="J2782" s="29" t="str">
        <f>IF('R 5 '!$L71&gt;0,'R 5 '!L71,"")</f>
        <v/>
      </c>
      <c r="K2782">
        <f t="shared" si="45"/>
        <v>1</v>
      </c>
    </row>
    <row r="2783" spans="1:11" ht="14.45" hidden="1" x14ac:dyDescent="0.35">
      <c r="A2783" s="90" t="str">
        <f>IF('R 5 '!$J72&gt;0,"R 5 ","")</f>
        <v/>
      </c>
      <c r="B2783" s="90" t="str">
        <f>IF('R 5 '!$J72&gt;0,'R 5 '!J$12,"")</f>
        <v/>
      </c>
      <c r="C2783" s="29" t="str">
        <f>IF('R 5 '!$J72&gt;0,'R 5 '!J72,"")</f>
        <v/>
      </c>
      <c r="H2783" s="29" t="str">
        <f>IF('R 5 '!K72&gt;0,'R 5 '!K72,"")</f>
        <v/>
      </c>
      <c r="I2783" s="29" t="str">
        <f>IF('R 5 '!L72&gt;0,'R 5 '!L$12,"")</f>
        <v/>
      </c>
      <c r="J2783" s="29" t="str">
        <f>IF('R 5 '!$L72&gt;0,'R 5 '!L72,"")</f>
        <v/>
      </c>
      <c r="K2783">
        <f t="shared" si="45"/>
        <v>1</v>
      </c>
    </row>
    <row r="2784" spans="1:11" ht="14.45" hidden="1" x14ac:dyDescent="0.35">
      <c r="A2784" s="90" t="str">
        <f>IF('R 5 '!$J73&gt;0,"R 5 ","")</f>
        <v/>
      </c>
      <c r="B2784" s="90" t="str">
        <f>IF('R 5 '!$J73&gt;0,'R 5 '!J$12,"")</f>
        <v/>
      </c>
      <c r="C2784" s="29" t="str">
        <f>IF('R 5 '!$J73&gt;0,'R 5 '!J73,"")</f>
        <v/>
      </c>
      <c r="H2784" s="29" t="str">
        <f>IF('R 5 '!K73&gt;0,'R 5 '!K73,"")</f>
        <v/>
      </c>
      <c r="I2784" s="29" t="str">
        <f>IF('R 5 '!L73&gt;0,'R 5 '!L$12,"")</f>
        <v/>
      </c>
      <c r="J2784" s="29" t="str">
        <f>IF('R 5 '!$L73&gt;0,'R 5 '!L73,"")</f>
        <v/>
      </c>
      <c r="K2784">
        <f t="shared" si="45"/>
        <v>1</v>
      </c>
    </row>
    <row r="2785" spans="1:11" x14ac:dyDescent="0.25">
      <c r="A2785" s="100" t="str">
        <f>IF('R 5 '!$J74&gt;0,"R 5 ","")</f>
        <v xml:space="preserve">R 5 </v>
      </c>
      <c r="B2785" s="100" t="str">
        <f>IF('R 5 '!$J74&gt;0,'R 5 '!J$12,"")</f>
        <v>unter- &amp; obermontan</v>
      </c>
      <c r="C2785" s="103" t="str">
        <f>IF('R 5 '!$J74&gt;0,'R 5 '!J74,"")</f>
        <v>16*</v>
      </c>
      <c r="D2785" s="103"/>
      <c r="E2785" s="103"/>
      <c r="F2785" s="103"/>
      <c r="G2785" s="103"/>
      <c r="H2785" s="103" t="str">
        <f>IF('R 5 '!K74&gt;0,'R 5 '!K74,"")</f>
        <v/>
      </c>
      <c r="I2785" s="103" t="str">
        <f>IF('R 5 '!L74&gt;0,'R 5 '!L$12,"")</f>
        <v>collin Zukunft</v>
      </c>
      <c r="J2785" s="103" t="str">
        <f>IF('R 5 '!$L74&gt;0,'R 5 '!L74,"")</f>
        <v>38*</v>
      </c>
      <c r="K2785" s="105">
        <f t="shared" si="45"/>
        <v>2</v>
      </c>
    </row>
    <row r="2786" spans="1:11" ht="14.45" hidden="1" x14ac:dyDescent="0.35">
      <c r="A2786" s="90" t="str">
        <f>IF('R 5 '!$J75&gt;0,"R 5 ","")</f>
        <v/>
      </c>
      <c r="B2786" s="90" t="str">
        <f>IF('R 5 '!$J75&gt;0,'R 5 '!J$12,"")</f>
        <v/>
      </c>
      <c r="C2786" s="29" t="str">
        <f>IF('R 5 '!$J75&gt;0,'R 5 '!J75,"")</f>
        <v/>
      </c>
      <c r="H2786" s="29" t="str">
        <f>IF('R 5 '!K75&gt;0,'R 5 '!K75,"")</f>
        <v/>
      </c>
      <c r="I2786" s="29" t="str">
        <f>IF('R 5 '!L75&gt;0,'R 5 '!L$12,"")</f>
        <v/>
      </c>
      <c r="J2786" s="29" t="str">
        <f>IF('R 5 '!$L75&gt;0,'R 5 '!L75,"")</f>
        <v/>
      </c>
      <c r="K2786">
        <f t="shared" si="45"/>
        <v>1</v>
      </c>
    </row>
    <row r="2787" spans="1:11" x14ac:dyDescent="0.25">
      <c r="A2787" s="100" t="str">
        <f>IF('R 5 '!$J76&gt;0,"R 5 ","")</f>
        <v xml:space="preserve">R 5 </v>
      </c>
      <c r="B2787" s="100" t="str">
        <f>IF('R 5 '!$J76&gt;0,'R 5 '!J$12,"")</f>
        <v>unter- &amp; obermontan</v>
      </c>
      <c r="C2787" s="103">
        <f>IF('R 5 '!$J76&gt;0,'R 5 '!J76,"")</f>
        <v>67</v>
      </c>
      <c r="D2787" s="103"/>
      <c r="E2787" s="103"/>
      <c r="F2787" s="103"/>
      <c r="G2787" s="103"/>
      <c r="H2787" s="103" t="str">
        <f>IF('R 5 '!K76&gt;0,'R 5 '!K76,"")</f>
        <v/>
      </c>
      <c r="I2787" s="103" t="str">
        <f>IF('R 5 '!L76&gt;0,'R 5 '!L$12,"")</f>
        <v>collin Zukunft</v>
      </c>
      <c r="J2787" s="103" t="str">
        <f>IF('R 5 '!$L76&gt;0,'R 5 '!L76,"")</f>
        <v>38*</v>
      </c>
      <c r="K2787" s="105">
        <f t="shared" si="45"/>
        <v>2</v>
      </c>
    </row>
    <row r="2788" spans="1:11" ht="14.45" hidden="1" x14ac:dyDescent="0.35">
      <c r="A2788" s="90" t="str">
        <f>IF('R 5 '!$J77&gt;0,"R 5 ","")</f>
        <v/>
      </c>
      <c r="B2788" s="90" t="str">
        <f>IF('R 5 '!$J77&gt;0,'R 5 '!J$12,"")</f>
        <v/>
      </c>
      <c r="C2788" s="29" t="str">
        <f>IF('R 5 '!$J77&gt;0,'R 5 '!J77,"")</f>
        <v/>
      </c>
      <c r="H2788" s="29" t="str">
        <f>IF('R 5 '!K77&gt;0,'R 5 '!K77,"")</f>
        <v/>
      </c>
      <c r="I2788" s="29" t="str">
        <f>IF('R 5 '!L77&gt;0,'R 5 '!L$12,"")</f>
        <v/>
      </c>
      <c r="J2788" s="29" t="str">
        <f>IF('R 5 '!$L77&gt;0,'R 5 '!L77,"")</f>
        <v/>
      </c>
      <c r="K2788">
        <f t="shared" si="45"/>
        <v>1</v>
      </c>
    </row>
    <row r="2789" spans="1:11" ht="14.45" hidden="1" x14ac:dyDescent="0.35">
      <c r="A2789" s="90" t="str">
        <f>IF('R 5 '!$J78&gt;0,"R 5 ","")</f>
        <v/>
      </c>
      <c r="B2789" s="90" t="str">
        <f>IF('R 5 '!$J78&gt;0,'R 5 '!J$12,"")</f>
        <v/>
      </c>
      <c r="C2789" s="29" t="str">
        <f>IF('R 5 '!$J78&gt;0,'R 5 '!J78,"")</f>
        <v/>
      </c>
      <c r="H2789" s="29" t="str">
        <f>IF('R 5 '!K78&gt;0,'R 5 '!K78,"")</f>
        <v/>
      </c>
      <c r="I2789" s="29" t="str">
        <f>IF('R 5 '!L78&gt;0,'R 5 '!L$12,"")</f>
        <v/>
      </c>
      <c r="J2789" s="29" t="str">
        <f>IF('R 5 '!$L78&gt;0,'R 5 '!L78,"")</f>
        <v/>
      </c>
      <c r="K2789">
        <f t="shared" si="45"/>
        <v>1</v>
      </c>
    </row>
    <row r="2790" spans="1:11" x14ac:dyDescent="0.25">
      <c r="A2790" s="100" t="str">
        <f>IF('R 5 '!$J79&gt;0,"R 5 ","")</f>
        <v xml:space="preserve">R 5 </v>
      </c>
      <c r="B2790" s="100" t="str">
        <f>IF('R 5 '!$J79&gt;0,'R 5 '!J$12,"")</f>
        <v>unter- &amp; obermontan</v>
      </c>
      <c r="C2790" s="103" t="str">
        <f>IF('R 5 '!$J79&gt;0,'R 5 '!J79,"")</f>
        <v>3*/4*</v>
      </c>
      <c r="D2790" s="103"/>
      <c r="E2790" s="103"/>
      <c r="F2790" s="103"/>
      <c r="G2790" s="103"/>
      <c r="H2790" s="103" t="str">
        <f>IF('R 5 '!K79&gt;0,'R 5 '!K79,"")</f>
        <v/>
      </c>
      <c r="I2790" s="103" t="str">
        <f>IF('R 5 '!L79&gt;0,'R 5 '!L$12,"")</f>
        <v>collin Zukunft</v>
      </c>
      <c r="J2790" s="103" t="str">
        <f>IF('R 5 '!$L79&gt;0,'R 5 '!L79,"")</f>
        <v>3LV</v>
      </c>
      <c r="K2790" s="105">
        <f t="shared" si="45"/>
        <v>2</v>
      </c>
    </row>
    <row r="2791" spans="1:11" x14ac:dyDescent="0.25">
      <c r="A2791" s="100" t="str">
        <f>IF('R 5 '!$J80&gt;0,"R 5 ","")</f>
        <v xml:space="preserve">R 5 </v>
      </c>
      <c r="B2791" s="100" t="str">
        <f>IF('R 5 '!$J80&gt;0,'R 5 '!J$12,"")</f>
        <v>unter- &amp; obermontan</v>
      </c>
      <c r="C2791" s="103" t="str">
        <f>IF('R 5 '!$J80&gt;0,'R 5 '!J80,"")</f>
        <v>12*h</v>
      </c>
      <c r="D2791" s="103"/>
      <c r="E2791" s="103"/>
      <c r="F2791" s="103"/>
      <c r="G2791" s="103"/>
      <c r="H2791" s="103" t="str">
        <f>IF('R 5 '!K80&gt;0,'R 5 '!K80,"")</f>
        <v/>
      </c>
      <c r="I2791" s="103" t="str">
        <f>IF('R 5 '!L80&gt;0,'R 5 '!L$12,"")</f>
        <v>collin Zukunft</v>
      </c>
      <c r="J2791" s="103">
        <f>IF('R 5 '!$L80&gt;0,'R 5 '!L80,"")</f>
        <v>36</v>
      </c>
      <c r="K2791" s="105">
        <f t="shared" si="45"/>
        <v>2</v>
      </c>
    </row>
    <row r="2792" spans="1:11" x14ac:dyDescent="0.25">
      <c r="A2792" s="100" t="str">
        <f>IF('R 5 '!$J81&gt;0,"R 5 ","")</f>
        <v xml:space="preserve">R 5 </v>
      </c>
      <c r="B2792" s="100" t="str">
        <f>IF('R 5 '!$J81&gt;0,'R 5 '!J$12,"")</f>
        <v>unter- &amp; obermontan</v>
      </c>
      <c r="C2792" s="103" t="str">
        <f>IF('R 5 '!$J81&gt;0,'R 5 '!J81,"")</f>
        <v>13*</v>
      </c>
      <c r="D2792" s="103"/>
      <c r="E2792" s="103"/>
      <c r="F2792" s="103"/>
      <c r="G2792" s="103"/>
      <c r="H2792" s="103" t="str">
        <f>IF('R 5 '!K81&gt;0,'R 5 '!K81,"")</f>
        <v/>
      </c>
      <c r="I2792" s="103" t="str">
        <f>IF('R 5 '!L81&gt;0,'R 5 '!L$12,"")</f>
        <v>collin Zukunft</v>
      </c>
      <c r="J2792" s="103" t="str">
        <f>IF('R 5 '!$L81&gt;0,'R 5 '!L81,"")</f>
        <v>13*</v>
      </c>
      <c r="K2792" s="105">
        <f t="shared" si="45"/>
        <v>2</v>
      </c>
    </row>
    <row r="2793" spans="1:11" x14ac:dyDescent="0.25">
      <c r="A2793" s="100" t="str">
        <f>IF('R 5 '!$J82&gt;0,"R 5 ","")</f>
        <v xml:space="preserve">R 5 </v>
      </c>
      <c r="B2793" s="100" t="str">
        <f>IF('R 5 '!$J82&gt;0,'R 5 '!J$12,"")</f>
        <v>unter- &amp; obermontan</v>
      </c>
      <c r="C2793" s="103" t="str">
        <f>IF('R 5 '!$J82&gt;0,'R 5 '!J82,"")</f>
        <v>27h</v>
      </c>
      <c r="D2793" s="103"/>
      <c r="E2793" s="103"/>
      <c r="F2793" s="103"/>
      <c r="G2793" s="103"/>
      <c r="H2793" s="103" t="str">
        <f>IF('R 5 '!K82&gt;0,'R 5 '!K82,"")</f>
        <v/>
      </c>
      <c r="I2793" s="103" t="str">
        <f>IF('R 5 '!L82&gt;0,'R 5 '!L$12,"")</f>
        <v>collin Zukunft</v>
      </c>
      <c r="J2793" s="103">
        <f>IF('R 5 '!$L82&gt;0,'R 5 '!L82,"")</f>
        <v>27</v>
      </c>
      <c r="K2793" s="105">
        <f t="shared" si="45"/>
        <v>2</v>
      </c>
    </row>
    <row r="2794" spans="1:11" x14ac:dyDescent="0.25">
      <c r="A2794" s="100" t="str">
        <f>IF('R 5 '!$J83&gt;0,"R 5 ","")</f>
        <v xml:space="preserve">R 5 </v>
      </c>
      <c r="B2794" s="100" t="str">
        <f>IF('R 5 '!$J83&gt;0,'R 5 '!J$12,"")</f>
        <v>unter- &amp; obermontan</v>
      </c>
      <c r="C2794" s="103" t="str">
        <f>IF('R 5 '!$J83&gt;0,'R 5 '!J83,"")</f>
        <v>19LC</v>
      </c>
      <c r="D2794" s="103"/>
      <c r="E2794" s="103"/>
      <c r="F2794" s="103"/>
      <c r="G2794" s="103"/>
      <c r="H2794" s="103" t="str">
        <f>IF('R 5 '!K83&gt;0,'R 5 '!K83,"")</f>
        <v/>
      </c>
      <c r="I2794" s="103" t="str">
        <f>IF('R 5 '!L83&gt;0,'R 5 '!L$12,"")</f>
        <v>collin Zukunft</v>
      </c>
      <c r="J2794" s="103" t="str">
        <f>IF('R 5 '!$L83&gt;0,'R 5 '!L83,"")</f>
        <v>34b</v>
      </c>
      <c r="K2794" s="105">
        <f t="shared" si="45"/>
        <v>2</v>
      </c>
    </row>
    <row r="2795" spans="1:11" x14ac:dyDescent="0.25">
      <c r="A2795" s="100" t="str">
        <f>IF('R 5 '!$J84&gt;0,"R 5 ","")</f>
        <v xml:space="preserve">R 5 </v>
      </c>
      <c r="B2795" s="100" t="str">
        <f>IF('R 5 '!$J84&gt;0,'R 5 '!J$12,"")</f>
        <v>unter- &amp; obermontan</v>
      </c>
      <c r="C2795" s="103">
        <f>IF('R 5 '!$J84&gt;0,'R 5 '!J84,"")</f>
        <v>47</v>
      </c>
      <c r="D2795" s="103"/>
      <c r="E2795" s="103"/>
      <c r="F2795" s="103"/>
      <c r="G2795" s="103"/>
      <c r="H2795" s="103" t="str">
        <f>IF('R 5 '!K84&gt;0,'R 5 '!K84,"")</f>
        <v/>
      </c>
      <c r="I2795" s="103" t="str">
        <f>IF('R 5 '!L84&gt;0,'R 5 '!L$12,"")</f>
        <v>collin Zukunft</v>
      </c>
      <c r="J2795" s="103" t="str">
        <f>IF('R 5 '!$L84&gt;0,'R 5 '!L84,"")</f>
        <v>42t</v>
      </c>
      <c r="K2795" s="105">
        <f t="shared" si="45"/>
        <v>2</v>
      </c>
    </row>
    <row r="2796" spans="1:11" x14ac:dyDescent="0.25">
      <c r="A2796" s="100" t="str">
        <f>IF('R 5 '!$J85&gt;0,"R 5 ","")</f>
        <v xml:space="preserve">R 5 </v>
      </c>
      <c r="B2796" s="100" t="str">
        <f>IF('R 5 '!$J85&gt;0,'R 5 '!J$12,"")</f>
        <v>unter- &amp; obermontan</v>
      </c>
      <c r="C2796" s="103" t="str">
        <f>IF('R 5 '!$J85&gt;0,'R 5 '!J85,"")</f>
        <v>47*</v>
      </c>
      <c r="D2796" s="103"/>
      <c r="E2796" s="103"/>
      <c r="F2796" s="103"/>
      <c r="G2796" s="103"/>
      <c r="H2796" s="103" t="str">
        <f>IF('R 5 '!K85&gt;0,'R 5 '!K85,"")</f>
        <v/>
      </c>
      <c r="I2796" s="103" t="str">
        <f>IF('R 5 '!L85&gt;0,'R 5 '!L$12,"")</f>
        <v>collin Zukunft</v>
      </c>
      <c r="J2796" s="103" t="str">
        <f>IF('R 5 '!$L85&gt;0,'R 5 '!L85,"")</f>
        <v>3LV</v>
      </c>
      <c r="K2796" s="105">
        <f t="shared" si="45"/>
        <v>2</v>
      </c>
    </row>
    <row r="2797" spans="1:11" x14ac:dyDescent="0.25">
      <c r="A2797" s="100" t="str">
        <f>IF('R 5 '!$J86&gt;0,"R 5 ","")</f>
        <v xml:space="preserve">R 5 </v>
      </c>
      <c r="B2797" s="100" t="str">
        <f>IF('R 5 '!$J86&gt;0,'R 5 '!J$12,"")</f>
        <v>unter- &amp; obermontan</v>
      </c>
      <c r="C2797" s="103" t="str">
        <f>IF('R 5 '!$J86&gt;0,'R 5 '!J86,"")</f>
        <v>47*Lä</v>
      </c>
      <c r="D2797" s="103"/>
      <c r="E2797" s="103"/>
      <c r="F2797" s="103"/>
      <c r="G2797" s="103"/>
      <c r="H2797" s="103" t="str">
        <f>IF('R 5 '!K86&gt;0,'R 5 '!K86,"")</f>
        <v/>
      </c>
      <c r="I2797" s="103" t="str">
        <f>IF('R 5 '!L86&gt;0,'R 5 '!L$12,"")</f>
        <v>collin Zukunft</v>
      </c>
      <c r="J2797" s="103" t="str">
        <f>IF('R 5 '!$L86&gt;0,'R 5 '!L86,"")</f>
        <v>3LV</v>
      </c>
      <c r="K2797" s="105">
        <f t="shared" si="45"/>
        <v>2</v>
      </c>
    </row>
    <row r="2798" spans="1:11" x14ac:dyDescent="0.25">
      <c r="A2798" s="100" t="str">
        <f>IF('R 5 '!$J87&gt;0,"R 5 ","")</f>
        <v xml:space="preserve">R 5 </v>
      </c>
      <c r="B2798" s="100" t="str">
        <f>IF('R 5 '!$J87&gt;0,'R 5 '!J$12,"")</f>
        <v>unter- &amp; obermontan</v>
      </c>
      <c r="C2798" s="103" t="str">
        <f>IF('R 5 '!$J87&gt;0,'R 5 '!J87,"")</f>
        <v>33V</v>
      </c>
      <c r="D2798" s="103"/>
      <c r="E2798" s="103"/>
      <c r="F2798" s="103"/>
      <c r="G2798" s="103"/>
      <c r="H2798" s="103" t="str">
        <f>IF('R 5 '!K87&gt;0,'R 5 '!K87,"")</f>
        <v/>
      </c>
      <c r="I2798" s="103" t="str">
        <f>IF('R 5 '!L87&gt;0,'R 5 '!L$12,"")</f>
        <v>collin Zukunft</v>
      </c>
      <c r="J2798" s="103" t="str">
        <f>IF('R 5 '!$L87&gt;0,'R 5 '!L87,"")</f>
        <v>3L/4L</v>
      </c>
      <c r="K2798" s="105">
        <f t="shared" si="45"/>
        <v>2</v>
      </c>
    </row>
    <row r="2799" spans="1:11" x14ac:dyDescent="0.25">
      <c r="A2799" s="100" t="str">
        <f>IF('R 5 '!$M14&gt;0,"R 5 ","")</f>
        <v xml:space="preserve">R 5 </v>
      </c>
      <c r="B2799" s="100" t="str">
        <f>IF('R 5 '!$M14&gt;0,'R 5 '!M$12,"")</f>
        <v>unter- &amp; obermontan</v>
      </c>
      <c r="C2799" s="103" t="str">
        <f>IF('R 5 '!$M14&gt;0,'R 5 '!M14,"")</f>
        <v>19L</v>
      </c>
      <c r="D2799" s="103"/>
      <c r="E2799" s="103"/>
      <c r="F2799" s="103"/>
      <c r="G2799" s="103"/>
      <c r="H2799" s="103" t="str">
        <f>IF('R 5 '!N14&gt;0,'R 5 '!N14,"")</f>
        <v/>
      </c>
      <c r="I2799" s="103" t="str">
        <f>IF('R 5 '!O14&gt;0,'R 5 '!O$12,"")</f>
        <v>collin mit Buche Zukunft</v>
      </c>
      <c r="J2799" s="103" t="str">
        <f>IF('R 5 '!$O14&gt;0,'R 5 '!O14,"")</f>
        <v>3L/4L</v>
      </c>
      <c r="K2799" s="105">
        <f t="shared" si="45"/>
        <v>2</v>
      </c>
    </row>
    <row r="2800" spans="1:11" ht="14.45" hidden="1" x14ac:dyDescent="0.35">
      <c r="A2800" s="100" t="str">
        <f>IF('R 5 '!$M15&gt;0,"R 5 ","")</f>
        <v/>
      </c>
      <c r="B2800" s="100" t="str">
        <f>IF('R 5 '!$M15&gt;0,'R 5 '!M$12,"")</f>
        <v/>
      </c>
      <c r="C2800" s="103" t="str">
        <f>IF('R 5 '!$M15&gt;0,'R 5 '!M15,"")</f>
        <v/>
      </c>
      <c r="D2800" s="103"/>
      <c r="E2800" s="103"/>
      <c r="F2800" s="103"/>
      <c r="G2800" s="103"/>
      <c r="H2800" s="103" t="str">
        <f>IF('R 5 '!N15&gt;0,'R 5 '!N15,"")</f>
        <v/>
      </c>
      <c r="I2800" s="103" t="str">
        <f>IF('R 5 '!O15&gt;0,'R 5 '!O$12,"")</f>
        <v/>
      </c>
      <c r="J2800" s="103" t="str">
        <f>IF('R 5 '!$O15&gt;0,'R 5 '!O15,"")</f>
        <v/>
      </c>
      <c r="K2800" s="105">
        <f t="shared" si="45"/>
        <v>1</v>
      </c>
    </row>
    <row r="2801" spans="1:11" x14ac:dyDescent="0.25">
      <c r="A2801" s="100" t="str">
        <f>IF('R 5 '!$M16&gt;0,"R 5 ","")</f>
        <v xml:space="preserve">R 5 </v>
      </c>
      <c r="B2801" s="100" t="str">
        <f>IF('R 5 '!$M16&gt;0,'R 5 '!M$12,"")</f>
        <v>unter- &amp; obermontan</v>
      </c>
      <c r="C2801" s="103" t="str">
        <f>IF('R 5 '!$M16&gt;0,'R 5 '!M16,"")</f>
        <v>19LP</v>
      </c>
      <c r="D2801" s="103"/>
      <c r="E2801" s="103"/>
      <c r="F2801" s="103"/>
      <c r="G2801" s="103"/>
      <c r="H2801" s="103" t="str">
        <f>IF('R 5 '!N16&gt;0,'R 5 '!N16,"")</f>
        <v/>
      </c>
      <c r="I2801" s="103" t="str">
        <f>IF('R 5 '!O16&gt;0,'R 5 '!O$12,"")</f>
        <v>collin mit Buche Zukunft</v>
      </c>
      <c r="J2801" s="103" t="str">
        <f>IF('R 5 '!$O16&gt;0,'R 5 '!O16,"")</f>
        <v>33m</v>
      </c>
      <c r="K2801" s="105">
        <f t="shared" si="45"/>
        <v>2</v>
      </c>
    </row>
    <row r="2802" spans="1:11" ht="14.45" hidden="1" x14ac:dyDescent="0.35">
      <c r="A2802" s="100" t="str">
        <f>IF('R 5 '!$M17&gt;0,"R 5 ","")</f>
        <v/>
      </c>
      <c r="B2802" s="100" t="str">
        <f>IF('R 5 '!$M17&gt;0,'R 5 '!M$12,"")</f>
        <v/>
      </c>
      <c r="C2802" s="103" t="str">
        <f>IF('R 5 '!$M17&gt;0,'R 5 '!M17,"")</f>
        <v/>
      </c>
      <c r="D2802" s="103"/>
      <c r="E2802" s="103"/>
      <c r="F2802" s="103"/>
      <c r="G2802" s="103"/>
      <c r="H2802" s="103" t="str">
        <f>IF('R 5 '!N17&gt;0,'R 5 '!N17,"")</f>
        <v/>
      </c>
      <c r="I2802" s="103" t="str">
        <f>IF('R 5 '!O17&gt;0,'R 5 '!O$12,"")</f>
        <v/>
      </c>
      <c r="J2802" s="103" t="str">
        <f>IF('R 5 '!$O17&gt;0,'R 5 '!O17,"")</f>
        <v/>
      </c>
      <c r="K2802" s="105">
        <f t="shared" si="45"/>
        <v>1</v>
      </c>
    </row>
    <row r="2803" spans="1:11" x14ac:dyDescent="0.25">
      <c r="A2803" s="100" t="str">
        <f>IF('R 5 '!$M18&gt;0,"R 5 ","")</f>
        <v xml:space="preserve">R 5 </v>
      </c>
      <c r="B2803" s="100" t="str">
        <f>IF('R 5 '!$M18&gt;0,'R 5 '!M$12,"")</f>
        <v>unter- &amp; obermontan</v>
      </c>
      <c r="C2803" s="103" t="str">
        <f>IF('R 5 '!$M18&gt;0,'R 5 '!M18,"")</f>
        <v>23*</v>
      </c>
      <c r="D2803" s="103"/>
      <c r="E2803" s="103"/>
      <c r="F2803" s="103"/>
      <c r="G2803" s="103"/>
      <c r="H2803" s="103" t="str">
        <f>IF('R 5 '!N18&gt;0,'R 5 '!N18,"")</f>
        <v/>
      </c>
      <c r="I2803" s="103" t="str">
        <f>IF('R 5 '!O18&gt;0,'R 5 '!O$12,"")</f>
        <v>collin mit Buche Zukunft</v>
      </c>
      <c r="J2803" s="103" t="str">
        <f>IF('R 5 '!$O18&gt;0,'R 5 '!O18,"")</f>
        <v>42B</v>
      </c>
      <c r="K2803" s="105">
        <f t="shared" si="45"/>
        <v>2</v>
      </c>
    </row>
    <row r="2804" spans="1:11" x14ac:dyDescent="0.25">
      <c r="A2804" s="100" t="str">
        <f>IF('R 5 '!$M19&gt;0,"R 5 ","")</f>
        <v xml:space="preserve">R 5 </v>
      </c>
      <c r="B2804" s="100" t="str">
        <f>IF('R 5 '!$M19&gt;0,'R 5 '!M$12,"")</f>
        <v>unter- &amp; obermontan</v>
      </c>
      <c r="C2804" s="103">
        <f>IF('R 5 '!$M19&gt;0,'R 5 '!M19,"")</f>
        <v>24</v>
      </c>
      <c r="D2804" s="103"/>
      <c r="E2804" s="103"/>
      <c r="F2804" s="103"/>
      <c r="G2804" s="103"/>
      <c r="H2804" s="103" t="str">
        <f>IF('R 5 '!N19&gt;0,'R 5 '!N19,"")</f>
        <v/>
      </c>
      <c r="I2804" s="103" t="str">
        <f>IF('R 5 '!O19&gt;0,'R 5 '!O$12,"")</f>
        <v>collin mit Buche Zukunft</v>
      </c>
      <c r="J2804" s="103" t="str">
        <f>IF('R 5 '!$O19&gt;0,'R 5 '!O19,"")</f>
        <v>25a</v>
      </c>
      <c r="K2804" s="105">
        <f t="shared" si="45"/>
        <v>2</v>
      </c>
    </row>
    <row r="2805" spans="1:11" x14ac:dyDescent="0.25">
      <c r="A2805" s="100" t="str">
        <f>IF('R 5 '!$M20&gt;0,"R 5 ","")</f>
        <v xml:space="preserve">R 5 </v>
      </c>
      <c r="B2805" s="100" t="str">
        <f>IF('R 5 '!$M20&gt;0,'R 5 '!M$12,"")</f>
        <v>unter- &amp; obermontan</v>
      </c>
      <c r="C2805" s="103" t="str">
        <f>IF('R 5 '!$M20&gt;0,'R 5 '!M20,"")</f>
        <v>24G</v>
      </c>
      <c r="D2805" s="103"/>
      <c r="E2805" s="103"/>
      <c r="F2805" s="103"/>
      <c r="G2805" s="103"/>
      <c r="H2805" s="103" t="str">
        <f>IF('R 5 '!N20&gt;0,'R 5 '!N20,"")</f>
        <v/>
      </c>
      <c r="I2805" s="103" t="str">
        <f>IF('R 5 '!O20&gt;0,'R 5 '!O$12,"")</f>
        <v>collin mit Buche Zukunft</v>
      </c>
      <c r="J2805" s="103" t="str">
        <f>IF('R 5 '!$O20&gt;0,'R 5 '!O20,"")</f>
        <v>25a</v>
      </c>
      <c r="K2805" s="105">
        <f t="shared" si="45"/>
        <v>2</v>
      </c>
    </row>
    <row r="2806" spans="1:11" x14ac:dyDescent="0.25">
      <c r="A2806" s="100" t="str">
        <f>IF('R 5 '!$M21&gt;0,"R 5 ","")</f>
        <v xml:space="preserve">R 5 </v>
      </c>
      <c r="B2806" s="100" t="str">
        <f>IF('R 5 '!$M21&gt;0,'R 5 '!M$12,"")</f>
        <v>unter- &amp; obermontan</v>
      </c>
      <c r="C2806" s="103" t="str">
        <f>IF('R 5 '!$M21&gt;0,'R 5 '!M21,"")</f>
        <v>AV</v>
      </c>
      <c r="D2806" s="103"/>
      <c r="E2806" s="103"/>
      <c r="F2806" s="103"/>
      <c r="G2806" s="103"/>
      <c r="H2806" s="103" t="str">
        <f>IF('R 5 '!N21&gt;0,'R 5 '!N21,"")</f>
        <v/>
      </c>
      <c r="I2806" s="103" t="str">
        <f>IF('R 5 '!O21&gt;0,'R 5 '!O$12,"")</f>
        <v>collin mit Buche Zukunft</v>
      </c>
      <c r="J2806" s="103" t="str">
        <f>IF('R 5 '!$O21&gt;0,'R 5 '!O21,"")</f>
        <v>25au</v>
      </c>
      <c r="K2806" s="105">
        <f t="shared" si="45"/>
        <v>2</v>
      </c>
    </row>
    <row r="2807" spans="1:11" x14ac:dyDescent="0.25">
      <c r="A2807" s="100" t="str">
        <f>IF('R 5 '!$M22&gt;0,"R 5 ","")</f>
        <v xml:space="preserve">R 5 </v>
      </c>
      <c r="B2807" s="100" t="str">
        <f>IF('R 5 '!$M22&gt;0,'R 5 '!M$12,"")</f>
        <v>unter- &amp; obermontan</v>
      </c>
      <c r="C2807" s="103" t="str">
        <f>IF('R 5 '!$M22&gt;0,'R 5 '!M22,"")</f>
        <v>24*</v>
      </c>
      <c r="D2807" s="103"/>
      <c r="E2807" s="103"/>
      <c r="F2807" s="103"/>
      <c r="G2807" s="103"/>
      <c r="H2807" s="103" t="str">
        <f>IF('R 5 '!N22&gt;0,'R 5 '!N22,"")</f>
        <v/>
      </c>
      <c r="I2807" s="103" t="str">
        <f>IF('R 5 '!O22&gt;0,'R 5 '!O$12,"")</f>
        <v>collin mit Buche Zukunft</v>
      </c>
      <c r="J2807" s="103" t="str">
        <f>IF('R 5 '!$O22&gt;0,'R 5 '!O22,"")</f>
        <v>25au</v>
      </c>
      <c r="K2807" s="105">
        <f t="shared" si="45"/>
        <v>2</v>
      </c>
    </row>
    <row r="2808" spans="1:11" x14ac:dyDescent="0.25">
      <c r="A2808" s="100" t="str">
        <f>IF('R 5 '!$M23&gt;0,"R 5 ","")</f>
        <v xml:space="preserve">R 5 </v>
      </c>
      <c r="B2808" s="100" t="str">
        <f>IF('R 5 '!$M23&gt;0,'R 5 '!M$12,"")</f>
        <v>unter- &amp; obermontan</v>
      </c>
      <c r="C2808" s="103" t="str">
        <f>IF('R 5 '!$M23&gt;0,'R 5 '!M23,"")</f>
        <v>24*Fe</v>
      </c>
      <c r="D2808" s="103"/>
      <c r="E2808" s="103"/>
      <c r="F2808" s="103"/>
      <c r="G2808" s="103"/>
      <c r="H2808" s="103" t="str">
        <f>IF('R 5 '!N23&gt;0,'R 5 '!N23,"")</f>
        <v/>
      </c>
      <c r="I2808" s="103" t="str">
        <f>IF('R 5 '!O23&gt;0,'R 5 '!O$12,"")</f>
        <v>collin mit Buche Zukunft</v>
      </c>
      <c r="J2808" s="103" t="str">
        <f>IF('R 5 '!$O23&gt;0,'R 5 '!O23,"")</f>
        <v>25f</v>
      </c>
      <c r="K2808" s="105">
        <f t="shared" si="45"/>
        <v>2</v>
      </c>
    </row>
    <row r="2809" spans="1:11" x14ac:dyDescent="0.25">
      <c r="A2809" s="100" t="str">
        <f>IF('R 5 '!$M24&gt;0,"R 5 ","")</f>
        <v xml:space="preserve">R 5 </v>
      </c>
      <c r="B2809" s="100" t="str">
        <f>IF('R 5 '!$M24&gt;0,'R 5 '!M$12,"")</f>
        <v>unter- &amp; obermontan</v>
      </c>
      <c r="C2809" s="103" t="str">
        <f>IF('R 5 '!$M24&gt;0,'R 5 '!M24,"")</f>
        <v>24*G</v>
      </c>
      <c r="D2809" s="103"/>
      <c r="E2809" s="103"/>
      <c r="F2809" s="103"/>
      <c r="G2809" s="103"/>
      <c r="H2809" s="103" t="str">
        <f>IF('R 5 '!N24&gt;0,'R 5 '!N24,"")</f>
        <v/>
      </c>
      <c r="I2809" s="103" t="str">
        <f>IF('R 5 '!O24&gt;0,'R 5 '!O$12,"")</f>
        <v>collin mit Buche Zukunft</v>
      </c>
      <c r="J2809" s="103" t="str">
        <f>IF('R 5 '!$O24&gt;0,'R 5 '!O24,"")</f>
        <v>25a</v>
      </c>
      <c r="K2809" s="105">
        <f t="shared" si="45"/>
        <v>2</v>
      </c>
    </row>
    <row r="2810" spans="1:11" x14ac:dyDescent="0.25">
      <c r="A2810" s="100" t="str">
        <f>IF('R 5 '!$M25&gt;0,"R 5 ","")</f>
        <v xml:space="preserve">R 5 </v>
      </c>
      <c r="B2810" s="100" t="str">
        <f>IF('R 5 '!$M25&gt;0,'R 5 '!M$12,"")</f>
        <v>unter- &amp; obermontan</v>
      </c>
      <c r="C2810" s="103" t="str">
        <f>IF('R 5 '!$M25&gt;0,'R 5 '!M25,"")</f>
        <v>32V</v>
      </c>
      <c r="D2810" s="103"/>
      <c r="E2810" s="103"/>
      <c r="F2810" s="103"/>
      <c r="G2810" s="103"/>
      <c r="H2810" s="103" t="str">
        <f>IF('R 5 '!N25&gt;0,'R 5 '!N25,"")</f>
        <v/>
      </c>
      <c r="I2810" s="103" t="str">
        <f>IF('R 5 '!O25&gt;0,'R 5 '!O$12,"")</f>
        <v>collin mit Buche Zukunft</v>
      </c>
      <c r="J2810" s="103" t="str">
        <f>IF('R 5 '!$O25&gt;0,'R 5 '!O25,"")</f>
        <v>32C</v>
      </c>
      <c r="K2810" s="105">
        <f t="shared" si="45"/>
        <v>2</v>
      </c>
    </row>
    <row r="2811" spans="1:11" x14ac:dyDescent="0.25">
      <c r="A2811" s="100" t="str">
        <f>IF('R 5 '!$M26&gt;0,"R 5 ","")</f>
        <v xml:space="preserve">R 5 </v>
      </c>
      <c r="B2811" s="100" t="str">
        <f>IF('R 5 '!$M26&gt;0,'R 5 '!M$12,"")</f>
        <v>unter- &amp; obermontan</v>
      </c>
      <c r="C2811" s="103" t="str">
        <f>IF('R 5 '!$M26&gt;0,'R 5 '!M26,"")</f>
        <v>32VG</v>
      </c>
      <c r="D2811" s="103"/>
      <c r="E2811" s="103"/>
      <c r="F2811" s="103"/>
      <c r="G2811" s="103"/>
      <c r="H2811" s="103" t="str">
        <f>IF('R 5 '!N26&gt;0,'R 5 '!N26,"")</f>
        <v/>
      </c>
      <c r="I2811" s="103" t="str">
        <f>IF('R 5 '!O26&gt;0,'R 5 '!O$12,"")</f>
        <v>collin mit Buche Zukunft</v>
      </c>
      <c r="J2811" s="103" t="str">
        <f>IF('R 5 '!$O26&gt;0,'R 5 '!O26,"")</f>
        <v>43S</v>
      </c>
      <c r="K2811" s="105">
        <f t="shared" si="45"/>
        <v>2</v>
      </c>
    </row>
    <row r="2812" spans="1:11" x14ac:dyDescent="0.25">
      <c r="A2812" s="100" t="str">
        <f>IF('R 5 '!$M27&gt;0,"R 5 ","")</f>
        <v xml:space="preserve">R 5 </v>
      </c>
      <c r="B2812" s="100" t="str">
        <f>IF('R 5 '!$M27&gt;0,'R 5 '!M$12,"")</f>
        <v>unter- &amp; obermontan</v>
      </c>
      <c r="C2812" s="103" t="str">
        <f>IF('R 5 '!$M27&gt;0,'R 5 '!M27,"")</f>
        <v>32*</v>
      </c>
      <c r="D2812" s="103"/>
      <c r="E2812" s="103"/>
      <c r="F2812" s="103"/>
      <c r="G2812" s="103"/>
      <c r="H2812" s="103" t="str">
        <f>IF('R 5 '!N27&gt;0,'R 5 '!N27,"")</f>
        <v/>
      </c>
      <c r="I2812" s="103" t="str">
        <f>IF('R 5 '!O27&gt;0,'R 5 '!O$12,"")</f>
        <v>collin mit Buche Zukunft</v>
      </c>
      <c r="J2812" s="103">
        <f>IF('R 5 '!$O27&gt;0,'R 5 '!O27,"")</f>
        <v>27</v>
      </c>
      <c r="K2812" s="105">
        <f t="shared" si="45"/>
        <v>2</v>
      </c>
    </row>
    <row r="2813" spans="1:11" x14ac:dyDescent="0.25">
      <c r="A2813" s="100" t="str">
        <f>IF('R 5 '!$M28&gt;0,"R 5 ","")</f>
        <v xml:space="preserve">R 5 </v>
      </c>
      <c r="B2813" s="100" t="str">
        <f>IF('R 5 '!$M28&gt;0,'R 5 '!M$12,"")</f>
        <v>unter- &amp; obermontan</v>
      </c>
      <c r="C2813" s="103">
        <f>IF('R 5 '!$M28&gt;0,'R 5 '!M28,"")</f>
        <v>27</v>
      </c>
      <c r="D2813" s="103"/>
      <c r="E2813" s="103"/>
      <c r="F2813" s="103"/>
      <c r="G2813" s="103"/>
      <c r="H2813" s="103" t="str">
        <f>IF('R 5 '!N28&gt;0,'R 5 '!N28,"")</f>
        <v/>
      </c>
      <c r="I2813" s="103" t="str">
        <f>IF('R 5 '!O28&gt;0,'R 5 '!O$12,"")</f>
        <v>collin mit Buche Zukunft</v>
      </c>
      <c r="J2813" s="103">
        <f>IF('R 5 '!$O28&gt;0,'R 5 '!O28,"")</f>
        <v>27</v>
      </c>
      <c r="K2813" s="105">
        <f t="shared" si="45"/>
        <v>2</v>
      </c>
    </row>
    <row r="2814" spans="1:11" x14ac:dyDescent="0.25">
      <c r="A2814" s="100" t="str">
        <f>IF('R 5 '!$M29&gt;0,"R 5 ","")</f>
        <v xml:space="preserve">R 5 </v>
      </c>
      <c r="B2814" s="100" t="str">
        <f>IF('R 5 '!$M29&gt;0,'R 5 '!M$12,"")</f>
        <v>unter- &amp; obermontan</v>
      </c>
      <c r="C2814" s="103" t="str">
        <f>IF('R 5 '!$M29&gt;0,'R 5 '!M29,"")</f>
        <v>40P</v>
      </c>
      <c r="D2814" s="103"/>
      <c r="E2814" s="103"/>
      <c r="F2814" s="103"/>
      <c r="G2814" s="103"/>
      <c r="H2814" s="103" t="str">
        <f>IF('R 5 '!N29&gt;0,'R 5 '!N29,"")</f>
        <v/>
      </c>
      <c r="I2814" s="103" t="str">
        <f>IF('R 5 '!O29&gt;0,'R 5 '!O$12,"")</f>
        <v>collin mit Buche Zukunft</v>
      </c>
      <c r="J2814" s="103" t="str">
        <f>IF('R 5 '!$O29&gt;0,'R 5 '!O29,"")</f>
        <v>40Pt</v>
      </c>
      <c r="K2814" s="105">
        <f t="shared" si="45"/>
        <v>2</v>
      </c>
    </row>
    <row r="2815" spans="1:11" x14ac:dyDescent="0.25">
      <c r="A2815" s="100" t="str">
        <f>IF('R 5 '!$M30&gt;0,"R 5 ","")</f>
        <v xml:space="preserve">R 5 </v>
      </c>
      <c r="B2815" s="100" t="str">
        <f>IF('R 5 '!$M30&gt;0,'R 5 '!M$12,"")</f>
        <v>unter- &amp; obermontan</v>
      </c>
      <c r="C2815" s="103" t="str">
        <f>IF('R 5 '!$M30&gt;0,'R 5 '!M30,"")</f>
        <v>40PBl</v>
      </c>
      <c r="D2815" s="103"/>
      <c r="E2815" s="103"/>
      <c r="F2815" s="103"/>
      <c r="G2815" s="103"/>
      <c r="H2815" s="103" t="str">
        <f>IF('R 5 '!N30&gt;0,'R 5 '!N30,"")</f>
        <v/>
      </c>
      <c r="I2815" s="103" t="str">
        <f>IF('R 5 '!O30&gt;0,'R 5 '!O$12,"")</f>
        <v>collin mit Buche Zukunft</v>
      </c>
      <c r="J2815" s="103" t="str">
        <f>IF('R 5 '!$O30&gt;0,'R 5 '!O30,"")</f>
        <v>25as</v>
      </c>
      <c r="K2815" s="105">
        <f t="shared" si="45"/>
        <v>2</v>
      </c>
    </row>
    <row r="2816" spans="1:11" x14ac:dyDescent="0.25">
      <c r="A2816" s="100" t="str">
        <f>IF('R 5 '!$M31&gt;0,"R 5 ","")</f>
        <v xml:space="preserve">R 5 </v>
      </c>
      <c r="B2816" s="100" t="str">
        <f>IF('R 5 '!$M31&gt;0,'R 5 '!M$12,"")</f>
        <v>unter- &amp; obermontan</v>
      </c>
      <c r="C2816" s="103" t="str">
        <f>IF('R 5 '!$M31&gt;0,'R 5 '!M31,"")</f>
        <v>43S</v>
      </c>
      <c r="D2816" s="103"/>
      <c r="E2816" s="103"/>
      <c r="F2816" s="103"/>
      <c r="G2816" s="103"/>
      <c r="H2816" s="103" t="str">
        <f>IF('R 5 '!N31&gt;0,'R 5 '!N31,"")</f>
        <v/>
      </c>
      <c r="I2816" s="103" t="str">
        <f>IF('R 5 '!O31&gt;0,'R 5 '!O$12,"")</f>
        <v>collin mit Buche Zukunft</v>
      </c>
      <c r="J2816" s="103" t="str">
        <f>IF('R 5 '!$O31&gt;0,'R 5 '!O31,"")</f>
        <v>43S</v>
      </c>
      <c r="K2816" s="105">
        <f t="shared" si="45"/>
        <v>2</v>
      </c>
    </row>
    <row r="2817" spans="1:11" x14ac:dyDescent="0.25">
      <c r="A2817" s="100" t="str">
        <f>IF('R 5 '!$M32&gt;0,"R 5 ","")</f>
        <v xml:space="preserve">R 5 </v>
      </c>
      <c r="B2817" s="100" t="str">
        <f>IF('R 5 '!$M32&gt;0,'R 5 '!M$12,"")</f>
        <v>unter- &amp; obermontan</v>
      </c>
      <c r="C2817" s="103" t="str">
        <f>IF('R 5 '!$M32&gt;0,'R 5 '!M32,"")</f>
        <v>19a</v>
      </c>
      <c r="D2817" s="103"/>
      <c r="E2817" s="103"/>
      <c r="F2817" s="103"/>
      <c r="G2817" s="103"/>
      <c r="H2817" s="103" t="str">
        <f>IF('R 5 '!N32&gt;0,'R 5 '!N32,"")</f>
        <v/>
      </c>
      <c r="I2817" s="103" t="str">
        <f>IF('R 5 '!O32&gt;0,'R 5 '!O$12,"")</f>
        <v>collin mit Buche Zukunft</v>
      </c>
      <c r="J2817" s="103" t="str">
        <f>IF('R 5 '!$O32&gt;0,'R 5 '!O32,"")</f>
        <v>3L/4L</v>
      </c>
      <c r="K2817" s="105">
        <f t="shared" si="45"/>
        <v>2</v>
      </c>
    </row>
    <row r="2818" spans="1:11" x14ac:dyDescent="0.25">
      <c r="A2818" s="100" t="str">
        <f>IF('R 5 '!$M33&gt;0,"R 5 ","")</f>
        <v xml:space="preserve">R 5 </v>
      </c>
      <c r="B2818" s="100" t="str">
        <f>IF('R 5 '!$M33&gt;0,'R 5 '!M$12,"")</f>
        <v>unter- &amp; obermontan</v>
      </c>
      <c r="C2818" s="103" t="str">
        <f>IF('R 5 '!$M33&gt;0,'R 5 '!M33,"")</f>
        <v>19aG</v>
      </c>
      <c r="D2818" s="103"/>
      <c r="E2818" s="103"/>
      <c r="F2818" s="103"/>
      <c r="G2818" s="103"/>
      <c r="H2818" s="103" t="str">
        <f>IF('R 5 '!N33&gt;0,'R 5 '!N33,"")</f>
        <v/>
      </c>
      <c r="I2818" s="103" t="str">
        <f>IF('R 5 '!O33&gt;0,'R 5 '!O$12,"")</f>
        <v>collin mit Buche Zukunft</v>
      </c>
      <c r="J2818" s="103" t="str">
        <f>IF('R 5 '!$O33&gt;0,'R 5 '!O33,"")</f>
        <v>3L/4L</v>
      </c>
      <c r="K2818" s="105">
        <f t="shared" si="45"/>
        <v>2</v>
      </c>
    </row>
    <row r="2819" spans="1:11" ht="14.45" hidden="1" x14ac:dyDescent="0.35">
      <c r="A2819" s="100" t="str">
        <f>IF('R 5 '!$M34&gt;0,"R 5 ","")</f>
        <v/>
      </c>
      <c r="B2819" s="100" t="str">
        <f>IF('R 5 '!$M34&gt;0,'R 5 '!M$12,"")</f>
        <v/>
      </c>
      <c r="C2819" s="103" t="str">
        <f>IF('R 5 '!$M34&gt;0,'R 5 '!M34,"")</f>
        <v/>
      </c>
      <c r="D2819" s="103"/>
      <c r="E2819" s="103"/>
      <c r="F2819" s="103"/>
      <c r="G2819" s="103"/>
      <c r="H2819" s="103" t="str">
        <f>IF('R 5 '!N34&gt;0,'R 5 '!N34,"")</f>
        <v/>
      </c>
      <c r="I2819" s="103" t="str">
        <f>IF('R 5 '!O34&gt;0,'R 5 '!O$12,"")</f>
        <v/>
      </c>
      <c r="J2819" s="103" t="str">
        <f>IF('R 5 '!$O34&gt;0,'R 5 '!O34,"")</f>
        <v/>
      </c>
      <c r="K2819" s="105">
        <f t="shared" si="45"/>
        <v>1</v>
      </c>
    </row>
    <row r="2820" spans="1:11" ht="14.45" hidden="1" x14ac:dyDescent="0.35">
      <c r="A2820" s="100" t="str">
        <f>IF('R 5 '!$M35&gt;0,"R 5 ","")</f>
        <v/>
      </c>
      <c r="B2820" s="100" t="str">
        <f>IF('R 5 '!$M35&gt;0,'R 5 '!M$12,"")</f>
        <v/>
      </c>
      <c r="C2820" s="103" t="str">
        <f>IF('R 5 '!$M35&gt;0,'R 5 '!M35,"")</f>
        <v/>
      </c>
      <c r="D2820" s="103"/>
      <c r="E2820" s="103"/>
      <c r="F2820" s="103"/>
      <c r="G2820" s="103"/>
      <c r="H2820" s="103" t="str">
        <f>IF('R 5 '!N35&gt;0,'R 5 '!N35,"")</f>
        <v/>
      </c>
      <c r="I2820" s="103" t="str">
        <f>IF('R 5 '!O35&gt;0,'R 5 '!O$12,"")</f>
        <v/>
      </c>
      <c r="J2820" s="103" t="str">
        <f>IF('R 5 '!$O35&gt;0,'R 5 '!O35,"")</f>
        <v/>
      </c>
      <c r="K2820" s="105">
        <f t="shared" si="45"/>
        <v>1</v>
      </c>
    </row>
    <row r="2821" spans="1:11" ht="14.45" hidden="1" x14ac:dyDescent="0.35">
      <c r="A2821" s="100" t="str">
        <f>IF('R 5 '!$M36&gt;0,"R 5 ","")</f>
        <v/>
      </c>
      <c r="B2821" s="100" t="str">
        <f>IF('R 5 '!$M36&gt;0,'R 5 '!M$12,"")</f>
        <v/>
      </c>
      <c r="C2821" s="103" t="str">
        <f>IF('R 5 '!$M36&gt;0,'R 5 '!M36,"")</f>
        <v/>
      </c>
      <c r="D2821" s="103"/>
      <c r="E2821" s="103"/>
      <c r="F2821" s="103"/>
      <c r="G2821" s="103"/>
      <c r="H2821" s="103" t="str">
        <f>IF('R 5 '!N36&gt;0,'R 5 '!N36,"")</f>
        <v/>
      </c>
      <c r="I2821" s="103" t="str">
        <f>IF('R 5 '!O36&gt;0,'R 5 '!O$12,"")</f>
        <v/>
      </c>
      <c r="J2821" s="103" t="str">
        <f>IF('R 5 '!$O36&gt;0,'R 5 '!O36,"")</f>
        <v/>
      </c>
      <c r="K2821" s="105">
        <f t="shared" si="45"/>
        <v>1</v>
      </c>
    </row>
    <row r="2822" spans="1:11" ht="14.45" hidden="1" x14ac:dyDescent="0.35">
      <c r="A2822" s="100" t="str">
        <f>IF('R 5 '!$M37&gt;0,"R 5 ","")</f>
        <v/>
      </c>
      <c r="B2822" s="100" t="str">
        <f>IF('R 5 '!$M37&gt;0,'R 5 '!M$12,"")</f>
        <v/>
      </c>
      <c r="C2822" s="103" t="str">
        <f>IF('R 5 '!$M37&gt;0,'R 5 '!M37,"")</f>
        <v/>
      </c>
      <c r="D2822" s="103"/>
      <c r="E2822" s="103"/>
      <c r="F2822" s="103"/>
      <c r="G2822" s="103"/>
      <c r="H2822" s="103" t="str">
        <f>IF('R 5 '!N37&gt;0,'R 5 '!N37,"")</f>
        <v/>
      </c>
      <c r="I2822" s="103" t="str">
        <f>IF('R 5 '!O37&gt;0,'R 5 '!O$12,"")</f>
        <v/>
      </c>
      <c r="J2822" s="103" t="str">
        <f>IF('R 5 '!$O37&gt;0,'R 5 '!O37,"")</f>
        <v/>
      </c>
      <c r="K2822" s="105">
        <f t="shared" si="45"/>
        <v>1</v>
      </c>
    </row>
    <row r="2823" spans="1:11" ht="14.45" hidden="1" x14ac:dyDescent="0.35">
      <c r="A2823" s="100" t="str">
        <f>IF('R 5 '!$M38&gt;0,"R 5 ","")</f>
        <v/>
      </c>
      <c r="B2823" s="100" t="str">
        <f>IF('R 5 '!$M38&gt;0,'R 5 '!M$12,"")</f>
        <v/>
      </c>
      <c r="C2823" s="103" t="str">
        <f>IF('R 5 '!$M38&gt;0,'R 5 '!M38,"")</f>
        <v/>
      </c>
      <c r="D2823" s="103"/>
      <c r="E2823" s="103"/>
      <c r="F2823" s="103"/>
      <c r="G2823" s="103"/>
      <c r="H2823" s="103" t="str">
        <f>IF('R 5 '!N38&gt;0,'R 5 '!N38,"")</f>
        <v/>
      </c>
      <c r="I2823" s="103" t="str">
        <f>IF('R 5 '!O38&gt;0,'R 5 '!O$12,"")</f>
        <v/>
      </c>
      <c r="J2823" s="103" t="str">
        <f>IF('R 5 '!$O38&gt;0,'R 5 '!O38,"")</f>
        <v/>
      </c>
      <c r="K2823" s="105">
        <f t="shared" si="45"/>
        <v>1</v>
      </c>
    </row>
    <row r="2824" spans="1:11" ht="14.45" hidden="1" x14ac:dyDescent="0.35">
      <c r="A2824" s="100" t="str">
        <f>IF('R 5 '!$M39&gt;0,"R 5 ","")</f>
        <v/>
      </c>
      <c r="B2824" s="100" t="str">
        <f>IF('R 5 '!$M39&gt;0,'R 5 '!M$12,"")</f>
        <v/>
      </c>
      <c r="C2824" s="103" t="str">
        <f>IF('R 5 '!$M39&gt;0,'R 5 '!M39,"")</f>
        <v/>
      </c>
      <c r="D2824" s="103"/>
      <c r="E2824" s="103"/>
      <c r="F2824" s="103"/>
      <c r="G2824" s="103"/>
      <c r="H2824" s="103" t="str">
        <f>IF('R 5 '!N39&gt;0,'R 5 '!N39,"")</f>
        <v/>
      </c>
      <c r="I2824" s="103" t="str">
        <f>IF('R 5 '!O39&gt;0,'R 5 '!O$12,"")</f>
        <v/>
      </c>
      <c r="J2824" s="103" t="str">
        <f>IF('R 5 '!$O39&gt;0,'R 5 '!O39,"")</f>
        <v/>
      </c>
      <c r="K2824" s="105">
        <f t="shared" si="45"/>
        <v>1</v>
      </c>
    </row>
    <row r="2825" spans="1:11" x14ac:dyDescent="0.25">
      <c r="A2825" s="100" t="str">
        <f>IF('R 5 '!$M40&gt;0,"R 5 ","")</f>
        <v xml:space="preserve">R 5 </v>
      </c>
      <c r="B2825" s="100" t="str">
        <f>IF('R 5 '!$M40&gt;0,'R 5 '!M$12,"")</f>
        <v>unter- &amp; obermontan</v>
      </c>
      <c r="C2825" s="103" t="str">
        <f>IF('R 5 '!$M40&gt;0,'R 5 '!M40,"")</f>
        <v>47H</v>
      </c>
      <c r="D2825" s="103"/>
      <c r="E2825" s="103"/>
      <c r="F2825" s="103"/>
      <c r="G2825" s="103"/>
      <c r="H2825" s="103" t="str">
        <f>IF('R 5 '!N40&gt;0,'R 5 '!N40,"")</f>
        <v/>
      </c>
      <c r="I2825" s="103" t="str">
        <f>IF('R 5 '!O40&gt;0,'R 5 '!O$12,"")</f>
        <v>collin mit Buche Zukunft</v>
      </c>
      <c r="J2825" s="103" t="str">
        <f>IF('R 5 '!$O40&gt;0,'R 5 '!O40,"")</f>
        <v>25as</v>
      </c>
      <c r="K2825" s="105">
        <f t="shared" si="45"/>
        <v>2</v>
      </c>
    </row>
    <row r="2826" spans="1:11" ht="14.45" hidden="1" x14ac:dyDescent="0.35">
      <c r="A2826" s="100" t="str">
        <f>IF('R 5 '!$M41&gt;0,"R 5 ","")</f>
        <v/>
      </c>
      <c r="B2826" s="100" t="str">
        <f>IF('R 5 '!$M41&gt;0,'R 5 '!M$12,"")</f>
        <v/>
      </c>
      <c r="C2826" s="103" t="str">
        <f>IF('R 5 '!$M41&gt;0,'R 5 '!M41,"")</f>
        <v/>
      </c>
      <c r="D2826" s="103"/>
      <c r="E2826" s="103"/>
      <c r="F2826" s="103"/>
      <c r="G2826" s="103"/>
      <c r="H2826" s="103" t="str">
        <f>IF('R 5 '!N41&gt;0,'R 5 '!N41,"")</f>
        <v/>
      </c>
      <c r="I2826" s="103" t="str">
        <f>IF('R 5 '!O41&gt;0,'R 5 '!O$12,"")</f>
        <v/>
      </c>
      <c r="J2826" s="103" t="str">
        <f>IF('R 5 '!$O41&gt;0,'R 5 '!O41,"")</f>
        <v/>
      </c>
      <c r="K2826" s="105">
        <f t="shared" si="45"/>
        <v>1</v>
      </c>
    </row>
    <row r="2827" spans="1:11" x14ac:dyDescent="0.25">
      <c r="A2827" s="100" t="str">
        <f>IF('R 5 '!$M42&gt;0,"R 5 ","")</f>
        <v xml:space="preserve">R 5 </v>
      </c>
      <c r="B2827" s="100" t="str">
        <f>IF('R 5 '!$M42&gt;0,'R 5 '!M$12,"")</f>
        <v>unter- &amp; obermontan</v>
      </c>
      <c r="C2827" s="103">
        <f>IF('R 5 '!$M42&gt;0,'R 5 '!M42,"")</f>
        <v>3</v>
      </c>
      <c r="D2827" s="103"/>
      <c r="E2827" s="103"/>
      <c r="F2827" s="103"/>
      <c r="G2827" s="103"/>
      <c r="H2827" s="103" t="str">
        <f>IF('R 5 '!N42&gt;0,'R 5 '!N42,"")</f>
        <v>normal</v>
      </c>
      <c r="I2827" s="103" t="str">
        <f>IF('R 5 '!O42&gt;0,'R 5 '!O$12,"")</f>
        <v>collin mit Buche Zukunft</v>
      </c>
      <c r="J2827" s="103" t="str">
        <f>IF('R 5 '!$O42&gt;0,'R 5 '!O42,"")</f>
        <v>42V</v>
      </c>
      <c r="K2827" s="105">
        <f t="shared" si="45"/>
        <v>2</v>
      </c>
    </row>
    <row r="2828" spans="1:11" x14ac:dyDescent="0.25">
      <c r="A2828" s="100" t="str">
        <f>IF('R 5 '!$M43&gt;0,"R 5 ","")</f>
        <v xml:space="preserve">R 5 </v>
      </c>
      <c r="B2828" s="100" t="str">
        <f>IF('R 5 '!$M43&gt;0,'R 5 '!M$12,"")</f>
        <v>unter- &amp; obermontan</v>
      </c>
      <c r="C2828" s="103">
        <f>IF('R 5 '!$M43&gt;0,'R 5 '!M43,"")</f>
        <v>3</v>
      </c>
      <c r="D2828" s="103"/>
      <c r="E2828" s="103"/>
      <c r="F2828" s="103"/>
      <c r="G2828" s="103"/>
      <c r="H2828" s="103" t="str">
        <f>IF('R 5 '!N43&gt;0,'R 5 '!N43,"")</f>
        <v>tiefgründig</v>
      </c>
      <c r="I2828" s="103" t="str">
        <f>IF('R 5 '!O43&gt;0,'R 5 '!O$12,"")</f>
        <v>collin mit Buche Zukunft</v>
      </c>
      <c r="J2828" s="103" t="str">
        <f>IF('R 5 '!$O43&gt;0,'R 5 '!O43,"")</f>
        <v>34a</v>
      </c>
      <c r="K2828" s="105">
        <f t="shared" si="45"/>
        <v>2</v>
      </c>
    </row>
    <row r="2829" spans="1:11" x14ac:dyDescent="0.25">
      <c r="A2829" s="100" t="str">
        <f>IF('R 5 '!$M44&gt;0,"R 5 ","")</f>
        <v xml:space="preserve">R 5 </v>
      </c>
      <c r="B2829" s="100" t="str">
        <f>IF('R 5 '!$M44&gt;0,'R 5 '!M$12,"")</f>
        <v>unter- &amp; obermontan</v>
      </c>
      <c r="C2829" s="103" t="str">
        <f>IF('R 5 '!$M44&gt;0,'R 5 '!M44,"")</f>
        <v>3G</v>
      </c>
      <c r="D2829" s="103"/>
      <c r="E2829" s="103"/>
      <c r="F2829" s="103"/>
      <c r="G2829" s="103"/>
      <c r="H2829" s="103" t="str">
        <f>IF('R 5 '!N44&gt;0,'R 5 '!N44,"")</f>
        <v/>
      </c>
      <c r="I2829" s="103" t="str">
        <f>IF('R 5 '!O44&gt;0,'R 5 '!O$12,"")</f>
        <v>collin mit Buche Zukunft</v>
      </c>
      <c r="J2829" s="103" t="str">
        <f>IF('R 5 '!$O44&gt;0,'R 5 '!O44,"")</f>
        <v>42V</v>
      </c>
      <c r="K2829" s="105">
        <f t="shared" si="45"/>
        <v>2</v>
      </c>
    </row>
    <row r="2830" spans="1:11" x14ac:dyDescent="0.25">
      <c r="A2830" s="100" t="str">
        <f>IF('R 5 '!$M45&gt;0,"R 5 ","")</f>
        <v xml:space="preserve">R 5 </v>
      </c>
      <c r="B2830" s="100" t="str">
        <f>IF('R 5 '!$M45&gt;0,'R 5 '!M$12,"")</f>
        <v>unter- &amp; obermontan</v>
      </c>
      <c r="C2830" s="103">
        <f>IF('R 5 '!$M45&gt;0,'R 5 '!M45,"")</f>
        <v>4</v>
      </c>
      <c r="D2830" s="103"/>
      <c r="E2830" s="103"/>
      <c r="F2830" s="103"/>
      <c r="G2830" s="103"/>
      <c r="H2830" s="103" t="str">
        <f>IF('R 5 '!N45&gt;0,'R 5 '!N45,"")</f>
        <v/>
      </c>
      <c r="I2830" s="103" t="str">
        <f>IF('R 5 '!O45&gt;0,'R 5 '!O$12,"")</f>
        <v>collin mit Buche Zukunft</v>
      </c>
      <c r="J2830" s="103" t="str">
        <f>IF('R 5 '!$O45&gt;0,'R 5 '!O45,"")</f>
        <v>3L/4L</v>
      </c>
      <c r="K2830" s="105">
        <f t="shared" si="45"/>
        <v>2</v>
      </c>
    </row>
    <row r="2831" spans="1:11" ht="14.45" hidden="1" x14ac:dyDescent="0.35">
      <c r="A2831" s="100" t="str">
        <f>IF('R 5 '!$M46&gt;0,"R 5 ","")</f>
        <v/>
      </c>
      <c r="B2831" s="100" t="str">
        <f>IF('R 5 '!$M46&gt;0,'R 5 '!M$12,"")</f>
        <v/>
      </c>
      <c r="C2831" s="103" t="str">
        <f>IF('R 5 '!$M46&gt;0,'R 5 '!M46,"")</f>
        <v/>
      </c>
      <c r="D2831" s="103"/>
      <c r="E2831" s="103"/>
      <c r="F2831" s="103"/>
      <c r="G2831" s="103"/>
      <c r="H2831" s="103" t="str">
        <f>IF('R 5 '!N46&gt;0,'R 5 '!N46,"")</f>
        <v/>
      </c>
      <c r="I2831" s="103" t="str">
        <f>IF('R 5 '!O46&gt;0,'R 5 '!O$12,"")</f>
        <v/>
      </c>
      <c r="J2831" s="103" t="str">
        <f>IF('R 5 '!$O46&gt;0,'R 5 '!O46,"")</f>
        <v/>
      </c>
      <c r="K2831" s="105">
        <f t="shared" si="45"/>
        <v>1</v>
      </c>
    </row>
    <row r="2832" spans="1:11" ht="14.45" hidden="1" x14ac:dyDescent="0.35">
      <c r="A2832" s="100" t="str">
        <f>IF('R 5 '!$M47&gt;0,"R 5 ","")</f>
        <v/>
      </c>
      <c r="B2832" s="100" t="str">
        <f>IF('R 5 '!$M47&gt;0,'R 5 '!M$12,"")</f>
        <v/>
      </c>
      <c r="C2832" s="103" t="str">
        <f>IF('R 5 '!$M47&gt;0,'R 5 '!M47,"")</f>
        <v/>
      </c>
      <c r="D2832" s="103"/>
      <c r="E2832" s="103"/>
      <c r="F2832" s="103"/>
      <c r="G2832" s="103"/>
      <c r="H2832" s="103" t="str">
        <f>IF('R 5 '!N47&gt;0,'R 5 '!N47,"")</f>
        <v/>
      </c>
      <c r="I2832" s="103" t="str">
        <f>IF('R 5 '!O47&gt;0,'R 5 '!O$12,"")</f>
        <v/>
      </c>
      <c r="J2832" s="103" t="str">
        <f>IF('R 5 '!$O47&gt;0,'R 5 '!O47,"")</f>
        <v/>
      </c>
      <c r="K2832" s="105">
        <f t="shared" si="45"/>
        <v>1</v>
      </c>
    </row>
    <row r="2833" spans="1:11" x14ac:dyDescent="0.25">
      <c r="A2833" s="100" t="str">
        <f>IF('R 5 '!$M48&gt;0,"R 5 ","")</f>
        <v xml:space="preserve">R 5 </v>
      </c>
      <c r="B2833" s="100" t="str">
        <f>IF('R 5 '!$M48&gt;0,'R 5 '!M$12,"")</f>
        <v>unter- &amp; obermontan</v>
      </c>
      <c r="C2833" s="103" t="str">
        <f>IF('R 5 '!$M48&gt;0,'R 5 '!M48,"")</f>
        <v>4G</v>
      </c>
      <c r="D2833" s="103"/>
      <c r="E2833" s="103"/>
      <c r="F2833" s="103"/>
      <c r="G2833" s="103"/>
      <c r="H2833" s="103" t="str">
        <f>IF('R 5 '!N48&gt;0,'R 5 '!N48,"")</f>
        <v/>
      </c>
      <c r="I2833" s="103" t="str">
        <f>IF('R 5 '!O48&gt;0,'R 5 '!O$12,"")</f>
        <v>collin mit Buche Zukunft</v>
      </c>
      <c r="J2833" s="103" t="str">
        <f>IF('R 5 '!$O48&gt;0,'R 5 '!O48,"")</f>
        <v>3L/4L</v>
      </c>
      <c r="K2833" s="105">
        <f t="shared" si="45"/>
        <v>2</v>
      </c>
    </row>
    <row r="2834" spans="1:11" ht="14.45" hidden="1" x14ac:dyDescent="0.35">
      <c r="A2834" s="100" t="str">
        <f>IF('R 5 '!$M49&gt;0,"R 5 ","")</f>
        <v/>
      </c>
      <c r="B2834" s="100" t="str">
        <f>IF('R 5 '!$M49&gt;0,'R 5 '!M$12,"")</f>
        <v/>
      </c>
      <c r="C2834" s="103" t="str">
        <f>IF('R 5 '!$M49&gt;0,'R 5 '!M49,"")</f>
        <v/>
      </c>
      <c r="D2834" s="103"/>
      <c r="E2834" s="103"/>
      <c r="F2834" s="103"/>
      <c r="G2834" s="103"/>
      <c r="H2834" s="103" t="str">
        <f>IF('R 5 '!N49&gt;0,'R 5 '!N49,"")</f>
        <v/>
      </c>
      <c r="I2834" s="103" t="str">
        <f>IF('R 5 '!O49&gt;0,'R 5 '!O$12,"")</f>
        <v/>
      </c>
      <c r="J2834" s="103" t="str">
        <f>IF('R 5 '!$O49&gt;0,'R 5 '!O49,"")</f>
        <v/>
      </c>
      <c r="K2834" s="105">
        <f t="shared" si="45"/>
        <v>1</v>
      </c>
    </row>
    <row r="2835" spans="1:11" ht="14.45" hidden="1" x14ac:dyDescent="0.35">
      <c r="A2835" s="100" t="str">
        <f>IF('R 5 '!$M50&gt;0,"R 5 ","")</f>
        <v/>
      </c>
      <c r="B2835" s="100" t="str">
        <f>IF('R 5 '!$M50&gt;0,'R 5 '!M$12,"")</f>
        <v/>
      </c>
      <c r="C2835" s="103" t="str">
        <f>IF('R 5 '!$M50&gt;0,'R 5 '!M50,"")</f>
        <v/>
      </c>
      <c r="D2835" s="103"/>
      <c r="E2835" s="103"/>
      <c r="F2835" s="103"/>
      <c r="G2835" s="103"/>
      <c r="H2835" s="103" t="str">
        <f>IF('R 5 '!N50&gt;0,'R 5 '!N50,"")</f>
        <v/>
      </c>
      <c r="I2835" s="103" t="str">
        <f>IF('R 5 '!O50&gt;0,'R 5 '!O$12,"")</f>
        <v/>
      </c>
      <c r="J2835" s="103" t="str">
        <f>IF('R 5 '!$O50&gt;0,'R 5 '!O50,"")</f>
        <v/>
      </c>
      <c r="K2835" s="105">
        <f t="shared" si="45"/>
        <v>1</v>
      </c>
    </row>
    <row r="2836" spans="1:11" x14ac:dyDescent="0.25">
      <c r="A2836" s="100" t="str">
        <f>IF('R 5 '!$M51&gt;0,"R 5 ","")</f>
        <v xml:space="preserve">R 5 </v>
      </c>
      <c r="B2836" s="100" t="str">
        <f>IF('R 5 '!$M51&gt;0,'R 5 '!M$12,"")</f>
        <v>unter- &amp; obermontan</v>
      </c>
      <c r="C2836" s="103" t="str">
        <f>IF('R 5 '!$M51&gt;0,'R 5 '!M51,"")</f>
        <v>14*</v>
      </c>
      <c r="D2836" s="103"/>
      <c r="E2836" s="103"/>
      <c r="F2836" s="103"/>
      <c r="G2836" s="103"/>
      <c r="H2836" s="103" t="str">
        <f>IF('R 5 '!N51&gt;0,'R 5 '!N51,"")</f>
        <v>normal</v>
      </c>
      <c r="I2836" s="103" t="str">
        <f>IF('R 5 '!O51&gt;0,'R 5 '!O$12,"")</f>
        <v>collin mit Buche Zukunft</v>
      </c>
      <c r="J2836" s="103">
        <f>IF('R 5 '!$O51&gt;0,'R 5 '!O51,"")</f>
        <v>37</v>
      </c>
      <c r="K2836" s="105">
        <f t="shared" si="45"/>
        <v>2</v>
      </c>
    </row>
    <row r="2837" spans="1:11" x14ac:dyDescent="0.25">
      <c r="A2837" s="100" t="str">
        <f>IF('R 5 '!$M52&gt;0,"R 5 ","")</f>
        <v xml:space="preserve">R 5 </v>
      </c>
      <c r="B2837" s="100" t="str">
        <f>IF('R 5 '!$M52&gt;0,'R 5 '!M$12,"")</f>
        <v>unter- &amp; obermontan</v>
      </c>
      <c r="C2837" s="103" t="str">
        <f>IF('R 5 '!$M52&gt;0,'R 5 '!M52,"")</f>
        <v>14*</v>
      </c>
      <c r="D2837" s="103"/>
      <c r="E2837" s="103"/>
      <c r="F2837" s="103"/>
      <c r="G2837" s="103"/>
      <c r="H2837" s="103" t="str">
        <f>IF('R 5 '!N52&gt;0,'R 5 '!N52,"")</f>
        <v>mit viel Schutt</v>
      </c>
      <c r="I2837" s="103" t="str">
        <f>IF('R 5 '!O52&gt;0,'R 5 '!O$12,"")</f>
        <v>collin mit Buche Zukunft</v>
      </c>
      <c r="J2837" s="103" t="str">
        <f>IF('R 5 '!$O52&gt;0,'R 5 '!O52,"")</f>
        <v>25O</v>
      </c>
      <c r="K2837" s="105">
        <f t="shared" si="45"/>
        <v>2</v>
      </c>
    </row>
    <row r="2838" spans="1:11" ht="14.45" hidden="1" x14ac:dyDescent="0.35">
      <c r="A2838" s="100" t="str">
        <f>IF('R 5 '!$M53&gt;0,"R 5 ","")</f>
        <v/>
      </c>
      <c r="B2838" s="100" t="str">
        <f>IF('R 5 '!$M53&gt;0,'R 5 '!M$12,"")</f>
        <v/>
      </c>
      <c r="C2838" s="103" t="str">
        <f>IF('R 5 '!$M53&gt;0,'R 5 '!M53,"")</f>
        <v/>
      </c>
      <c r="D2838" s="103"/>
      <c r="E2838" s="103"/>
      <c r="F2838" s="103"/>
      <c r="G2838" s="103"/>
      <c r="H2838" s="103" t="str">
        <f>IF('R 5 '!N53&gt;0,'R 5 '!N53,"")</f>
        <v/>
      </c>
      <c r="I2838" s="103" t="str">
        <f>IF('R 5 '!O53&gt;0,'R 5 '!O$12,"")</f>
        <v/>
      </c>
      <c r="J2838" s="103" t="str">
        <f>IF('R 5 '!$O53&gt;0,'R 5 '!O53,"")</f>
        <v/>
      </c>
      <c r="K2838" s="105">
        <f t="shared" si="45"/>
        <v>1</v>
      </c>
    </row>
    <row r="2839" spans="1:11" ht="14.45" hidden="1" x14ac:dyDescent="0.35">
      <c r="A2839" s="100" t="str">
        <f>IF('R 5 '!$M54&gt;0,"R 5 ","")</f>
        <v/>
      </c>
      <c r="B2839" s="100" t="str">
        <f>IF('R 5 '!$M54&gt;0,'R 5 '!M$12,"")</f>
        <v/>
      </c>
      <c r="C2839" s="103" t="str">
        <f>IF('R 5 '!$M54&gt;0,'R 5 '!M54,"")</f>
        <v/>
      </c>
      <c r="D2839" s="103"/>
      <c r="E2839" s="103"/>
      <c r="F2839" s="103"/>
      <c r="G2839" s="103"/>
      <c r="H2839" s="103" t="str">
        <f>IF('R 5 '!N54&gt;0,'R 5 '!N54,"")</f>
        <v/>
      </c>
      <c r="I2839" s="103" t="str">
        <f>IF('R 5 '!O54&gt;0,'R 5 '!O$12,"")</f>
        <v/>
      </c>
      <c r="J2839" s="103" t="str">
        <f>IF('R 5 '!$O54&gt;0,'R 5 '!O54,"")</f>
        <v/>
      </c>
      <c r="K2839" s="105">
        <f t="shared" si="45"/>
        <v>1</v>
      </c>
    </row>
    <row r="2840" spans="1:11" ht="14.45" hidden="1" x14ac:dyDescent="0.35">
      <c r="A2840" s="100" t="str">
        <f>IF('R 5 '!$M55&gt;0,"R 5 ","")</f>
        <v/>
      </c>
      <c r="B2840" s="100" t="str">
        <f>IF('R 5 '!$M55&gt;0,'R 5 '!M$12,"")</f>
        <v/>
      </c>
      <c r="C2840" s="103" t="str">
        <f>IF('R 5 '!$M55&gt;0,'R 5 '!M55,"")</f>
        <v/>
      </c>
      <c r="D2840" s="103"/>
      <c r="E2840" s="103"/>
      <c r="F2840" s="103"/>
      <c r="G2840" s="103"/>
      <c r="H2840" s="103" t="str">
        <f>IF('R 5 '!N55&gt;0,'R 5 '!N55,"")</f>
        <v/>
      </c>
      <c r="I2840" s="103" t="str">
        <f>IF('R 5 '!O55&gt;0,'R 5 '!O$12,"")</f>
        <v/>
      </c>
      <c r="J2840" s="103" t="str">
        <f>IF('R 5 '!$O55&gt;0,'R 5 '!O55,"")</f>
        <v/>
      </c>
      <c r="K2840" s="105">
        <f t="shared" si="45"/>
        <v>1</v>
      </c>
    </row>
    <row r="2841" spans="1:11" ht="14.45" hidden="1" x14ac:dyDescent="0.35">
      <c r="A2841" s="100" t="str">
        <f>IF('R 5 '!$M56&gt;0,"R 5 ","")</f>
        <v/>
      </c>
      <c r="B2841" s="100" t="str">
        <f>IF('R 5 '!$M56&gt;0,'R 5 '!M$12,"")</f>
        <v/>
      </c>
      <c r="C2841" s="103" t="str">
        <f>IF('R 5 '!$M56&gt;0,'R 5 '!M56,"")</f>
        <v/>
      </c>
      <c r="D2841" s="103"/>
      <c r="E2841" s="103"/>
      <c r="F2841" s="103"/>
      <c r="G2841" s="103"/>
      <c r="H2841" s="103" t="str">
        <f>IF('R 5 '!N56&gt;0,'R 5 '!N56,"")</f>
        <v/>
      </c>
      <c r="I2841" s="103" t="str">
        <f>IF('R 5 '!O56&gt;0,'R 5 '!O$12,"")</f>
        <v/>
      </c>
      <c r="J2841" s="103" t="str">
        <f>IF('R 5 '!$O56&gt;0,'R 5 '!O56,"")</f>
        <v/>
      </c>
      <c r="K2841" s="105">
        <f t="shared" si="45"/>
        <v>1</v>
      </c>
    </row>
    <row r="2842" spans="1:11" x14ac:dyDescent="0.25">
      <c r="A2842" s="100" t="str">
        <f>IF('R 5 '!$M57&gt;0,"R 5 ","")</f>
        <v xml:space="preserve">R 5 </v>
      </c>
      <c r="B2842" s="100" t="str">
        <f>IF('R 5 '!$M57&gt;0,'R 5 '!M$12,"")</f>
        <v>unter- &amp; obermontan</v>
      </c>
      <c r="C2842" s="103" t="str">
        <f>IF('R 5 '!$M57&gt;0,'R 5 '!M57,"")</f>
        <v>3s</v>
      </c>
      <c r="D2842" s="103"/>
      <c r="E2842" s="103"/>
      <c r="F2842" s="103"/>
      <c r="G2842" s="103"/>
      <c r="H2842" s="103" t="str">
        <f>IF('R 5 '!N57&gt;0,'R 5 '!N57,"")</f>
        <v>normal</v>
      </c>
      <c r="I2842" s="103" t="str">
        <f>IF('R 5 '!O57&gt;0,'R 5 '!O$12,"")</f>
        <v>collin mit Buche Zukunft</v>
      </c>
      <c r="J2842" s="103" t="str">
        <f>IF('R 5 '!$O57&gt;0,'R 5 '!O57,"")</f>
        <v>42Q</v>
      </c>
      <c r="K2842" s="105">
        <f t="shared" si="45"/>
        <v>2</v>
      </c>
    </row>
    <row r="2843" spans="1:11" x14ac:dyDescent="0.25">
      <c r="A2843" s="100" t="str">
        <f>IF('R 5 '!$M58&gt;0,"R 5 ","")</f>
        <v xml:space="preserve">R 5 </v>
      </c>
      <c r="B2843" s="100" t="str">
        <f>IF('R 5 '!$M58&gt;0,'R 5 '!M$12,"")</f>
        <v>unter- &amp; obermontan</v>
      </c>
      <c r="C2843" s="103" t="str">
        <f>IF('R 5 '!$M58&gt;0,'R 5 '!M58,"")</f>
        <v>3s</v>
      </c>
      <c r="D2843" s="103"/>
      <c r="E2843" s="103"/>
      <c r="F2843" s="103"/>
      <c r="G2843" s="103"/>
      <c r="H2843" s="103" t="str">
        <f>IF('R 5 '!N58&gt;0,'R 5 '!N58,"")</f>
        <v>tiefgründig</v>
      </c>
      <c r="I2843" s="103" t="str">
        <f>IF('R 5 '!O58&gt;0,'R 5 '!O$12,"")</f>
        <v>collin mit Buche Zukunft</v>
      </c>
      <c r="J2843" s="103" t="str">
        <f>IF('R 5 '!$O58&gt;0,'R 5 '!O58,"")</f>
        <v>42C</v>
      </c>
      <c r="K2843" s="105">
        <f t="shared" si="45"/>
        <v>2</v>
      </c>
    </row>
    <row r="2844" spans="1:11" x14ac:dyDescent="0.25">
      <c r="A2844" s="100" t="str">
        <f>IF('R 5 '!$M59&gt;0,"R 5 ","")</f>
        <v xml:space="preserve">R 5 </v>
      </c>
      <c r="B2844" s="100" t="str">
        <f>IF('R 5 '!$M59&gt;0,'R 5 '!M$12,"")</f>
        <v>unter- &amp; obermontan</v>
      </c>
      <c r="C2844" s="103" t="str">
        <f>IF('R 5 '!$M59&gt;0,'R 5 '!M59,"")</f>
        <v>3sG</v>
      </c>
      <c r="D2844" s="103"/>
      <c r="E2844" s="103"/>
      <c r="F2844" s="103"/>
      <c r="G2844" s="103"/>
      <c r="H2844" s="103" t="str">
        <f>IF('R 5 '!N59&gt;0,'R 5 '!N59,"")</f>
        <v/>
      </c>
      <c r="I2844" s="103" t="str">
        <f>IF('R 5 '!O59&gt;0,'R 5 '!O$12,"")</f>
        <v>collin mit Buche Zukunft</v>
      </c>
      <c r="J2844" s="103" t="str">
        <f>IF('R 5 '!$O59&gt;0,'R 5 '!O59,"")</f>
        <v>42Q</v>
      </c>
      <c r="K2844" s="105">
        <f t="shared" si="45"/>
        <v>2</v>
      </c>
    </row>
    <row r="2845" spans="1:11" ht="14.45" hidden="1" x14ac:dyDescent="0.35">
      <c r="A2845" s="100" t="str">
        <f>IF('R 5 '!$M60&gt;0,"R 5 ","")</f>
        <v/>
      </c>
      <c r="B2845" s="100" t="str">
        <f>IF('R 5 '!$M60&gt;0,'R 5 '!M$12,"")</f>
        <v/>
      </c>
      <c r="C2845" s="103" t="str">
        <f>IF('R 5 '!$M60&gt;0,'R 5 '!M60,"")</f>
        <v/>
      </c>
      <c r="D2845" s="103"/>
      <c r="E2845" s="103"/>
      <c r="F2845" s="103"/>
      <c r="G2845" s="103"/>
      <c r="H2845" s="103" t="str">
        <f>IF('R 5 '!N60&gt;0,'R 5 '!N60,"")</f>
        <v/>
      </c>
      <c r="I2845" s="103" t="str">
        <f>IF('R 5 '!O60&gt;0,'R 5 '!O$12,"")</f>
        <v/>
      </c>
      <c r="J2845" s="103" t="str">
        <f>IF('R 5 '!$O60&gt;0,'R 5 '!O60,"")</f>
        <v/>
      </c>
      <c r="K2845" s="105">
        <f t="shared" si="45"/>
        <v>1</v>
      </c>
    </row>
    <row r="2846" spans="1:11" ht="14.45" hidden="1" x14ac:dyDescent="0.35">
      <c r="A2846" s="100" t="str">
        <f>IF('R 5 '!$M61&gt;0,"R 5 ","")</f>
        <v/>
      </c>
      <c r="B2846" s="100" t="str">
        <f>IF('R 5 '!$M61&gt;0,'R 5 '!M$12,"")</f>
        <v/>
      </c>
      <c r="C2846" s="103" t="str">
        <f>IF('R 5 '!$M61&gt;0,'R 5 '!M61,"")</f>
        <v/>
      </c>
      <c r="D2846" s="103"/>
      <c r="E2846" s="103"/>
      <c r="F2846" s="103"/>
      <c r="G2846" s="103"/>
      <c r="H2846" s="103" t="str">
        <f>IF('R 5 '!N61&gt;0,'R 5 '!N61,"")</f>
        <v/>
      </c>
      <c r="I2846" s="103" t="str">
        <f>IF('R 5 '!O61&gt;0,'R 5 '!O$12,"")</f>
        <v/>
      </c>
      <c r="J2846" s="103" t="str">
        <f>IF('R 5 '!$O61&gt;0,'R 5 '!O61,"")</f>
        <v/>
      </c>
      <c r="K2846" s="105">
        <f t="shared" si="45"/>
        <v>1</v>
      </c>
    </row>
    <row r="2847" spans="1:11" ht="14.45" hidden="1" x14ac:dyDescent="0.35">
      <c r="A2847" s="100" t="str">
        <f>IF('R 5 '!$M62&gt;0,"R 5 ","")</f>
        <v/>
      </c>
      <c r="B2847" s="100" t="str">
        <f>IF('R 5 '!$M62&gt;0,'R 5 '!M$12,"")</f>
        <v/>
      </c>
      <c r="C2847" s="103" t="str">
        <f>IF('R 5 '!$M62&gt;0,'R 5 '!M62,"")</f>
        <v/>
      </c>
      <c r="D2847" s="103"/>
      <c r="E2847" s="103"/>
      <c r="F2847" s="103"/>
      <c r="G2847" s="103"/>
      <c r="H2847" s="103" t="str">
        <f>IF('R 5 '!N62&gt;0,'R 5 '!N62,"")</f>
        <v/>
      </c>
      <c r="I2847" s="103" t="str">
        <f>IF('R 5 '!O62&gt;0,'R 5 '!O$12,"")</f>
        <v/>
      </c>
      <c r="J2847" s="103" t="str">
        <f>IF('R 5 '!$O62&gt;0,'R 5 '!O62,"")</f>
        <v/>
      </c>
      <c r="K2847" s="105">
        <f t="shared" si="45"/>
        <v>1</v>
      </c>
    </row>
    <row r="2848" spans="1:11" ht="14.45" hidden="1" x14ac:dyDescent="0.35">
      <c r="A2848" s="100" t="str">
        <f>IF('R 5 '!$M63&gt;0,"R 5 ","")</f>
        <v/>
      </c>
      <c r="B2848" s="100" t="str">
        <f>IF('R 5 '!$M63&gt;0,'R 5 '!M$12,"")</f>
        <v/>
      </c>
      <c r="C2848" s="103" t="str">
        <f>IF('R 5 '!$M63&gt;0,'R 5 '!M63,"")</f>
        <v/>
      </c>
      <c r="D2848" s="103"/>
      <c r="E2848" s="103"/>
      <c r="F2848" s="103"/>
      <c r="G2848" s="103"/>
      <c r="H2848" s="103" t="str">
        <f>IF('R 5 '!N63&gt;0,'R 5 '!N63,"")</f>
        <v/>
      </c>
      <c r="I2848" s="103" t="str">
        <f>IF('R 5 '!O63&gt;0,'R 5 '!O$12,"")</f>
        <v/>
      </c>
      <c r="J2848" s="103" t="str">
        <f>IF('R 5 '!$O63&gt;0,'R 5 '!O63,"")</f>
        <v/>
      </c>
      <c r="K2848" s="105">
        <f t="shared" si="45"/>
        <v>1</v>
      </c>
    </row>
    <row r="2849" spans="1:11" ht="14.45" hidden="1" x14ac:dyDescent="0.35">
      <c r="A2849" s="100" t="str">
        <f>IF('R 5 '!$M64&gt;0,"R 5 ","")</f>
        <v/>
      </c>
      <c r="B2849" s="100" t="str">
        <f>IF('R 5 '!$M64&gt;0,'R 5 '!M$12,"")</f>
        <v/>
      </c>
      <c r="C2849" s="103" t="str">
        <f>IF('R 5 '!$M64&gt;0,'R 5 '!M64,"")</f>
        <v/>
      </c>
      <c r="D2849" s="103"/>
      <c r="E2849" s="103"/>
      <c r="F2849" s="103"/>
      <c r="G2849" s="103"/>
      <c r="H2849" s="103" t="str">
        <f>IF('R 5 '!N64&gt;0,'R 5 '!N64,"")</f>
        <v/>
      </c>
      <c r="I2849" s="103" t="str">
        <f>IF('R 5 '!O64&gt;0,'R 5 '!O$12,"")</f>
        <v/>
      </c>
      <c r="J2849" s="103" t="str">
        <f>IF('R 5 '!$O64&gt;0,'R 5 '!O64,"")</f>
        <v/>
      </c>
      <c r="K2849" s="105">
        <f t="shared" si="45"/>
        <v>1</v>
      </c>
    </row>
    <row r="2850" spans="1:11" ht="14.45" hidden="1" x14ac:dyDescent="0.35">
      <c r="A2850" s="100" t="str">
        <f>IF('R 5 '!$M65&gt;0,"R 5 ","")</f>
        <v/>
      </c>
      <c r="B2850" s="100" t="str">
        <f>IF('R 5 '!$M65&gt;0,'R 5 '!M$12,"")</f>
        <v/>
      </c>
      <c r="C2850" s="103" t="str">
        <f>IF('R 5 '!$M65&gt;0,'R 5 '!M65,"")</f>
        <v/>
      </c>
      <c r="D2850" s="103"/>
      <c r="E2850" s="103"/>
      <c r="F2850" s="103"/>
      <c r="G2850" s="103"/>
      <c r="H2850" s="103" t="str">
        <f>IF('R 5 '!N65&gt;0,'R 5 '!N65,"")</f>
        <v/>
      </c>
      <c r="I2850" s="103" t="str">
        <f>IF('R 5 '!O65&gt;0,'R 5 '!O$12,"")</f>
        <v/>
      </c>
      <c r="J2850" s="103" t="str">
        <f>IF('R 5 '!$O65&gt;0,'R 5 '!O65,"")</f>
        <v/>
      </c>
      <c r="K2850" s="105">
        <f t="shared" si="45"/>
        <v>1</v>
      </c>
    </row>
    <row r="2851" spans="1:11" x14ac:dyDescent="0.25">
      <c r="A2851" s="100" t="str">
        <f>IF('R 5 '!$M66&gt;0,"R 5 ","")</f>
        <v xml:space="preserve">R 5 </v>
      </c>
      <c r="B2851" s="100" t="str">
        <f>IF('R 5 '!$M66&gt;0,'R 5 '!M$12,"")</f>
        <v>unter- &amp; obermontan</v>
      </c>
      <c r="C2851" s="103" t="str">
        <f>IF('R 5 '!$M66&gt;0,'R 5 '!M66,"")</f>
        <v>12*</v>
      </c>
      <c r="D2851" s="103"/>
      <c r="E2851" s="103"/>
      <c r="F2851" s="103"/>
      <c r="G2851" s="103"/>
      <c r="H2851" s="103" t="str">
        <f>IF('R 5 '!N66&gt;0,'R 5 '!N66,"")</f>
        <v/>
      </c>
      <c r="I2851" s="103" t="str">
        <f>IF('R 5 '!O66&gt;0,'R 5 '!O$12,"")</f>
        <v>collin mit Buche Zukunft</v>
      </c>
      <c r="J2851" s="103">
        <f>IF('R 5 '!$O66&gt;0,'R 5 '!O66,"")</f>
        <v>36</v>
      </c>
      <c r="K2851" s="105">
        <f t="shared" si="45"/>
        <v>2</v>
      </c>
    </row>
    <row r="2852" spans="1:11" ht="14.45" hidden="1" x14ac:dyDescent="0.35">
      <c r="A2852" s="100" t="str">
        <f>IF('R 5 '!$M67&gt;0,"R 5 ","")</f>
        <v/>
      </c>
      <c r="B2852" s="100" t="str">
        <f>IF('R 5 '!$M67&gt;0,'R 5 '!M$12,"")</f>
        <v/>
      </c>
      <c r="C2852" s="103" t="str">
        <f>IF('R 5 '!$M67&gt;0,'R 5 '!M67,"")</f>
        <v/>
      </c>
      <c r="D2852" s="103"/>
      <c r="E2852" s="103"/>
      <c r="F2852" s="103"/>
      <c r="G2852" s="103"/>
      <c r="H2852" s="103" t="str">
        <f>IF('R 5 '!N67&gt;0,'R 5 '!N67,"")</f>
        <v/>
      </c>
      <c r="I2852" s="103" t="str">
        <f>IF('R 5 '!O67&gt;0,'R 5 '!O$12,"")</f>
        <v/>
      </c>
      <c r="J2852" s="103" t="str">
        <f>IF('R 5 '!$O67&gt;0,'R 5 '!O67,"")</f>
        <v/>
      </c>
      <c r="K2852" s="105">
        <f t="shared" si="45"/>
        <v>1</v>
      </c>
    </row>
    <row r="2853" spans="1:11" x14ac:dyDescent="0.25">
      <c r="A2853" s="100" t="str">
        <f>IF('R 5 '!$M68&gt;0,"R 5 ","")</f>
        <v xml:space="preserve">R 5 </v>
      </c>
      <c r="B2853" s="100" t="str">
        <f>IF('R 5 '!$M68&gt;0,'R 5 '!M$12,"")</f>
        <v>unter- &amp; obermontan</v>
      </c>
      <c r="C2853" s="103" t="str">
        <f>IF('R 5 '!$M68&gt;0,'R 5 '!M68,"")</f>
        <v>21L</v>
      </c>
      <c r="D2853" s="103"/>
      <c r="E2853" s="103"/>
      <c r="F2853" s="103"/>
      <c r="G2853" s="103"/>
      <c r="H2853" s="103" t="str">
        <f>IF('R 5 '!N68&gt;0,'R 5 '!N68,"")</f>
        <v/>
      </c>
      <c r="I2853" s="103" t="str">
        <f>IF('R 5 '!O68&gt;0,'R 5 '!O$12,"")</f>
        <v>collin mit Buche Zukunft</v>
      </c>
      <c r="J2853" s="103" t="str">
        <f>IF('R 5 '!$O68&gt;0,'R 5 '!O68,"")</f>
        <v>25au</v>
      </c>
      <c r="K2853" s="105">
        <f t="shared" si="45"/>
        <v>2</v>
      </c>
    </row>
    <row r="2854" spans="1:11" x14ac:dyDescent="0.25">
      <c r="A2854" s="100" t="str">
        <f>IF('R 5 '!$M69&gt;0,"R 5 ","")</f>
        <v xml:space="preserve">R 5 </v>
      </c>
      <c r="B2854" s="100" t="str">
        <f>IF('R 5 '!$M69&gt;0,'R 5 '!M$12,"")</f>
        <v>unter- &amp; obermontan</v>
      </c>
      <c r="C2854" s="103">
        <f>IF('R 5 '!$M69&gt;0,'R 5 '!M69,"")</f>
        <v>68</v>
      </c>
      <c r="D2854" s="103"/>
      <c r="E2854" s="103"/>
      <c r="F2854" s="103"/>
      <c r="G2854" s="103"/>
      <c r="H2854" s="103" t="str">
        <f>IF('R 5 '!N69&gt;0,'R 5 '!N69,"")</f>
        <v/>
      </c>
      <c r="I2854" s="103" t="str">
        <f>IF('R 5 '!O69&gt;0,'R 5 '!O$12,"")</f>
        <v>collin mit Buche Zukunft</v>
      </c>
      <c r="J2854" s="103" t="str">
        <f>IF('R 5 '!$O69&gt;0,'R 5 '!O69,"")</f>
        <v>42r</v>
      </c>
      <c r="K2854" s="105">
        <f t="shared" si="45"/>
        <v>2</v>
      </c>
    </row>
    <row r="2855" spans="1:11" x14ac:dyDescent="0.25">
      <c r="A2855" s="100" t="str">
        <f>IF('R 5 '!$M70&gt;0,"R 5 ","")</f>
        <v xml:space="preserve">R 5 </v>
      </c>
      <c r="B2855" s="100" t="str">
        <f>IF('R 5 '!$M70&gt;0,'R 5 '!M$12,"")</f>
        <v>unter- &amp; obermontan</v>
      </c>
      <c r="C2855" s="103" t="str">
        <f>IF('R 5 '!$M70&gt;0,'R 5 '!M70,"")</f>
        <v>42r</v>
      </c>
      <c r="D2855" s="103"/>
      <c r="E2855" s="103"/>
      <c r="F2855" s="103"/>
      <c r="G2855" s="103"/>
      <c r="H2855" s="103" t="str">
        <f>IF('R 5 '!N70&gt;0,'R 5 '!N70,"")</f>
        <v/>
      </c>
      <c r="I2855" s="103" t="str">
        <f>IF('R 5 '!O70&gt;0,'R 5 '!O$12,"")</f>
        <v>collin mit Buche Zukunft</v>
      </c>
      <c r="J2855" s="103" t="str">
        <f>IF('R 5 '!$O70&gt;0,'R 5 '!O70,"")</f>
        <v>42r</v>
      </c>
      <c r="K2855" s="105">
        <f t="shared" si="45"/>
        <v>2</v>
      </c>
    </row>
    <row r="2856" spans="1:11" ht="14.45" hidden="1" x14ac:dyDescent="0.35">
      <c r="A2856" s="100" t="str">
        <f>IF('R 5 '!$M71&gt;0,"R 5 ","")</f>
        <v/>
      </c>
      <c r="B2856" s="100" t="str">
        <f>IF('R 5 '!$M71&gt;0,'R 5 '!M$12,"")</f>
        <v/>
      </c>
      <c r="C2856" s="103" t="str">
        <f>IF('R 5 '!$M71&gt;0,'R 5 '!M71,"")</f>
        <v/>
      </c>
      <c r="D2856" s="103"/>
      <c r="E2856" s="103"/>
      <c r="F2856" s="103"/>
      <c r="G2856" s="103"/>
      <c r="H2856" s="103" t="str">
        <f>IF('R 5 '!N71&gt;0,'R 5 '!N71,"")</f>
        <v/>
      </c>
      <c r="I2856" s="103" t="str">
        <f>IF('R 5 '!O71&gt;0,'R 5 '!O$12,"")</f>
        <v/>
      </c>
      <c r="J2856" s="103" t="str">
        <f>IF('R 5 '!$O71&gt;0,'R 5 '!O71,"")</f>
        <v/>
      </c>
      <c r="K2856" s="105">
        <f t="shared" si="45"/>
        <v>1</v>
      </c>
    </row>
    <row r="2857" spans="1:11" ht="14.45" hidden="1" x14ac:dyDescent="0.35">
      <c r="A2857" s="100" t="str">
        <f>IF('R 5 '!$M72&gt;0,"R 5 ","")</f>
        <v/>
      </c>
      <c r="B2857" s="100" t="str">
        <f>IF('R 5 '!$M72&gt;0,'R 5 '!M$12,"")</f>
        <v/>
      </c>
      <c r="C2857" s="103" t="str">
        <f>IF('R 5 '!$M72&gt;0,'R 5 '!M72,"")</f>
        <v/>
      </c>
      <c r="D2857" s="103"/>
      <c r="E2857" s="103"/>
      <c r="F2857" s="103"/>
      <c r="G2857" s="103"/>
      <c r="H2857" s="103" t="str">
        <f>IF('R 5 '!N72&gt;0,'R 5 '!N72,"")</f>
        <v/>
      </c>
      <c r="I2857" s="103" t="str">
        <f>IF('R 5 '!O72&gt;0,'R 5 '!O$12,"")</f>
        <v/>
      </c>
      <c r="J2857" s="103" t="str">
        <f>IF('R 5 '!$O72&gt;0,'R 5 '!O72,"")</f>
        <v/>
      </c>
      <c r="K2857" s="105">
        <f t="shared" si="45"/>
        <v>1</v>
      </c>
    </row>
    <row r="2858" spans="1:11" ht="14.45" hidden="1" x14ac:dyDescent="0.35">
      <c r="A2858" s="100" t="str">
        <f>IF('R 5 '!$M73&gt;0,"R 5 ","")</f>
        <v/>
      </c>
      <c r="B2858" s="100" t="str">
        <f>IF('R 5 '!$M73&gt;0,'R 5 '!M$12,"")</f>
        <v/>
      </c>
      <c r="C2858" s="103" t="str">
        <f>IF('R 5 '!$M73&gt;0,'R 5 '!M73,"")</f>
        <v/>
      </c>
      <c r="D2858" s="103"/>
      <c r="E2858" s="103"/>
      <c r="F2858" s="103"/>
      <c r="G2858" s="103"/>
      <c r="H2858" s="103" t="str">
        <f>IF('R 5 '!N73&gt;0,'R 5 '!N73,"")</f>
        <v/>
      </c>
      <c r="I2858" s="103" t="str">
        <f>IF('R 5 '!O73&gt;0,'R 5 '!O$12,"")</f>
        <v/>
      </c>
      <c r="J2858" s="103" t="str">
        <f>IF('R 5 '!$O73&gt;0,'R 5 '!O73,"")</f>
        <v/>
      </c>
      <c r="K2858" s="105">
        <f t="shared" si="45"/>
        <v>1</v>
      </c>
    </row>
    <row r="2859" spans="1:11" x14ac:dyDescent="0.25">
      <c r="A2859" s="100" t="str">
        <f>IF('R 5 '!$M74&gt;0,"R 5 ","")</f>
        <v xml:space="preserve">R 5 </v>
      </c>
      <c r="B2859" s="100" t="str">
        <f>IF('R 5 '!$M74&gt;0,'R 5 '!M$12,"")</f>
        <v>unter- &amp; obermontan</v>
      </c>
      <c r="C2859" s="103" t="str">
        <f>IF('R 5 '!$M74&gt;0,'R 5 '!M74,"")</f>
        <v>16*</v>
      </c>
      <c r="D2859" s="103"/>
      <c r="E2859" s="103"/>
      <c r="F2859" s="103"/>
      <c r="G2859" s="103"/>
      <c r="H2859" s="103" t="str">
        <f>IF('R 5 '!N74&gt;0,'R 5 '!N74,"")</f>
        <v/>
      </c>
      <c r="I2859" s="103" t="str">
        <f>IF('R 5 '!O74&gt;0,'R 5 '!O$12,"")</f>
        <v>collin mit Buche Zukunft</v>
      </c>
      <c r="J2859" s="103" t="str">
        <f>IF('R 5 '!$O74&gt;0,'R 5 '!O74,"")</f>
        <v>38*</v>
      </c>
      <c r="K2859" s="105">
        <f t="shared" si="45"/>
        <v>2</v>
      </c>
    </row>
    <row r="2860" spans="1:11" ht="14.45" hidden="1" x14ac:dyDescent="0.35">
      <c r="A2860" s="100" t="str">
        <f>IF('R 5 '!$M75&gt;0,"R 5 ","")</f>
        <v/>
      </c>
      <c r="B2860" s="100" t="str">
        <f>IF('R 5 '!$M75&gt;0,'R 5 '!M$12,"")</f>
        <v/>
      </c>
      <c r="C2860" s="103" t="str">
        <f>IF('R 5 '!$M75&gt;0,'R 5 '!M75,"")</f>
        <v/>
      </c>
      <c r="D2860" s="103"/>
      <c r="E2860" s="103"/>
      <c r="F2860" s="103"/>
      <c r="G2860" s="103"/>
      <c r="H2860" s="103" t="str">
        <f>IF('R 5 '!N75&gt;0,'R 5 '!N75,"")</f>
        <v/>
      </c>
      <c r="I2860" s="103" t="str">
        <f>IF('R 5 '!O75&gt;0,'R 5 '!O$12,"")</f>
        <v/>
      </c>
      <c r="J2860" s="103" t="str">
        <f>IF('R 5 '!$O75&gt;0,'R 5 '!O75,"")</f>
        <v/>
      </c>
      <c r="K2860" s="105">
        <f t="shared" si="45"/>
        <v>1</v>
      </c>
    </row>
    <row r="2861" spans="1:11" x14ac:dyDescent="0.25">
      <c r="A2861" s="100" t="str">
        <f>IF('R 5 '!$M76&gt;0,"R 5 ","")</f>
        <v xml:space="preserve">R 5 </v>
      </c>
      <c r="B2861" s="100" t="str">
        <f>IF('R 5 '!$M76&gt;0,'R 5 '!M$12,"")</f>
        <v>unter- &amp; obermontan</v>
      </c>
      <c r="C2861" s="103">
        <f>IF('R 5 '!$M76&gt;0,'R 5 '!M76,"")</f>
        <v>67</v>
      </c>
      <c r="D2861" s="103"/>
      <c r="E2861" s="103"/>
      <c r="F2861" s="103"/>
      <c r="G2861" s="103"/>
      <c r="H2861" s="103" t="str">
        <f>IF('R 5 '!N76&gt;0,'R 5 '!N76,"")</f>
        <v/>
      </c>
      <c r="I2861" s="103" t="str">
        <f>IF('R 5 '!O76&gt;0,'R 5 '!O$12,"")</f>
        <v>collin mit Buche Zukunft</v>
      </c>
      <c r="J2861" s="103" t="str">
        <f>IF('R 5 '!$O76&gt;0,'R 5 '!O76,"")</f>
        <v>38*</v>
      </c>
      <c r="K2861" s="105">
        <f t="shared" si="45"/>
        <v>2</v>
      </c>
    </row>
    <row r="2862" spans="1:11" ht="14.45" hidden="1" x14ac:dyDescent="0.35">
      <c r="A2862" s="100" t="str">
        <f>IF('R 5 '!$M77&gt;0,"R 5 ","")</f>
        <v/>
      </c>
      <c r="B2862" s="100" t="str">
        <f>IF('R 5 '!$M77&gt;0,'R 5 '!M$12,"")</f>
        <v/>
      </c>
      <c r="C2862" s="103" t="str">
        <f>IF('R 5 '!$M77&gt;0,'R 5 '!M77,"")</f>
        <v/>
      </c>
      <c r="D2862" s="103"/>
      <c r="E2862" s="103"/>
      <c r="F2862" s="103"/>
      <c r="G2862" s="103"/>
      <c r="H2862" s="103" t="str">
        <f>IF('R 5 '!N77&gt;0,'R 5 '!N77,"")</f>
        <v/>
      </c>
      <c r="I2862" s="103" t="str">
        <f>IF('R 5 '!O77&gt;0,'R 5 '!O$12,"")</f>
        <v/>
      </c>
      <c r="J2862" s="103" t="str">
        <f>IF('R 5 '!$O77&gt;0,'R 5 '!O77,"")</f>
        <v/>
      </c>
      <c r="K2862" s="105">
        <f t="shared" si="45"/>
        <v>1</v>
      </c>
    </row>
    <row r="2863" spans="1:11" ht="14.45" hidden="1" x14ac:dyDescent="0.35">
      <c r="A2863" s="100" t="str">
        <f>IF('R 5 '!$M78&gt;0,"R 5 ","")</f>
        <v/>
      </c>
      <c r="B2863" s="100" t="str">
        <f>IF('R 5 '!$M78&gt;0,'R 5 '!M$12,"")</f>
        <v/>
      </c>
      <c r="C2863" s="103" t="str">
        <f>IF('R 5 '!$M78&gt;0,'R 5 '!M78,"")</f>
        <v/>
      </c>
      <c r="D2863" s="103"/>
      <c r="E2863" s="103"/>
      <c r="F2863" s="103"/>
      <c r="G2863" s="103"/>
      <c r="H2863" s="103" t="str">
        <f>IF('R 5 '!N78&gt;0,'R 5 '!N78,"")</f>
        <v/>
      </c>
      <c r="I2863" s="103" t="str">
        <f>IF('R 5 '!O78&gt;0,'R 5 '!O$12,"")</f>
        <v/>
      </c>
      <c r="J2863" s="103" t="str">
        <f>IF('R 5 '!$O78&gt;0,'R 5 '!O78,"")</f>
        <v/>
      </c>
      <c r="K2863" s="105">
        <f t="shared" si="45"/>
        <v>1</v>
      </c>
    </row>
    <row r="2864" spans="1:11" x14ac:dyDescent="0.25">
      <c r="A2864" s="100" t="str">
        <f>IF('R 5 '!$M79&gt;0,"R 5 ","")</f>
        <v xml:space="preserve">R 5 </v>
      </c>
      <c r="B2864" s="100" t="str">
        <f>IF('R 5 '!$M79&gt;0,'R 5 '!M$12,"")</f>
        <v>unter- &amp; obermontan</v>
      </c>
      <c r="C2864" s="103" t="str">
        <f>IF('R 5 '!$M79&gt;0,'R 5 '!M79,"")</f>
        <v>3*/4*</v>
      </c>
      <c r="D2864" s="103"/>
      <c r="E2864" s="103"/>
      <c r="F2864" s="103"/>
      <c r="G2864" s="103"/>
      <c r="H2864" s="103" t="str">
        <f>IF('R 5 '!N79&gt;0,'R 5 '!N79,"")</f>
        <v/>
      </c>
      <c r="I2864" s="103" t="str">
        <f>IF('R 5 '!O79&gt;0,'R 5 '!O$12,"")</f>
        <v>collin mit Buche Zukunft</v>
      </c>
      <c r="J2864" s="103" t="str">
        <f>IF('R 5 '!$O79&gt;0,'R 5 '!O79,"")</f>
        <v>3LV</v>
      </c>
      <c r="K2864" s="105">
        <f t="shared" si="45"/>
        <v>2</v>
      </c>
    </row>
    <row r="2865" spans="1:11" x14ac:dyDescent="0.25">
      <c r="A2865" s="100" t="str">
        <f>IF('R 5 '!$M80&gt;0,"R 5 ","")</f>
        <v xml:space="preserve">R 5 </v>
      </c>
      <c r="B2865" s="100" t="str">
        <f>IF('R 5 '!$M80&gt;0,'R 5 '!M$12,"")</f>
        <v>unter- &amp; obermontan</v>
      </c>
      <c r="C2865" s="103" t="str">
        <f>IF('R 5 '!$M80&gt;0,'R 5 '!M80,"")</f>
        <v>12*h</v>
      </c>
      <c r="D2865" s="103"/>
      <c r="E2865" s="103"/>
      <c r="F2865" s="103"/>
      <c r="G2865" s="103"/>
      <c r="H2865" s="103" t="str">
        <f>IF('R 5 '!N80&gt;0,'R 5 '!N80,"")</f>
        <v/>
      </c>
      <c r="I2865" s="103" t="str">
        <f>IF('R 5 '!O80&gt;0,'R 5 '!O$12,"")</f>
        <v>collin mit Buche Zukunft</v>
      </c>
      <c r="J2865" s="103">
        <f>IF('R 5 '!$O80&gt;0,'R 5 '!O80,"")</f>
        <v>36</v>
      </c>
      <c r="K2865" s="105">
        <f t="shared" si="45"/>
        <v>2</v>
      </c>
    </row>
    <row r="2866" spans="1:11" x14ac:dyDescent="0.25">
      <c r="A2866" s="100" t="str">
        <f>IF('R 5 '!$M81&gt;0,"R 5 ","")</f>
        <v xml:space="preserve">R 5 </v>
      </c>
      <c r="B2866" s="100" t="str">
        <f>IF('R 5 '!$M81&gt;0,'R 5 '!M$12,"")</f>
        <v>unter- &amp; obermontan</v>
      </c>
      <c r="C2866" s="103" t="str">
        <f>IF('R 5 '!$M81&gt;0,'R 5 '!M81,"")</f>
        <v>13*</v>
      </c>
      <c r="D2866" s="103"/>
      <c r="E2866" s="103"/>
      <c r="F2866" s="103"/>
      <c r="G2866" s="103"/>
      <c r="H2866" s="103" t="str">
        <f>IF('R 5 '!N81&gt;0,'R 5 '!N81,"")</f>
        <v/>
      </c>
      <c r="I2866" s="103" t="str">
        <f>IF('R 5 '!O81&gt;0,'R 5 '!O$12,"")</f>
        <v>collin mit Buche Zukunft</v>
      </c>
      <c r="J2866" s="103" t="str">
        <f>IF('R 5 '!$O81&gt;0,'R 5 '!O81,"")</f>
        <v>13*</v>
      </c>
      <c r="K2866" s="105">
        <f t="shared" si="45"/>
        <v>2</v>
      </c>
    </row>
    <row r="2867" spans="1:11" x14ac:dyDescent="0.25">
      <c r="A2867" s="100" t="str">
        <f>IF('R 5 '!$M82&gt;0,"R 5 ","")</f>
        <v xml:space="preserve">R 5 </v>
      </c>
      <c r="B2867" s="100" t="str">
        <f>IF('R 5 '!$M82&gt;0,'R 5 '!M$12,"")</f>
        <v>unter- &amp; obermontan</v>
      </c>
      <c r="C2867" s="103" t="str">
        <f>IF('R 5 '!$M82&gt;0,'R 5 '!M82,"")</f>
        <v>27h</v>
      </c>
      <c r="D2867" s="103"/>
      <c r="E2867" s="103"/>
      <c r="F2867" s="103"/>
      <c r="G2867" s="103"/>
      <c r="H2867" s="103" t="str">
        <f>IF('R 5 '!N82&gt;0,'R 5 '!N82,"")</f>
        <v/>
      </c>
      <c r="I2867" s="103" t="str">
        <f>IF('R 5 '!O82&gt;0,'R 5 '!O$12,"")</f>
        <v>collin mit Buche Zukunft</v>
      </c>
      <c r="J2867" s="103">
        <f>IF('R 5 '!$O82&gt;0,'R 5 '!O82,"")</f>
        <v>27</v>
      </c>
      <c r="K2867" s="105">
        <f t="shared" si="45"/>
        <v>2</v>
      </c>
    </row>
    <row r="2868" spans="1:11" x14ac:dyDescent="0.25">
      <c r="A2868" s="100" t="str">
        <f>IF('R 5 '!$M83&gt;0,"R 5 ","")</f>
        <v xml:space="preserve">R 5 </v>
      </c>
      <c r="B2868" s="100" t="str">
        <f>IF('R 5 '!$M83&gt;0,'R 5 '!M$12,"")</f>
        <v>unter- &amp; obermontan</v>
      </c>
      <c r="C2868" s="103" t="str">
        <f>IF('R 5 '!$M83&gt;0,'R 5 '!M83,"")</f>
        <v>19LC</v>
      </c>
      <c r="D2868" s="103"/>
      <c r="E2868" s="103"/>
      <c r="F2868" s="103"/>
      <c r="G2868" s="103"/>
      <c r="H2868" s="103" t="str">
        <f>IF('R 5 '!N83&gt;0,'R 5 '!N83,"")</f>
        <v/>
      </c>
      <c r="I2868" s="103" t="str">
        <f>IF('R 5 '!O83&gt;0,'R 5 '!O$12,"")</f>
        <v>collin mit Buche Zukunft</v>
      </c>
      <c r="J2868" s="103" t="str">
        <f>IF('R 5 '!$O83&gt;0,'R 5 '!O83,"")</f>
        <v>34b</v>
      </c>
      <c r="K2868" s="105">
        <f t="shared" si="45"/>
        <v>2</v>
      </c>
    </row>
    <row r="2869" spans="1:11" x14ac:dyDescent="0.25">
      <c r="A2869" s="100" t="str">
        <f>IF('R 5 '!$M84&gt;0,"R 5 ","")</f>
        <v xml:space="preserve">R 5 </v>
      </c>
      <c r="B2869" s="100" t="str">
        <f>IF('R 5 '!$M84&gt;0,'R 5 '!M$12,"")</f>
        <v>unter- &amp; obermontan</v>
      </c>
      <c r="C2869" s="103">
        <f>IF('R 5 '!$M84&gt;0,'R 5 '!M84,"")</f>
        <v>47</v>
      </c>
      <c r="D2869" s="103"/>
      <c r="E2869" s="103"/>
      <c r="F2869" s="103"/>
      <c r="G2869" s="103"/>
      <c r="H2869" s="103" t="str">
        <f>IF('R 5 '!N84&gt;0,'R 5 '!N84,"")</f>
        <v/>
      </c>
      <c r="I2869" s="103" t="str">
        <f>IF('R 5 '!O84&gt;0,'R 5 '!O$12,"")</f>
        <v>collin mit Buche Zukunft</v>
      </c>
      <c r="J2869" s="103" t="str">
        <f>IF('R 5 '!$O84&gt;0,'R 5 '!O84,"")</f>
        <v>42t</v>
      </c>
      <c r="K2869" s="105">
        <f t="shared" si="45"/>
        <v>2</v>
      </c>
    </row>
    <row r="2870" spans="1:11" x14ac:dyDescent="0.25">
      <c r="A2870" s="100" t="str">
        <f>IF('R 5 '!$M85&gt;0,"R 5 ","")</f>
        <v xml:space="preserve">R 5 </v>
      </c>
      <c r="B2870" s="100" t="str">
        <f>IF('R 5 '!$M85&gt;0,'R 5 '!M$12,"")</f>
        <v>unter- &amp; obermontan</v>
      </c>
      <c r="C2870" s="103" t="str">
        <f>IF('R 5 '!$M85&gt;0,'R 5 '!M85,"")</f>
        <v>47*</v>
      </c>
      <c r="D2870" s="103"/>
      <c r="E2870" s="103"/>
      <c r="F2870" s="103"/>
      <c r="G2870" s="103"/>
      <c r="H2870" s="103" t="str">
        <f>IF('R 5 '!N85&gt;0,'R 5 '!N85,"")</f>
        <v/>
      </c>
      <c r="I2870" s="103" t="str">
        <f>IF('R 5 '!O85&gt;0,'R 5 '!O$12,"")</f>
        <v>collin mit Buche Zukunft</v>
      </c>
      <c r="J2870" s="103" t="str">
        <f>IF('R 5 '!$O85&gt;0,'R 5 '!O85,"")</f>
        <v>3LV</v>
      </c>
      <c r="K2870" s="105">
        <f t="shared" si="45"/>
        <v>2</v>
      </c>
    </row>
    <row r="2871" spans="1:11" x14ac:dyDescent="0.25">
      <c r="A2871" s="100" t="str">
        <f>IF('R 5 '!$M86&gt;0,"R 5 ","")</f>
        <v xml:space="preserve">R 5 </v>
      </c>
      <c r="B2871" s="100" t="str">
        <f>IF('R 5 '!$M86&gt;0,'R 5 '!M$12,"")</f>
        <v>unter- &amp; obermontan</v>
      </c>
      <c r="C2871" s="103" t="str">
        <f>IF('R 5 '!$M86&gt;0,'R 5 '!M86,"")</f>
        <v>47*Lä</v>
      </c>
      <c r="D2871" s="103"/>
      <c r="E2871" s="103"/>
      <c r="F2871" s="103"/>
      <c r="G2871" s="103"/>
      <c r="H2871" s="103" t="str">
        <f>IF('R 5 '!N86&gt;0,'R 5 '!N86,"")</f>
        <v/>
      </c>
      <c r="I2871" s="103" t="str">
        <f>IF('R 5 '!O86&gt;0,'R 5 '!O$12,"")</f>
        <v>collin mit Buche Zukunft</v>
      </c>
      <c r="J2871" s="103" t="str">
        <f>IF('R 5 '!$O86&gt;0,'R 5 '!O86,"")</f>
        <v>3LV</v>
      </c>
      <c r="K2871" s="105">
        <f t="shared" si="45"/>
        <v>2</v>
      </c>
    </row>
    <row r="2872" spans="1:11" x14ac:dyDescent="0.25">
      <c r="A2872" s="100" t="str">
        <f>IF('R 5 '!$M87&gt;0,"R 5 ","")</f>
        <v xml:space="preserve">R 5 </v>
      </c>
      <c r="B2872" s="100" t="str">
        <f>IF('R 5 '!$M87&gt;0,'R 5 '!M$12,"")</f>
        <v>unter- &amp; obermontan</v>
      </c>
      <c r="C2872" s="103" t="str">
        <f>IF('R 5 '!$M87&gt;0,'R 5 '!M87,"")</f>
        <v>33V</v>
      </c>
      <c r="D2872" s="103"/>
      <c r="E2872" s="103"/>
      <c r="F2872" s="103"/>
      <c r="G2872" s="103"/>
      <c r="H2872" s="103" t="str">
        <f>IF('R 5 '!N87&gt;0,'R 5 '!N87,"")</f>
        <v/>
      </c>
      <c r="I2872" s="103" t="str">
        <f>IF('R 5 '!O87&gt;0,'R 5 '!O$12,"")</f>
        <v>collin mit Buche Zukunft</v>
      </c>
      <c r="J2872" s="103" t="str">
        <f>IF('R 5 '!$O87&gt;0,'R 5 '!O87,"")</f>
        <v>3L/4L</v>
      </c>
      <c r="K2872" s="105">
        <f t="shared" si="45"/>
        <v>2</v>
      </c>
    </row>
    <row r="2873" spans="1:11" x14ac:dyDescent="0.25">
      <c r="A2873" s="100" t="str">
        <f>IF('R 5 '!$P14&gt;0,"R 5 ","")</f>
        <v xml:space="preserve">R 5 </v>
      </c>
      <c r="B2873" s="100" t="str">
        <f>IF('R 5 '!$P14&gt;0,'R 5 '!P$12,"")</f>
        <v>unter- &amp; obermontan</v>
      </c>
      <c r="C2873" s="103" t="str">
        <f>IF('R 5 '!$P14&gt;0,'R 5 '!P14,"")</f>
        <v>19L</v>
      </c>
      <c r="D2873" s="103"/>
      <c r="E2873" s="103"/>
      <c r="F2873" s="103"/>
      <c r="G2873" s="103"/>
      <c r="H2873" s="103" t="str">
        <f>IF('R 5 '!Q14&gt;0,'R 5 '!Q14,"")</f>
        <v/>
      </c>
      <c r="I2873" s="103" t="str">
        <f>IF('R 5 '!R14&gt;0,'R 5 '!R$12,"")</f>
        <v>hyperinsubrisch Zukunft</v>
      </c>
      <c r="J2873" s="103" t="str">
        <f>IF('R 5 '!$R14&gt;0,'R 5 '!R14,"")</f>
        <v>3L/4L</v>
      </c>
      <c r="K2873" s="105">
        <f t="shared" si="45"/>
        <v>2</v>
      </c>
    </row>
    <row r="2874" spans="1:11" ht="14.45" hidden="1" x14ac:dyDescent="0.35">
      <c r="A2874" s="100" t="str">
        <f>IF('R 5 '!$P15&gt;0,"R 5 ","")</f>
        <v/>
      </c>
      <c r="B2874" s="100" t="str">
        <f>IF('R 5 '!$P15&gt;0,'R 5 '!P$12,"")</f>
        <v/>
      </c>
      <c r="C2874" s="103" t="str">
        <f>IF('R 5 '!$P15&gt;0,'R 5 '!P15,"")</f>
        <v/>
      </c>
      <c r="D2874" s="103"/>
      <c r="E2874" s="103"/>
      <c r="F2874" s="103"/>
      <c r="G2874" s="103"/>
      <c r="H2874" s="103" t="str">
        <f>IF('R 5 '!Q15&gt;0,'R 5 '!Q15,"")</f>
        <v/>
      </c>
      <c r="I2874" s="103" t="str">
        <f>IF('R 5 '!R15&gt;0,'R 5 '!R$12,"")</f>
        <v/>
      </c>
      <c r="J2874" s="103" t="str">
        <f>IF('R 5 '!$R15&gt;0,'R 5 '!R15,"")</f>
        <v/>
      </c>
      <c r="K2874" s="105">
        <f t="shared" si="45"/>
        <v>1</v>
      </c>
    </row>
    <row r="2875" spans="1:11" x14ac:dyDescent="0.25">
      <c r="A2875" s="100" t="str">
        <f>IF('R 5 '!$P16&gt;0,"R 5 ","")</f>
        <v xml:space="preserve">R 5 </v>
      </c>
      <c r="B2875" s="100" t="str">
        <f>IF('R 5 '!$P16&gt;0,'R 5 '!P$12,"")</f>
        <v>unter- &amp; obermontan</v>
      </c>
      <c r="C2875" s="103" t="str">
        <f>IF('R 5 '!$P16&gt;0,'R 5 '!P16,"")</f>
        <v>19LP</v>
      </c>
      <c r="D2875" s="103"/>
      <c r="E2875" s="103"/>
      <c r="F2875" s="103"/>
      <c r="G2875" s="103"/>
      <c r="H2875" s="103" t="str">
        <f>IF('R 5 '!Q16&gt;0,'R 5 '!Q16,"")</f>
        <v/>
      </c>
      <c r="I2875" s="103" t="str">
        <f>IF('R 5 '!R16&gt;0,'R 5 '!R$12,"")</f>
        <v>hyperinsubrisch Zukunft</v>
      </c>
      <c r="J2875" s="103" t="str">
        <f>IF('R 5 '!$R16&gt;0,'R 5 '!R16,"")</f>
        <v>33m</v>
      </c>
      <c r="K2875" s="105">
        <f t="shared" si="45"/>
        <v>2</v>
      </c>
    </row>
    <row r="2876" spans="1:11" ht="14.45" hidden="1" x14ac:dyDescent="0.35">
      <c r="A2876" s="100" t="str">
        <f>IF('R 5 '!$P17&gt;0,"R 5 ","")</f>
        <v/>
      </c>
      <c r="B2876" s="100" t="str">
        <f>IF('R 5 '!$P17&gt;0,'R 5 '!P$12,"")</f>
        <v/>
      </c>
      <c r="C2876" s="103" t="str">
        <f>IF('R 5 '!$P17&gt;0,'R 5 '!P17,"")</f>
        <v/>
      </c>
      <c r="D2876" s="103"/>
      <c r="E2876" s="103"/>
      <c r="F2876" s="103"/>
      <c r="G2876" s="103"/>
      <c r="H2876" s="103" t="str">
        <f>IF('R 5 '!Q17&gt;0,'R 5 '!Q17,"")</f>
        <v/>
      </c>
      <c r="I2876" s="103" t="str">
        <f>IF('R 5 '!R17&gt;0,'R 5 '!R$12,"")</f>
        <v/>
      </c>
      <c r="J2876" s="103" t="str">
        <f>IF('R 5 '!$R17&gt;0,'R 5 '!R17,"")</f>
        <v/>
      </c>
      <c r="K2876" s="105">
        <f t="shared" si="45"/>
        <v>1</v>
      </c>
    </row>
    <row r="2877" spans="1:11" x14ac:dyDescent="0.25">
      <c r="A2877" s="100" t="str">
        <f>IF('R 5 '!$P18&gt;0,"R 5 ","")</f>
        <v xml:space="preserve">R 5 </v>
      </c>
      <c r="B2877" s="100" t="str">
        <f>IF('R 5 '!$P18&gt;0,'R 5 '!P$12,"")</f>
        <v>unter- &amp; obermontan</v>
      </c>
      <c r="C2877" s="103" t="str">
        <f>IF('R 5 '!$P18&gt;0,'R 5 '!P18,"")</f>
        <v>23*</v>
      </c>
      <c r="D2877" s="103"/>
      <c r="E2877" s="103"/>
      <c r="F2877" s="103"/>
      <c r="G2877" s="103"/>
      <c r="H2877" s="103" t="str">
        <f>IF('R 5 '!Q18&gt;0,'R 5 '!Q18,"")</f>
        <v/>
      </c>
      <c r="I2877" s="103" t="str">
        <f>IF('R 5 '!R18&gt;0,'R 5 '!R$12,"")</f>
        <v>hyperinsubrisch Zukunft</v>
      </c>
      <c r="J2877" s="103" t="str">
        <f>IF('R 5 '!$R18&gt;0,'R 5 '!R18,"")</f>
        <v>42B</v>
      </c>
      <c r="K2877" s="105">
        <f t="shared" si="45"/>
        <v>2</v>
      </c>
    </row>
    <row r="2878" spans="1:11" x14ac:dyDescent="0.25">
      <c r="A2878" s="100" t="str">
        <f>IF('R 5 '!$P19&gt;0,"R 5 ","")</f>
        <v xml:space="preserve">R 5 </v>
      </c>
      <c r="B2878" s="100" t="str">
        <f>IF('R 5 '!$P19&gt;0,'R 5 '!P$12,"")</f>
        <v>unter- &amp; obermontan</v>
      </c>
      <c r="C2878" s="103">
        <f>IF('R 5 '!$P19&gt;0,'R 5 '!P19,"")</f>
        <v>24</v>
      </c>
      <c r="D2878" s="103"/>
      <c r="E2878" s="103"/>
      <c r="F2878" s="103"/>
      <c r="G2878" s="103"/>
      <c r="H2878" s="103" t="str">
        <f>IF('R 5 '!Q19&gt;0,'R 5 '!Q19,"")</f>
        <v/>
      </c>
      <c r="I2878" s="103" t="str">
        <f>IF('R 5 '!R19&gt;0,'R 5 '!R$12,"")</f>
        <v>hyperinsubrisch Zukunft</v>
      </c>
      <c r="J2878" s="103" t="str">
        <f>IF('R 5 '!$R19&gt;0,'R 5 '!R19,"")</f>
        <v>25a</v>
      </c>
      <c r="K2878" s="105">
        <f t="shared" si="45"/>
        <v>2</v>
      </c>
    </row>
    <row r="2879" spans="1:11" x14ac:dyDescent="0.25">
      <c r="A2879" s="100" t="str">
        <f>IF('R 5 '!$P20&gt;0,"R 5 ","")</f>
        <v xml:space="preserve">R 5 </v>
      </c>
      <c r="B2879" s="100" t="str">
        <f>IF('R 5 '!$P20&gt;0,'R 5 '!P$12,"")</f>
        <v>unter- &amp; obermontan</v>
      </c>
      <c r="C2879" s="103" t="str">
        <f>IF('R 5 '!$P20&gt;0,'R 5 '!P20,"")</f>
        <v>24G</v>
      </c>
      <c r="D2879" s="103"/>
      <c r="E2879" s="103"/>
      <c r="F2879" s="103"/>
      <c r="G2879" s="103"/>
      <c r="H2879" s="103" t="str">
        <f>IF('R 5 '!Q20&gt;0,'R 5 '!Q20,"")</f>
        <v/>
      </c>
      <c r="I2879" s="103" t="str">
        <f>IF('R 5 '!R20&gt;0,'R 5 '!R$12,"")</f>
        <v>hyperinsubrisch Zukunft</v>
      </c>
      <c r="J2879" s="103" t="str">
        <f>IF('R 5 '!$R20&gt;0,'R 5 '!R20,"")</f>
        <v>25a</v>
      </c>
      <c r="K2879" s="105">
        <f t="shared" si="45"/>
        <v>2</v>
      </c>
    </row>
    <row r="2880" spans="1:11" x14ac:dyDescent="0.25">
      <c r="A2880" s="100" t="str">
        <f>IF('R 5 '!$P21&gt;0,"R 5 ","")</f>
        <v xml:space="preserve">R 5 </v>
      </c>
      <c r="B2880" s="100" t="str">
        <f>IF('R 5 '!$P21&gt;0,'R 5 '!P$12,"")</f>
        <v>unter- &amp; obermontan</v>
      </c>
      <c r="C2880" s="103" t="str">
        <f>IF('R 5 '!$P21&gt;0,'R 5 '!P21,"")</f>
        <v>AV</v>
      </c>
      <c r="D2880" s="103"/>
      <c r="E2880" s="103"/>
      <c r="F2880" s="103"/>
      <c r="G2880" s="103"/>
      <c r="H2880" s="103" t="str">
        <f>IF('R 5 '!Q21&gt;0,'R 5 '!Q21,"")</f>
        <v/>
      </c>
      <c r="I2880" s="103" t="str">
        <f>IF('R 5 '!R21&gt;0,'R 5 '!R$12,"")</f>
        <v>hyperinsubrisch Zukunft</v>
      </c>
      <c r="J2880" s="103" t="str">
        <f>IF('R 5 '!$R21&gt;0,'R 5 '!R21,"")</f>
        <v>25au</v>
      </c>
      <c r="K2880" s="105">
        <f t="shared" si="45"/>
        <v>2</v>
      </c>
    </row>
    <row r="2881" spans="1:11" x14ac:dyDescent="0.25">
      <c r="A2881" s="100" t="str">
        <f>IF('R 5 '!$P22&gt;0,"R 5 ","")</f>
        <v xml:space="preserve">R 5 </v>
      </c>
      <c r="B2881" s="100" t="str">
        <f>IF('R 5 '!$P22&gt;0,'R 5 '!P$12,"")</f>
        <v>unter- &amp; obermontan</v>
      </c>
      <c r="C2881" s="103" t="str">
        <f>IF('R 5 '!$P22&gt;0,'R 5 '!P22,"")</f>
        <v>24*</v>
      </c>
      <c r="D2881" s="103"/>
      <c r="E2881" s="103"/>
      <c r="F2881" s="103"/>
      <c r="G2881" s="103"/>
      <c r="H2881" s="103" t="str">
        <f>IF('R 5 '!Q22&gt;0,'R 5 '!Q22,"")</f>
        <v/>
      </c>
      <c r="I2881" s="103" t="str">
        <f>IF('R 5 '!R22&gt;0,'R 5 '!R$12,"")</f>
        <v>hyperinsubrisch Zukunft</v>
      </c>
      <c r="J2881" s="103" t="str">
        <f>IF('R 5 '!$R22&gt;0,'R 5 '!R22,"")</f>
        <v>25au</v>
      </c>
      <c r="K2881" s="105">
        <f t="shared" si="45"/>
        <v>2</v>
      </c>
    </row>
    <row r="2882" spans="1:11" x14ac:dyDescent="0.25">
      <c r="A2882" s="100" t="str">
        <f>IF('R 5 '!$P23&gt;0,"R 5 ","")</f>
        <v xml:space="preserve">R 5 </v>
      </c>
      <c r="B2882" s="100" t="str">
        <f>IF('R 5 '!$P23&gt;0,'R 5 '!P$12,"")</f>
        <v>unter- &amp; obermontan</v>
      </c>
      <c r="C2882" s="103" t="str">
        <f>IF('R 5 '!$P23&gt;0,'R 5 '!P23,"")</f>
        <v>24*Fe</v>
      </c>
      <c r="D2882" s="103"/>
      <c r="E2882" s="103"/>
      <c r="F2882" s="103"/>
      <c r="G2882" s="103"/>
      <c r="H2882" s="103" t="str">
        <f>IF('R 5 '!Q23&gt;0,'R 5 '!Q23,"")</f>
        <v/>
      </c>
      <c r="I2882" s="103" t="str">
        <f>IF('R 5 '!R23&gt;0,'R 5 '!R$12,"")</f>
        <v>hyperinsubrisch Zukunft</v>
      </c>
      <c r="J2882" s="103" t="str">
        <f>IF('R 5 '!$R23&gt;0,'R 5 '!R23,"")</f>
        <v>25f</v>
      </c>
      <c r="K2882" s="105">
        <f t="shared" si="45"/>
        <v>2</v>
      </c>
    </row>
    <row r="2883" spans="1:11" x14ac:dyDescent="0.25">
      <c r="A2883" s="100" t="str">
        <f>IF('R 5 '!$P24&gt;0,"R 5 ","")</f>
        <v xml:space="preserve">R 5 </v>
      </c>
      <c r="B2883" s="100" t="str">
        <f>IF('R 5 '!$P24&gt;0,'R 5 '!P$12,"")</f>
        <v>unter- &amp; obermontan</v>
      </c>
      <c r="C2883" s="103" t="str">
        <f>IF('R 5 '!$P24&gt;0,'R 5 '!P24,"")</f>
        <v>24*G</v>
      </c>
      <c r="D2883" s="103"/>
      <c r="E2883" s="103"/>
      <c r="F2883" s="103"/>
      <c r="G2883" s="103"/>
      <c r="H2883" s="103" t="str">
        <f>IF('R 5 '!Q24&gt;0,'R 5 '!Q24,"")</f>
        <v/>
      </c>
      <c r="I2883" s="103" t="str">
        <f>IF('R 5 '!R24&gt;0,'R 5 '!R$12,"")</f>
        <v>hyperinsubrisch Zukunft</v>
      </c>
      <c r="J2883" s="103" t="str">
        <f>IF('R 5 '!$R24&gt;0,'R 5 '!R24,"")</f>
        <v>25a</v>
      </c>
      <c r="K2883" s="105">
        <f t="shared" si="45"/>
        <v>2</v>
      </c>
    </row>
    <row r="2884" spans="1:11" x14ac:dyDescent="0.25">
      <c r="A2884" s="100" t="str">
        <f>IF('R 5 '!$P25&gt;0,"R 5 ","")</f>
        <v xml:space="preserve">R 5 </v>
      </c>
      <c r="B2884" s="100" t="str">
        <f>IF('R 5 '!$P25&gt;0,'R 5 '!P$12,"")</f>
        <v>unter- &amp; obermontan</v>
      </c>
      <c r="C2884" s="103" t="str">
        <f>IF('R 5 '!$P25&gt;0,'R 5 '!P25,"")</f>
        <v>32V</v>
      </c>
      <c r="D2884" s="103"/>
      <c r="E2884" s="103"/>
      <c r="F2884" s="103"/>
      <c r="G2884" s="103"/>
      <c r="H2884" s="103" t="str">
        <f>IF('R 5 '!Q25&gt;0,'R 5 '!Q25,"")</f>
        <v/>
      </c>
      <c r="I2884" s="103" t="str">
        <f>IF('R 5 '!R25&gt;0,'R 5 '!R$12,"")</f>
        <v>hyperinsubrisch Zukunft</v>
      </c>
      <c r="J2884" s="103" t="str">
        <f>IF('R 5 '!$R25&gt;0,'R 5 '!R25,"")</f>
        <v>32C</v>
      </c>
      <c r="K2884" s="105">
        <f t="shared" si="45"/>
        <v>2</v>
      </c>
    </row>
    <row r="2885" spans="1:11" x14ac:dyDescent="0.25">
      <c r="A2885" s="100" t="str">
        <f>IF('R 5 '!$P26&gt;0,"R 5 ","")</f>
        <v xml:space="preserve">R 5 </v>
      </c>
      <c r="B2885" s="100" t="str">
        <f>IF('R 5 '!$P26&gt;0,'R 5 '!P$12,"")</f>
        <v>unter- &amp; obermontan</v>
      </c>
      <c r="C2885" s="103" t="str">
        <f>IF('R 5 '!$P26&gt;0,'R 5 '!P26,"")</f>
        <v>32VG</v>
      </c>
      <c r="D2885" s="103"/>
      <c r="E2885" s="103"/>
      <c r="F2885" s="103"/>
      <c r="G2885" s="103"/>
      <c r="H2885" s="103" t="str">
        <f>IF('R 5 '!Q26&gt;0,'R 5 '!Q26,"")</f>
        <v/>
      </c>
      <c r="I2885" s="103" t="str">
        <f>IF('R 5 '!R26&gt;0,'R 5 '!R$12,"")</f>
        <v>hyperinsubrisch Zukunft</v>
      </c>
      <c r="J2885" s="103" t="str">
        <f>IF('R 5 '!$R26&gt;0,'R 5 '!R26,"")</f>
        <v>43S</v>
      </c>
      <c r="K2885" s="105">
        <f t="shared" si="45"/>
        <v>2</v>
      </c>
    </row>
    <row r="2886" spans="1:11" x14ac:dyDescent="0.25">
      <c r="A2886" s="100" t="str">
        <f>IF('R 5 '!$P27&gt;0,"R 5 ","")</f>
        <v xml:space="preserve">R 5 </v>
      </c>
      <c r="B2886" s="100" t="str">
        <f>IF('R 5 '!$P27&gt;0,'R 5 '!P$12,"")</f>
        <v>unter- &amp; obermontan</v>
      </c>
      <c r="C2886" s="103" t="str">
        <f>IF('R 5 '!$P27&gt;0,'R 5 '!P27,"")</f>
        <v>32*</v>
      </c>
      <c r="D2886" s="103"/>
      <c r="E2886" s="103"/>
      <c r="F2886" s="103"/>
      <c r="G2886" s="103"/>
      <c r="H2886" s="103" t="str">
        <f>IF('R 5 '!Q27&gt;0,'R 5 '!Q27,"")</f>
        <v/>
      </c>
      <c r="I2886" s="103" t="str">
        <f>IF('R 5 '!R27&gt;0,'R 5 '!R$12,"")</f>
        <v>hyperinsubrisch Zukunft</v>
      </c>
      <c r="J2886" s="103">
        <f>IF('R 5 '!$R27&gt;0,'R 5 '!R27,"")</f>
        <v>27</v>
      </c>
      <c r="K2886" s="105">
        <f t="shared" si="45"/>
        <v>2</v>
      </c>
    </row>
    <row r="2887" spans="1:11" x14ac:dyDescent="0.25">
      <c r="A2887" s="100" t="str">
        <f>IF('R 5 '!$P28&gt;0,"R 5 ","")</f>
        <v xml:space="preserve">R 5 </v>
      </c>
      <c r="B2887" s="100" t="str">
        <f>IF('R 5 '!$P28&gt;0,'R 5 '!P$12,"")</f>
        <v>unter- &amp; obermontan</v>
      </c>
      <c r="C2887" s="103">
        <f>IF('R 5 '!$P28&gt;0,'R 5 '!P28,"")</f>
        <v>27</v>
      </c>
      <c r="D2887" s="103"/>
      <c r="E2887" s="103"/>
      <c r="F2887" s="103"/>
      <c r="G2887" s="103"/>
      <c r="H2887" s="103" t="str">
        <f>IF('R 5 '!Q28&gt;0,'R 5 '!Q28,"")</f>
        <v/>
      </c>
      <c r="I2887" s="103" t="str">
        <f>IF('R 5 '!R28&gt;0,'R 5 '!R$12,"")</f>
        <v>hyperinsubrisch Zukunft</v>
      </c>
      <c r="J2887" s="103">
        <f>IF('R 5 '!$R28&gt;0,'R 5 '!R28,"")</f>
        <v>27</v>
      </c>
      <c r="K2887" s="105">
        <f t="shared" si="45"/>
        <v>2</v>
      </c>
    </row>
    <row r="2888" spans="1:11" x14ac:dyDescent="0.25">
      <c r="A2888" s="100" t="str">
        <f>IF('R 5 '!$P29&gt;0,"R 5 ","")</f>
        <v xml:space="preserve">R 5 </v>
      </c>
      <c r="B2888" s="100" t="str">
        <f>IF('R 5 '!$P29&gt;0,'R 5 '!P$12,"")</f>
        <v>unter- &amp; obermontan</v>
      </c>
      <c r="C2888" s="103" t="str">
        <f>IF('R 5 '!$P29&gt;0,'R 5 '!P29,"")</f>
        <v>40P</v>
      </c>
      <c r="D2888" s="103"/>
      <c r="E2888" s="103"/>
      <c r="F2888" s="103"/>
      <c r="G2888" s="103"/>
      <c r="H2888" s="103" t="str">
        <f>IF('R 5 '!Q29&gt;0,'R 5 '!Q29,"")</f>
        <v/>
      </c>
      <c r="I2888" s="103" t="str">
        <f>IF('R 5 '!R29&gt;0,'R 5 '!R$12,"")</f>
        <v>hyperinsubrisch Zukunft</v>
      </c>
      <c r="J2888" s="103" t="str">
        <f>IF('R 5 '!$R29&gt;0,'R 5 '!R29,"")</f>
        <v>40Pt</v>
      </c>
      <c r="K2888" s="105">
        <f t="shared" si="45"/>
        <v>2</v>
      </c>
    </row>
    <row r="2889" spans="1:11" x14ac:dyDescent="0.25">
      <c r="A2889" s="100" t="str">
        <f>IF('R 5 '!$P30&gt;0,"R 5 ","")</f>
        <v xml:space="preserve">R 5 </v>
      </c>
      <c r="B2889" s="100" t="str">
        <f>IF('R 5 '!$P30&gt;0,'R 5 '!P$12,"")</f>
        <v>unter- &amp; obermontan</v>
      </c>
      <c r="C2889" s="103" t="str">
        <f>IF('R 5 '!$P30&gt;0,'R 5 '!P30,"")</f>
        <v>40PBl</v>
      </c>
      <c r="D2889" s="103"/>
      <c r="E2889" s="103"/>
      <c r="F2889" s="103"/>
      <c r="G2889" s="103"/>
      <c r="H2889" s="103" t="str">
        <f>IF('R 5 '!Q30&gt;0,'R 5 '!Q30,"")</f>
        <v/>
      </c>
      <c r="I2889" s="103" t="str">
        <f>IF('R 5 '!R30&gt;0,'R 5 '!R$12,"")</f>
        <v>hyperinsubrisch Zukunft</v>
      </c>
      <c r="J2889" s="103" t="str">
        <f>IF('R 5 '!$R30&gt;0,'R 5 '!R30,"")</f>
        <v>25as</v>
      </c>
      <c r="K2889" s="105">
        <f t="shared" si="45"/>
        <v>2</v>
      </c>
    </row>
    <row r="2890" spans="1:11" x14ac:dyDescent="0.25">
      <c r="A2890" s="100" t="str">
        <f>IF('R 5 '!$P31&gt;0,"R 5 ","")</f>
        <v xml:space="preserve">R 5 </v>
      </c>
      <c r="B2890" s="100" t="str">
        <f>IF('R 5 '!$P31&gt;0,'R 5 '!P$12,"")</f>
        <v>unter- &amp; obermontan</v>
      </c>
      <c r="C2890" s="103" t="str">
        <f>IF('R 5 '!$P31&gt;0,'R 5 '!P31,"")</f>
        <v>43S</v>
      </c>
      <c r="D2890" s="103"/>
      <c r="E2890" s="103"/>
      <c r="F2890" s="103"/>
      <c r="G2890" s="103"/>
      <c r="H2890" s="103" t="str">
        <f>IF('R 5 '!Q31&gt;0,'R 5 '!Q31,"")</f>
        <v/>
      </c>
      <c r="I2890" s="103" t="str">
        <f>IF('R 5 '!R31&gt;0,'R 5 '!R$12,"")</f>
        <v>hyperinsubrisch Zukunft</v>
      </c>
      <c r="J2890" s="103" t="str">
        <f>IF('R 5 '!$R31&gt;0,'R 5 '!R31,"")</f>
        <v>43S</v>
      </c>
      <c r="K2890" s="105">
        <f t="shared" si="45"/>
        <v>2</v>
      </c>
    </row>
    <row r="2891" spans="1:11" x14ac:dyDescent="0.25">
      <c r="A2891" s="100" t="str">
        <f>IF('R 5 '!$P32&gt;0,"R 5 ","")</f>
        <v xml:space="preserve">R 5 </v>
      </c>
      <c r="B2891" s="100" t="str">
        <f>IF('R 5 '!$P32&gt;0,'R 5 '!P$12,"")</f>
        <v>unter- &amp; obermontan</v>
      </c>
      <c r="C2891" s="103" t="str">
        <f>IF('R 5 '!$P32&gt;0,'R 5 '!P32,"")</f>
        <v>19a</v>
      </c>
      <c r="D2891" s="103"/>
      <c r="E2891" s="103"/>
      <c r="F2891" s="103"/>
      <c r="G2891" s="103"/>
      <c r="H2891" s="103" t="str">
        <f>IF('R 5 '!Q32&gt;0,'R 5 '!Q32,"")</f>
        <v/>
      </c>
      <c r="I2891" s="103" t="str">
        <f>IF('R 5 '!R32&gt;0,'R 5 '!R$12,"")</f>
        <v>hyperinsubrisch Zukunft</v>
      </c>
      <c r="J2891" s="103" t="str">
        <f>IF('R 5 '!$R32&gt;0,'R 5 '!R32,"")</f>
        <v>3L/4L</v>
      </c>
      <c r="K2891" s="105">
        <f t="shared" si="45"/>
        <v>2</v>
      </c>
    </row>
    <row r="2892" spans="1:11" x14ac:dyDescent="0.25">
      <c r="A2892" s="100" t="str">
        <f>IF('R 5 '!$P33&gt;0,"R 5 ","")</f>
        <v xml:space="preserve">R 5 </v>
      </c>
      <c r="B2892" s="100" t="str">
        <f>IF('R 5 '!$P33&gt;0,'R 5 '!P$12,"")</f>
        <v>unter- &amp; obermontan</v>
      </c>
      <c r="C2892" s="103" t="str">
        <f>IF('R 5 '!$P33&gt;0,'R 5 '!P33,"")</f>
        <v>19aG</v>
      </c>
      <c r="D2892" s="103"/>
      <c r="E2892" s="103"/>
      <c r="F2892" s="103"/>
      <c r="G2892" s="103"/>
      <c r="H2892" s="103" t="str">
        <f>IF('R 5 '!Q33&gt;0,'R 5 '!Q33,"")</f>
        <v/>
      </c>
      <c r="I2892" s="103" t="str">
        <f>IF('R 5 '!R33&gt;0,'R 5 '!R$12,"")</f>
        <v>hyperinsubrisch Zukunft</v>
      </c>
      <c r="J2892" s="103" t="str">
        <f>IF('R 5 '!$R33&gt;0,'R 5 '!R33,"")</f>
        <v>3L/4L</v>
      </c>
      <c r="K2892" s="105">
        <f t="shared" si="45"/>
        <v>2</v>
      </c>
    </row>
    <row r="2893" spans="1:11" ht="14.45" hidden="1" x14ac:dyDescent="0.35">
      <c r="A2893" s="100" t="str">
        <f>IF('R 5 '!$P34&gt;0,"R 5 ","")</f>
        <v/>
      </c>
      <c r="B2893" s="100" t="str">
        <f>IF('R 5 '!$P34&gt;0,'R 5 '!P$12,"")</f>
        <v/>
      </c>
      <c r="C2893" s="103" t="str">
        <f>IF('R 5 '!$P34&gt;0,'R 5 '!P34,"")</f>
        <v/>
      </c>
      <c r="D2893" s="103"/>
      <c r="E2893" s="103"/>
      <c r="F2893" s="103"/>
      <c r="G2893" s="103"/>
      <c r="H2893" s="103" t="str">
        <f>IF('R 5 '!Q34&gt;0,'R 5 '!Q34,"")</f>
        <v/>
      </c>
      <c r="I2893" s="103" t="str">
        <f>IF('R 5 '!R34&gt;0,'R 5 '!R$12,"")</f>
        <v/>
      </c>
      <c r="J2893" s="103" t="str">
        <f>IF('R 5 '!$R34&gt;0,'R 5 '!R34,"")</f>
        <v/>
      </c>
      <c r="K2893" s="105">
        <f t="shared" si="45"/>
        <v>1</v>
      </c>
    </row>
    <row r="2894" spans="1:11" ht="14.45" hidden="1" x14ac:dyDescent="0.35">
      <c r="A2894" s="100" t="str">
        <f>IF('R 5 '!$P35&gt;0,"R 5 ","")</f>
        <v/>
      </c>
      <c r="B2894" s="100" t="str">
        <f>IF('R 5 '!$P35&gt;0,'R 5 '!P$12,"")</f>
        <v/>
      </c>
      <c r="C2894" s="103" t="str">
        <f>IF('R 5 '!$P35&gt;0,'R 5 '!P35,"")</f>
        <v/>
      </c>
      <c r="D2894" s="103"/>
      <c r="E2894" s="103"/>
      <c r="F2894" s="103"/>
      <c r="G2894" s="103"/>
      <c r="H2894" s="103" t="str">
        <f>IF('R 5 '!Q35&gt;0,'R 5 '!Q35,"")</f>
        <v/>
      </c>
      <c r="I2894" s="103" t="str">
        <f>IF('R 5 '!R35&gt;0,'R 5 '!R$12,"")</f>
        <v/>
      </c>
      <c r="J2894" s="103" t="str">
        <f>IF('R 5 '!$R35&gt;0,'R 5 '!R35,"")</f>
        <v/>
      </c>
      <c r="K2894" s="105">
        <f t="shared" si="45"/>
        <v>1</v>
      </c>
    </row>
    <row r="2895" spans="1:11" ht="14.45" hidden="1" x14ac:dyDescent="0.35">
      <c r="A2895" s="100" t="str">
        <f>IF('R 5 '!$P36&gt;0,"R 5 ","")</f>
        <v/>
      </c>
      <c r="B2895" s="100" t="str">
        <f>IF('R 5 '!$P36&gt;0,'R 5 '!P$12,"")</f>
        <v/>
      </c>
      <c r="C2895" s="103" t="str">
        <f>IF('R 5 '!$P36&gt;0,'R 5 '!P36,"")</f>
        <v/>
      </c>
      <c r="D2895" s="103"/>
      <c r="E2895" s="103"/>
      <c r="F2895" s="103"/>
      <c r="G2895" s="103"/>
      <c r="H2895" s="103" t="str">
        <f>IF('R 5 '!Q36&gt;0,'R 5 '!Q36,"")</f>
        <v/>
      </c>
      <c r="I2895" s="103" t="str">
        <f>IF('R 5 '!R36&gt;0,'R 5 '!R$12,"")</f>
        <v/>
      </c>
      <c r="J2895" s="103" t="str">
        <f>IF('R 5 '!$R36&gt;0,'R 5 '!R36,"")</f>
        <v/>
      </c>
      <c r="K2895" s="105">
        <f t="shared" si="45"/>
        <v>1</v>
      </c>
    </row>
    <row r="2896" spans="1:11" ht="14.45" hidden="1" x14ac:dyDescent="0.35">
      <c r="A2896" s="100" t="str">
        <f>IF('R 5 '!$P37&gt;0,"R 5 ","")</f>
        <v/>
      </c>
      <c r="B2896" s="100" t="str">
        <f>IF('R 5 '!$P37&gt;0,'R 5 '!P$12,"")</f>
        <v/>
      </c>
      <c r="C2896" s="103" t="str">
        <f>IF('R 5 '!$P37&gt;0,'R 5 '!P37,"")</f>
        <v/>
      </c>
      <c r="D2896" s="103"/>
      <c r="E2896" s="103"/>
      <c r="F2896" s="103"/>
      <c r="G2896" s="103"/>
      <c r="H2896" s="103" t="str">
        <f>IF('R 5 '!Q37&gt;0,'R 5 '!Q37,"")</f>
        <v/>
      </c>
      <c r="I2896" s="103" t="str">
        <f>IF('R 5 '!R37&gt;0,'R 5 '!R$12,"")</f>
        <v/>
      </c>
      <c r="J2896" s="103" t="str">
        <f>IF('R 5 '!$R37&gt;0,'R 5 '!R37,"")</f>
        <v/>
      </c>
      <c r="K2896" s="105">
        <f t="shared" si="45"/>
        <v>1</v>
      </c>
    </row>
    <row r="2897" spans="1:11" ht="14.45" hidden="1" x14ac:dyDescent="0.35">
      <c r="A2897" s="100" t="str">
        <f>IF('R 5 '!$P38&gt;0,"R 5 ","")</f>
        <v/>
      </c>
      <c r="B2897" s="100" t="str">
        <f>IF('R 5 '!$P38&gt;0,'R 5 '!P$12,"")</f>
        <v/>
      </c>
      <c r="C2897" s="103" t="str">
        <f>IF('R 5 '!$P38&gt;0,'R 5 '!P38,"")</f>
        <v/>
      </c>
      <c r="D2897" s="103"/>
      <c r="E2897" s="103"/>
      <c r="F2897" s="103"/>
      <c r="G2897" s="103"/>
      <c r="H2897" s="103" t="str">
        <f>IF('R 5 '!Q38&gt;0,'R 5 '!Q38,"")</f>
        <v/>
      </c>
      <c r="I2897" s="103" t="str">
        <f>IF('R 5 '!R38&gt;0,'R 5 '!R$12,"")</f>
        <v/>
      </c>
      <c r="J2897" s="103" t="str">
        <f>IF('R 5 '!$R38&gt;0,'R 5 '!R38,"")</f>
        <v/>
      </c>
      <c r="K2897" s="105">
        <f t="shared" si="45"/>
        <v>1</v>
      </c>
    </row>
    <row r="2898" spans="1:11" ht="14.45" hidden="1" x14ac:dyDescent="0.35">
      <c r="A2898" s="100" t="str">
        <f>IF('R 5 '!$P39&gt;0,"R 5 ","")</f>
        <v/>
      </c>
      <c r="B2898" s="100" t="str">
        <f>IF('R 5 '!$P39&gt;0,'R 5 '!P$12,"")</f>
        <v/>
      </c>
      <c r="C2898" s="103" t="str">
        <f>IF('R 5 '!$P39&gt;0,'R 5 '!P39,"")</f>
        <v/>
      </c>
      <c r="D2898" s="103"/>
      <c r="E2898" s="103"/>
      <c r="F2898" s="103"/>
      <c r="G2898" s="103"/>
      <c r="H2898" s="103" t="str">
        <f>IF('R 5 '!Q39&gt;0,'R 5 '!Q39,"")</f>
        <v/>
      </c>
      <c r="I2898" s="103" t="str">
        <f>IF('R 5 '!R39&gt;0,'R 5 '!R$12,"")</f>
        <v/>
      </c>
      <c r="J2898" s="103" t="str">
        <f>IF('R 5 '!$R39&gt;0,'R 5 '!R39,"")</f>
        <v/>
      </c>
      <c r="K2898" s="105">
        <f t="shared" si="45"/>
        <v>1</v>
      </c>
    </row>
    <row r="2899" spans="1:11" x14ac:dyDescent="0.25">
      <c r="A2899" s="100" t="str">
        <f>IF('R 5 '!$P40&gt;0,"R 5 ","")</f>
        <v xml:space="preserve">R 5 </v>
      </c>
      <c r="B2899" s="100" t="str">
        <f>IF('R 5 '!$P40&gt;0,'R 5 '!P$12,"")</f>
        <v>unter- &amp; obermontan</v>
      </c>
      <c r="C2899" s="103" t="str">
        <f>IF('R 5 '!$P40&gt;0,'R 5 '!P40,"")</f>
        <v>47H</v>
      </c>
      <c r="D2899" s="103"/>
      <c r="E2899" s="103"/>
      <c r="F2899" s="103"/>
      <c r="G2899" s="103"/>
      <c r="H2899" s="103" t="str">
        <f>IF('R 5 '!Q40&gt;0,'R 5 '!Q40,"")</f>
        <v/>
      </c>
      <c r="I2899" s="103" t="str">
        <f>IF('R 5 '!R40&gt;0,'R 5 '!R$12,"")</f>
        <v>hyperinsubrisch Zukunft</v>
      </c>
      <c r="J2899" s="103" t="str">
        <f>IF('R 5 '!$R40&gt;0,'R 5 '!R40,"")</f>
        <v>25as</v>
      </c>
      <c r="K2899" s="105">
        <f t="shared" si="45"/>
        <v>2</v>
      </c>
    </row>
    <row r="2900" spans="1:11" ht="14.45" hidden="1" x14ac:dyDescent="0.35">
      <c r="A2900" s="100" t="str">
        <f>IF('R 5 '!$P41&gt;0,"R 5 ","")</f>
        <v/>
      </c>
      <c r="B2900" s="100" t="str">
        <f>IF('R 5 '!$P41&gt;0,'R 5 '!P$12,"")</f>
        <v/>
      </c>
      <c r="C2900" s="103" t="str">
        <f>IF('R 5 '!$P41&gt;0,'R 5 '!P41,"")</f>
        <v/>
      </c>
      <c r="D2900" s="103"/>
      <c r="E2900" s="103"/>
      <c r="F2900" s="103"/>
      <c r="G2900" s="103"/>
      <c r="H2900" s="103" t="str">
        <f>IF('R 5 '!Q41&gt;0,'R 5 '!Q41,"")</f>
        <v/>
      </c>
      <c r="I2900" s="103" t="str">
        <f>IF('R 5 '!R41&gt;0,'R 5 '!R$12,"")</f>
        <v/>
      </c>
      <c r="J2900" s="103" t="str">
        <f>IF('R 5 '!$R41&gt;0,'R 5 '!R41,"")</f>
        <v/>
      </c>
      <c r="K2900" s="105">
        <f t="shared" si="45"/>
        <v>1</v>
      </c>
    </row>
    <row r="2901" spans="1:11" x14ac:dyDescent="0.25">
      <c r="A2901" s="100" t="str">
        <f>IF('R 5 '!$P42&gt;0,"R 5 ","")</f>
        <v xml:space="preserve">R 5 </v>
      </c>
      <c r="B2901" s="100" t="str">
        <f>IF('R 5 '!$P42&gt;0,'R 5 '!P$12,"")</f>
        <v>unter- &amp; obermontan</v>
      </c>
      <c r="C2901" s="103">
        <f>IF('R 5 '!$P42&gt;0,'R 5 '!P42,"")</f>
        <v>3</v>
      </c>
      <c r="D2901" s="103"/>
      <c r="E2901" s="103"/>
      <c r="F2901" s="103"/>
      <c r="G2901" s="103"/>
      <c r="H2901" s="103" t="str">
        <f>IF('R 5 '!Q42&gt;0,'R 5 '!Q42,"")</f>
        <v>normal</v>
      </c>
      <c r="I2901" s="103" t="str">
        <f>IF('R 5 '!R42&gt;0,'R 5 '!R$12,"")</f>
        <v>hyperinsubrisch Zukunft</v>
      </c>
      <c r="J2901" s="103" t="str">
        <f>IF('R 5 '!$R42&gt;0,'R 5 '!R42,"")</f>
        <v>42V</v>
      </c>
      <c r="K2901" s="105">
        <f t="shared" si="45"/>
        <v>2</v>
      </c>
    </row>
    <row r="2902" spans="1:11" x14ac:dyDescent="0.25">
      <c r="A2902" s="100" t="str">
        <f>IF('R 5 '!$P43&gt;0,"R 5 ","")</f>
        <v xml:space="preserve">R 5 </v>
      </c>
      <c r="B2902" s="100" t="str">
        <f>IF('R 5 '!$P43&gt;0,'R 5 '!P$12,"")</f>
        <v>unter- &amp; obermontan</v>
      </c>
      <c r="C2902" s="103">
        <f>IF('R 5 '!$P43&gt;0,'R 5 '!P43,"")</f>
        <v>3</v>
      </c>
      <c r="D2902" s="103"/>
      <c r="E2902" s="103"/>
      <c r="F2902" s="103"/>
      <c r="G2902" s="103"/>
      <c r="H2902" s="103" t="str">
        <f>IF('R 5 '!Q43&gt;0,'R 5 '!Q43,"")</f>
        <v>tiefgründig</v>
      </c>
      <c r="I2902" s="103" t="str">
        <f>IF('R 5 '!R43&gt;0,'R 5 '!R$12,"")</f>
        <v>hyperinsubrisch Zukunft</v>
      </c>
      <c r="J2902" s="103" t="str">
        <f>IF('R 5 '!$R43&gt;0,'R 5 '!R43,"")</f>
        <v>34a</v>
      </c>
      <c r="K2902" s="105">
        <f t="shared" si="45"/>
        <v>2</v>
      </c>
    </row>
    <row r="2903" spans="1:11" x14ac:dyDescent="0.25">
      <c r="A2903" s="100" t="str">
        <f>IF('R 5 '!$P44&gt;0,"R 5 ","")</f>
        <v xml:space="preserve">R 5 </v>
      </c>
      <c r="B2903" s="100" t="str">
        <f>IF('R 5 '!$P44&gt;0,'R 5 '!P$12,"")</f>
        <v>unter- &amp; obermontan</v>
      </c>
      <c r="C2903" s="103" t="str">
        <f>IF('R 5 '!$P44&gt;0,'R 5 '!P44,"")</f>
        <v>3G</v>
      </c>
      <c r="D2903" s="103"/>
      <c r="E2903" s="103"/>
      <c r="F2903" s="103"/>
      <c r="G2903" s="103"/>
      <c r="H2903" s="103" t="str">
        <f>IF('R 5 '!Q44&gt;0,'R 5 '!Q44,"")</f>
        <v/>
      </c>
      <c r="I2903" s="103" t="str">
        <f>IF('R 5 '!R44&gt;0,'R 5 '!R$12,"")</f>
        <v>hyperinsubrisch Zukunft</v>
      </c>
      <c r="J2903" s="103" t="str">
        <f>IF('R 5 '!$R44&gt;0,'R 5 '!R44,"")</f>
        <v>42V</v>
      </c>
      <c r="K2903" s="105">
        <f t="shared" si="45"/>
        <v>2</v>
      </c>
    </row>
    <row r="2904" spans="1:11" x14ac:dyDescent="0.25">
      <c r="A2904" s="100" t="str">
        <f>IF('R 5 '!$P45&gt;0,"R 5 ","")</f>
        <v xml:space="preserve">R 5 </v>
      </c>
      <c r="B2904" s="100" t="str">
        <f>IF('R 5 '!$P45&gt;0,'R 5 '!P$12,"")</f>
        <v>unter- &amp; obermontan</v>
      </c>
      <c r="C2904" s="103">
        <f>IF('R 5 '!$P45&gt;0,'R 5 '!P45,"")</f>
        <v>4</v>
      </c>
      <c r="D2904" s="103"/>
      <c r="E2904" s="103"/>
      <c r="F2904" s="103"/>
      <c r="G2904" s="103"/>
      <c r="H2904" s="103" t="str">
        <f>IF('R 5 '!Q45&gt;0,'R 5 '!Q45,"")</f>
        <v/>
      </c>
      <c r="I2904" s="103" t="str">
        <f>IF('R 5 '!R45&gt;0,'R 5 '!R$12,"")</f>
        <v>hyperinsubrisch Zukunft</v>
      </c>
      <c r="J2904" s="103" t="str">
        <f>IF('R 5 '!$R45&gt;0,'R 5 '!R45,"")</f>
        <v>3L/4L</v>
      </c>
      <c r="K2904" s="105">
        <f t="shared" si="45"/>
        <v>2</v>
      </c>
    </row>
    <row r="2905" spans="1:11" ht="14.45" hidden="1" x14ac:dyDescent="0.35">
      <c r="A2905" s="100" t="str">
        <f>IF('R 5 '!$P46&gt;0,"R 5 ","")</f>
        <v/>
      </c>
      <c r="B2905" s="100" t="str">
        <f>IF('R 5 '!$P46&gt;0,'R 5 '!P$12,"")</f>
        <v/>
      </c>
      <c r="C2905" s="103" t="str">
        <f>IF('R 5 '!$P46&gt;0,'R 5 '!P46,"")</f>
        <v/>
      </c>
      <c r="D2905" s="103"/>
      <c r="E2905" s="103"/>
      <c r="F2905" s="103"/>
      <c r="G2905" s="103"/>
      <c r="H2905" s="103" t="str">
        <f>IF('R 5 '!Q46&gt;0,'R 5 '!Q46,"")</f>
        <v/>
      </c>
      <c r="I2905" s="103" t="str">
        <f>IF('R 5 '!R46&gt;0,'R 5 '!R$12,"")</f>
        <v/>
      </c>
      <c r="J2905" s="103" t="str">
        <f>IF('R 5 '!$R46&gt;0,'R 5 '!R46,"")</f>
        <v/>
      </c>
      <c r="K2905" s="105">
        <f t="shared" si="45"/>
        <v>1</v>
      </c>
    </row>
    <row r="2906" spans="1:11" ht="14.45" hidden="1" x14ac:dyDescent="0.35">
      <c r="A2906" s="100" t="str">
        <f>IF('R 5 '!$P47&gt;0,"R 5 ","")</f>
        <v/>
      </c>
      <c r="B2906" s="100" t="str">
        <f>IF('R 5 '!$P47&gt;0,'R 5 '!P$12,"")</f>
        <v/>
      </c>
      <c r="C2906" s="103" t="str">
        <f>IF('R 5 '!$P47&gt;0,'R 5 '!P47,"")</f>
        <v/>
      </c>
      <c r="D2906" s="103"/>
      <c r="E2906" s="103"/>
      <c r="F2906" s="103"/>
      <c r="G2906" s="103"/>
      <c r="H2906" s="103" t="str">
        <f>IF('R 5 '!Q47&gt;0,'R 5 '!Q47,"")</f>
        <v/>
      </c>
      <c r="I2906" s="103" t="str">
        <f>IF('R 5 '!R47&gt;0,'R 5 '!R$12,"")</f>
        <v/>
      </c>
      <c r="J2906" s="103" t="str">
        <f>IF('R 5 '!$R47&gt;0,'R 5 '!R47,"")</f>
        <v/>
      </c>
      <c r="K2906" s="105">
        <f t="shared" si="45"/>
        <v>1</v>
      </c>
    </row>
    <row r="2907" spans="1:11" x14ac:dyDescent="0.25">
      <c r="A2907" s="100" t="str">
        <f>IF('R 5 '!$P48&gt;0,"R 5 ","")</f>
        <v xml:space="preserve">R 5 </v>
      </c>
      <c r="B2907" s="100" t="str">
        <f>IF('R 5 '!$P48&gt;0,'R 5 '!P$12,"")</f>
        <v>unter- &amp; obermontan</v>
      </c>
      <c r="C2907" s="103" t="str">
        <f>IF('R 5 '!$P48&gt;0,'R 5 '!P48,"")</f>
        <v>4G</v>
      </c>
      <c r="D2907" s="103"/>
      <c r="E2907" s="103"/>
      <c r="F2907" s="103"/>
      <c r="G2907" s="103"/>
      <c r="H2907" s="103" t="str">
        <f>IF('R 5 '!Q48&gt;0,'R 5 '!Q48,"")</f>
        <v/>
      </c>
      <c r="I2907" s="103" t="str">
        <f>IF('R 5 '!R48&gt;0,'R 5 '!R$12,"")</f>
        <v>hyperinsubrisch Zukunft</v>
      </c>
      <c r="J2907" s="103" t="str">
        <f>IF('R 5 '!$R48&gt;0,'R 5 '!R48,"")</f>
        <v>3L/4L</v>
      </c>
      <c r="K2907" s="105">
        <f t="shared" si="45"/>
        <v>2</v>
      </c>
    </row>
    <row r="2908" spans="1:11" ht="14.45" hidden="1" x14ac:dyDescent="0.35">
      <c r="A2908" s="100" t="str">
        <f>IF('R 5 '!$P49&gt;0,"R 5 ","")</f>
        <v/>
      </c>
      <c r="B2908" s="100" t="str">
        <f>IF('R 5 '!$P49&gt;0,'R 5 '!P$12,"")</f>
        <v/>
      </c>
      <c r="C2908" s="103" t="str">
        <f>IF('R 5 '!$P49&gt;0,'R 5 '!P49,"")</f>
        <v/>
      </c>
      <c r="D2908" s="103"/>
      <c r="E2908" s="103"/>
      <c r="F2908" s="103"/>
      <c r="G2908" s="103"/>
      <c r="H2908" s="103" t="str">
        <f>IF('R 5 '!Q49&gt;0,'R 5 '!Q49,"")</f>
        <v/>
      </c>
      <c r="I2908" s="103" t="str">
        <f>IF('R 5 '!R49&gt;0,'R 5 '!R$12,"")</f>
        <v/>
      </c>
      <c r="J2908" s="103" t="str">
        <f>IF('R 5 '!$R49&gt;0,'R 5 '!R49,"")</f>
        <v/>
      </c>
      <c r="K2908" s="105">
        <f t="shared" si="45"/>
        <v>1</v>
      </c>
    </row>
    <row r="2909" spans="1:11" ht="14.45" hidden="1" x14ac:dyDescent="0.35">
      <c r="A2909" s="100" t="str">
        <f>IF('R 5 '!$P50&gt;0,"R 5 ","")</f>
        <v/>
      </c>
      <c r="B2909" s="100" t="str">
        <f>IF('R 5 '!$P50&gt;0,'R 5 '!P$12,"")</f>
        <v/>
      </c>
      <c r="C2909" s="103" t="str">
        <f>IF('R 5 '!$P50&gt;0,'R 5 '!P50,"")</f>
        <v/>
      </c>
      <c r="D2909" s="103"/>
      <c r="E2909" s="103"/>
      <c r="F2909" s="103"/>
      <c r="G2909" s="103"/>
      <c r="H2909" s="103" t="str">
        <f>IF('R 5 '!Q50&gt;0,'R 5 '!Q50,"")</f>
        <v/>
      </c>
      <c r="I2909" s="103" t="str">
        <f>IF('R 5 '!R50&gt;0,'R 5 '!R$12,"")</f>
        <v/>
      </c>
      <c r="J2909" s="103" t="str">
        <f>IF('R 5 '!$R50&gt;0,'R 5 '!R50,"")</f>
        <v/>
      </c>
      <c r="K2909" s="105">
        <f t="shared" si="45"/>
        <v>1</v>
      </c>
    </row>
    <row r="2910" spans="1:11" x14ac:dyDescent="0.25">
      <c r="A2910" s="100" t="str">
        <f>IF('R 5 '!$P51&gt;0,"R 5 ","")</f>
        <v xml:space="preserve">R 5 </v>
      </c>
      <c r="B2910" s="100" t="str">
        <f>IF('R 5 '!$P51&gt;0,'R 5 '!P$12,"")</f>
        <v>unter- &amp; obermontan</v>
      </c>
      <c r="C2910" s="103" t="str">
        <f>IF('R 5 '!$P51&gt;0,'R 5 '!P51,"")</f>
        <v>14*</v>
      </c>
      <c r="D2910" s="103"/>
      <c r="E2910" s="103"/>
      <c r="F2910" s="103"/>
      <c r="G2910" s="103"/>
      <c r="H2910" s="103" t="str">
        <f>IF('R 5 '!Q51&gt;0,'R 5 '!Q51,"")</f>
        <v>normal</v>
      </c>
      <c r="I2910" s="103" t="str">
        <f>IF('R 5 '!R51&gt;0,'R 5 '!R$12,"")</f>
        <v>hyperinsubrisch Zukunft</v>
      </c>
      <c r="J2910" s="103">
        <f>IF('R 5 '!$R51&gt;0,'R 5 '!R51,"")</f>
        <v>37</v>
      </c>
      <c r="K2910" s="105">
        <f t="shared" si="45"/>
        <v>2</v>
      </c>
    </row>
    <row r="2911" spans="1:11" x14ac:dyDescent="0.25">
      <c r="A2911" s="100" t="str">
        <f>IF('R 5 '!$P52&gt;0,"R 5 ","")</f>
        <v xml:space="preserve">R 5 </v>
      </c>
      <c r="B2911" s="100" t="str">
        <f>IF('R 5 '!$P52&gt;0,'R 5 '!P$12,"")</f>
        <v>unter- &amp; obermontan</v>
      </c>
      <c r="C2911" s="103" t="str">
        <f>IF('R 5 '!$P52&gt;0,'R 5 '!P52,"")</f>
        <v>14*</v>
      </c>
      <c r="D2911" s="103"/>
      <c r="E2911" s="103"/>
      <c r="F2911" s="103"/>
      <c r="G2911" s="103"/>
      <c r="H2911" s="103" t="str">
        <f>IF('R 5 '!Q52&gt;0,'R 5 '!Q52,"")</f>
        <v>mit viel Schutt</v>
      </c>
      <c r="I2911" s="103" t="str">
        <f>IF('R 5 '!R52&gt;0,'R 5 '!R$12,"")</f>
        <v>hyperinsubrisch Zukunft</v>
      </c>
      <c r="J2911" s="103" t="str">
        <f>IF('R 5 '!$R52&gt;0,'R 5 '!R52,"")</f>
        <v>25O</v>
      </c>
      <c r="K2911" s="105">
        <f t="shared" si="45"/>
        <v>2</v>
      </c>
    </row>
    <row r="2912" spans="1:11" ht="14.45" hidden="1" x14ac:dyDescent="0.35">
      <c r="A2912" s="100" t="str">
        <f>IF('R 5 '!$P53&gt;0,"R 5 ","")</f>
        <v/>
      </c>
      <c r="B2912" s="100" t="str">
        <f>IF('R 5 '!$P53&gt;0,'R 5 '!P$12,"")</f>
        <v/>
      </c>
      <c r="C2912" s="103" t="str">
        <f>IF('R 5 '!$P53&gt;0,'R 5 '!P53,"")</f>
        <v/>
      </c>
      <c r="D2912" s="103"/>
      <c r="E2912" s="103"/>
      <c r="F2912" s="103"/>
      <c r="G2912" s="103"/>
      <c r="H2912" s="103" t="str">
        <f>IF('R 5 '!Q53&gt;0,'R 5 '!Q53,"")</f>
        <v/>
      </c>
      <c r="I2912" s="103" t="str">
        <f>IF('R 5 '!R53&gt;0,'R 5 '!R$12,"")</f>
        <v/>
      </c>
      <c r="J2912" s="103" t="str">
        <f>IF('R 5 '!$R53&gt;0,'R 5 '!R53,"")</f>
        <v/>
      </c>
      <c r="K2912" s="105">
        <f t="shared" si="45"/>
        <v>1</v>
      </c>
    </row>
    <row r="2913" spans="1:11" ht="14.45" hidden="1" x14ac:dyDescent="0.35">
      <c r="A2913" s="100" t="str">
        <f>IF('R 5 '!$P54&gt;0,"R 5 ","")</f>
        <v/>
      </c>
      <c r="B2913" s="100" t="str">
        <f>IF('R 5 '!$P54&gt;0,'R 5 '!P$12,"")</f>
        <v/>
      </c>
      <c r="C2913" s="103" t="str">
        <f>IF('R 5 '!$P54&gt;0,'R 5 '!P54,"")</f>
        <v/>
      </c>
      <c r="D2913" s="103"/>
      <c r="E2913" s="103"/>
      <c r="F2913" s="103"/>
      <c r="G2913" s="103"/>
      <c r="H2913" s="103" t="str">
        <f>IF('R 5 '!Q54&gt;0,'R 5 '!Q54,"")</f>
        <v/>
      </c>
      <c r="I2913" s="103" t="str">
        <f>IF('R 5 '!R54&gt;0,'R 5 '!R$12,"")</f>
        <v/>
      </c>
      <c r="J2913" s="103" t="str">
        <f>IF('R 5 '!$R54&gt;0,'R 5 '!R54,"")</f>
        <v/>
      </c>
      <c r="K2913" s="105">
        <f t="shared" si="45"/>
        <v>1</v>
      </c>
    </row>
    <row r="2914" spans="1:11" ht="14.45" hidden="1" x14ac:dyDescent="0.35">
      <c r="A2914" s="100" t="str">
        <f>IF('R 5 '!$P55&gt;0,"R 5 ","")</f>
        <v/>
      </c>
      <c r="B2914" s="100" t="str">
        <f>IF('R 5 '!$P55&gt;0,'R 5 '!P$12,"")</f>
        <v/>
      </c>
      <c r="C2914" s="103" t="str">
        <f>IF('R 5 '!$P55&gt;0,'R 5 '!P55,"")</f>
        <v/>
      </c>
      <c r="D2914" s="103"/>
      <c r="E2914" s="103"/>
      <c r="F2914" s="103"/>
      <c r="G2914" s="103"/>
      <c r="H2914" s="103" t="str">
        <f>IF('R 5 '!Q55&gt;0,'R 5 '!Q55,"")</f>
        <v/>
      </c>
      <c r="I2914" s="103" t="str">
        <f>IF('R 5 '!R55&gt;0,'R 5 '!R$12,"")</f>
        <v/>
      </c>
      <c r="J2914" s="103" t="str">
        <f>IF('R 5 '!$R55&gt;0,'R 5 '!R55,"")</f>
        <v/>
      </c>
      <c r="K2914" s="105">
        <f t="shared" si="45"/>
        <v>1</v>
      </c>
    </row>
    <row r="2915" spans="1:11" ht="14.45" hidden="1" x14ac:dyDescent="0.35">
      <c r="A2915" s="100" t="str">
        <f>IF('R 5 '!$P56&gt;0,"R 5 ","")</f>
        <v/>
      </c>
      <c r="B2915" s="100" t="str">
        <f>IF('R 5 '!$P56&gt;0,'R 5 '!P$12,"")</f>
        <v/>
      </c>
      <c r="C2915" s="103" t="str">
        <f>IF('R 5 '!$P56&gt;0,'R 5 '!P56,"")</f>
        <v/>
      </c>
      <c r="D2915" s="103"/>
      <c r="E2915" s="103"/>
      <c r="F2915" s="103"/>
      <c r="G2915" s="103"/>
      <c r="H2915" s="103" t="str">
        <f>IF('R 5 '!Q56&gt;0,'R 5 '!Q56,"")</f>
        <v/>
      </c>
      <c r="I2915" s="103" t="str">
        <f>IF('R 5 '!R56&gt;0,'R 5 '!R$12,"")</f>
        <v/>
      </c>
      <c r="J2915" s="103" t="str">
        <f>IF('R 5 '!$R56&gt;0,'R 5 '!R56,"")</f>
        <v/>
      </c>
      <c r="K2915" s="105">
        <f t="shared" si="45"/>
        <v>1</v>
      </c>
    </row>
    <row r="2916" spans="1:11" x14ac:dyDescent="0.25">
      <c r="A2916" s="100" t="str">
        <f>IF('R 5 '!$P57&gt;0,"R 5 ","")</f>
        <v xml:space="preserve">R 5 </v>
      </c>
      <c r="B2916" s="100" t="str">
        <f>IF('R 5 '!$P57&gt;0,'R 5 '!P$12,"")</f>
        <v>unter- &amp; obermontan</v>
      </c>
      <c r="C2916" s="103" t="str">
        <f>IF('R 5 '!$P57&gt;0,'R 5 '!P57,"")</f>
        <v>3s</v>
      </c>
      <c r="D2916" s="103"/>
      <c r="E2916" s="103"/>
      <c r="F2916" s="103"/>
      <c r="G2916" s="103"/>
      <c r="H2916" s="103" t="str">
        <f>IF('R 5 '!Q57&gt;0,'R 5 '!Q57,"")</f>
        <v>normal</v>
      </c>
      <c r="I2916" s="103" t="str">
        <f>IF('R 5 '!R57&gt;0,'R 5 '!R$12,"")</f>
        <v>hyperinsubrisch Zukunft</v>
      </c>
      <c r="J2916" s="103" t="str">
        <f>IF('R 5 '!$R57&gt;0,'R 5 '!R57,"")</f>
        <v>42Q</v>
      </c>
      <c r="K2916" s="105">
        <f t="shared" si="45"/>
        <v>2</v>
      </c>
    </row>
    <row r="2917" spans="1:11" x14ac:dyDescent="0.25">
      <c r="A2917" s="100" t="str">
        <f>IF('R 5 '!$P58&gt;0,"R 5 ","")</f>
        <v xml:space="preserve">R 5 </v>
      </c>
      <c r="B2917" s="100" t="str">
        <f>IF('R 5 '!$P58&gt;0,'R 5 '!P$12,"")</f>
        <v>unter- &amp; obermontan</v>
      </c>
      <c r="C2917" s="103" t="str">
        <f>IF('R 5 '!$P58&gt;0,'R 5 '!P58,"")</f>
        <v>3s</v>
      </c>
      <c r="D2917" s="103"/>
      <c r="E2917" s="103"/>
      <c r="F2917" s="103"/>
      <c r="G2917" s="103"/>
      <c r="H2917" s="103" t="str">
        <f>IF('R 5 '!Q58&gt;0,'R 5 '!Q58,"")</f>
        <v>tiefgründig</v>
      </c>
      <c r="I2917" s="103" t="str">
        <f>IF('R 5 '!R58&gt;0,'R 5 '!R$12,"")</f>
        <v>hyperinsubrisch Zukunft</v>
      </c>
      <c r="J2917" s="103" t="str">
        <f>IF('R 5 '!$R58&gt;0,'R 5 '!R58,"")</f>
        <v>42C</v>
      </c>
      <c r="K2917" s="105">
        <f t="shared" si="45"/>
        <v>2</v>
      </c>
    </row>
    <row r="2918" spans="1:11" x14ac:dyDescent="0.25">
      <c r="A2918" s="100" t="str">
        <f>IF('R 5 '!$P59&gt;0,"R 5 ","")</f>
        <v xml:space="preserve">R 5 </v>
      </c>
      <c r="B2918" s="100" t="str">
        <f>IF('R 5 '!$P59&gt;0,'R 5 '!P$12,"")</f>
        <v>unter- &amp; obermontan</v>
      </c>
      <c r="C2918" s="103" t="str">
        <f>IF('R 5 '!$P59&gt;0,'R 5 '!P59,"")</f>
        <v>3sG</v>
      </c>
      <c r="D2918" s="103"/>
      <c r="E2918" s="103"/>
      <c r="F2918" s="103"/>
      <c r="G2918" s="103"/>
      <c r="H2918" s="103" t="str">
        <f>IF('R 5 '!Q59&gt;0,'R 5 '!Q59,"")</f>
        <v/>
      </c>
      <c r="I2918" s="103" t="str">
        <f>IF('R 5 '!R59&gt;0,'R 5 '!R$12,"")</f>
        <v>hyperinsubrisch Zukunft</v>
      </c>
      <c r="J2918" s="103" t="str">
        <f>IF('R 5 '!$R59&gt;0,'R 5 '!R59,"")</f>
        <v>42Q</v>
      </c>
      <c r="K2918" s="105">
        <f t="shared" si="45"/>
        <v>2</v>
      </c>
    </row>
    <row r="2919" spans="1:11" ht="14.45" hidden="1" x14ac:dyDescent="0.35">
      <c r="A2919" s="100" t="str">
        <f>IF('R 5 '!$P60&gt;0,"R 5 ","")</f>
        <v/>
      </c>
      <c r="B2919" s="100" t="str">
        <f>IF('R 5 '!$P60&gt;0,'R 5 '!P$12,"")</f>
        <v/>
      </c>
      <c r="C2919" s="103" t="str">
        <f>IF('R 5 '!$P60&gt;0,'R 5 '!P60,"")</f>
        <v/>
      </c>
      <c r="D2919" s="103"/>
      <c r="E2919" s="103"/>
      <c r="F2919" s="103"/>
      <c r="G2919" s="103"/>
      <c r="H2919" s="103" t="str">
        <f>IF('R 5 '!Q60&gt;0,'R 5 '!Q60,"")</f>
        <v/>
      </c>
      <c r="I2919" s="103" t="str">
        <f>IF('R 5 '!R60&gt;0,'R 5 '!R$12,"")</f>
        <v/>
      </c>
      <c r="J2919" s="103" t="str">
        <f>IF('R 5 '!$R60&gt;0,'R 5 '!R60,"")</f>
        <v/>
      </c>
      <c r="K2919" s="105">
        <f t="shared" si="45"/>
        <v>1</v>
      </c>
    </row>
    <row r="2920" spans="1:11" ht="14.45" hidden="1" x14ac:dyDescent="0.35">
      <c r="A2920" s="100" t="str">
        <f>IF('R 5 '!$P61&gt;0,"R 5 ","")</f>
        <v/>
      </c>
      <c r="B2920" s="100" t="str">
        <f>IF('R 5 '!$P61&gt;0,'R 5 '!P$12,"")</f>
        <v/>
      </c>
      <c r="C2920" s="103" t="str">
        <f>IF('R 5 '!$P61&gt;0,'R 5 '!P61,"")</f>
        <v/>
      </c>
      <c r="D2920" s="103"/>
      <c r="E2920" s="103"/>
      <c r="F2920" s="103"/>
      <c r="G2920" s="103"/>
      <c r="H2920" s="103" t="str">
        <f>IF('R 5 '!Q61&gt;0,'R 5 '!Q61,"")</f>
        <v/>
      </c>
      <c r="I2920" s="103" t="str">
        <f>IF('R 5 '!R61&gt;0,'R 5 '!R$12,"")</f>
        <v/>
      </c>
      <c r="J2920" s="103" t="str">
        <f>IF('R 5 '!$R61&gt;0,'R 5 '!R61,"")</f>
        <v/>
      </c>
      <c r="K2920" s="105">
        <f t="shared" si="45"/>
        <v>1</v>
      </c>
    </row>
    <row r="2921" spans="1:11" ht="14.45" hidden="1" x14ac:dyDescent="0.35">
      <c r="A2921" s="100" t="str">
        <f>IF('R 5 '!$P62&gt;0,"R 5 ","")</f>
        <v/>
      </c>
      <c r="B2921" s="100" t="str">
        <f>IF('R 5 '!$P62&gt;0,'R 5 '!P$12,"")</f>
        <v/>
      </c>
      <c r="C2921" s="103" t="str">
        <f>IF('R 5 '!$P62&gt;0,'R 5 '!P62,"")</f>
        <v/>
      </c>
      <c r="D2921" s="103"/>
      <c r="E2921" s="103"/>
      <c r="F2921" s="103"/>
      <c r="G2921" s="103"/>
      <c r="H2921" s="103" t="str">
        <f>IF('R 5 '!Q62&gt;0,'R 5 '!Q62,"")</f>
        <v/>
      </c>
      <c r="I2921" s="103" t="str">
        <f>IF('R 5 '!R62&gt;0,'R 5 '!R$12,"")</f>
        <v/>
      </c>
      <c r="J2921" s="103" t="str">
        <f>IF('R 5 '!$R62&gt;0,'R 5 '!R62,"")</f>
        <v/>
      </c>
      <c r="K2921" s="105">
        <f t="shared" si="45"/>
        <v>1</v>
      </c>
    </row>
    <row r="2922" spans="1:11" ht="14.45" hidden="1" x14ac:dyDescent="0.35">
      <c r="A2922" s="100" t="str">
        <f>IF('R 5 '!$P63&gt;0,"R 5 ","")</f>
        <v/>
      </c>
      <c r="B2922" s="100" t="str">
        <f>IF('R 5 '!$P63&gt;0,'R 5 '!P$12,"")</f>
        <v/>
      </c>
      <c r="C2922" s="103" t="str">
        <f>IF('R 5 '!$P63&gt;0,'R 5 '!P63,"")</f>
        <v/>
      </c>
      <c r="D2922" s="103"/>
      <c r="E2922" s="103"/>
      <c r="F2922" s="103"/>
      <c r="G2922" s="103"/>
      <c r="H2922" s="103" t="str">
        <f>IF('R 5 '!Q63&gt;0,'R 5 '!Q63,"")</f>
        <v/>
      </c>
      <c r="I2922" s="103" t="str">
        <f>IF('R 5 '!R63&gt;0,'R 5 '!R$12,"")</f>
        <v/>
      </c>
      <c r="J2922" s="103" t="str">
        <f>IF('R 5 '!$R63&gt;0,'R 5 '!R63,"")</f>
        <v/>
      </c>
      <c r="K2922" s="105">
        <f t="shared" si="45"/>
        <v>1</v>
      </c>
    </row>
    <row r="2923" spans="1:11" ht="14.45" hidden="1" x14ac:dyDescent="0.35">
      <c r="A2923" s="100" t="str">
        <f>IF('R 5 '!$P64&gt;0,"R 5 ","")</f>
        <v/>
      </c>
      <c r="B2923" s="100" t="str">
        <f>IF('R 5 '!$P64&gt;0,'R 5 '!P$12,"")</f>
        <v/>
      </c>
      <c r="C2923" s="103" t="str">
        <f>IF('R 5 '!$P64&gt;0,'R 5 '!P64,"")</f>
        <v/>
      </c>
      <c r="D2923" s="103"/>
      <c r="E2923" s="103"/>
      <c r="F2923" s="103"/>
      <c r="G2923" s="103"/>
      <c r="H2923" s="103" t="str">
        <f>IF('R 5 '!Q64&gt;0,'R 5 '!Q64,"")</f>
        <v/>
      </c>
      <c r="I2923" s="103" t="str">
        <f>IF('R 5 '!R64&gt;0,'R 5 '!R$12,"")</f>
        <v/>
      </c>
      <c r="J2923" s="103" t="str">
        <f>IF('R 5 '!$R64&gt;0,'R 5 '!R64,"")</f>
        <v/>
      </c>
      <c r="K2923" s="105">
        <f t="shared" si="45"/>
        <v>1</v>
      </c>
    </row>
    <row r="2924" spans="1:11" ht="14.45" hidden="1" x14ac:dyDescent="0.35">
      <c r="A2924" s="100" t="str">
        <f>IF('R 5 '!$P65&gt;0,"R 5 ","")</f>
        <v/>
      </c>
      <c r="B2924" s="100" t="str">
        <f>IF('R 5 '!$P65&gt;0,'R 5 '!P$12,"")</f>
        <v/>
      </c>
      <c r="C2924" s="103" t="str">
        <f>IF('R 5 '!$P65&gt;0,'R 5 '!P65,"")</f>
        <v/>
      </c>
      <c r="D2924" s="103"/>
      <c r="E2924" s="103"/>
      <c r="F2924" s="103"/>
      <c r="G2924" s="103"/>
      <c r="H2924" s="103" t="str">
        <f>IF('R 5 '!Q65&gt;0,'R 5 '!Q65,"")</f>
        <v/>
      </c>
      <c r="I2924" s="103" t="str">
        <f>IF('R 5 '!R65&gt;0,'R 5 '!R$12,"")</f>
        <v/>
      </c>
      <c r="J2924" s="103" t="str">
        <f>IF('R 5 '!$R65&gt;0,'R 5 '!R65,"")</f>
        <v/>
      </c>
      <c r="K2924" s="105">
        <f t="shared" si="45"/>
        <v>1</v>
      </c>
    </row>
    <row r="2925" spans="1:11" x14ac:dyDescent="0.25">
      <c r="A2925" s="100" t="str">
        <f>IF('R 5 '!$P66&gt;0,"R 5 ","")</f>
        <v xml:space="preserve">R 5 </v>
      </c>
      <c r="B2925" s="100" t="str">
        <f>IF('R 5 '!$P66&gt;0,'R 5 '!P$12,"")</f>
        <v>unter- &amp; obermontan</v>
      </c>
      <c r="C2925" s="103" t="str">
        <f>IF('R 5 '!$P66&gt;0,'R 5 '!P66,"")</f>
        <v>12*</v>
      </c>
      <c r="D2925" s="103"/>
      <c r="E2925" s="103"/>
      <c r="F2925" s="103"/>
      <c r="G2925" s="103"/>
      <c r="H2925" s="103" t="str">
        <f>IF('R 5 '!Q66&gt;0,'R 5 '!Q66,"")</f>
        <v/>
      </c>
      <c r="I2925" s="103" t="str">
        <f>IF('R 5 '!R66&gt;0,'R 5 '!R$12,"")</f>
        <v>hyperinsubrisch Zukunft</v>
      </c>
      <c r="J2925" s="103">
        <f>IF('R 5 '!$R66&gt;0,'R 5 '!R66,"")</f>
        <v>36</v>
      </c>
      <c r="K2925" s="105">
        <f t="shared" si="45"/>
        <v>2</v>
      </c>
    </row>
    <row r="2926" spans="1:11" ht="14.45" hidden="1" x14ac:dyDescent="0.35">
      <c r="A2926" s="100" t="str">
        <f>IF('R 5 '!$P67&gt;0,"R 5 ","")</f>
        <v/>
      </c>
      <c r="B2926" s="100" t="str">
        <f>IF('R 5 '!$P67&gt;0,'R 5 '!P$12,"")</f>
        <v/>
      </c>
      <c r="C2926" s="103" t="str">
        <f>IF('R 5 '!$P67&gt;0,'R 5 '!P67,"")</f>
        <v/>
      </c>
      <c r="D2926" s="103"/>
      <c r="E2926" s="103"/>
      <c r="F2926" s="103"/>
      <c r="G2926" s="103"/>
      <c r="H2926" s="103" t="str">
        <f>IF('R 5 '!Q67&gt;0,'R 5 '!Q67,"")</f>
        <v/>
      </c>
      <c r="I2926" s="103" t="str">
        <f>IF('R 5 '!R67&gt;0,'R 5 '!R$12,"")</f>
        <v/>
      </c>
      <c r="J2926" s="103" t="str">
        <f>IF('R 5 '!$R67&gt;0,'R 5 '!R67,"")</f>
        <v/>
      </c>
      <c r="K2926" s="105">
        <f t="shared" si="45"/>
        <v>1</v>
      </c>
    </row>
    <row r="2927" spans="1:11" x14ac:dyDescent="0.25">
      <c r="A2927" s="100" t="str">
        <f>IF('R 5 '!$P68&gt;0,"R 5 ","")</f>
        <v xml:space="preserve">R 5 </v>
      </c>
      <c r="B2927" s="100" t="str">
        <f>IF('R 5 '!$P68&gt;0,'R 5 '!P$12,"")</f>
        <v>unter- &amp; obermontan</v>
      </c>
      <c r="C2927" s="103" t="str">
        <f>IF('R 5 '!$P68&gt;0,'R 5 '!P68,"")</f>
        <v>21L</v>
      </c>
      <c r="D2927" s="103"/>
      <c r="E2927" s="103"/>
      <c r="F2927" s="103"/>
      <c r="G2927" s="103"/>
      <c r="H2927" s="103" t="str">
        <f>IF('R 5 '!Q68&gt;0,'R 5 '!Q68,"")</f>
        <v/>
      </c>
      <c r="I2927" s="103" t="str">
        <f>IF('R 5 '!R68&gt;0,'R 5 '!R$12,"")</f>
        <v>hyperinsubrisch Zukunft</v>
      </c>
      <c r="J2927" s="103" t="str">
        <f>IF('R 5 '!$R68&gt;0,'R 5 '!R68,"")</f>
        <v>25au</v>
      </c>
      <c r="K2927" s="105">
        <f t="shared" si="45"/>
        <v>2</v>
      </c>
    </row>
    <row r="2928" spans="1:11" x14ac:dyDescent="0.25">
      <c r="A2928" s="100" t="str">
        <f>IF('R 5 '!$P69&gt;0,"R 5 ","")</f>
        <v xml:space="preserve">R 5 </v>
      </c>
      <c r="B2928" s="100" t="str">
        <f>IF('R 5 '!$P69&gt;0,'R 5 '!P$12,"")</f>
        <v>unter- &amp; obermontan</v>
      </c>
      <c r="C2928" s="103">
        <f>IF('R 5 '!$P69&gt;0,'R 5 '!P69,"")</f>
        <v>68</v>
      </c>
      <c r="D2928" s="103"/>
      <c r="E2928" s="103"/>
      <c r="F2928" s="103"/>
      <c r="G2928" s="103"/>
      <c r="H2928" s="103" t="str">
        <f>IF('R 5 '!Q69&gt;0,'R 5 '!Q69,"")</f>
        <v/>
      </c>
      <c r="I2928" s="103" t="str">
        <f>IF('R 5 '!R69&gt;0,'R 5 '!R$12,"")</f>
        <v>hyperinsubrisch Zukunft</v>
      </c>
      <c r="J2928" s="103" t="str">
        <f>IF('R 5 '!$R69&gt;0,'R 5 '!R69,"")</f>
        <v>42r</v>
      </c>
      <c r="K2928" s="105">
        <f t="shared" si="45"/>
        <v>2</v>
      </c>
    </row>
    <row r="2929" spans="1:11" x14ac:dyDescent="0.25">
      <c r="A2929" s="100" t="str">
        <f>IF('R 5 '!$P70&gt;0,"R 5 ","")</f>
        <v xml:space="preserve">R 5 </v>
      </c>
      <c r="B2929" s="100" t="str">
        <f>IF('R 5 '!$P70&gt;0,'R 5 '!P$12,"")</f>
        <v>unter- &amp; obermontan</v>
      </c>
      <c r="C2929" s="103" t="str">
        <f>IF('R 5 '!$P70&gt;0,'R 5 '!P70,"")</f>
        <v>42r</v>
      </c>
      <c r="D2929" s="103"/>
      <c r="E2929" s="103"/>
      <c r="F2929" s="103"/>
      <c r="G2929" s="103"/>
      <c r="H2929" s="103" t="str">
        <f>IF('R 5 '!Q70&gt;0,'R 5 '!Q70,"")</f>
        <v/>
      </c>
      <c r="I2929" s="103" t="str">
        <f>IF('R 5 '!R70&gt;0,'R 5 '!R$12,"")</f>
        <v>hyperinsubrisch Zukunft</v>
      </c>
      <c r="J2929" s="103" t="str">
        <f>IF('R 5 '!$R70&gt;0,'R 5 '!R70,"")</f>
        <v>42r</v>
      </c>
      <c r="K2929" s="105">
        <f t="shared" si="45"/>
        <v>2</v>
      </c>
    </row>
    <row r="2930" spans="1:11" ht="14.45" hidden="1" x14ac:dyDescent="0.35">
      <c r="A2930" s="100" t="str">
        <f>IF('R 5 '!$P71&gt;0,"R 5 ","")</f>
        <v/>
      </c>
      <c r="B2930" s="100" t="str">
        <f>IF('R 5 '!$P71&gt;0,'R 5 '!P$12,"")</f>
        <v/>
      </c>
      <c r="C2930" s="103" t="str">
        <f>IF('R 5 '!$P71&gt;0,'R 5 '!P71,"")</f>
        <v/>
      </c>
      <c r="D2930" s="103"/>
      <c r="E2930" s="103"/>
      <c r="F2930" s="103"/>
      <c r="G2930" s="103"/>
      <c r="H2930" s="103" t="str">
        <f>IF('R 5 '!Q71&gt;0,'R 5 '!Q71,"")</f>
        <v/>
      </c>
      <c r="I2930" s="103" t="str">
        <f>IF('R 5 '!R71&gt;0,'R 5 '!R$12,"")</f>
        <v/>
      </c>
      <c r="J2930" s="103" t="str">
        <f>IF('R 5 '!$R71&gt;0,'R 5 '!R71,"")</f>
        <v/>
      </c>
      <c r="K2930" s="105">
        <f t="shared" si="45"/>
        <v>1</v>
      </c>
    </row>
    <row r="2931" spans="1:11" ht="14.45" hidden="1" x14ac:dyDescent="0.35">
      <c r="A2931" s="100" t="str">
        <f>IF('R 5 '!$P72&gt;0,"R 5 ","")</f>
        <v/>
      </c>
      <c r="B2931" s="100" t="str">
        <f>IF('R 5 '!$P72&gt;0,'R 5 '!P$12,"")</f>
        <v/>
      </c>
      <c r="C2931" s="103" t="str">
        <f>IF('R 5 '!$P72&gt;0,'R 5 '!P72,"")</f>
        <v/>
      </c>
      <c r="D2931" s="103"/>
      <c r="E2931" s="103"/>
      <c r="F2931" s="103"/>
      <c r="G2931" s="103"/>
      <c r="H2931" s="103" t="str">
        <f>IF('R 5 '!Q72&gt;0,'R 5 '!Q72,"")</f>
        <v/>
      </c>
      <c r="I2931" s="103" t="str">
        <f>IF('R 5 '!R72&gt;0,'R 5 '!R$12,"")</f>
        <v/>
      </c>
      <c r="J2931" s="103" t="str">
        <f>IF('R 5 '!$R72&gt;0,'R 5 '!R72,"")</f>
        <v/>
      </c>
      <c r="K2931" s="105">
        <f t="shared" si="45"/>
        <v>1</v>
      </c>
    </row>
    <row r="2932" spans="1:11" ht="14.45" hidden="1" x14ac:dyDescent="0.35">
      <c r="A2932" s="100" t="str">
        <f>IF('R 5 '!$P73&gt;0,"R 5 ","")</f>
        <v/>
      </c>
      <c r="B2932" s="100" t="str">
        <f>IF('R 5 '!$P73&gt;0,'R 5 '!P$12,"")</f>
        <v/>
      </c>
      <c r="C2932" s="103" t="str">
        <f>IF('R 5 '!$P73&gt;0,'R 5 '!P73,"")</f>
        <v/>
      </c>
      <c r="D2932" s="103"/>
      <c r="E2932" s="103"/>
      <c r="F2932" s="103"/>
      <c r="G2932" s="103"/>
      <c r="H2932" s="103" t="str">
        <f>IF('R 5 '!Q73&gt;0,'R 5 '!Q73,"")</f>
        <v/>
      </c>
      <c r="I2932" s="103" t="str">
        <f>IF('R 5 '!R73&gt;0,'R 5 '!R$12,"")</f>
        <v/>
      </c>
      <c r="J2932" s="103" t="str">
        <f>IF('R 5 '!$R73&gt;0,'R 5 '!R73,"")</f>
        <v/>
      </c>
      <c r="K2932" s="105">
        <f t="shared" si="45"/>
        <v>1</v>
      </c>
    </row>
    <row r="2933" spans="1:11" x14ac:dyDescent="0.25">
      <c r="A2933" s="100" t="str">
        <f>IF('R 5 '!$P74&gt;0,"R 5 ","")</f>
        <v xml:space="preserve">R 5 </v>
      </c>
      <c r="B2933" s="100" t="str">
        <f>IF('R 5 '!$P74&gt;0,'R 5 '!P$12,"")</f>
        <v>unter- &amp; obermontan</v>
      </c>
      <c r="C2933" s="103" t="str">
        <f>IF('R 5 '!$P74&gt;0,'R 5 '!P74,"")</f>
        <v>16*</v>
      </c>
      <c r="D2933" s="103"/>
      <c r="E2933" s="103"/>
      <c r="F2933" s="103"/>
      <c r="G2933" s="103"/>
      <c r="H2933" s="103" t="str">
        <f>IF('R 5 '!Q74&gt;0,'R 5 '!Q74,"")</f>
        <v/>
      </c>
      <c r="I2933" s="103" t="str">
        <f>IF('R 5 '!R74&gt;0,'R 5 '!R$12,"")</f>
        <v>hyperinsubrisch Zukunft</v>
      </c>
      <c r="J2933" s="103" t="str">
        <f>IF('R 5 '!$R74&gt;0,'R 5 '!R74,"")</f>
        <v>38*</v>
      </c>
      <c r="K2933" s="105">
        <f t="shared" si="45"/>
        <v>2</v>
      </c>
    </row>
    <row r="2934" spans="1:11" ht="14.45" hidden="1" x14ac:dyDescent="0.35">
      <c r="A2934" s="100" t="str">
        <f>IF('R 5 '!$P75&gt;0,"R 5 ","")</f>
        <v/>
      </c>
      <c r="B2934" s="100" t="str">
        <f>IF('R 5 '!$P75&gt;0,'R 5 '!P$12,"")</f>
        <v/>
      </c>
      <c r="C2934" s="103" t="str">
        <f>IF('R 5 '!$P75&gt;0,'R 5 '!P75,"")</f>
        <v/>
      </c>
      <c r="D2934" s="103"/>
      <c r="E2934" s="103"/>
      <c r="F2934" s="103"/>
      <c r="G2934" s="103"/>
      <c r="H2934" s="103" t="str">
        <f>IF('R 5 '!Q75&gt;0,'R 5 '!Q75,"")</f>
        <v/>
      </c>
      <c r="I2934" s="103" t="str">
        <f>IF('R 5 '!R75&gt;0,'R 5 '!R$12,"")</f>
        <v/>
      </c>
      <c r="J2934" s="103" t="str">
        <f>IF('R 5 '!$R75&gt;0,'R 5 '!R75,"")</f>
        <v/>
      </c>
      <c r="K2934" s="105">
        <f t="shared" si="45"/>
        <v>1</v>
      </c>
    </row>
    <row r="2935" spans="1:11" x14ac:dyDescent="0.25">
      <c r="A2935" s="100" t="str">
        <f>IF('R 5 '!$P76&gt;0,"R 5 ","")</f>
        <v xml:space="preserve">R 5 </v>
      </c>
      <c r="B2935" s="100" t="str">
        <f>IF('R 5 '!$P76&gt;0,'R 5 '!P$12,"")</f>
        <v>unter- &amp; obermontan</v>
      </c>
      <c r="C2935" s="103">
        <f>IF('R 5 '!$P76&gt;0,'R 5 '!P76,"")</f>
        <v>67</v>
      </c>
      <c r="D2935" s="103"/>
      <c r="E2935" s="103"/>
      <c r="F2935" s="103"/>
      <c r="G2935" s="103"/>
      <c r="H2935" s="103" t="str">
        <f>IF('R 5 '!Q76&gt;0,'R 5 '!Q76,"")</f>
        <v/>
      </c>
      <c r="I2935" s="103" t="str">
        <f>IF('R 5 '!R76&gt;0,'R 5 '!R$12,"")</f>
        <v>hyperinsubrisch Zukunft</v>
      </c>
      <c r="J2935" s="103" t="str">
        <f>IF('R 5 '!$R76&gt;0,'R 5 '!R76,"")</f>
        <v>38*</v>
      </c>
      <c r="K2935" s="105">
        <f t="shared" si="45"/>
        <v>2</v>
      </c>
    </row>
    <row r="2936" spans="1:11" ht="14.45" hidden="1" x14ac:dyDescent="0.35">
      <c r="A2936" s="100" t="str">
        <f>IF('R 5 '!$P77&gt;0,"R 5 ","")</f>
        <v/>
      </c>
      <c r="B2936" s="100" t="str">
        <f>IF('R 5 '!$P77&gt;0,'R 5 '!P$12,"")</f>
        <v/>
      </c>
      <c r="C2936" s="103" t="str">
        <f>IF('R 5 '!$P77&gt;0,'R 5 '!P77,"")</f>
        <v/>
      </c>
      <c r="D2936" s="103"/>
      <c r="E2936" s="103"/>
      <c r="F2936" s="103"/>
      <c r="G2936" s="103"/>
      <c r="H2936" s="103" t="str">
        <f>IF('R 5 '!Q77&gt;0,'R 5 '!Q77,"")</f>
        <v/>
      </c>
      <c r="I2936" s="103" t="str">
        <f>IF('R 5 '!R77&gt;0,'R 5 '!R$12,"")</f>
        <v/>
      </c>
      <c r="J2936" s="103" t="str">
        <f>IF('R 5 '!$R77&gt;0,'R 5 '!R77,"")</f>
        <v/>
      </c>
      <c r="K2936" s="105">
        <f t="shared" si="45"/>
        <v>1</v>
      </c>
    </row>
    <row r="2937" spans="1:11" ht="14.45" hidden="1" x14ac:dyDescent="0.35">
      <c r="A2937" s="100" t="str">
        <f>IF('R 5 '!$P78&gt;0,"R 5 ","")</f>
        <v/>
      </c>
      <c r="B2937" s="100" t="str">
        <f>IF('R 5 '!$P78&gt;0,'R 5 '!P$12,"")</f>
        <v/>
      </c>
      <c r="C2937" s="103" t="str">
        <f>IF('R 5 '!$P78&gt;0,'R 5 '!P78,"")</f>
        <v/>
      </c>
      <c r="D2937" s="103"/>
      <c r="E2937" s="103"/>
      <c r="F2937" s="103"/>
      <c r="G2937" s="103"/>
      <c r="H2937" s="103" t="str">
        <f>IF('R 5 '!Q78&gt;0,'R 5 '!Q78,"")</f>
        <v/>
      </c>
      <c r="I2937" s="103" t="str">
        <f>IF('R 5 '!R78&gt;0,'R 5 '!R$12,"")</f>
        <v/>
      </c>
      <c r="J2937" s="103" t="str">
        <f>IF('R 5 '!$R78&gt;0,'R 5 '!R78,"")</f>
        <v/>
      </c>
      <c r="K2937" s="105">
        <f t="shared" si="45"/>
        <v>1</v>
      </c>
    </row>
    <row r="2938" spans="1:11" x14ac:dyDescent="0.25">
      <c r="A2938" s="100" t="str">
        <f>IF('R 5 '!$P79&gt;0,"R 5 ","")</f>
        <v xml:space="preserve">R 5 </v>
      </c>
      <c r="B2938" s="100" t="str">
        <f>IF('R 5 '!$P79&gt;0,'R 5 '!P$12,"")</f>
        <v>unter- &amp; obermontan</v>
      </c>
      <c r="C2938" s="103" t="str">
        <f>IF('R 5 '!$P79&gt;0,'R 5 '!P79,"")</f>
        <v>3*/4*</v>
      </c>
      <c r="D2938" s="103"/>
      <c r="E2938" s="103"/>
      <c r="F2938" s="103"/>
      <c r="G2938" s="103"/>
      <c r="H2938" s="103" t="str">
        <f>IF('R 5 '!Q79&gt;0,'R 5 '!Q79,"")</f>
        <v/>
      </c>
      <c r="I2938" s="103" t="str">
        <f>IF('R 5 '!R79&gt;0,'R 5 '!R$12,"")</f>
        <v>hyperinsubrisch Zukunft</v>
      </c>
      <c r="J2938" s="103" t="str">
        <f>IF('R 5 '!$R79&gt;0,'R 5 '!R79,"")</f>
        <v>3LV</v>
      </c>
      <c r="K2938" s="105">
        <f t="shared" si="45"/>
        <v>2</v>
      </c>
    </row>
    <row r="2939" spans="1:11" x14ac:dyDescent="0.25">
      <c r="A2939" s="100" t="str">
        <f>IF('R 5 '!$P80&gt;0,"R 5 ","")</f>
        <v xml:space="preserve">R 5 </v>
      </c>
      <c r="B2939" s="100" t="str">
        <f>IF('R 5 '!$P80&gt;0,'R 5 '!P$12,"")</f>
        <v>unter- &amp; obermontan</v>
      </c>
      <c r="C2939" s="103" t="str">
        <f>IF('R 5 '!$P80&gt;0,'R 5 '!P80,"")</f>
        <v>12*h</v>
      </c>
      <c r="D2939" s="103"/>
      <c r="E2939" s="103"/>
      <c r="F2939" s="103"/>
      <c r="G2939" s="103"/>
      <c r="H2939" s="103" t="str">
        <f>IF('R 5 '!Q80&gt;0,'R 5 '!Q80,"")</f>
        <v/>
      </c>
      <c r="I2939" s="103" t="str">
        <f>IF('R 5 '!R80&gt;0,'R 5 '!R$12,"")</f>
        <v>hyperinsubrisch Zukunft</v>
      </c>
      <c r="J2939" s="103">
        <f>IF('R 5 '!$R80&gt;0,'R 5 '!R80,"")</f>
        <v>36</v>
      </c>
      <c r="K2939" s="105">
        <f t="shared" si="45"/>
        <v>2</v>
      </c>
    </row>
    <row r="2940" spans="1:11" x14ac:dyDescent="0.25">
      <c r="A2940" s="100" t="str">
        <f>IF('R 5 '!$P81&gt;0,"R 5 ","")</f>
        <v xml:space="preserve">R 5 </v>
      </c>
      <c r="B2940" s="100" t="str">
        <f>IF('R 5 '!$P81&gt;0,'R 5 '!P$12,"")</f>
        <v>unter- &amp; obermontan</v>
      </c>
      <c r="C2940" s="103" t="str">
        <f>IF('R 5 '!$P81&gt;0,'R 5 '!P81,"")</f>
        <v>13*</v>
      </c>
      <c r="D2940" s="103"/>
      <c r="E2940" s="103"/>
      <c r="F2940" s="103"/>
      <c r="G2940" s="103"/>
      <c r="H2940" s="103" t="str">
        <f>IF('R 5 '!Q81&gt;0,'R 5 '!Q81,"")</f>
        <v/>
      </c>
      <c r="I2940" s="103" t="str">
        <f>IF('R 5 '!R81&gt;0,'R 5 '!R$12,"")</f>
        <v>hyperinsubrisch Zukunft</v>
      </c>
      <c r="J2940" s="103" t="str">
        <f>IF('R 5 '!$R81&gt;0,'R 5 '!R81,"")</f>
        <v>13*</v>
      </c>
      <c r="K2940" s="105">
        <f t="shared" si="45"/>
        <v>2</v>
      </c>
    </row>
    <row r="2941" spans="1:11" x14ac:dyDescent="0.25">
      <c r="A2941" s="100" t="str">
        <f>IF('R 5 '!$P82&gt;0,"R 5 ","")</f>
        <v xml:space="preserve">R 5 </v>
      </c>
      <c r="B2941" s="100" t="str">
        <f>IF('R 5 '!$P82&gt;0,'R 5 '!P$12,"")</f>
        <v>unter- &amp; obermontan</v>
      </c>
      <c r="C2941" s="103" t="str">
        <f>IF('R 5 '!$P82&gt;0,'R 5 '!P82,"")</f>
        <v>27h</v>
      </c>
      <c r="D2941" s="103"/>
      <c r="E2941" s="103"/>
      <c r="F2941" s="103"/>
      <c r="G2941" s="103"/>
      <c r="H2941" s="103" t="str">
        <f>IF('R 5 '!Q82&gt;0,'R 5 '!Q82,"")</f>
        <v/>
      </c>
      <c r="I2941" s="103" t="str">
        <f>IF('R 5 '!R82&gt;0,'R 5 '!R$12,"")</f>
        <v>hyperinsubrisch Zukunft</v>
      </c>
      <c r="J2941" s="103">
        <f>IF('R 5 '!$R82&gt;0,'R 5 '!R82,"")</f>
        <v>27</v>
      </c>
      <c r="K2941" s="105">
        <f t="shared" si="45"/>
        <v>2</v>
      </c>
    </row>
    <row r="2942" spans="1:11" x14ac:dyDescent="0.25">
      <c r="A2942" s="100" t="str">
        <f>IF('R 5 '!$P83&gt;0,"R 5 ","")</f>
        <v xml:space="preserve">R 5 </v>
      </c>
      <c r="B2942" s="100" t="str">
        <f>IF('R 5 '!$P83&gt;0,'R 5 '!P$12,"")</f>
        <v>unter- &amp; obermontan</v>
      </c>
      <c r="C2942" s="103" t="str">
        <f>IF('R 5 '!$P83&gt;0,'R 5 '!P83,"")</f>
        <v>19LC</v>
      </c>
      <c r="D2942" s="103"/>
      <c r="E2942" s="103"/>
      <c r="F2942" s="103"/>
      <c r="G2942" s="103"/>
      <c r="H2942" s="103" t="str">
        <f>IF('R 5 '!Q83&gt;0,'R 5 '!Q83,"")</f>
        <v/>
      </c>
      <c r="I2942" s="103" t="str">
        <f>IF('R 5 '!R83&gt;0,'R 5 '!R$12,"")</f>
        <v>hyperinsubrisch Zukunft</v>
      </c>
      <c r="J2942" s="103" t="str">
        <f>IF('R 5 '!$R83&gt;0,'R 5 '!R83,"")</f>
        <v>34b</v>
      </c>
      <c r="K2942" s="105">
        <f t="shared" si="45"/>
        <v>2</v>
      </c>
    </row>
    <row r="2943" spans="1:11" x14ac:dyDescent="0.25">
      <c r="A2943" s="100" t="str">
        <f>IF('R 5 '!$P84&gt;0,"R 5 ","")</f>
        <v xml:space="preserve">R 5 </v>
      </c>
      <c r="B2943" s="100" t="str">
        <f>IF('R 5 '!$P84&gt;0,'R 5 '!P$12,"")</f>
        <v>unter- &amp; obermontan</v>
      </c>
      <c r="C2943" s="103">
        <f>IF('R 5 '!$P84&gt;0,'R 5 '!P84,"")</f>
        <v>47</v>
      </c>
      <c r="D2943" s="103"/>
      <c r="E2943" s="103"/>
      <c r="F2943" s="103"/>
      <c r="G2943" s="103"/>
      <c r="H2943" s="103" t="str">
        <f>IF('R 5 '!Q84&gt;0,'R 5 '!Q84,"")</f>
        <v/>
      </c>
      <c r="I2943" s="103" t="str">
        <f>IF('R 5 '!R84&gt;0,'R 5 '!R$12,"")</f>
        <v>hyperinsubrisch Zukunft</v>
      </c>
      <c r="J2943" s="103" t="str">
        <f>IF('R 5 '!$R84&gt;0,'R 5 '!R84,"")</f>
        <v>42t</v>
      </c>
      <c r="K2943" s="105">
        <f t="shared" si="45"/>
        <v>2</v>
      </c>
    </row>
    <row r="2944" spans="1:11" x14ac:dyDescent="0.25">
      <c r="A2944" s="100" t="str">
        <f>IF('R 5 '!$P85&gt;0,"R 5 ","")</f>
        <v xml:space="preserve">R 5 </v>
      </c>
      <c r="B2944" s="100" t="str">
        <f>IF('R 5 '!$P85&gt;0,'R 5 '!P$12,"")</f>
        <v>unter- &amp; obermontan</v>
      </c>
      <c r="C2944" s="103" t="str">
        <f>IF('R 5 '!$P85&gt;0,'R 5 '!P85,"")</f>
        <v>47*</v>
      </c>
      <c r="D2944" s="103"/>
      <c r="E2944" s="103"/>
      <c r="F2944" s="103"/>
      <c r="G2944" s="103"/>
      <c r="H2944" s="103" t="str">
        <f>IF('R 5 '!Q85&gt;0,'R 5 '!Q85,"")</f>
        <v/>
      </c>
      <c r="I2944" s="103" t="str">
        <f>IF('R 5 '!R85&gt;0,'R 5 '!R$12,"")</f>
        <v>hyperinsubrisch Zukunft</v>
      </c>
      <c r="J2944" s="103" t="str">
        <f>IF('R 5 '!$R85&gt;0,'R 5 '!R85,"")</f>
        <v>3LV</v>
      </c>
      <c r="K2944" s="105">
        <f t="shared" si="45"/>
        <v>2</v>
      </c>
    </row>
    <row r="2945" spans="1:11" x14ac:dyDescent="0.25">
      <c r="A2945" s="100" t="str">
        <f>IF('R 5 '!$P86&gt;0,"R 5 ","")</f>
        <v xml:space="preserve">R 5 </v>
      </c>
      <c r="B2945" s="100" t="str">
        <f>IF('R 5 '!$P86&gt;0,'R 5 '!P$12,"")</f>
        <v>unter- &amp; obermontan</v>
      </c>
      <c r="C2945" s="103" t="str">
        <f>IF('R 5 '!$P86&gt;0,'R 5 '!P86,"")</f>
        <v>47*Lä</v>
      </c>
      <c r="D2945" s="103"/>
      <c r="E2945" s="103"/>
      <c r="F2945" s="103"/>
      <c r="G2945" s="103"/>
      <c r="H2945" s="103" t="str">
        <f>IF('R 5 '!Q86&gt;0,'R 5 '!Q86,"")</f>
        <v/>
      </c>
      <c r="I2945" s="103" t="str">
        <f>IF('R 5 '!R86&gt;0,'R 5 '!R$12,"")</f>
        <v>hyperinsubrisch Zukunft</v>
      </c>
      <c r="J2945" s="103" t="str">
        <f>IF('R 5 '!$R86&gt;0,'R 5 '!R86,"")</f>
        <v>3LV</v>
      </c>
      <c r="K2945" s="105">
        <f t="shared" si="45"/>
        <v>2</v>
      </c>
    </row>
    <row r="2946" spans="1:11" x14ac:dyDescent="0.25">
      <c r="A2946" s="100" t="str">
        <f>IF('R 5 '!$P87&gt;0,"R 5 ","")</f>
        <v xml:space="preserve">R 5 </v>
      </c>
      <c r="B2946" s="100" t="str">
        <f>IF('R 5 '!$P87&gt;0,'R 5 '!P$12,"")</f>
        <v>unter- &amp; obermontan</v>
      </c>
      <c r="C2946" s="103" t="str">
        <f>IF('R 5 '!$P87&gt;0,'R 5 '!P87,"")</f>
        <v>33V</v>
      </c>
      <c r="D2946" s="103"/>
      <c r="E2946" s="103"/>
      <c r="F2946" s="103"/>
      <c r="G2946" s="103"/>
      <c r="H2946" s="103" t="str">
        <f>IF('R 5 '!Q87&gt;0,'R 5 '!Q87,"")</f>
        <v/>
      </c>
      <c r="I2946" s="103" t="str">
        <f>IF('R 5 '!R87&gt;0,'R 5 '!R$12,"")</f>
        <v>hyperinsubrisch Zukunft</v>
      </c>
      <c r="J2946" s="103" t="str">
        <f>IF('R 5 '!$R87&gt;0,'R 5 '!R87,"")</f>
        <v>3L/4L</v>
      </c>
      <c r="K2946" s="105">
        <f t="shared" si="45"/>
        <v>2</v>
      </c>
    </row>
    <row r="2947" spans="1:11" x14ac:dyDescent="0.25">
      <c r="A2947" s="100" t="str">
        <f>IF('R 5 '!$S14&gt;0,"R 5 ","")</f>
        <v xml:space="preserve">R 5 </v>
      </c>
      <c r="B2947" s="100" t="str">
        <f>IF('R 5 '!$S14&gt;0,'R 5 '!S$12,"")</f>
        <v>collin</v>
      </c>
      <c r="C2947" s="103" t="str">
        <f>IF('R 5 '!$S14&gt;0,'R 5 '!S14,"")</f>
        <v>3L/4L</v>
      </c>
      <c r="D2947" s="103"/>
      <c r="E2947" s="103"/>
      <c r="F2947" s="103"/>
      <c r="G2947" s="103"/>
      <c r="H2947" s="103"/>
      <c r="I2947" s="103" t="str">
        <f>IF('R 5 '!T14&gt;0,'R 5 '!T$12,"")</f>
        <v>collin mit Buche Zukunft</v>
      </c>
      <c r="J2947" s="103" t="str">
        <f>IF('R 5 '!$T14&gt;0,'R 5 '!T14,"")</f>
        <v>3L/4L</v>
      </c>
      <c r="K2947" s="105">
        <f t="shared" si="45"/>
        <v>2</v>
      </c>
    </row>
    <row r="2948" spans="1:11" ht="14.45" hidden="1" x14ac:dyDescent="0.35">
      <c r="A2948" s="90" t="str">
        <f>IF('R 5 '!$S15&gt;0,"R 5 ","")</f>
        <v/>
      </c>
      <c r="B2948" s="90" t="str">
        <f>IF('R 5 '!$S15&gt;0,'R 5 '!S$12,"")</f>
        <v/>
      </c>
      <c r="C2948" s="29" t="str">
        <f>IF('R 5 '!$S15&gt;0,'R 5 '!S15,"")</f>
        <v/>
      </c>
      <c r="I2948" s="29" t="str">
        <f>IF('R 5 '!T15&gt;0,'R 5 '!T$12,"")</f>
        <v/>
      </c>
      <c r="J2948" s="29" t="str">
        <f>IF('R 5 '!$T15&gt;0,'R 5 '!T15,"")</f>
        <v/>
      </c>
      <c r="K2948">
        <f t="shared" si="45"/>
        <v>1</v>
      </c>
    </row>
    <row r="2949" spans="1:11" x14ac:dyDescent="0.25">
      <c r="A2949" s="100" t="str">
        <f>IF('R 5 '!$S16&gt;0,"R 5 ","")</f>
        <v xml:space="preserve">R 5 </v>
      </c>
      <c r="B2949" s="100" t="str">
        <f>IF('R 5 '!$S16&gt;0,'R 5 '!S$12,"")</f>
        <v>collin</v>
      </c>
      <c r="C2949" s="103" t="str">
        <f>IF('R 5 '!$S16&gt;0,'R 5 '!S16,"")</f>
        <v>33m</v>
      </c>
      <c r="D2949" s="103"/>
      <c r="E2949" s="103"/>
      <c r="F2949" s="103"/>
      <c r="G2949" s="103"/>
      <c r="H2949" s="103"/>
      <c r="I2949" s="103" t="str">
        <f>IF('R 5 '!T16&gt;0,'R 5 '!T$12,"")</f>
        <v>collin mit Buche Zukunft</v>
      </c>
      <c r="J2949" s="103" t="str">
        <f>IF('R 5 '!$T16&gt;0,'R 5 '!T16,"")</f>
        <v>33m</v>
      </c>
      <c r="K2949" s="105">
        <f t="shared" si="45"/>
        <v>2</v>
      </c>
    </row>
    <row r="2950" spans="1:11" ht="14.45" hidden="1" x14ac:dyDescent="0.35">
      <c r="A2950" s="90" t="str">
        <f>IF('R 5 '!$S17&gt;0,"R 5 ","")</f>
        <v/>
      </c>
      <c r="B2950" s="90" t="str">
        <f>IF('R 5 '!$S17&gt;0,'R 5 '!S$12,"")</f>
        <v/>
      </c>
      <c r="C2950" s="29" t="str">
        <f>IF('R 5 '!$S17&gt;0,'R 5 '!S17,"")</f>
        <v/>
      </c>
      <c r="I2950" s="29" t="str">
        <f>IF('R 5 '!T17&gt;0,'R 5 '!T$12,"")</f>
        <v/>
      </c>
      <c r="J2950" s="29" t="str">
        <f>IF('R 5 '!$T17&gt;0,'R 5 '!T17,"")</f>
        <v/>
      </c>
      <c r="K2950">
        <f t="shared" si="45"/>
        <v>1</v>
      </c>
    </row>
    <row r="2951" spans="1:11" x14ac:dyDescent="0.25">
      <c r="A2951" s="100" t="str">
        <f>IF('R 5 '!$S18&gt;0,"R 5 ","")</f>
        <v xml:space="preserve">R 5 </v>
      </c>
      <c r="B2951" s="100" t="str">
        <f>IF('R 5 '!$S18&gt;0,'R 5 '!S$12,"")</f>
        <v>collin</v>
      </c>
      <c r="C2951" s="103" t="str">
        <f>IF('R 5 '!$S18&gt;0,'R 5 '!S18,"")</f>
        <v>42B</v>
      </c>
      <c r="D2951" s="103"/>
      <c r="E2951" s="103"/>
      <c r="F2951" s="103"/>
      <c r="G2951" s="103"/>
      <c r="H2951" s="103"/>
      <c r="I2951" s="103" t="str">
        <f>IF('R 5 '!T18&gt;0,'R 5 '!T$12,"")</f>
        <v>collin mit Buche Zukunft</v>
      </c>
      <c r="J2951" s="103" t="str">
        <f>IF('R 5 '!$T18&gt;0,'R 5 '!T18,"")</f>
        <v>42B</v>
      </c>
      <c r="K2951" s="105">
        <f t="shared" si="45"/>
        <v>2</v>
      </c>
    </row>
    <row r="2952" spans="1:11" x14ac:dyDescent="0.25">
      <c r="A2952" s="100" t="str">
        <f>IF('R 5 '!$S19&gt;0,"R 5 ","")</f>
        <v xml:space="preserve">R 5 </v>
      </c>
      <c r="B2952" s="100" t="str">
        <f>IF('R 5 '!$S19&gt;0,'R 5 '!S$12,"")</f>
        <v>collin</v>
      </c>
      <c r="C2952" s="103" t="str">
        <f>IF('R 5 '!$S19&gt;0,'R 5 '!S19,"")</f>
        <v>25a</v>
      </c>
      <c r="D2952" s="103"/>
      <c r="E2952" s="103"/>
      <c r="F2952" s="103"/>
      <c r="G2952" s="103"/>
      <c r="H2952" s="103"/>
      <c r="I2952" s="103" t="str">
        <f>IF('R 5 '!T19&gt;0,'R 5 '!T$12,"")</f>
        <v>collin mit Buche Zukunft</v>
      </c>
      <c r="J2952" s="103" t="str">
        <f>IF('R 5 '!$T19&gt;0,'R 5 '!T19,"")</f>
        <v>25a</v>
      </c>
      <c r="K2952" s="105">
        <f t="shared" si="45"/>
        <v>2</v>
      </c>
    </row>
    <row r="2953" spans="1:11" ht="14.45" hidden="1" x14ac:dyDescent="0.35">
      <c r="A2953" s="90" t="str">
        <f>IF('R 5 '!$S20&gt;0,"R 5 ","")</f>
        <v/>
      </c>
      <c r="B2953" s="90" t="str">
        <f>IF('R 5 '!$S20&gt;0,'R 5 '!S$12,"")</f>
        <v/>
      </c>
      <c r="C2953" s="29" t="str">
        <f>IF('R 5 '!$S20&gt;0,'R 5 '!S20,"")</f>
        <v/>
      </c>
      <c r="I2953" s="29" t="str">
        <f>IF('R 5 '!T20&gt;0,'R 5 '!T$12,"")</f>
        <v/>
      </c>
      <c r="J2953" s="29" t="str">
        <f>IF('R 5 '!$T20&gt;0,'R 5 '!T20,"")</f>
        <v/>
      </c>
      <c r="K2953">
        <f t="shared" si="45"/>
        <v>1</v>
      </c>
    </row>
    <row r="2954" spans="1:11" x14ac:dyDescent="0.25">
      <c r="A2954" s="100" t="str">
        <f>IF('R 5 '!$S21&gt;0,"R 5 ","")</f>
        <v xml:space="preserve">R 5 </v>
      </c>
      <c r="B2954" s="100" t="str">
        <f>IF('R 5 '!$S21&gt;0,'R 5 '!S$12,"")</f>
        <v>collin</v>
      </c>
      <c r="C2954" s="103" t="str">
        <f>IF('R 5 '!$S21&gt;0,'R 5 '!S21,"")</f>
        <v>25au</v>
      </c>
      <c r="D2954" s="103"/>
      <c r="E2954" s="103"/>
      <c r="F2954" s="103"/>
      <c r="G2954" s="103"/>
      <c r="H2954" s="103"/>
      <c r="I2954" s="103" t="str">
        <f>IF('R 5 '!T21&gt;0,'R 5 '!T$12,"")</f>
        <v>collin mit Buche Zukunft</v>
      </c>
      <c r="J2954" s="103" t="str">
        <f>IF('R 5 '!$T21&gt;0,'R 5 '!T21,"")</f>
        <v>25au</v>
      </c>
      <c r="K2954" s="105">
        <f t="shared" si="45"/>
        <v>2</v>
      </c>
    </row>
    <row r="2955" spans="1:11" ht="14.45" hidden="1" x14ac:dyDescent="0.35">
      <c r="A2955" s="90" t="str">
        <f>IF('R 5 '!$S22&gt;0,"R 5 ","")</f>
        <v/>
      </c>
      <c r="B2955" s="90" t="str">
        <f>IF('R 5 '!$S22&gt;0,'R 5 '!S$12,"")</f>
        <v/>
      </c>
      <c r="C2955" s="29" t="str">
        <f>IF('R 5 '!$S22&gt;0,'R 5 '!S22,"")</f>
        <v/>
      </c>
      <c r="I2955" s="29" t="str">
        <f>IF('R 5 '!T22&gt;0,'R 5 '!T$12,"")</f>
        <v/>
      </c>
      <c r="J2955" s="29" t="str">
        <f>IF('R 5 '!$T22&gt;0,'R 5 '!T22,"")</f>
        <v/>
      </c>
      <c r="K2955">
        <f t="shared" si="45"/>
        <v>1</v>
      </c>
    </row>
    <row r="2956" spans="1:11" x14ac:dyDescent="0.25">
      <c r="A2956" s="100" t="str">
        <f>IF('R 5 '!$S23&gt;0,"R 5 ","")</f>
        <v xml:space="preserve">R 5 </v>
      </c>
      <c r="B2956" s="100" t="str">
        <f>IF('R 5 '!$S23&gt;0,'R 5 '!S$12,"")</f>
        <v>collin</v>
      </c>
      <c r="C2956" s="103" t="str">
        <f>IF('R 5 '!$S23&gt;0,'R 5 '!S23,"")</f>
        <v>25f</v>
      </c>
      <c r="D2956" s="103"/>
      <c r="E2956" s="103"/>
      <c r="F2956" s="103"/>
      <c r="G2956" s="103"/>
      <c r="H2956" s="103"/>
      <c r="I2956" s="103" t="str">
        <f>IF('R 5 '!T23&gt;0,'R 5 '!T$12,"")</f>
        <v>collin mit Buche Zukunft</v>
      </c>
      <c r="J2956" s="103" t="str">
        <f>IF('R 5 '!$T23&gt;0,'R 5 '!T23,"")</f>
        <v>25f</v>
      </c>
      <c r="K2956" s="105">
        <f t="shared" si="45"/>
        <v>2</v>
      </c>
    </row>
    <row r="2957" spans="1:11" ht="14.45" hidden="1" x14ac:dyDescent="0.35">
      <c r="A2957" s="90" t="str">
        <f>IF('R 5 '!$S24&gt;0,"R 5 ","")</f>
        <v/>
      </c>
      <c r="B2957" s="90" t="str">
        <f>IF('R 5 '!$S24&gt;0,'R 5 '!S$12,"")</f>
        <v/>
      </c>
      <c r="C2957" s="29" t="str">
        <f>IF('R 5 '!$S24&gt;0,'R 5 '!S24,"")</f>
        <v/>
      </c>
      <c r="I2957" s="29" t="str">
        <f>IF('R 5 '!T24&gt;0,'R 5 '!T$12,"")</f>
        <v/>
      </c>
      <c r="J2957" s="29" t="str">
        <f>IF('R 5 '!$T24&gt;0,'R 5 '!T24,"")</f>
        <v/>
      </c>
      <c r="K2957">
        <f t="shared" si="45"/>
        <v>1</v>
      </c>
    </row>
    <row r="2958" spans="1:11" x14ac:dyDescent="0.25">
      <c r="A2958" s="100" t="str">
        <f>IF('R 5 '!$S25&gt;0,"R 5 ","")</f>
        <v xml:space="preserve">R 5 </v>
      </c>
      <c r="B2958" s="100" t="str">
        <f>IF('R 5 '!$S25&gt;0,'R 5 '!S$12,"")</f>
        <v>collin</v>
      </c>
      <c r="C2958" s="103" t="str">
        <f>IF('R 5 '!$S25&gt;0,'R 5 '!S25,"")</f>
        <v>32C</v>
      </c>
      <c r="D2958" s="103"/>
      <c r="E2958" s="103"/>
      <c r="F2958" s="103"/>
      <c r="G2958" s="103"/>
      <c r="H2958" s="103"/>
      <c r="I2958" s="103" t="str">
        <f>IF('R 5 '!T25&gt;0,'R 5 '!T$12,"")</f>
        <v>collin mit Buche Zukunft</v>
      </c>
      <c r="J2958" s="103" t="str">
        <f>IF('R 5 '!$T25&gt;0,'R 5 '!T25,"")</f>
        <v>32C</v>
      </c>
      <c r="K2958" s="105">
        <f t="shared" si="45"/>
        <v>2</v>
      </c>
    </row>
    <row r="2959" spans="1:11" ht="14.45" hidden="1" x14ac:dyDescent="0.35">
      <c r="A2959" s="90" t="str">
        <f>IF('R 5 '!$S26&gt;0,"R 5 ","")</f>
        <v/>
      </c>
      <c r="B2959" s="90" t="str">
        <f>IF('R 5 '!$S26&gt;0,'R 5 '!S$12,"")</f>
        <v/>
      </c>
      <c r="C2959" s="29" t="str">
        <f>IF('R 5 '!$S26&gt;0,'R 5 '!S26,"")</f>
        <v/>
      </c>
      <c r="I2959" s="29" t="str">
        <f>IF('R 5 '!T26&gt;0,'R 5 '!T$12,"")</f>
        <v/>
      </c>
      <c r="J2959" s="29" t="str">
        <f>IF('R 5 '!$T26&gt;0,'R 5 '!T26,"")</f>
        <v/>
      </c>
      <c r="K2959">
        <f t="shared" si="45"/>
        <v>1</v>
      </c>
    </row>
    <row r="2960" spans="1:11" x14ac:dyDescent="0.25">
      <c r="A2960" s="100" t="str">
        <f>IF('R 5 '!$S27&gt;0,"R 5 ","")</f>
        <v xml:space="preserve">R 5 </v>
      </c>
      <c r="B2960" s="100" t="str">
        <f>IF('R 5 '!$S27&gt;0,'R 5 '!S$12,"")</f>
        <v>collin</v>
      </c>
      <c r="C2960" s="103">
        <f>IF('R 5 '!$S27&gt;0,'R 5 '!S27,"")</f>
        <v>27</v>
      </c>
      <c r="D2960" s="103"/>
      <c r="E2960" s="103"/>
      <c r="F2960" s="103"/>
      <c r="G2960" s="103"/>
      <c r="H2960" s="103"/>
      <c r="I2960" s="103" t="str">
        <f>IF('R 5 '!T27&gt;0,'R 5 '!T$12,"")</f>
        <v>collin mit Buche Zukunft</v>
      </c>
      <c r="J2960" s="103">
        <f>IF('R 5 '!$T27&gt;0,'R 5 '!T27,"")</f>
        <v>27</v>
      </c>
      <c r="K2960" s="105">
        <f t="shared" si="45"/>
        <v>2</v>
      </c>
    </row>
    <row r="2961" spans="1:11" ht="14.45" hidden="1" x14ac:dyDescent="0.35">
      <c r="A2961" s="90" t="str">
        <f>IF('R 5 '!$S28&gt;0,"R 5 ","")</f>
        <v/>
      </c>
      <c r="B2961" s="90" t="str">
        <f>IF('R 5 '!$S28&gt;0,'R 5 '!S$12,"")</f>
        <v/>
      </c>
      <c r="C2961" s="29" t="str">
        <f>IF('R 5 '!$S28&gt;0,'R 5 '!S28,"")</f>
        <v/>
      </c>
      <c r="I2961" s="29" t="str">
        <f>IF('R 5 '!T28&gt;0,'R 5 '!T$12,"")</f>
        <v/>
      </c>
      <c r="J2961" s="29" t="str">
        <f>IF('R 5 '!$T28&gt;0,'R 5 '!T28,"")</f>
        <v/>
      </c>
      <c r="K2961">
        <f t="shared" si="45"/>
        <v>1</v>
      </c>
    </row>
    <row r="2962" spans="1:11" x14ac:dyDescent="0.25">
      <c r="A2962" s="100" t="str">
        <f>IF('R 5 '!$S29&gt;0,"R 5 ","")</f>
        <v xml:space="preserve">R 5 </v>
      </c>
      <c r="B2962" s="100" t="str">
        <f>IF('R 5 '!$S29&gt;0,'R 5 '!S$12,"")</f>
        <v>collin</v>
      </c>
      <c r="C2962" s="103" t="str">
        <f>IF('R 5 '!$S29&gt;0,'R 5 '!S29,"")</f>
        <v>40Pt</v>
      </c>
      <c r="D2962" s="103"/>
      <c r="E2962" s="103"/>
      <c r="F2962" s="103"/>
      <c r="G2962" s="103"/>
      <c r="H2962" s="103"/>
      <c r="I2962" s="103" t="str">
        <f>IF('R 5 '!T29&gt;0,'R 5 '!T$12,"")</f>
        <v>collin mit Buche Zukunft</v>
      </c>
      <c r="J2962" s="103" t="str">
        <f>IF('R 5 '!$T29&gt;0,'R 5 '!T29,"")</f>
        <v>40Pt</v>
      </c>
      <c r="K2962" s="105">
        <f t="shared" si="45"/>
        <v>2</v>
      </c>
    </row>
    <row r="2963" spans="1:11" x14ac:dyDescent="0.25">
      <c r="A2963" s="100" t="str">
        <f>IF('R 5 '!$S30&gt;0,"R 5 ","")</f>
        <v xml:space="preserve">R 5 </v>
      </c>
      <c r="B2963" s="100" t="str">
        <f>IF('R 5 '!$S30&gt;0,'R 5 '!S$12,"")</f>
        <v>collin</v>
      </c>
      <c r="C2963" s="103" t="str">
        <f>IF('R 5 '!$S30&gt;0,'R 5 '!S30,"")</f>
        <v>25as</v>
      </c>
      <c r="D2963" s="103"/>
      <c r="E2963" s="103"/>
      <c r="F2963" s="103"/>
      <c r="G2963" s="103"/>
      <c r="H2963" s="103"/>
      <c r="I2963" s="103" t="str">
        <f>IF('R 5 '!T30&gt;0,'R 5 '!T$12,"")</f>
        <v>collin mit Buche Zukunft</v>
      </c>
      <c r="J2963" s="103" t="str">
        <f>IF('R 5 '!$T30&gt;0,'R 5 '!T30,"")</f>
        <v>25as</v>
      </c>
      <c r="K2963" s="105">
        <f t="shared" si="45"/>
        <v>2</v>
      </c>
    </row>
    <row r="2964" spans="1:11" x14ac:dyDescent="0.25">
      <c r="A2964" s="100" t="str">
        <f>IF('R 5 '!$S31&gt;0,"R 5 ","")</f>
        <v xml:space="preserve">R 5 </v>
      </c>
      <c r="B2964" s="100" t="str">
        <f>IF('R 5 '!$S31&gt;0,'R 5 '!S$12,"")</f>
        <v>collin</v>
      </c>
      <c r="C2964" s="103" t="str">
        <f>IF('R 5 '!$S31&gt;0,'R 5 '!S31,"")</f>
        <v>43S</v>
      </c>
      <c r="D2964" s="103"/>
      <c r="E2964" s="103"/>
      <c r="F2964" s="103"/>
      <c r="G2964" s="103"/>
      <c r="H2964" s="103"/>
      <c r="I2964" s="103" t="str">
        <f>IF('R 5 '!T31&gt;0,'R 5 '!T$12,"")</f>
        <v>collin mit Buche Zukunft</v>
      </c>
      <c r="J2964" s="103" t="str">
        <f>IF('R 5 '!$T31&gt;0,'R 5 '!T31,"")</f>
        <v>43S</v>
      </c>
      <c r="K2964" s="105">
        <f t="shared" si="45"/>
        <v>2</v>
      </c>
    </row>
    <row r="2965" spans="1:11" ht="14.45" hidden="1" x14ac:dyDescent="0.35">
      <c r="A2965" s="90" t="str">
        <f>IF('R 5 '!$S32&gt;0,"R 5 ","")</f>
        <v/>
      </c>
      <c r="B2965" s="90" t="str">
        <f>IF('R 5 '!$S32&gt;0,'R 5 '!S$12,"")</f>
        <v/>
      </c>
      <c r="C2965" s="29" t="str">
        <f>IF('R 5 '!$S32&gt;0,'R 5 '!S32,"")</f>
        <v/>
      </c>
      <c r="I2965" s="29" t="str">
        <f>IF('R 5 '!T32&gt;0,'R 5 '!T$12,"")</f>
        <v/>
      </c>
      <c r="J2965" s="29" t="str">
        <f>IF('R 5 '!$T32&gt;0,'R 5 '!T32,"")</f>
        <v/>
      </c>
      <c r="K2965">
        <f t="shared" si="45"/>
        <v>1</v>
      </c>
    </row>
    <row r="2966" spans="1:11" ht="14.45" hidden="1" x14ac:dyDescent="0.35">
      <c r="A2966" s="90" t="str">
        <f>IF('R 5 '!$S33&gt;0,"R 5 ","")</f>
        <v/>
      </c>
      <c r="B2966" s="90" t="str">
        <f>IF('R 5 '!$S33&gt;0,'R 5 '!S$12,"")</f>
        <v/>
      </c>
      <c r="C2966" s="29" t="str">
        <f>IF('R 5 '!$S33&gt;0,'R 5 '!S33,"")</f>
        <v/>
      </c>
      <c r="I2966" s="29" t="str">
        <f>IF('R 5 '!T33&gt;0,'R 5 '!T$12,"")</f>
        <v/>
      </c>
      <c r="J2966" s="29" t="str">
        <f>IF('R 5 '!$T33&gt;0,'R 5 '!T33,"")</f>
        <v/>
      </c>
      <c r="K2966">
        <f t="shared" si="45"/>
        <v>1</v>
      </c>
    </row>
    <row r="2967" spans="1:11" ht="14.45" hidden="1" x14ac:dyDescent="0.35">
      <c r="A2967" s="90" t="str">
        <f>IF('R 5 '!$S34&gt;0,"R 5 ","")</f>
        <v/>
      </c>
      <c r="B2967" s="90" t="str">
        <f>IF('R 5 '!$S34&gt;0,'R 5 '!S$12,"")</f>
        <v/>
      </c>
      <c r="C2967" s="29" t="str">
        <f>IF('R 5 '!$S34&gt;0,'R 5 '!S34,"")</f>
        <v/>
      </c>
      <c r="I2967" s="29" t="str">
        <f>IF('R 5 '!T34&gt;0,'R 5 '!T$12,"")</f>
        <v/>
      </c>
      <c r="J2967" s="29" t="str">
        <f>IF('R 5 '!$T34&gt;0,'R 5 '!T34,"")</f>
        <v/>
      </c>
      <c r="K2967">
        <f t="shared" si="45"/>
        <v>1</v>
      </c>
    </row>
    <row r="2968" spans="1:11" ht="14.45" hidden="1" x14ac:dyDescent="0.35">
      <c r="A2968" s="90" t="str">
        <f>IF('R 5 '!$S35&gt;0,"R 5 ","")</f>
        <v/>
      </c>
      <c r="B2968" s="90" t="str">
        <f>IF('R 5 '!$S35&gt;0,'R 5 '!S$12,"")</f>
        <v/>
      </c>
      <c r="C2968" s="29" t="str">
        <f>IF('R 5 '!$S35&gt;0,'R 5 '!S35,"")</f>
        <v/>
      </c>
      <c r="I2968" s="29" t="str">
        <f>IF('R 5 '!T35&gt;0,'R 5 '!T$12,"")</f>
        <v/>
      </c>
      <c r="J2968" s="29" t="str">
        <f>IF('R 5 '!$T35&gt;0,'R 5 '!T35,"")</f>
        <v/>
      </c>
      <c r="K2968">
        <f t="shared" si="45"/>
        <v>1</v>
      </c>
    </row>
    <row r="2969" spans="1:11" ht="14.45" hidden="1" x14ac:dyDescent="0.35">
      <c r="A2969" s="90" t="str">
        <f>IF('R 5 '!$S36&gt;0,"R 5 ","")</f>
        <v/>
      </c>
      <c r="B2969" s="90" t="str">
        <f>IF('R 5 '!$S36&gt;0,'R 5 '!S$12,"")</f>
        <v/>
      </c>
      <c r="C2969" s="29" t="str">
        <f>IF('R 5 '!$S36&gt;0,'R 5 '!S36,"")</f>
        <v/>
      </c>
      <c r="I2969" s="29" t="str">
        <f>IF('R 5 '!T36&gt;0,'R 5 '!T$12,"")</f>
        <v/>
      </c>
      <c r="J2969" s="29" t="str">
        <f>IF('R 5 '!$T36&gt;0,'R 5 '!T36,"")</f>
        <v/>
      </c>
      <c r="K2969">
        <f t="shared" si="45"/>
        <v>1</v>
      </c>
    </row>
    <row r="2970" spans="1:11" ht="14.45" hidden="1" x14ac:dyDescent="0.35">
      <c r="A2970" s="90" t="str">
        <f>IF('R 5 '!$S37&gt;0,"R 5 ","")</f>
        <v/>
      </c>
      <c r="B2970" s="90" t="str">
        <f>IF('R 5 '!$S37&gt;0,'R 5 '!S$12,"")</f>
        <v/>
      </c>
      <c r="C2970" s="29" t="str">
        <f>IF('R 5 '!$S37&gt;0,'R 5 '!S37,"")</f>
        <v/>
      </c>
      <c r="I2970" s="29" t="str">
        <f>IF('R 5 '!T37&gt;0,'R 5 '!T$12,"")</f>
        <v/>
      </c>
      <c r="J2970" s="29" t="str">
        <f>IF('R 5 '!$T37&gt;0,'R 5 '!T37,"")</f>
        <v/>
      </c>
      <c r="K2970">
        <f t="shared" si="45"/>
        <v>1</v>
      </c>
    </row>
    <row r="2971" spans="1:11" ht="14.45" hidden="1" x14ac:dyDescent="0.35">
      <c r="A2971" s="90" t="str">
        <f>IF('R 5 '!$S38&gt;0,"R 5 ","")</f>
        <v/>
      </c>
      <c r="B2971" s="90" t="str">
        <f>IF('R 5 '!$S38&gt;0,'R 5 '!S$12,"")</f>
        <v/>
      </c>
      <c r="C2971" s="29" t="str">
        <f>IF('R 5 '!$S38&gt;0,'R 5 '!S38,"")</f>
        <v/>
      </c>
      <c r="I2971" s="29" t="str">
        <f>IF('R 5 '!T38&gt;0,'R 5 '!T$12,"")</f>
        <v/>
      </c>
      <c r="J2971" s="29" t="str">
        <f>IF('R 5 '!$T38&gt;0,'R 5 '!T38,"")</f>
        <v/>
      </c>
      <c r="K2971">
        <f t="shared" si="45"/>
        <v>1</v>
      </c>
    </row>
    <row r="2972" spans="1:11" ht="14.45" hidden="1" x14ac:dyDescent="0.35">
      <c r="A2972" s="90" t="str">
        <f>IF('R 5 '!$S39&gt;0,"R 5 ","")</f>
        <v/>
      </c>
      <c r="B2972" s="90" t="str">
        <f>IF('R 5 '!$S39&gt;0,'R 5 '!S$12,"")</f>
        <v/>
      </c>
      <c r="C2972" s="29" t="str">
        <f>IF('R 5 '!$S39&gt;0,'R 5 '!S39,"")</f>
        <v/>
      </c>
      <c r="I2972" s="29" t="str">
        <f>IF('R 5 '!T39&gt;0,'R 5 '!T$12,"")</f>
        <v/>
      </c>
      <c r="J2972" s="29" t="str">
        <f>IF('R 5 '!$T39&gt;0,'R 5 '!T39,"")</f>
        <v/>
      </c>
      <c r="K2972">
        <f t="shared" si="45"/>
        <v>1</v>
      </c>
    </row>
    <row r="2973" spans="1:11" ht="14.45" hidden="1" x14ac:dyDescent="0.35">
      <c r="A2973" s="90" t="str">
        <f>IF('R 5 '!$S40&gt;0,"R 5 ","")</f>
        <v/>
      </c>
      <c r="B2973" s="90" t="str">
        <f>IF('R 5 '!$S40&gt;0,'R 5 '!S$12,"")</f>
        <v/>
      </c>
      <c r="C2973" s="29" t="str">
        <f>IF('R 5 '!$S40&gt;0,'R 5 '!S40,"")</f>
        <v/>
      </c>
      <c r="I2973" s="29" t="str">
        <f>IF('R 5 '!T40&gt;0,'R 5 '!T$12,"")</f>
        <v/>
      </c>
      <c r="J2973" s="29" t="str">
        <f>IF('R 5 '!$T40&gt;0,'R 5 '!T40,"")</f>
        <v/>
      </c>
      <c r="K2973">
        <f t="shared" si="45"/>
        <v>1</v>
      </c>
    </row>
    <row r="2974" spans="1:11" ht="14.45" hidden="1" x14ac:dyDescent="0.35">
      <c r="A2974" s="90" t="str">
        <f>IF('R 5 '!$S41&gt;0,"R 5 ","")</f>
        <v/>
      </c>
      <c r="B2974" s="90" t="str">
        <f>IF('R 5 '!$S41&gt;0,'R 5 '!S$12,"")</f>
        <v/>
      </c>
      <c r="C2974" s="29" t="str">
        <f>IF('R 5 '!$S41&gt;0,'R 5 '!S41,"")</f>
        <v/>
      </c>
      <c r="I2974" s="29" t="str">
        <f>IF('R 5 '!T41&gt;0,'R 5 '!T$12,"")</f>
        <v/>
      </c>
      <c r="J2974" s="29" t="str">
        <f>IF('R 5 '!$T41&gt;0,'R 5 '!T41,"")</f>
        <v/>
      </c>
      <c r="K2974">
        <f t="shared" si="45"/>
        <v>1</v>
      </c>
    </row>
    <row r="2975" spans="1:11" x14ac:dyDescent="0.25">
      <c r="A2975" s="100" t="str">
        <f>IF('R 5 '!$S42&gt;0,"R 5 ","")</f>
        <v xml:space="preserve">R 5 </v>
      </c>
      <c r="B2975" s="100" t="str">
        <f>IF('R 5 '!$S42&gt;0,'R 5 '!S$12,"")</f>
        <v>collin</v>
      </c>
      <c r="C2975" s="103" t="str">
        <f>IF('R 5 '!$S42&gt;0,'R 5 '!S42,"")</f>
        <v>42V</v>
      </c>
      <c r="D2975" s="103"/>
      <c r="E2975" s="103"/>
      <c r="F2975" s="103"/>
      <c r="G2975" s="103"/>
      <c r="H2975" s="103"/>
      <c r="I2975" s="103" t="str">
        <f>IF('R 5 '!T42&gt;0,'R 5 '!T$12,"")</f>
        <v>collin mit Buche Zukunft</v>
      </c>
      <c r="J2975" s="103" t="str">
        <f>IF('R 5 '!$T42&gt;0,'R 5 '!T42,"")</f>
        <v>42V</v>
      </c>
      <c r="K2975" s="105">
        <f t="shared" si="45"/>
        <v>2</v>
      </c>
    </row>
    <row r="2976" spans="1:11" x14ac:dyDescent="0.25">
      <c r="A2976" s="100" t="str">
        <f>IF('R 5 '!$S43&gt;0,"R 5 ","")</f>
        <v xml:space="preserve">R 5 </v>
      </c>
      <c r="B2976" s="100" t="str">
        <f>IF('R 5 '!$S43&gt;0,'R 5 '!S$12,"")</f>
        <v>collin</v>
      </c>
      <c r="C2976" s="103" t="str">
        <f>IF('R 5 '!$S43&gt;0,'R 5 '!S43,"")</f>
        <v>34a</v>
      </c>
      <c r="D2976" s="103"/>
      <c r="E2976" s="103"/>
      <c r="F2976" s="103"/>
      <c r="G2976" s="103"/>
      <c r="H2976" s="103"/>
      <c r="I2976" s="103" t="str">
        <f>IF('R 5 '!T43&gt;0,'R 5 '!T$12,"")</f>
        <v>collin mit Buche Zukunft</v>
      </c>
      <c r="J2976" s="103" t="str">
        <f>IF('R 5 '!$T43&gt;0,'R 5 '!T43,"")</f>
        <v>34a</v>
      </c>
      <c r="K2976" s="105">
        <f t="shared" si="45"/>
        <v>2</v>
      </c>
    </row>
    <row r="2977" spans="1:11" ht="14.45" hidden="1" x14ac:dyDescent="0.35">
      <c r="A2977" s="90" t="str">
        <f>IF('R 5 '!$S44&gt;0,"R 5 ","")</f>
        <v/>
      </c>
      <c r="B2977" s="90" t="str">
        <f>IF('R 5 '!$S44&gt;0,'R 5 '!S$12,"")</f>
        <v/>
      </c>
      <c r="C2977" s="29" t="str">
        <f>IF('R 5 '!$S44&gt;0,'R 5 '!S44,"")</f>
        <v/>
      </c>
      <c r="I2977" s="29" t="str">
        <f>IF('R 5 '!T44&gt;0,'R 5 '!T$12,"")</f>
        <v/>
      </c>
      <c r="J2977" s="29" t="str">
        <f>IF('R 5 '!$T44&gt;0,'R 5 '!T44,"")</f>
        <v/>
      </c>
      <c r="K2977">
        <f t="shared" si="45"/>
        <v>1</v>
      </c>
    </row>
    <row r="2978" spans="1:11" ht="14.45" hidden="1" x14ac:dyDescent="0.35">
      <c r="A2978" s="90" t="str">
        <f>IF('R 5 '!$S45&gt;0,"R 5 ","")</f>
        <v/>
      </c>
      <c r="B2978" s="90" t="str">
        <f>IF('R 5 '!$S45&gt;0,'R 5 '!S$12,"")</f>
        <v/>
      </c>
      <c r="C2978" s="29" t="str">
        <f>IF('R 5 '!$S45&gt;0,'R 5 '!S45,"")</f>
        <v/>
      </c>
      <c r="I2978" s="29" t="str">
        <f>IF('R 5 '!T45&gt;0,'R 5 '!T$12,"")</f>
        <v/>
      </c>
      <c r="J2978" s="29" t="str">
        <f>IF('R 5 '!$T45&gt;0,'R 5 '!T45,"")</f>
        <v/>
      </c>
      <c r="K2978">
        <f t="shared" si="45"/>
        <v>1</v>
      </c>
    </row>
    <row r="2979" spans="1:11" ht="14.45" hidden="1" x14ac:dyDescent="0.35">
      <c r="A2979" s="90" t="str">
        <f>IF('R 5 '!$S46&gt;0,"R 5 ","")</f>
        <v/>
      </c>
      <c r="B2979" s="90" t="str">
        <f>IF('R 5 '!$S46&gt;0,'R 5 '!S$12,"")</f>
        <v/>
      </c>
      <c r="C2979" s="29" t="str">
        <f>IF('R 5 '!$S46&gt;0,'R 5 '!S46,"")</f>
        <v/>
      </c>
      <c r="I2979" s="29" t="str">
        <f>IF('R 5 '!T46&gt;0,'R 5 '!T$12,"")</f>
        <v/>
      </c>
      <c r="J2979" s="29" t="str">
        <f>IF('R 5 '!$T46&gt;0,'R 5 '!T46,"")</f>
        <v/>
      </c>
      <c r="K2979">
        <f t="shared" si="45"/>
        <v>1</v>
      </c>
    </row>
    <row r="2980" spans="1:11" ht="14.45" hidden="1" x14ac:dyDescent="0.35">
      <c r="A2980" s="90" t="str">
        <f>IF('R 5 '!$S47&gt;0,"R 5 ","")</f>
        <v/>
      </c>
      <c r="B2980" s="90" t="str">
        <f>IF('R 5 '!$S47&gt;0,'R 5 '!S$12,"")</f>
        <v/>
      </c>
      <c r="C2980" s="29" t="str">
        <f>IF('R 5 '!$S47&gt;0,'R 5 '!S47,"")</f>
        <v/>
      </c>
      <c r="I2980" s="29" t="str">
        <f>IF('R 5 '!T47&gt;0,'R 5 '!T$12,"")</f>
        <v/>
      </c>
      <c r="J2980" s="29" t="str">
        <f>IF('R 5 '!$T47&gt;0,'R 5 '!T47,"")</f>
        <v/>
      </c>
      <c r="K2980">
        <f t="shared" si="45"/>
        <v>1</v>
      </c>
    </row>
    <row r="2981" spans="1:11" ht="14.45" hidden="1" x14ac:dyDescent="0.35">
      <c r="A2981" s="90" t="str">
        <f>IF('R 5 '!$S48&gt;0,"R 5 ","")</f>
        <v/>
      </c>
      <c r="B2981" s="90" t="str">
        <f>IF('R 5 '!$S48&gt;0,'R 5 '!S$12,"")</f>
        <v/>
      </c>
      <c r="C2981" s="29" t="str">
        <f>IF('R 5 '!$S48&gt;0,'R 5 '!S48,"")</f>
        <v/>
      </c>
      <c r="I2981" s="29" t="str">
        <f>IF('R 5 '!T48&gt;0,'R 5 '!T$12,"")</f>
        <v/>
      </c>
      <c r="J2981" s="29" t="str">
        <f>IF('R 5 '!$T48&gt;0,'R 5 '!T48,"")</f>
        <v/>
      </c>
      <c r="K2981">
        <f t="shared" si="45"/>
        <v>1</v>
      </c>
    </row>
    <row r="2982" spans="1:11" ht="14.45" hidden="1" x14ac:dyDescent="0.35">
      <c r="A2982" s="90" t="str">
        <f>IF('R 5 '!$S49&gt;0,"R 5 ","")</f>
        <v/>
      </c>
      <c r="B2982" s="90" t="str">
        <f>IF('R 5 '!$S49&gt;0,'R 5 '!S$12,"")</f>
        <v/>
      </c>
      <c r="C2982" s="29" t="str">
        <f>IF('R 5 '!$S49&gt;0,'R 5 '!S49,"")</f>
        <v/>
      </c>
      <c r="I2982" s="29" t="str">
        <f>IF('R 5 '!T49&gt;0,'R 5 '!T$12,"")</f>
        <v/>
      </c>
      <c r="J2982" s="29" t="str">
        <f>IF('R 5 '!$T49&gt;0,'R 5 '!T49,"")</f>
        <v/>
      </c>
      <c r="K2982">
        <f t="shared" si="45"/>
        <v>1</v>
      </c>
    </row>
    <row r="2983" spans="1:11" ht="14.45" hidden="1" x14ac:dyDescent="0.35">
      <c r="A2983" s="90" t="str">
        <f>IF('R 5 '!$S50&gt;0,"R 5 ","")</f>
        <v/>
      </c>
      <c r="B2983" s="90" t="str">
        <f>IF('R 5 '!$S50&gt;0,'R 5 '!S$12,"")</f>
        <v/>
      </c>
      <c r="C2983" s="29" t="str">
        <f>IF('R 5 '!$S50&gt;0,'R 5 '!S50,"")</f>
        <v/>
      </c>
      <c r="I2983" s="29" t="str">
        <f>IF('R 5 '!T50&gt;0,'R 5 '!T$12,"")</f>
        <v/>
      </c>
      <c r="J2983" s="29" t="str">
        <f>IF('R 5 '!$T50&gt;0,'R 5 '!T50,"")</f>
        <v/>
      </c>
      <c r="K2983">
        <f t="shared" si="45"/>
        <v>1</v>
      </c>
    </row>
    <row r="2984" spans="1:11" x14ac:dyDescent="0.25">
      <c r="A2984" s="100" t="str">
        <f>IF('R 5 '!$S51&gt;0,"R 5 ","")</f>
        <v xml:space="preserve">R 5 </v>
      </c>
      <c r="B2984" s="100" t="str">
        <f>IF('R 5 '!$S51&gt;0,'R 5 '!S$12,"")</f>
        <v>collin</v>
      </c>
      <c r="C2984" s="103">
        <f>IF('R 5 '!$S51&gt;0,'R 5 '!S51,"")</f>
        <v>37</v>
      </c>
      <c r="D2984" s="103"/>
      <c r="E2984" s="103"/>
      <c r="F2984" s="103"/>
      <c r="G2984" s="103"/>
      <c r="H2984" s="103"/>
      <c r="I2984" s="103" t="str">
        <f>IF('R 5 '!T51&gt;0,'R 5 '!T$12,"")</f>
        <v>collin mit Buche Zukunft</v>
      </c>
      <c r="J2984" s="103">
        <f>IF('R 5 '!$T51&gt;0,'R 5 '!T51,"")</f>
        <v>37</v>
      </c>
      <c r="K2984" s="105">
        <f t="shared" si="45"/>
        <v>2</v>
      </c>
    </row>
    <row r="2985" spans="1:11" x14ac:dyDescent="0.25">
      <c r="A2985" s="100" t="str">
        <f>IF('R 5 '!$S52&gt;0,"R 5 ","")</f>
        <v xml:space="preserve">R 5 </v>
      </c>
      <c r="B2985" s="100" t="str">
        <f>IF('R 5 '!$S52&gt;0,'R 5 '!S$12,"")</f>
        <v>collin</v>
      </c>
      <c r="C2985" s="103" t="str">
        <f>IF('R 5 '!$S52&gt;0,'R 5 '!S52,"")</f>
        <v>25O</v>
      </c>
      <c r="D2985" s="103"/>
      <c r="E2985" s="103"/>
      <c r="F2985" s="103"/>
      <c r="G2985" s="103"/>
      <c r="H2985" s="103"/>
      <c r="I2985" s="103" t="str">
        <f>IF('R 5 '!T52&gt;0,'R 5 '!T$12,"")</f>
        <v>collin mit Buche Zukunft</v>
      </c>
      <c r="J2985" s="103" t="str">
        <f>IF('R 5 '!$T52&gt;0,'R 5 '!T52,"")</f>
        <v>25O</v>
      </c>
      <c r="K2985" s="105">
        <f t="shared" ref="K2985:K3236" si="46">IF(J2985="",1,2)</f>
        <v>2</v>
      </c>
    </row>
    <row r="2986" spans="1:11" ht="14.45" hidden="1" x14ac:dyDescent="0.35">
      <c r="A2986" s="90" t="str">
        <f>IF('R 5 '!$S53&gt;0,"R 5 ","")</f>
        <v/>
      </c>
      <c r="B2986" s="90" t="str">
        <f>IF('R 5 '!$S53&gt;0,'R 5 '!S$12,"")</f>
        <v/>
      </c>
      <c r="C2986" s="29" t="str">
        <f>IF('R 5 '!$S53&gt;0,'R 5 '!S53,"")</f>
        <v/>
      </c>
      <c r="I2986" s="29" t="str">
        <f>IF('R 5 '!T53&gt;0,'R 5 '!T$12,"")</f>
        <v/>
      </c>
      <c r="J2986" s="29" t="str">
        <f>IF('R 5 '!$T53&gt;0,'R 5 '!T53,"")</f>
        <v/>
      </c>
      <c r="K2986">
        <f t="shared" si="46"/>
        <v>1</v>
      </c>
    </row>
    <row r="2987" spans="1:11" ht="14.45" hidden="1" x14ac:dyDescent="0.35">
      <c r="A2987" s="90" t="str">
        <f>IF('R 5 '!$S54&gt;0,"R 5 ","")</f>
        <v/>
      </c>
      <c r="B2987" s="90" t="str">
        <f>IF('R 5 '!$S54&gt;0,'R 5 '!S$12,"")</f>
        <v/>
      </c>
      <c r="C2987" s="29" t="str">
        <f>IF('R 5 '!$S54&gt;0,'R 5 '!S54,"")</f>
        <v/>
      </c>
      <c r="I2987" s="29" t="str">
        <f>IF('R 5 '!T54&gt;0,'R 5 '!T$12,"")</f>
        <v/>
      </c>
      <c r="J2987" s="29" t="str">
        <f>IF('R 5 '!$T54&gt;0,'R 5 '!T54,"")</f>
        <v/>
      </c>
      <c r="K2987">
        <f t="shared" si="46"/>
        <v>1</v>
      </c>
    </row>
    <row r="2988" spans="1:11" ht="14.45" hidden="1" x14ac:dyDescent="0.35">
      <c r="A2988" s="90" t="str">
        <f>IF('R 5 '!$S55&gt;0,"R 5 ","")</f>
        <v/>
      </c>
      <c r="B2988" s="90" t="str">
        <f>IF('R 5 '!$S55&gt;0,'R 5 '!S$12,"")</f>
        <v/>
      </c>
      <c r="C2988" s="29" t="str">
        <f>IF('R 5 '!$S55&gt;0,'R 5 '!S55,"")</f>
        <v/>
      </c>
      <c r="I2988" s="29" t="str">
        <f>IF('R 5 '!T55&gt;0,'R 5 '!T$12,"")</f>
        <v/>
      </c>
      <c r="J2988" s="29" t="str">
        <f>IF('R 5 '!$T55&gt;0,'R 5 '!T55,"")</f>
        <v/>
      </c>
      <c r="K2988">
        <f t="shared" si="46"/>
        <v>1</v>
      </c>
    </row>
    <row r="2989" spans="1:11" ht="14.45" hidden="1" x14ac:dyDescent="0.35">
      <c r="A2989" s="90" t="str">
        <f>IF('R 5 '!$S56&gt;0,"R 5 ","")</f>
        <v/>
      </c>
      <c r="B2989" s="90" t="str">
        <f>IF('R 5 '!$S56&gt;0,'R 5 '!S$12,"")</f>
        <v/>
      </c>
      <c r="C2989" s="29" t="str">
        <f>IF('R 5 '!$S56&gt;0,'R 5 '!S56,"")</f>
        <v/>
      </c>
      <c r="I2989" s="29" t="str">
        <f>IF('R 5 '!T56&gt;0,'R 5 '!T$12,"")</f>
        <v/>
      </c>
      <c r="J2989" s="29" t="str">
        <f>IF('R 5 '!$T56&gt;0,'R 5 '!T56,"")</f>
        <v/>
      </c>
      <c r="K2989">
        <f t="shared" si="46"/>
        <v>1</v>
      </c>
    </row>
    <row r="2990" spans="1:11" x14ac:dyDescent="0.25">
      <c r="A2990" s="100" t="str">
        <f>IF('R 5 '!$S57&gt;0,"R 5 ","")</f>
        <v xml:space="preserve">R 5 </v>
      </c>
      <c r="B2990" s="100" t="str">
        <f>IF('R 5 '!$S57&gt;0,'R 5 '!S$12,"")</f>
        <v>collin</v>
      </c>
      <c r="C2990" s="103" t="str">
        <f>IF('R 5 '!$S57&gt;0,'R 5 '!S57,"")</f>
        <v>42Q</v>
      </c>
      <c r="D2990" s="103"/>
      <c r="E2990" s="103"/>
      <c r="F2990" s="103"/>
      <c r="G2990" s="103"/>
      <c r="H2990" s="103"/>
      <c r="I2990" s="103" t="str">
        <f>IF('R 5 '!T57&gt;0,'R 5 '!T$12,"")</f>
        <v>collin mit Buche Zukunft</v>
      </c>
      <c r="J2990" s="103" t="str">
        <f>IF('R 5 '!$T57&gt;0,'R 5 '!T57,"")</f>
        <v>42Q</v>
      </c>
      <c r="K2990" s="105">
        <f t="shared" si="46"/>
        <v>2</v>
      </c>
    </row>
    <row r="2991" spans="1:11" x14ac:dyDescent="0.25">
      <c r="A2991" s="100" t="str">
        <f>IF('R 5 '!$S58&gt;0,"R 5 ","")</f>
        <v xml:space="preserve">R 5 </v>
      </c>
      <c r="B2991" s="100" t="str">
        <f>IF('R 5 '!$S58&gt;0,'R 5 '!S$12,"")</f>
        <v>collin</v>
      </c>
      <c r="C2991" s="103" t="str">
        <f>IF('R 5 '!$S58&gt;0,'R 5 '!S58,"")</f>
        <v>42C</v>
      </c>
      <c r="D2991" s="103"/>
      <c r="E2991" s="103"/>
      <c r="F2991" s="103"/>
      <c r="G2991" s="103"/>
      <c r="H2991" s="103"/>
      <c r="I2991" s="103" t="str">
        <f>IF('R 5 '!T58&gt;0,'R 5 '!T$12,"")</f>
        <v>collin mit Buche Zukunft</v>
      </c>
      <c r="J2991" s="103" t="str">
        <f>IF('R 5 '!$T58&gt;0,'R 5 '!T58,"")</f>
        <v>42C</v>
      </c>
      <c r="K2991" s="105">
        <f t="shared" si="46"/>
        <v>2</v>
      </c>
    </row>
    <row r="2992" spans="1:11" ht="14.45" hidden="1" x14ac:dyDescent="0.35">
      <c r="A2992" s="90" t="str">
        <f>IF('R 5 '!$S59&gt;0,"R 5 ","")</f>
        <v/>
      </c>
      <c r="B2992" s="90" t="str">
        <f>IF('R 5 '!$S59&gt;0,'R 5 '!S$12,"")</f>
        <v/>
      </c>
      <c r="C2992" s="29" t="str">
        <f>IF('R 5 '!$S59&gt;0,'R 5 '!S59,"")</f>
        <v/>
      </c>
      <c r="I2992" s="29" t="str">
        <f>IF('R 5 '!T59&gt;0,'R 5 '!T$12,"")</f>
        <v/>
      </c>
      <c r="J2992" s="29" t="str">
        <f>IF('R 5 '!$T59&gt;0,'R 5 '!T59,"")</f>
        <v/>
      </c>
      <c r="K2992">
        <f t="shared" si="46"/>
        <v>1</v>
      </c>
    </row>
    <row r="2993" spans="1:11" ht="14.45" hidden="1" x14ac:dyDescent="0.35">
      <c r="A2993" s="90" t="str">
        <f>IF('R 5 '!$S60&gt;0,"R 5 ","")</f>
        <v/>
      </c>
      <c r="B2993" s="90" t="str">
        <f>IF('R 5 '!$S60&gt;0,'R 5 '!S$12,"")</f>
        <v/>
      </c>
      <c r="C2993" s="29" t="str">
        <f>IF('R 5 '!$S60&gt;0,'R 5 '!S60,"")</f>
        <v/>
      </c>
      <c r="I2993" s="29" t="str">
        <f>IF('R 5 '!T60&gt;0,'R 5 '!T$12,"")</f>
        <v/>
      </c>
      <c r="J2993" s="29" t="str">
        <f>IF('R 5 '!$T60&gt;0,'R 5 '!T60,"")</f>
        <v/>
      </c>
      <c r="K2993">
        <f t="shared" si="46"/>
        <v>1</v>
      </c>
    </row>
    <row r="2994" spans="1:11" ht="14.45" hidden="1" x14ac:dyDescent="0.35">
      <c r="A2994" s="90" t="str">
        <f>IF('R 5 '!$S61&gt;0,"R 5 ","")</f>
        <v/>
      </c>
      <c r="B2994" s="90" t="str">
        <f>IF('R 5 '!$S61&gt;0,'R 5 '!S$12,"")</f>
        <v/>
      </c>
      <c r="C2994" s="29" t="str">
        <f>IF('R 5 '!$S61&gt;0,'R 5 '!S61,"")</f>
        <v/>
      </c>
      <c r="I2994" s="29" t="str">
        <f>IF('R 5 '!T61&gt;0,'R 5 '!T$12,"")</f>
        <v/>
      </c>
      <c r="J2994" s="29" t="str">
        <f>IF('R 5 '!$T61&gt;0,'R 5 '!T61,"")</f>
        <v/>
      </c>
      <c r="K2994">
        <f t="shared" si="46"/>
        <v>1</v>
      </c>
    </row>
    <row r="2995" spans="1:11" ht="14.45" hidden="1" x14ac:dyDescent="0.35">
      <c r="A2995" s="90" t="str">
        <f>IF('R 5 '!$S62&gt;0,"R 5 ","")</f>
        <v/>
      </c>
      <c r="B2995" s="90" t="str">
        <f>IF('R 5 '!$S62&gt;0,'R 5 '!S$12,"")</f>
        <v/>
      </c>
      <c r="C2995" s="29" t="str">
        <f>IF('R 5 '!$S62&gt;0,'R 5 '!S62,"")</f>
        <v/>
      </c>
      <c r="I2995" s="29" t="str">
        <f>IF('R 5 '!T62&gt;0,'R 5 '!T$12,"")</f>
        <v/>
      </c>
      <c r="J2995" s="29" t="str">
        <f>IF('R 5 '!$T62&gt;0,'R 5 '!T62,"")</f>
        <v/>
      </c>
      <c r="K2995">
        <f t="shared" si="46"/>
        <v>1</v>
      </c>
    </row>
    <row r="2996" spans="1:11" ht="14.45" hidden="1" x14ac:dyDescent="0.35">
      <c r="A2996" s="90" t="str">
        <f>IF('R 5 '!$S63&gt;0,"R 5 ","")</f>
        <v/>
      </c>
      <c r="B2996" s="90" t="str">
        <f>IF('R 5 '!$S63&gt;0,'R 5 '!S$12,"")</f>
        <v/>
      </c>
      <c r="C2996" s="29" t="str">
        <f>IF('R 5 '!$S63&gt;0,'R 5 '!S63,"")</f>
        <v/>
      </c>
      <c r="I2996" s="29" t="str">
        <f>IF('R 5 '!T63&gt;0,'R 5 '!T$12,"")</f>
        <v/>
      </c>
      <c r="J2996" s="29" t="str">
        <f>IF('R 5 '!$T63&gt;0,'R 5 '!T63,"")</f>
        <v/>
      </c>
      <c r="K2996">
        <f t="shared" si="46"/>
        <v>1</v>
      </c>
    </row>
    <row r="2997" spans="1:11" ht="14.45" hidden="1" x14ac:dyDescent="0.35">
      <c r="A2997" s="90" t="str">
        <f>IF('R 5 '!$S64&gt;0,"R 5 ","")</f>
        <v/>
      </c>
      <c r="B2997" s="90" t="str">
        <f>IF('R 5 '!$S64&gt;0,'R 5 '!S$12,"")</f>
        <v/>
      </c>
      <c r="C2997" s="29" t="str">
        <f>IF('R 5 '!$S64&gt;0,'R 5 '!S64,"")</f>
        <v/>
      </c>
      <c r="I2997" s="29" t="str">
        <f>IF('R 5 '!T64&gt;0,'R 5 '!T$12,"")</f>
        <v/>
      </c>
      <c r="J2997" s="29" t="str">
        <f>IF('R 5 '!$T64&gt;0,'R 5 '!T64,"")</f>
        <v/>
      </c>
      <c r="K2997">
        <f t="shared" si="46"/>
        <v>1</v>
      </c>
    </row>
    <row r="2998" spans="1:11" ht="14.45" hidden="1" x14ac:dyDescent="0.35">
      <c r="A2998" s="90" t="str">
        <f>IF('R 5 '!$S65&gt;0,"R 5 ","")</f>
        <v/>
      </c>
      <c r="B2998" s="90" t="str">
        <f>IF('R 5 '!$S65&gt;0,'R 5 '!S$12,"")</f>
        <v/>
      </c>
      <c r="C2998" s="29" t="str">
        <f>IF('R 5 '!$S65&gt;0,'R 5 '!S65,"")</f>
        <v/>
      </c>
      <c r="I2998" s="29" t="str">
        <f>IF('R 5 '!T65&gt;0,'R 5 '!T$12,"")</f>
        <v/>
      </c>
      <c r="J2998" s="29" t="str">
        <f>IF('R 5 '!$T65&gt;0,'R 5 '!T65,"")</f>
        <v/>
      </c>
      <c r="K2998">
        <f t="shared" si="46"/>
        <v>1</v>
      </c>
    </row>
    <row r="2999" spans="1:11" x14ac:dyDescent="0.25">
      <c r="A2999" s="100" t="str">
        <f>IF('R 5 '!$S66&gt;0,"R 5 ","")</f>
        <v xml:space="preserve">R 5 </v>
      </c>
      <c r="B2999" s="100" t="str">
        <f>IF('R 5 '!$S66&gt;0,'R 5 '!S$12,"")</f>
        <v>collin</v>
      </c>
      <c r="C2999" s="103">
        <f>IF('R 5 '!$S66&gt;0,'R 5 '!S66,"")</f>
        <v>36</v>
      </c>
      <c r="D2999" s="103"/>
      <c r="E2999" s="103"/>
      <c r="F2999" s="103"/>
      <c r="G2999" s="103"/>
      <c r="H2999" s="103"/>
      <c r="I2999" s="103" t="str">
        <f>IF('R 5 '!T66&gt;0,'R 5 '!T$12,"")</f>
        <v>collin mit Buche Zukunft</v>
      </c>
      <c r="J2999" s="103">
        <f>IF('R 5 '!$T66&gt;0,'R 5 '!T66,"")</f>
        <v>36</v>
      </c>
      <c r="K2999" s="105">
        <f t="shared" si="46"/>
        <v>2</v>
      </c>
    </row>
    <row r="3000" spans="1:11" ht="14.45" hidden="1" x14ac:dyDescent="0.35">
      <c r="A3000" s="90" t="str">
        <f>IF('R 5 '!$S67&gt;0,"R 5 ","")</f>
        <v/>
      </c>
      <c r="B3000" s="90" t="str">
        <f>IF('R 5 '!$S67&gt;0,'R 5 '!S$12,"")</f>
        <v/>
      </c>
      <c r="C3000" s="29" t="str">
        <f>IF('R 5 '!$S67&gt;0,'R 5 '!S67,"")</f>
        <v/>
      </c>
      <c r="I3000" s="29" t="str">
        <f>IF('R 5 '!T67&gt;0,'R 5 '!T$12,"")</f>
        <v/>
      </c>
      <c r="J3000" s="29" t="str">
        <f>IF('R 5 '!$T67&gt;0,'R 5 '!T67,"")</f>
        <v/>
      </c>
      <c r="K3000">
        <f t="shared" si="46"/>
        <v>1</v>
      </c>
    </row>
    <row r="3001" spans="1:11" ht="14.45" hidden="1" x14ac:dyDescent="0.35">
      <c r="A3001" s="90" t="str">
        <f>IF('R 5 '!$S68&gt;0,"R 5 ","")</f>
        <v/>
      </c>
      <c r="B3001" s="90" t="str">
        <f>IF('R 5 '!$S68&gt;0,'R 5 '!S$12,"")</f>
        <v/>
      </c>
      <c r="C3001" s="29" t="str">
        <f>IF('R 5 '!$S68&gt;0,'R 5 '!S68,"")</f>
        <v/>
      </c>
      <c r="I3001" s="29" t="str">
        <f>IF('R 5 '!T68&gt;0,'R 5 '!T$12,"")</f>
        <v/>
      </c>
      <c r="J3001" s="29" t="str">
        <f>IF('R 5 '!$T68&gt;0,'R 5 '!T68,"")</f>
        <v/>
      </c>
      <c r="K3001">
        <f t="shared" si="46"/>
        <v>1</v>
      </c>
    </row>
    <row r="3002" spans="1:11" ht="14.45" hidden="1" x14ac:dyDescent="0.35">
      <c r="A3002" s="90" t="str">
        <f>IF('R 5 '!$S69&gt;0,"R 5 ","")</f>
        <v/>
      </c>
      <c r="B3002" s="90" t="str">
        <f>IF('R 5 '!$S69&gt;0,'R 5 '!S$12,"")</f>
        <v/>
      </c>
      <c r="C3002" s="29" t="str">
        <f>IF('R 5 '!$S69&gt;0,'R 5 '!S69,"")</f>
        <v/>
      </c>
      <c r="I3002" s="29" t="str">
        <f>IF('R 5 '!T69&gt;0,'R 5 '!T$12,"")</f>
        <v/>
      </c>
      <c r="J3002" s="29" t="str">
        <f>IF('R 5 '!$T69&gt;0,'R 5 '!T69,"")</f>
        <v/>
      </c>
      <c r="K3002">
        <f t="shared" si="46"/>
        <v>1</v>
      </c>
    </row>
    <row r="3003" spans="1:11" x14ac:dyDescent="0.25">
      <c r="A3003" s="100" t="str">
        <f>IF('R 5 '!$S70&gt;0,"R 5 ","")</f>
        <v xml:space="preserve">R 5 </v>
      </c>
      <c r="B3003" s="100" t="str">
        <f>IF('R 5 '!$S70&gt;0,'R 5 '!S$12,"")</f>
        <v>collin</v>
      </c>
      <c r="C3003" s="103" t="str">
        <f>IF('R 5 '!$S70&gt;0,'R 5 '!S70,"")</f>
        <v>42r</v>
      </c>
      <c r="D3003" s="103"/>
      <c r="E3003" s="103"/>
      <c r="F3003" s="103"/>
      <c r="G3003" s="103"/>
      <c r="H3003" s="103"/>
      <c r="I3003" s="103" t="str">
        <f>IF('R 5 '!T70&gt;0,'R 5 '!T$12,"")</f>
        <v>collin mit Buche Zukunft</v>
      </c>
      <c r="J3003" s="103" t="str">
        <f>IF('R 5 '!$T70&gt;0,'R 5 '!T70,"")</f>
        <v>42r</v>
      </c>
      <c r="K3003" s="105">
        <f t="shared" si="46"/>
        <v>2</v>
      </c>
    </row>
    <row r="3004" spans="1:11" ht="14.45" hidden="1" x14ac:dyDescent="0.35">
      <c r="A3004" s="90" t="str">
        <f>IF('R 5 '!$S71&gt;0,"R 5 ","")</f>
        <v/>
      </c>
      <c r="B3004" s="90" t="str">
        <f>IF('R 5 '!$S71&gt;0,'R 5 '!S$12,"")</f>
        <v/>
      </c>
      <c r="C3004" s="29" t="str">
        <f>IF('R 5 '!$S71&gt;0,'R 5 '!S71,"")</f>
        <v/>
      </c>
      <c r="I3004" s="29" t="str">
        <f>IF('R 5 '!T71&gt;0,'R 5 '!T$12,"")</f>
        <v/>
      </c>
      <c r="J3004" s="29" t="str">
        <f>IF('R 5 '!$T71&gt;0,'R 5 '!T71,"")</f>
        <v/>
      </c>
      <c r="K3004">
        <f t="shared" si="46"/>
        <v>1</v>
      </c>
    </row>
    <row r="3005" spans="1:11" ht="14.45" hidden="1" x14ac:dyDescent="0.35">
      <c r="A3005" s="90" t="str">
        <f>IF('R 5 '!$S72&gt;0,"R 5 ","")</f>
        <v/>
      </c>
      <c r="B3005" s="90" t="str">
        <f>IF('R 5 '!$S72&gt;0,'R 5 '!S$12,"")</f>
        <v/>
      </c>
      <c r="C3005" s="29" t="str">
        <f>IF('R 5 '!$S72&gt;0,'R 5 '!S72,"")</f>
        <v/>
      </c>
      <c r="I3005" s="29" t="str">
        <f>IF('R 5 '!T72&gt;0,'R 5 '!T$12,"")</f>
        <v/>
      </c>
      <c r="J3005" s="29" t="str">
        <f>IF('R 5 '!$T72&gt;0,'R 5 '!T72,"")</f>
        <v/>
      </c>
      <c r="K3005">
        <f t="shared" si="46"/>
        <v>1</v>
      </c>
    </row>
    <row r="3006" spans="1:11" ht="14.45" hidden="1" x14ac:dyDescent="0.35">
      <c r="A3006" s="90" t="str">
        <f>IF('R 5 '!$S73&gt;0,"R 5 ","")</f>
        <v/>
      </c>
      <c r="B3006" s="90" t="str">
        <f>IF('R 5 '!$S73&gt;0,'R 5 '!S$12,"")</f>
        <v/>
      </c>
      <c r="C3006" s="29" t="str">
        <f>IF('R 5 '!$S73&gt;0,'R 5 '!S73,"")</f>
        <v/>
      </c>
      <c r="I3006" s="29" t="str">
        <f>IF('R 5 '!T73&gt;0,'R 5 '!T$12,"")</f>
        <v/>
      </c>
      <c r="J3006" s="29" t="str">
        <f>IF('R 5 '!$T73&gt;0,'R 5 '!T73,"")</f>
        <v/>
      </c>
      <c r="K3006">
        <f t="shared" si="46"/>
        <v>1</v>
      </c>
    </row>
    <row r="3007" spans="1:11" x14ac:dyDescent="0.25">
      <c r="A3007" s="100" t="str">
        <f>IF('R 5 '!$S74&gt;0,"R 5 ","")</f>
        <v xml:space="preserve">R 5 </v>
      </c>
      <c r="B3007" s="100" t="str">
        <f>IF('R 5 '!$S74&gt;0,'R 5 '!S$12,"")</f>
        <v>collin</v>
      </c>
      <c r="C3007" s="103" t="str">
        <f>IF('R 5 '!$S74&gt;0,'R 5 '!S74,"")</f>
        <v>38*</v>
      </c>
      <c r="D3007" s="103"/>
      <c r="E3007" s="103"/>
      <c r="F3007" s="103"/>
      <c r="G3007" s="103"/>
      <c r="H3007" s="103"/>
      <c r="I3007" s="103" t="str">
        <f>IF('R 5 '!T74&gt;0,'R 5 '!T$12,"")</f>
        <v>collin mit Buche Zukunft</v>
      </c>
      <c r="J3007" s="103" t="str">
        <f>IF('R 5 '!$T74&gt;0,'R 5 '!T74,"")</f>
        <v>38*</v>
      </c>
      <c r="K3007" s="105">
        <f t="shared" si="46"/>
        <v>2</v>
      </c>
    </row>
    <row r="3008" spans="1:11" ht="14.45" hidden="1" x14ac:dyDescent="0.35">
      <c r="A3008" s="90" t="str">
        <f>IF('R 5 '!$S75&gt;0,"R 5 ","")</f>
        <v/>
      </c>
      <c r="B3008" s="90" t="str">
        <f>IF('R 5 '!$S75&gt;0,'R 5 '!S$12,"")</f>
        <v/>
      </c>
      <c r="C3008" s="29" t="str">
        <f>IF('R 5 '!$S75&gt;0,'R 5 '!S75,"")</f>
        <v/>
      </c>
      <c r="I3008" s="29" t="str">
        <f>IF('R 5 '!T75&gt;0,'R 5 '!T$12,"")</f>
        <v/>
      </c>
      <c r="J3008" s="29" t="str">
        <f>IF('R 5 '!$T75&gt;0,'R 5 '!T75,"")</f>
        <v/>
      </c>
      <c r="K3008">
        <f t="shared" si="46"/>
        <v>1</v>
      </c>
    </row>
    <row r="3009" spans="1:11" ht="14.45" hidden="1" x14ac:dyDescent="0.35">
      <c r="A3009" s="90" t="str">
        <f>IF('R 5 '!$S76&gt;0,"R 5 ","")</f>
        <v/>
      </c>
      <c r="B3009" s="90" t="str">
        <f>IF('R 5 '!$S76&gt;0,'R 5 '!S$12,"")</f>
        <v/>
      </c>
      <c r="C3009" s="29" t="str">
        <f>IF('R 5 '!$S76&gt;0,'R 5 '!S76,"")</f>
        <v/>
      </c>
      <c r="I3009" s="29" t="str">
        <f>IF('R 5 '!T76&gt;0,'R 5 '!T$12,"")</f>
        <v/>
      </c>
      <c r="J3009" s="29" t="str">
        <f>IF('R 5 '!$T76&gt;0,'R 5 '!T76,"")</f>
        <v/>
      </c>
      <c r="K3009">
        <f t="shared" si="46"/>
        <v>1</v>
      </c>
    </row>
    <row r="3010" spans="1:11" ht="14.45" hidden="1" x14ac:dyDescent="0.35">
      <c r="A3010" s="90" t="str">
        <f>IF('R 5 '!$S77&gt;0,"R 5 ","")</f>
        <v/>
      </c>
      <c r="B3010" s="90" t="str">
        <f>IF('R 5 '!$S77&gt;0,'R 5 '!S$12,"")</f>
        <v/>
      </c>
      <c r="C3010" s="29" t="str">
        <f>IF('R 5 '!$S77&gt;0,'R 5 '!S77,"")</f>
        <v/>
      </c>
      <c r="I3010" s="29" t="str">
        <f>IF('R 5 '!T77&gt;0,'R 5 '!T$12,"")</f>
        <v/>
      </c>
      <c r="J3010" s="29" t="str">
        <f>IF('R 5 '!$T77&gt;0,'R 5 '!T77,"")</f>
        <v/>
      </c>
      <c r="K3010">
        <f t="shared" si="46"/>
        <v>1</v>
      </c>
    </row>
    <row r="3011" spans="1:11" ht="14.45" hidden="1" x14ac:dyDescent="0.35">
      <c r="A3011" s="90" t="str">
        <f>IF('R 5 '!$S78&gt;0,"R 5 ","")</f>
        <v/>
      </c>
      <c r="B3011" s="90" t="str">
        <f>IF('R 5 '!$S78&gt;0,'R 5 '!S$12,"")</f>
        <v/>
      </c>
      <c r="C3011" s="29" t="str">
        <f>IF('R 5 '!$S78&gt;0,'R 5 '!S78,"")</f>
        <v/>
      </c>
      <c r="I3011" s="29" t="str">
        <f>IF('R 5 '!T78&gt;0,'R 5 '!T$12,"")</f>
        <v/>
      </c>
      <c r="J3011" s="29" t="str">
        <f>IF('R 5 '!$T78&gt;0,'R 5 '!T78,"")</f>
        <v/>
      </c>
      <c r="K3011">
        <f t="shared" si="46"/>
        <v>1</v>
      </c>
    </row>
    <row r="3012" spans="1:11" x14ac:dyDescent="0.25">
      <c r="A3012" s="100" t="str">
        <f>IF('R 5 '!$S79&gt;0,"R 5 ","")</f>
        <v xml:space="preserve">R 5 </v>
      </c>
      <c r="B3012" s="100" t="str">
        <f>IF('R 5 '!$S79&gt;0,'R 5 '!S$12,"")</f>
        <v>collin</v>
      </c>
      <c r="C3012" s="103" t="str">
        <f>IF('R 5 '!$S79&gt;0,'R 5 '!S79,"")</f>
        <v>3LV</v>
      </c>
      <c r="D3012" s="103"/>
      <c r="E3012" s="103"/>
      <c r="F3012" s="103"/>
      <c r="G3012" s="103"/>
      <c r="H3012" s="103"/>
      <c r="I3012" s="103" t="str">
        <f>IF('R 5 '!T79&gt;0,'R 5 '!T$12,"")</f>
        <v>collin mit Buche Zukunft</v>
      </c>
      <c r="J3012" s="103" t="str">
        <f>IF('R 5 '!$T79&gt;0,'R 5 '!T79,"")</f>
        <v>3LV</v>
      </c>
      <c r="K3012" s="105">
        <f t="shared" si="46"/>
        <v>2</v>
      </c>
    </row>
    <row r="3013" spans="1:11" ht="14.45" hidden="1" x14ac:dyDescent="0.35">
      <c r="A3013" s="90" t="str">
        <f>IF('R 5 '!$S80&gt;0,"R 5 ","")</f>
        <v/>
      </c>
      <c r="B3013" s="90" t="str">
        <f>IF('R 5 '!$S80&gt;0,'R 5 '!S$12,"")</f>
        <v/>
      </c>
      <c r="C3013" s="29" t="str">
        <f>IF('R 5 '!$S80&gt;0,'R 5 '!S80,"")</f>
        <v/>
      </c>
      <c r="I3013" s="29" t="str">
        <f>IF('R 5 '!T80&gt;0,'R 5 '!T$12,"")</f>
        <v/>
      </c>
      <c r="J3013" s="29" t="str">
        <f>IF('R 5 '!$T80&gt;0,'R 5 '!T80,"")</f>
        <v/>
      </c>
      <c r="K3013">
        <f t="shared" si="46"/>
        <v>1</v>
      </c>
    </row>
    <row r="3014" spans="1:11" x14ac:dyDescent="0.25">
      <c r="A3014" s="100" t="str">
        <f>IF('R 5 '!$S81&gt;0,"R 5 ","")</f>
        <v xml:space="preserve">R 5 </v>
      </c>
      <c r="B3014" s="100" t="str">
        <f>IF('R 5 '!$S81&gt;0,'R 5 '!S$12,"")</f>
        <v>collin</v>
      </c>
      <c r="C3014" s="103" t="str">
        <f>IF('R 5 '!$S81&gt;0,'R 5 '!S81,"")</f>
        <v>13*</v>
      </c>
      <c r="D3014" s="103"/>
      <c r="E3014" s="103"/>
      <c r="F3014" s="103"/>
      <c r="G3014" s="103"/>
      <c r="H3014" s="103"/>
      <c r="I3014" s="103" t="str">
        <f>IF('R 5 '!T81&gt;0,'R 5 '!T$12,"")</f>
        <v>collin mit Buche Zukunft</v>
      </c>
      <c r="J3014" s="103" t="str">
        <f>IF('R 5 '!$T81&gt;0,'R 5 '!T81,"")</f>
        <v>13*</v>
      </c>
      <c r="K3014" s="105">
        <f t="shared" si="46"/>
        <v>2</v>
      </c>
    </row>
    <row r="3015" spans="1:11" ht="14.45" hidden="1" x14ac:dyDescent="0.35">
      <c r="A3015" s="90" t="str">
        <f>IF('R 5 '!$S82&gt;0,"R 5 ","")</f>
        <v/>
      </c>
      <c r="B3015" s="90" t="str">
        <f>IF('R 5 '!$S82&gt;0,'R 5 '!S$12,"")</f>
        <v/>
      </c>
      <c r="C3015" s="29" t="str">
        <f>IF('R 5 '!$S82&gt;0,'R 5 '!S82,"")</f>
        <v/>
      </c>
      <c r="I3015" s="29" t="str">
        <f>IF('R 5 '!T82&gt;0,'R 5 '!T$12,"")</f>
        <v/>
      </c>
      <c r="J3015" s="29" t="str">
        <f>IF('R 5 '!$T82&gt;0,'R 5 '!T82,"")</f>
        <v/>
      </c>
      <c r="K3015">
        <f t="shared" si="46"/>
        <v>1</v>
      </c>
    </row>
    <row r="3016" spans="1:11" x14ac:dyDescent="0.25">
      <c r="A3016" s="100" t="str">
        <f>IF('R 5 '!$S83&gt;0,"R 5 ","")</f>
        <v xml:space="preserve">R 5 </v>
      </c>
      <c r="B3016" s="100" t="str">
        <f>IF('R 5 '!$S83&gt;0,'R 5 '!S$12,"")</f>
        <v>collin</v>
      </c>
      <c r="C3016" s="103" t="str">
        <f>IF('R 5 '!$S83&gt;0,'R 5 '!S83,"")</f>
        <v>34b</v>
      </c>
      <c r="D3016" s="103"/>
      <c r="E3016" s="103"/>
      <c r="F3016" s="103"/>
      <c r="G3016" s="103"/>
      <c r="H3016" s="103"/>
      <c r="I3016" s="103" t="str">
        <f>IF('R 5 '!T83&gt;0,'R 5 '!T$12,"")</f>
        <v>collin mit Buche Zukunft</v>
      </c>
      <c r="J3016" s="103" t="str">
        <f>IF('R 5 '!$T83&gt;0,'R 5 '!T83,"")</f>
        <v>34b</v>
      </c>
      <c r="K3016" s="105">
        <f t="shared" si="46"/>
        <v>2</v>
      </c>
    </row>
    <row r="3017" spans="1:11" x14ac:dyDescent="0.25">
      <c r="A3017" s="100" t="str">
        <f>IF('R 5 '!$S84&gt;0,"R 5 ","")</f>
        <v xml:space="preserve">R 5 </v>
      </c>
      <c r="B3017" s="100" t="str">
        <f>IF('R 5 '!$S84&gt;0,'R 5 '!S$12,"")</f>
        <v>collin</v>
      </c>
      <c r="C3017" s="103" t="str">
        <f>IF('R 5 '!$S84&gt;0,'R 5 '!S84,"")</f>
        <v>42t</v>
      </c>
      <c r="D3017" s="103"/>
      <c r="E3017" s="103"/>
      <c r="F3017" s="103"/>
      <c r="G3017" s="103"/>
      <c r="H3017" s="103"/>
      <c r="I3017" s="103" t="str">
        <f>IF('R 5 '!T84&gt;0,'R 5 '!T$12,"")</f>
        <v>collin mit Buche Zukunft</v>
      </c>
      <c r="J3017" s="103" t="str">
        <f>IF('R 5 '!$T84&gt;0,'R 5 '!T84,"")</f>
        <v>42t</v>
      </c>
      <c r="K3017" s="105">
        <f t="shared" si="46"/>
        <v>2</v>
      </c>
    </row>
    <row r="3018" spans="1:11" ht="14.45" hidden="1" x14ac:dyDescent="0.35">
      <c r="A3018" s="90" t="str">
        <f>IF('R 5 '!$S85&gt;0,"R 5 ","")</f>
        <v/>
      </c>
      <c r="B3018" s="90" t="str">
        <f>IF('R 5 '!$S85&gt;0,'R 5 '!S$12,"")</f>
        <v/>
      </c>
      <c r="C3018" s="29" t="str">
        <f>IF('R 5 '!$S85&gt;0,'R 5 '!S85,"")</f>
        <v/>
      </c>
      <c r="I3018" s="29" t="str">
        <f>IF('R 5 '!T85&gt;0,'R 5 '!T$12,"")</f>
        <v/>
      </c>
      <c r="J3018" s="29" t="str">
        <f>IF('R 5 '!$T85&gt;0,'R 5 '!T85,"")</f>
        <v/>
      </c>
      <c r="K3018">
        <f t="shared" si="46"/>
        <v>1</v>
      </c>
    </row>
    <row r="3019" spans="1:11" ht="14.45" hidden="1" x14ac:dyDescent="0.35">
      <c r="A3019" s="90" t="str">
        <f>IF('R 5 '!$S86&gt;0,"R 5 ","")</f>
        <v/>
      </c>
      <c r="B3019" s="90" t="str">
        <f>IF('R 5 '!$S86&gt;0,'R 5 '!S$12,"")</f>
        <v/>
      </c>
      <c r="C3019" s="29" t="str">
        <f>IF('R 5 '!$S86&gt;0,'R 5 '!S86,"")</f>
        <v/>
      </c>
      <c r="I3019" s="29" t="str">
        <f>IF('R 5 '!T86&gt;0,'R 5 '!T$12,"")</f>
        <v/>
      </c>
      <c r="J3019" s="29" t="str">
        <f>IF('R 5 '!$T86&gt;0,'R 5 '!T86,"")</f>
        <v/>
      </c>
      <c r="K3019">
        <f t="shared" si="46"/>
        <v>1</v>
      </c>
    </row>
    <row r="3020" spans="1:11" ht="14.45" hidden="1" x14ac:dyDescent="0.35">
      <c r="A3020" s="90" t="str">
        <f>IF('R 5 '!$S87&gt;0,"R 5 ","")</f>
        <v/>
      </c>
      <c r="B3020" s="90" t="str">
        <f>IF('R 5 '!$S87&gt;0,'R 5 '!S$12,"")</f>
        <v/>
      </c>
      <c r="C3020" s="29" t="str">
        <f>IF('R 5 '!$S87&gt;0,'R 5 '!S87,"")</f>
        <v/>
      </c>
      <c r="I3020" s="29" t="str">
        <f>IF('R 5 '!T87&gt;0,'R 5 '!T$12,"")</f>
        <v/>
      </c>
      <c r="J3020" s="29" t="str">
        <f>IF('R 5 '!$T87&gt;0,'R 5 '!T87,"")</f>
        <v/>
      </c>
      <c r="K3020">
        <f t="shared" si="46"/>
        <v>1</v>
      </c>
    </row>
    <row r="3021" spans="1:11" x14ac:dyDescent="0.25">
      <c r="A3021" s="100" t="str">
        <f>IF('R 5 '!$S88&gt;0,"R 5 ","")</f>
        <v xml:space="preserve">R 5 </v>
      </c>
      <c r="B3021" s="100" t="str">
        <f>IF('R 5 '!$S88&gt;0,'R 5 '!S$12,"")</f>
        <v>collin</v>
      </c>
      <c r="C3021" s="103" t="str">
        <f>IF('R 5 '!$S88&gt;0,'R 5 '!S88,"")</f>
        <v>22*</v>
      </c>
      <c r="D3021" s="103"/>
      <c r="E3021" s="103"/>
      <c r="F3021" s="103"/>
      <c r="G3021" s="103"/>
      <c r="H3021" s="103"/>
      <c r="I3021" s="103" t="str">
        <f>IF('R 5 '!T88&gt;0,'R 5 '!T$12,"")</f>
        <v>collin mit Buche Zukunft</v>
      </c>
      <c r="J3021" s="103" t="str">
        <f>IF('R 5 '!$T88&gt;0,'R 5 '!T88,"")</f>
        <v>22*</v>
      </c>
      <c r="K3021" s="105">
        <f t="shared" si="46"/>
        <v>2</v>
      </c>
    </row>
    <row r="3022" spans="1:11" x14ac:dyDescent="0.25">
      <c r="A3022" s="100" t="str">
        <f>IF('R 5 '!$S89&gt;0,"R 5 ","")</f>
        <v xml:space="preserve">R 5 </v>
      </c>
      <c r="B3022" s="100" t="str">
        <f>IF('R 5 '!$S89&gt;0,'R 5 '!S$12,"")</f>
        <v>collin</v>
      </c>
      <c r="C3022" s="103" t="str">
        <f>IF('R 5 '!$S89&gt;0,'R 5 '!S89,"")</f>
        <v>25b</v>
      </c>
      <c r="D3022" s="103"/>
      <c r="E3022" s="103"/>
      <c r="F3022" s="103"/>
      <c r="G3022" s="103"/>
      <c r="H3022" s="103"/>
      <c r="I3022" s="103" t="str">
        <f>IF('R 5 '!T89&gt;0,'R 5 '!T$12,"")</f>
        <v>collin mit Buche Zukunft</v>
      </c>
      <c r="J3022" s="103" t="str">
        <f>IF('R 5 '!$T89&gt;0,'R 5 '!T89,"")</f>
        <v>25b</v>
      </c>
      <c r="K3022" s="105">
        <f t="shared" si="46"/>
        <v>2</v>
      </c>
    </row>
    <row r="3023" spans="1:11" x14ac:dyDescent="0.25">
      <c r="A3023" s="100" t="str">
        <f>IF('R 5 '!$S90&gt;0,"R 5 ","")</f>
        <v xml:space="preserve">R 5 </v>
      </c>
      <c r="B3023" s="100" t="str">
        <f>IF('R 5 '!$S90&gt;0,'R 5 '!S$12,"")</f>
        <v>collin</v>
      </c>
      <c r="C3023" s="103" t="str">
        <f>IF('R 5 '!$S90&gt;0,'R 5 '!S90,"")</f>
        <v>27O</v>
      </c>
      <c r="D3023" s="103"/>
      <c r="E3023" s="103"/>
      <c r="F3023" s="103"/>
      <c r="G3023" s="103"/>
      <c r="H3023" s="103"/>
      <c r="I3023" s="103" t="str">
        <f>IF('R 5 '!T90&gt;0,'R 5 '!T$12,"")</f>
        <v>collin mit Buche Zukunft</v>
      </c>
      <c r="J3023" s="103" t="str">
        <f>IF('R 5 '!$T90&gt;0,'R 5 '!T90,"")</f>
        <v>27O</v>
      </c>
      <c r="K3023" s="105">
        <f t="shared" si="46"/>
        <v>2</v>
      </c>
    </row>
    <row r="3024" spans="1:11" x14ac:dyDescent="0.25">
      <c r="A3024" s="100" t="str">
        <f>IF('R 5 '!$S91&gt;0,"R 5 ","")</f>
        <v xml:space="preserve">R 5 </v>
      </c>
      <c r="B3024" s="100" t="str">
        <f>IF('R 5 '!$S91&gt;0,'R 5 '!S$12,"")</f>
        <v>collin</v>
      </c>
      <c r="C3024" s="103">
        <f>IF('R 5 '!$S91&gt;0,'R 5 '!S91,"")</f>
        <v>28</v>
      </c>
      <c r="D3024" s="103"/>
      <c r="E3024" s="103"/>
      <c r="F3024" s="103"/>
      <c r="G3024" s="103"/>
      <c r="H3024" s="103"/>
      <c r="I3024" s="103" t="str">
        <f>IF('R 5 '!T91&gt;0,'R 5 '!T$12,"")</f>
        <v>collin mit Buche Zukunft</v>
      </c>
      <c r="J3024" s="103">
        <f>IF('R 5 '!$T91&gt;0,'R 5 '!T91,"")</f>
        <v>28</v>
      </c>
      <c r="K3024" s="105">
        <f t="shared" si="46"/>
        <v>2</v>
      </c>
    </row>
    <row r="3025" spans="1:11" x14ac:dyDescent="0.25">
      <c r="A3025" s="100" t="str">
        <f>IF('R 5 '!$S92&gt;0,"R 5 ","")</f>
        <v xml:space="preserve">R 5 </v>
      </c>
      <c r="B3025" s="100" t="str">
        <f>IF('R 5 '!$S92&gt;0,'R 5 '!S$12,"")</f>
        <v>collin</v>
      </c>
      <c r="C3025" s="103" t="str">
        <f>IF('R 5 '!$S92&gt;0,'R 5 '!S92,"")</f>
        <v>29A</v>
      </c>
      <c r="D3025" s="103"/>
      <c r="E3025" s="103"/>
      <c r="F3025" s="103"/>
      <c r="G3025" s="103"/>
      <c r="H3025" s="103"/>
      <c r="I3025" s="103" t="str">
        <f>IF('R 5 '!T92&gt;0,'R 5 '!T$12,"")</f>
        <v>collin mit Buche Zukunft</v>
      </c>
      <c r="J3025" s="103" t="str">
        <f>IF('R 5 '!$T92&gt;0,'R 5 '!T92,"")</f>
        <v>29A</v>
      </c>
      <c r="K3025" s="105">
        <f t="shared" si="46"/>
        <v>2</v>
      </c>
    </row>
    <row r="3026" spans="1:11" x14ac:dyDescent="0.25">
      <c r="A3026" s="100" t="str">
        <f>IF('R 5 '!$S93&gt;0,"R 5 ","")</f>
        <v xml:space="preserve">R 5 </v>
      </c>
      <c r="B3026" s="100" t="str">
        <f>IF('R 5 '!$S93&gt;0,'R 5 '!S$12,"")</f>
        <v>collin</v>
      </c>
      <c r="C3026" s="103">
        <f>IF('R 5 '!$S93&gt;0,'R 5 '!S93,"")</f>
        <v>30</v>
      </c>
      <c r="D3026" s="103"/>
      <c r="E3026" s="103"/>
      <c r="F3026" s="103"/>
      <c r="G3026" s="103"/>
      <c r="H3026" s="103"/>
      <c r="I3026" s="103" t="str">
        <f>IF('R 5 '!T93&gt;0,'R 5 '!T$12,"")</f>
        <v>collin mit Buche Zukunft</v>
      </c>
      <c r="J3026" s="103">
        <f>IF('R 5 '!$T93&gt;0,'R 5 '!T93,"")</f>
        <v>30</v>
      </c>
      <c r="K3026" s="105">
        <f t="shared" si="46"/>
        <v>2</v>
      </c>
    </row>
    <row r="3027" spans="1:11" x14ac:dyDescent="0.25">
      <c r="A3027" s="100" t="str">
        <f>IF('R 5 '!$S94&gt;0,"R 5 ","")</f>
        <v xml:space="preserve">R 5 </v>
      </c>
      <c r="B3027" s="100" t="str">
        <f>IF('R 5 '!$S94&gt;0,'R 5 '!S$12,"")</f>
        <v>collin</v>
      </c>
      <c r="C3027" s="103">
        <f>IF('R 5 '!$S94&gt;0,'R 5 '!S94,"")</f>
        <v>31</v>
      </c>
      <c r="D3027" s="103"/>
      <c r="E3027" s="103"/>
      <c r="F3027" s="103"/>
      <c r="G3027" s="103"/>
      <c r="H3027" s="103"/>
      <c r="I3027" s="103" t="str">
        <f>IF('R 5 '!T94&gt;0,'R 5 '!T$12,"")</f>
        <v>collin mit Buche Zukunft</v>
      </c>
      <c r="J3027" s="103">
        <f>IF('R 5 '!$T94&gt;0,'R 5 '!T94,"")</f>
        <v>31</v>
      </c>
      <c r="K3027" s="105">
        <f t="shared" si="46"/>
        <v>2</v>
      </c>
    </row>
    <row r="3028" spans="1:11" x14ac:dyDescent="0.25">
      <c r="A3028" s="100" t="str">
        <f>IF('R 5 '!$S95&gt;0,"R 5 ","")</f>
        <v xml:space="preserve">R 5 </v>
      </c>
      <c r="B3028" s="100" t="str">
        <f>IF('R 5 '!$S95&gt;0,'R 5 '!S$12,"")</f>
        <v>collin</v>
      </c>
      <c r="C3028" s="103" t="str">
        <f>IF('R 5 '!$S95&gt;0,'R 5 '!S95,"")</f>
        <v>33a</v>
      </c>
      <c r="D3028" s="103"/>
      <c r="E3028" s="103"/>
      <c r="F3028" s="103"/>
      <c r="G3028" s="103"/>
      <c r="H3028" s="103"/>
      <c r="I3028" s="103" t="str">
        <f>IF('R 5 '!T95&gt;0,'R 5 '!T$12,"")</f>
        <v>collin mit Buche Zukunft</v>
      </c>
      <c r="J3028" s="103" t="str">
        <f>IF('R 5 '!$T95&gt;0,'R 5 '!T95,"")</f>
        <v>33a</v>
      </c>
      <c r="K3028" s="105">
        <f t="shared" si="46"/>
        <v>2</v>
      </c>
    </row>
    <row r="3029" spans="1:11" x14ac:dyDescent="0.25">
      <c r="A3029" s="100" t="str">
        <f>IF('R 5 '!$S96&gt;0,"R 5 ","")</f>
        <v xml:space="preserve">R 5 </v>
      </c>
      <c r="B3029" s="100" t="str">
        <f>IF('R 5 '!$S96&gt;0,'R 5 '!S$12,"")</f>
        <v>collin</v>
      </c>
      <c r="C3029" s="103" t="str">
        <f>IF('R 5 '!$S96&gt;0,'R 5 '!S96,"")</f>
        <v>33b</v>
      </c>
      <c r="D3029" s="103"/>
      <c r="E3029" s="103"/>
      <c r="F3029" s="103"/>
      <c r="G3029" s="103"/>
      <c r="H3029" s="103"/>
      <c r="I3029" s="103" t="str">
        <f>IF('R 5 '!T96&gt;0,'R 5 '!T$12,"")</f>
        <v>collin mit Buche Zukunft</v>
      </c>
      <c r="J3029" s="103" t="str">
        <f>IF('R 5 '!$T96&gt;0,'R 5 '!T96,"")</f>
        <v>33b</v>
      </c>
      <c r="K3029" s="105">
        <f t="shared" si="46"/>
        <v>2</v>
      </c>
    </row>
    <row r="3030" spans="1:11" x14ac:dyDescent="0.25">
      <c r="A3030" s="100" t="str">
        <f>IF('R 5 '!$S97&gt;0,"R 5 ","")</f>
        <v xml:space="preserve">R 5 </v>
      </c>
      <c r="B3030" s="100" t="str">
        <f>IF('R 5 '!$S97&gt;0,'R 5 '!S$12,"")</f>
        <v>collin</v>
      </c>
      <c r="C3030" s="103" t="str">
        <f>IF('R 5 '!$S97&gt;0,'R 5 '!S97,"")</f>
        <v>35Q</v>
      </c>
      <c r="D3030" s="103"/>
      <c r="E3030" s="103"/>
      <c r="F3030" s="103"/>
      <c r="G3030" s="103"/>
      <c r="H3030" s="103"/>
      <c r="I3030" s="103" t="str">
        <f>IF('R 5 '!T97&gt;0,'R 5 '!T$12,"")</f>
        <v>collin mit Buche Zukunft</v>
      </c>
      <c r="J3030" s="103" t="str">
        <f>IF('R 5 '!$T97&gt;0,'R 5 '!T97,"")</f>
        <v>35Q</v>
      </c>
      <c r="K3030" s="105">
        <f t="shared" si="46"/>
        <v>2</v>
      </c>
    </row>
    <row r="3031" spans="1:11" x14ac:dyDescent="0.25">
      <c r="A3031" s="100" t="str">
        <f>IF('R 5 '!$S98&gt;0,"R 5 ","")</f>
        <v xml:space="preserve">R 5 </v>
      </c>
      <c r="B3031" s="100" t="str">
        <f>IF('R 5 '!$S98&gt;0,'R 5 '!S$12,"")</f>
        <v>collin</v>
      </c>
      <c r="C3031" s="103" t="str">
        <f>IF('R 5 '!$S98&gt;0,'R 5 '!S98,"")</f>
        <v>35S</v>
      </c>
      <c r="D3031" s="103"/>
      <c r="E3031" s="103"/>
      <c r="F3031" s="103"/>
      <c r="G3031" s="103"/>
      <c r="H3031" s="103"/>
      <c r="I3031" s="103" t="str">
        <f>IF('R 5 '!T98&gt;0,'R 5 '!T$12,"")</f>
        <v>collin mit Buche Zukunft</v>
      </c>
      <c r="J3031" s="103" t="str">
        <f>IF('R 5 '!$T98&gt;0,'R 5 '!T98,"")</f>
        <v>35S</v>
      </c>
      <c r="K3031" s="105">
        <f t="shared" si="46"/>
        <v>2</v>
      </c>
    </row>
    <row r="3032" spans="1:11" x14ac:dyDescent="0.25">
      <c r="A3032" s="100" t="str">
        <f>IF('R 5 '!$S99&gt;0,"R 5 ","")</f>
        <v xml:space="preserve">R 5 </v>
      </c>
      <c r="B3032" s="100" t="str">
        <f>IF('R 5 '!$S99&gt;0,'R 5 '!S$12,"")</f>
        <v>collin</v>
      </c>
      <c r="C3032" s="103" t="str">
        <f>IF('R 5 '!$S99&gt;0,'R 5 '!S99,"")</f>
        <v>40PBlt</v>
      </c>
      <c r="D3032" s="103"/>
      <c r="E3032" s="103"/>
      <c r="F3032" s="103"/>
      <c r="G3032" s="103"/>
      <c r="H3032" s="103"/>
      <c r="I3032" s="103" t="str">
        <f>IF('R 5 '!T99&gt;0,'R 5 '!T$12,"")</f>
        <v>collin mit Buche Zukunft</v>
      </c>
      <c r="J3032" s="103" t="str">
        <f>IF('R 5 '!$T99&gt;0,'R 5 '!T99,"")</f>
        <v>40PBlt</v>
      </c>
      <c r="K3032" s="105">
        <f t="shared" si="46"/>
        <v>2</v>
      </c>
    </row>
    <row r="3033" spans="1:11" x14ac:dyDescent="0.25">
      <c r="A3033" s="100" t="str">
        <f>IF('R 5 '!$S100&gt;0,"R 5 ","")</f>
        <v xml:space="preserve">R 5 </v>
      </c>
      <c r="B3033" s="100" t="str">
        <f>IF('R 5 '!$S100&gt;0,'R 5 '!S$12,"")</f>
        <v>collin</v>
      </c>
      <c r="C3033" s="103">
        <f>IF('R 5 '!$S100&gt;0,'R 5 '!S100,"")</f>
        <v>43</v>
      </c>
      <c r="D3033" s="103"/>
      <c r="E3033" s="103"/>
      <c r="F3033" s="103"/>
      <c r="G3033" s="103"/>
      <c r="H3033" s="103"/>
      <c r="I3033" s="103" t="str">
        <f>IF('R 5 '!T100&gt;0,'R 5 '!T$12,"")</f>
        <v>collin mit Buche Zukunft</v>
      </c>
      <c r="J3033" s="103">
        <f>IF('R 5 '!$T100&gt;0,'R 5 '!T100,"")</f>
        <v>43</v>
      </c>
      <c r="K3033" s="105">
        <f t="shared" si="46"/>
        <v>2</v>
      </c>
    </row>
    <row r="3034" spans="1:11" x14ac:dyDescent="0.25">
      <c r="A3034" s="100" t="str">
        <f>IF('R 5 '!$S101&gt;0,"R 5 ","")</f>
        <v xml:space="preserve">R 5 </v>
      </c>
      <c r="B3034" s="100" t="str">
        <f>IF('R 5 '!$S101&gt;0,'R 5 '!S$12,"")</f>
        <v>collin</v>
      </c>
      <c r="C3034" s="103" t="str">
        <f>IF('R 5 '!$S101&gt;0,'R 5 '!S101,"")</f>
        <v>43*</v>
      </c>
      <c r="D3034" s="103"/>
      <c r="E3034" s="103"/>
      <c r="F3034" s="103"/>
      <c r="G3034" s="103"/>
      <c r="H3034" s="103"/>
      <c r="I3034" s="103" t="str">
        <f>IF('R 5 '!T101&gt;0,'R 5 '!T$12,"")</f>
        <v>collin mit Buche Zukunft</v>
      </c>
      <c r="J3034" s="103" t="str">
        <f>IF('R 5 '!$T101&gt;0,'R 5 '!T101,"")</f>
        <v>43*</v>
      </c>
      <c r="K3034" s="105">
        <f t="shared" si="46"/>
        <v>2</v>
      </c>
    </row>
    <row r="3035" spans="1:11" x14ac:dyDescent="0.25">
      <c r="A3035" s="100" t="str">
        <f>IF('R 5 '!$S102&gt;0,"R 5 ","")</f>
        <v xml:space="preserve">R 5 </v>
      </c>
      <c r="B3035" s="100" t="str">
        <f>IF('R 5 '!$S102&gt;0,'R 5 '!S$12,"")</f>
        <v>collin</v>
      </c>
      <c r="C3035" s="103">
        <f>IF('R 5 '!$S102&gt;0,'R 5 '!S102,"")</f>
        <v>44</v>
      </c>
      <c r="D3035" s="103"/>
      <c r="E3035" s="103"/>
      <c r="F3035" s="103"/>
      <c r="G3035" s="103"/>
      <c r="H3035" s="103"/>
      <c r="I3035" s="103" t="str">
        <f>IF('R 5 '!T102&gt;0,'R 5 '!T$12,"")</f>
        <v>collin mit Buche Zukunft</v>
      </c>
      <c r="J3035" s="103">
        <f>IF('R 5 '!$T102&gt;0,'R 5 '!T102,"")</f>
        <v>44</v>
      </c>
      <c r="K3035" s="105">
        <f t="shared" si="46"/>
        <v>2</v>
      </c>
    </row>
    <row r="3036" spans="1:11" x14ac:dyDescent="0.25">
      <c r="A3036" s="100" t="str">
        <f>IF('R 5 '!$S103&gt;0,"R 5 ","")</f>
        <v xml:space="preserve">R 5 </v>
      </c>
      <c r="B3036" s="100" t="str">
        <f>IF('R 5 '!$S103&gt;0,'R 5 '!S$12,"")</f>
        <v>collin</v>
      </c>
      <c r="C3036" s="103">
        <f>IF('R 5 '!$S103&gt;0,'R 5 '!S103,"")</f>
        <v>66</v>
      </c>
      <c r="D3036" s="103"/>
      <c r="E3036" s="103"/>
      <c r="F3036" s="103"/>
      <c r="G3036" s="103"/>
      <c r="H3036" s="103"/>
      <c r="I3036" s="103" t="str">
        <f>IF('R 5 '!T103&gt;0,'R 5 '!T$12,"")</f>
        <v>collin mit Buche Zukunft</v>
      </c>
      <c r="J3036" s="103">
        <f>IF('R 5 '!$T103&gt;0,'R 5 '!T103,"")</f>
        <v>66</v>
      </c>
      <c r="K3036" s="105">
        <f t="shared" si="46"/>
        <v>2</v>
      </c>
    </row>
    <row r="3037" spans="1:11" x14ac:dyDescent="0.25">
      <c r="A3037" s="100" t="str">
        <f>IF('R 5 '!$S104&gt;0,"R 5 ","")</f>
        <v xml:space="preserve">R 5 </v>
      </c>
      <c r="B3037" s="100" t="str">
        <f>IF('R 5 '!$S104&gt;0,'R 5 '!S$12,"")</f>
        <v>collin</v>
      </c>
      <c r="C3037" s="103">
        <f>IF('R 5 '!$S104&gt;0,'R 5 '!S104,"")</f>
        <v>91</v>
      </c>
      <c r="D3037" s="103"/>
      <c r="E3037" s="103"/>
      <c r="F3037" s="103"/>
      <c r="G3037" s="103"/>
      <c r="H3037" s="103"/>
      <c r="I3037" s="103" t="str">
        <f>IF('R 5 '!T104&gt;0,'R 5 '!T$12,"")</f>
        <v>collin mit Buche Zukunft</v>
      </c>
      <c r="J3037" s="103">
        <f>IF('R 5 '!$T104&gt;0,'R 5 '!T104,"")</f>
        <v>91</v>
      </c>
      <c r="K3037" s="105">
        <f t="shared" si="46"/>
        <v>2</v>
      </c>
    </row>
    <row r="3038" spans="1:11" x14ac:dyDescent="0.25">
      <c r="A3038" s="100" t="str">
        <f>IF('R 5 '!$S105&gt;0,"R 5 ","")</f>
        <v xml:space="preserve">R 5 </v>
      </c>
      <c r="B3038" s="100" t="str">
        <f>IF('R 5 '!$S105&gt;0,'R 5 '!S$12,"")</f>
        <v>collin</v>
      </c>
      <c r="C3038" s="103" t="str">
        <f>IF('R 5 '!$S105&gt;0,'R 5 '!S105,"")</f>
        <v>92a</v>
      </c>
      <c r="D3038" s="103"/>
      <c r="E3038" s="103"/>
      <c r="F3038" s="103"/>
      <c r="G3038" s="103"/>
      <c r="H3038" s="103"/>
      <c r="I3038" s="103" t="str">
        <f>IF('R 5 '!T105&gt;0,'R 5 '!T$12,"")</f>
        <v>collin mit Buche Zukunft</v>
      </c>
      <c r="J3038" s="103" t="str">
        <f>IF('R 5 '!$T105&gt;0,'R 5 '!T105,"")</f>
        <v>92a</v>
      </c>
      <c r="K3038" s="105">
        <f t="shared" si="46"/>
        <v>2</v>
      </c>
    </row>
    <row r="3039" spans="1:11" x14ac:dyDescent="0.25">
      <c r="A3039" s="100" t="str">
        <f>IF('R 5 '!$S106&gt;0,"R 5 ","")</f>
        <v xml:space="preserve">R 5 </v>
      </c>
      <c r="B3039" s="100" t="str">
        <f>IF('R 5 '!$S106&gt;0,'R 5 '!S$12,"")</f>
        <v>collin</v>
      </c>
      <c r="C3039" s="103" t="str">
        <f>IF('R 5 '!$S106&gt;0,'R 5 '!S106,"")</f>
        <v>92z</v>
      </c>
      <c r="D3039" s="103"/>
      <c r="E3039" s="103"/>
      <c r="F3039" s="103"/>
      <c r="G3039" s="103"/>
      <c r="H3039" s="103"/>
      <c r="I3039" s="103" t="str">
        <f>IF('R 5 '!T106&gt;0,'R 5 '!T$12,"")</f>
        <v>collin mit Buche Zukunft</v>
      </c>
      <c r="J3039" s="103" t="str">
        <f>IF('R 5 '!$T106&gt;0,'R 5 '!T106,"")</f>
        <v>92z</v>
      </c>
      <c r="K3039" s="105">
        <f t="shared" si="46"/>
        <v>2</v>
      </c>
    </row>
    <row r="3040" spans="1:11" x14ac:dyDescent="0.25">
      <c r="A3040" s="100" t="str">
        <f>IF('R 5 '!$S107&gt;0,"R 5 ","")</f>
        <v xml:space="preserve">R 5 </v>
      </c>
      <c r="B3040" s="100" t="str">
        <f>IF('R 5 '!$S107&gt;0,'R 5 '!S$12,"")</f>
        <v>collin</v>
      </c>
      <c r="C3040" s="103">
        <f>IF('R 5 '!$S107&gt;0,'R 5 '!S107,"")</f>
        <v>93</v>
      </c>
      <c r="D3040" s="103"/>
      <c r="E3040" s="103"/>
      <c r="F3040" s="103"/>
      <c r="G3040" s="103"/>
      <c r="H3040" s="103"/>
      <c r="I3040" s="103" t="str">
        <f>IF('R 5 '!T107&gt;0,'R 5 '!T$12,"")</f>
        <v>collin mit Buche Zukunft</v>
      </c>
      <c r="J3040" s="103">
        <f>IF('R 5 '!$T107&gt;0,'R 5 '!T107,"")</f>
        <v>93</v>
      </c>
      <c r="K3040" s="105">
        <f t="shared" si="46"/>
        <v>2</v>
      </c>
    </row>
    <row r="3041" spans="1:11" x14ac:dyDescent="0.25">
      <c r="A3041" s="100" t="str">
        <f>IF('R 5 '!$U14&gt;0,"R 5 ","")</f>
        <v xml:space="preserve">R 5 </v>
      </c>
      <c r="B3041" s="100" t="str">
        <f>IF('R 5 '!$U14&gt;0,'R 5 '!U$12,"")</f>
        <v>collin mit Buche</v>
      </c>
      <c r="C3041" s="103" t="str">
        <f>IF('R 5 '!$U14&gt;0,'R 5 '!U14,"")</f>
        <v>3L/4L</v>
      </c>
      <c r="D3041" s="103"/>
      <c r="E3041" s="103"/>
      <c r="F3041" s="103"/>
      <c r="G3041" s="103"/>
      <c r="H3041" s="103"/>
      <c r="I3041" s="103" t="str">
        <f>IF('R 5 '!V14&gt;0,'R 5 '!V$12,"")</f>
        <v>collin mit Buche Zukunft</v>
      </c>
      <c r="J3041" s="103" t="str">
        <f>IF('R 5 '!$V14&gt;0,'R 5 '!V14,"")</f>
        <v>3L/4L</v>
      </c>
      <c r="K3041" s="105">
        <f t="shared" ref="K3041:K3104" si="47">IF(J3041="",1,2)</f>
        <v>2</v>
      </c>
    </row>
    <row r="3042" spans="1:11" ht="14.45" hidden="1" x14ac:dyDescent="0.35">
      <c r="A3042" s="100" t="str">
        <f>IF('R 5 '!$U15&gt;0,"R 5 ","")</f>
        <v/>
      </c>
      <c r="B3042" s="100" t="str">
        <f>IF('R 5 '!$U15&gt;0,'R 5 '!U$12,"")</f>
        <v/>
      </c>
      <c r="C3042" s="103" t="str">
        <f>IF('R 5 '!$U15&gt;0,'R 5 '!U15,"")</f>
        <v/>
      </c>
      <c r="D3042" s="103"/>
      <c r="E3042" s="103"/>
      <c r="F3042" s="103"/>
      <c r="G3042" s="103"/>
      <c r="H3042" s="103"/>
      <c r="I3042" s="103" t="str">
        <f>IF('R 5 '!V15&gt;0,'R 5 '!V$12,"")</f>
        <v/>
      </c>
      <c r="J3042" s="103" t="str">
        <f>IF('R 5 '!$V15&gt;0,'R 5 '!V15,"")</f>
        <v/>
      </c>
      <c r="K3042" s="105">
        <f t="shared" si="47"/>
        <v>1</v>
      </c>
    </row>
    <row r="3043" spans="1:11" x14ac:dyDescent="0.25">
      <c r="A3043" s="100" t="str">
        <f>IF('R 5 '!$U16&gt;0,"R 5 ","")</f>
        <v xml:space="preserve">R 5 </v>
      </c>
      <c r="B3043" s="100" t="str">
        <f>IF('R 5 '!$U16&gt;0,'R 5 '!U$12,"")</f>
        <v>collin mit Buche</v>
      </c>
      <c r="C3043" s="103" t="str">
        <f>IF('R 5 '!$U16&gt;0,'R 5 '!U16,"")</f>
        <v>33m</v>
      </c>
      <c r="D3043" s="103"/>
      <c r="E3043" s="103"/>
      <c r="F3043" s="103"/>
      <c r="G3043" s="103"/>
      <c r="H3043" s="103"/>
      <c r="I3043" s="103" t="str">
        <f>IF('R 5 '!V16&gt;0,'R 5 '!V$12,"")</f>
        <v>collin mit Buche Zukunft</v>
      </c>
      <c r="J3043" s="103" t="str">
        <f>IF('R 5 '!$V16&gt;0,'R 5 '!V16,"")</f>
        <v>33m</v>
      </c>
      <c r="K3043" s="105">
        <f t="shared" si="47"/>
        <v>2</v>
      </c>
    </row>
    <row r="3044" spans="1:11" ht="14.45" hidden="1" x14ac:dyDescent="0.35">
      <c r="A3044" s="100" t="str">
        <f>IF('R 5 '!$U17&gt;0,"R 5 ","")</f>
        <v/>
      </c>
      <c r="B3044" s="100" t="str">
        <f>IF('R 5 '!$U17&gt;0,'R 5 '!U$12,"")</f>
        <v/>
      </c>
      <c r="C3044" s="103" t="str">
        <f>IF('R 5 '!$U17&gt;0,'R 5 '!U17,"")</f>
        <v/>
      </c>
      <c r="D3044" s="103"/>
      <c r="E3044" s="103"/>
      <c r="F3044" s="103"/>
      <c r="G3044" s="103"/>
      <c r="H3044" s="103"/>
      <c r="I3044" s="103" t="str">
        <f>IF('R 5 '!V17&gt;0,'R 5 '!V$12,"")</f>
        <v/>
      </c>
      <c r="J3044" s="103" t="str">
        <f>IF('R 5 '!$V17&gt;0,'R 5 '!V17,"")</f>
        <v/>
      </c>
      <c r="K3044" s="105">
        <f t="shared" si="47"/>
        <v>1</v>
      </c>
    </row>
    <row r="3045" spans="1:11" x14ac:dyDescent="0.25">
      <c r="A3045" s="100" t="str">
        <f>IF('R 5 '!$U18&gt;0,"R 5 ","")</f>
        <v xml:space="preserve">R 5 </v>
      </c>
      <c r="B3045" s="100" t="str">
        <f>IF('R 5 '!$U18&gt;0,'R 5 '!U$12,"")</f>
        <v>collin mit Buche</v>
      </c>
      <c r="C3045" s="103" t="str">
        <f>IF('R 5 '!$U18&gt;0,'R 5 '!U18,"")</f>
        <v>42B</v>
      </c>
      <c r="D3045" s="103"/>
      <c r="E3045" s="103"/>
      <c r="F3045" s="103"/>
      <c r="G3045" s="103"/>
      <c r="H3045" s="103"/>
      <c r="I3045" s="103" t="str">
        <f>IF('R 5 '!V18&gt;0,'R 5 '!V$12,"")</f>
        <v>collin mit Buche Zukunft</v>
      </c>
      <c r="J3045" s="103" t="str">
        <f>IF('R 5 '!$V18&gt;0,'R 5 '!V18,"")</f>
        <v>42B</v>
      </c>
      <c r="K3045" s="105">
        <f t="shared" si="47"/>
        <v>2</v>
      </c>
    </row>
    <row r="3046" spans="1:11" x14ac:dyDescent="0.25">
      <c r="A3046" s="100" t="str">
        <f>IF('R 5 '!$U19&gt;0,"R 5 ","")</f>
        <v xml:space="preserve">R 5 </v>
      </c>
      <c r="B3046" s="100" t="str">
        <f>IF('R 5 '!$U19&gt;0,'R 5 '!U$12,"")</f>
        <v>collin mit Buche</v>
      </c>
      <c r="C3046" s="103" t="str">
        <f>IF('R 5 '!$U19&gt;0,'R 5 '!U19,"")</f>
        <v>25a</v>
      </c>
      <c r="D3046" s="103"/>
      <c r="E3046" s="103"/>
      <c r="F3046" s="103"/>
      <c r="G3046" s="103"/>
      <c r="H3046" s="103"/>
      <c r="I3046" s="103" t="str">
        <f>IF('R 5 '!V19&gt;0,'R 5 '!V$12,"")</f>
        <v>collin mit Buche Zukunft</v>
      </c>
      <c r="J3046" s="103" t="str">
        <f>IF('R 5 '!$V19&gt;0,'R 5 '!V19,"")</f>
        <v>25a</v>
      </c>
      <c r="K3046" s="105">
        <f t="shared" si="47"/>
        <v>2</v>
      </c>
    </row>
    <row r="3047" spans="1:11" ht="14.45" hidden="1" x14ac:dyDescent="0.35">
      <c r="A3047" s="100" t="str">
        <f>IF('R 5 '!$U20&gt;0,"R 5 ","")</f>
        <v/>
      </c>
      <c r="B3047" s="100" t="str">
        <f>IF('R 5 '!$U20&gt;0,'R 5 '!U$12,"")</f>
        <v/>
      </c>
      <c r="C3047" s="103" t="str">
        <f>IF('R 5 '!$U20&gt;0,'R 5 '!U20,"")</f>
        <v/>
      </c>
      <c r="D3047" s="103"/>
      <c r="E3047" s="103"/>
      <c r="F3047" s="103"/>
      <c r="G3047" s="103"/>
      <c r="H3047" s="103"/>
      <c r="I3047" s="103" t="str">
        <f>IF('R 5 '!V20&gt;0,'R 5 '!V$12,"")</f>
        <v/>
      </c>
      <c r="J3047" s="103" t="str">
        <f>IF('R 5 '!$V20&gt;0,'R 5 '!V20,"")</f>
        <v/>
      </c>
      <c r="K3047" s="105">
        <f t="shared" si="47"/>
        <v>1</v>
      </c>
    </row>
    <row r="3048" spans="1:11" x14ac:dyDescent="0.25">
      <c r="A3048" s="100" t="str">
        <f>IF('R 5 '!$U21&gt;0,"R 5 ","")</f>
        <v xml:space="preserve">R 5 </v>
      </c>
      <c r="B3048" s="100" t="str">
        <f>IF('R 5 '!$U21&gt;0,'R 5 '!U$12,"")</f>
        <v>collin mit Buche</v>
      </c>
      <c r="C3048" s="103" t="str">
        <f>IF('R 5 '!$U21&gt;0,'R 5 '!U21,"")</f>
        <v>25au</v>
      </c>
      <c r="D3048" s="103"/>
      <c r="E3048" s="103"/>
      <c r="F3048" s="103"/>
      <c r="G3048" s="103"/>
      <c r="H3048" s="103"/>
      <c r="I3048" s="103" t="str">
        <f>IF('R 5 '!V21&gt;0,'R 5 '!V$12,"")</f>
        <v>collin mit Buche Zukunft</v>
      </c>
      <c r="J3048" s="103" t="str">
        <f>IF('R 5 '!$V21&gt;0,'R 5 '!V21,"")</f>
        <v>25au</v>
      </c>
      <c r="K3048" s="105">
        <f t="shared" si="47"/>
        <v>2</v>
      </c>
    </row>
    <row r="3049" spans="1:11" ht="14.45" hidden="1" x14ac:dyDescent="0.35">
      <c r="A3049" s="100" t="str">
        <f>IF('R 5 '!$U22&gt;0,"R 5 ","")</f>
        <v/>
      </c>
      <c r="B3049" s="100" t="str">
        <f>IF('R 5 '!$U22&gt;0,'R 5 '!U$12,"")</f>
        <v/>
      </c>
      <c r="C3049" s="103" t="str">
        <f>IF('R 5 '!$U22&gt;0,'R 5 '!U22,"")</f>
        <v/>
      </c>
      <c r="D3049" s="103"/>
      <c r="E3049" s="103"/>
      <c r="F3049" s="103"/>
      <c r="G3049" s="103"/>
      <c r="H3049" s="103"/>
      <c r="I3049" s="103" t="str">
        <f>IF('R 5 '!V22&gt;0,'R 5 '!V$12,"")</f>
        <v/>
      </c>
      <c r="J3049" s="103" t="str">
        <f>IF('R 5 '!$V22&gt;0,'R 5 '!V22,"")</f>
        <v/>
      </c>
      <c r="K3049" s="105">
        <f t="shared" si="47"/>
        <v>1</v>
      </c>
    </row>
    <row r="3050" spans="1:11" x14ac:dyDescent="0.25">
      <c r="A3050" s="100" t="str">
        <f>IF('R 5 '!$U23&gt;0,"R 5 ","")</f>
        <v xml:space="preserve">R 5 </v>
      </c>
      <c r="B3050" s="100" t="str">
        <f>IF('R 5 '!$U23&gt;0,'R 5 '!U$12,"")</f>
        <v>collin mit Buche</v>
      </c>
      <c r="C3050" s="103" t="str">
        <f>IF('R 5 '!$U23&gt;0,'R 5 '!U23,"")</f>
        <v>25f</v>
      </c>
      <c r="D3050" s="103"/>
      <c r="E3050" s="103"/>
      <c r="F3050" s="103"/>
      <c r="G3050" s="103"/>
      <c r="H3050" s="103"/>
      <c r="I3050" s="103" t="str">
        <f>IF('R 5 '!V23&gt;0,'R 5 '!V$12,"")</f>
        <v>collin mit Buche Zukunft</v>
      </c>
      <c r="J3050" s="103" t="str">
        <f>IF('R 5 '!$V23&gt;0,'R 5 '!V23,"")</f>
        <v>25f</v>
      </c>
      <c r="K3050" s="105">
        <f t="shared" si="47"/>
        <v>2</v>
      </c>
    </row>
    <row r="3051" spans="1:11" ht="14.45" hidden="1" x14ac:dyDescent="0.35">
      <c r="A3051" s="100" t="str">
        <f>IF('R 5 '!$U24&gt;0,"R 5 ","")</f>
        <v/>
      </c>
      <c r="B3051" s="100" t="str">
        <f>IF('R 5 '!$U24&gt;0,'R 5 '!U$12,"")</f>
        <v/>
      </c>
      <c r="C3051" s="103" t="str">
        <f>IF('R 5 '!$U24&gt;0,'R 5 '!U24,"")</f>
        <v/>
      </c>
      <c r="D3051" s="103"/>
      <c r="E3051" s="103"/>
      <c r="F3051" s="103"/>
      <c r="G3051" s="103"/>
      <c r="H3051" s="103"/>
      <c r="I3051" s="103" t="str">
        <f>IF('R 5 '!V24&gt;0,'R 5 '!V$12,"")</f>
        <v/>
      </c>
      <c r="J3051" s="103" t="str">
        <f>IF('R 5 '!$V24&gt;0,'R 5 '!V24,"")</f>
        <v/>
      </c>
      <c r="K3051" s="105">
        <f t="shared" si="47"/>
        <v>1</v>
      </c>
    </row>
    <row r="3052" spans="1:11" x14ac:dyDescent="0.25">
      <c r="A3052" s="100" t="str">
        <f>IF('R 5 '!$U25&gt;0,"R 5 ","")</f>
        <v xml:space="preserve">R 5 </v>
      </c>
      <c r="B3052" s="100" t="str">
        <f>IF('R 5 '!$U25&gt;0,'R 5 '!U$12,"")</f>
        <v>collin mit Buche</v>
      </c>
      <c r="C3052" s="103" t="str">
        <f>IF('R 5 '!$U25&gt;0,'R 5 '!U25,"")</f>
        <v>32C</v>
      </c>
      <c r="D3052" s="103"/>
      <c r="E3052" s="103"/>
      <c r="F3052" s="103"/>
      <c r="G3052" s="103"/>
      <c r="H3052" s="103"/>
      <c r="I3052" s="103" t="str">
        <f>IF('R 5 '!V25&gt;0,'R 5 '!V$12,"")</f>
        <v>collin mit Buche Zukunft</v>
      </c>
      <c r="J3052" s="103" t="str">
        <f>IF('R 5 '!$V25&gt;0,'R 5 '!V25,"")</f>
        <v>32C</v>
      </c>
      <c r="K3052" s="105">
        <f t="shared" si="47"/>
        <v>2</v>
      </c>
    </row>
    <row r="3053" spans="1:11" ht="14.45" hidden="1" x14ac:dyDescent="0.35">
      <c r="A3053" s="100" t="str">
        <f>IF('R 5 '!$U26&gt;0,"R 5 ","")</f>
        <v/>
      </c>
      <c r="B3053" s="100" t="str">
        <f>IF('R 5 '!$U26&gt;0,'R 5 '!U$12,"")</f>
        <v/>
      </c>
      <c r="C3053" s="103" t="str">
        <f>IF('R 5 '!$U26&gt;0,'R 5 '!U26,"")</f>
        <v/>
      </c>
      <c r="D3053" s="103"/>
      <c r="E3053" s="103"/>
      <c r="F3053" s="103"/>
      <c r="G3053" s="103"/>
      <c r="H3053" s="103"/>
      <c r="I3053" s="103" t="str">
        <f>IF('R 5 '!V26&gt;0,'R 5 '!V$12,"")</f>
        <v/>
      </c>
      <c r="J3053" s="103" t="str">
        <f>IF('R 5 '!$V26&gt;0,'R 5 '!V26,"")</f>
        <v/>
      </c>
      <c r="K3053" s="105">
        <f t="shared" si="47"/>
        <v>1</v>
      </c>
    </row>
    <row r="3054" spans="1:11" x14ac:dyDescent="0.25">
      <c r="A3054" s="100" t="str">
        <f>IF('R 5 '!$U27&gt;0,"R 5 ","")</f>
        <v xml:space="preserve">R 5 </v>
      </c>
      <c r="B3054" s="100" t="str">
        <f>IF('R 5 '!$U27&gt;0,'R 5 '!U$12,"")</f>
        <v>collin mit Buche</v>
      </c>
      <c r="C3054" s="103">
        <f>IF('R 5 '!$U27&gt;0,'R 5 '!U27,"")</f>
        <v>27</v>
      </c>
      <c r="D3054" s="103"/>
      <c r="E3054" s="103"/>
      <c r="F3054" s="103"/>
      <c r="G3054" s="103"/>
      <c r="H3054" s="103"/>
      <c r="I3054" s="103" t="str">
        <f>IF('R 5 '!V27&gt;0,'R 5 '!V$12,"")</f>
        <v>collin mit Buche Zukunft</v>
      </c>
      <c r="J3054" s="103">
        <f>IF('R 5 '!$V27&gt;0,'R 5 '!V27,"")</f>
        <v>27</v>
      </c>
      <c r="K3054" s="105">
        <f t="shared" si="47"/>
        <v>2</v>
      </c>
    </row>
    <row r="3055" spans="1:11" ht="14.45" hidden="1" x14ac:dyDescent="0.35">
      <c r="A3055" s="100" t="str">
        <f>IF('R 5 '!$U28&gt;0,"R 5 ","")</f>
        <v/>
      </c>
      <c r="B3055" s="100" t="str">
        <f>IF('R 5 '!$U28&gt;0,'R 5 '!U$12,"")</f>
        <v/>
      </c>
      <c r="C3055" s="103" t="str">
        <f>IF('R 5 '!$U28&gt;0,'R 5 '!U28,"")</f>
        <v/>
      </c>
      <c r="D3055" s="103"/>
      <c r="E3055" s="103"/>
      <c r="F3055" s="103"/>
      <c r="G3055" s="103"/>
      <c r="H3055" s="103"/>
      <c r="I3055" s="103" t="str">
        <f>IF('R 5 '!V28&gt;0,'R 5 '!V$12,"")</f>
        <v/>
      </c>
      <c r="J3055" s="103" t="str">
        <f>IF('R 5 '!$V28&gt;0,'R 5 '!V28,"")</f>
        <v/>
      </c>
      <c r="K3055" s="105">
        <f t="shared" si="47"/>
        <v>1</v>
      </c>
    </row>
    <row r="3056" spans="1:11" x14ac:dyDescent="0.25">
      <c r="A3056" s="100" t="str">
        <f>IF('R 5 '!$U29&gt;0,"R 5 ","")</f>
        <v xml:space="preserve">R 5 </v>
      </c>
      <c r="B3056" s="100" t="str">
        <f>IF('R 5 '!$U29&gt;0,'R 5 '!U$12,"")</f>
        <v>collin mit Buche</v>
      </c>
      <c r="C3056" s="103" t="str">
        <f>IF('R 5 '!$U29&gt;0,'R 5 '!U29,"")</f>
        <v>40Pt</v>
      </c>
      <c r="D3056" s="103"/>
      <c r="E3056" s="103"/>
      <c r="F3056" s="103"/>
      <c r="G3056" s="103"/>
      <c r="H3056" s="103"/>
      <c r="I3056" s="103" t="str">
        <f>IF('R 5 '!V29&gt;0,'R 5 '!V$12,"")</f>
        <v>collin mit Buche Zukunft</v>
      </c>
      <c r="J3056" s="103" t="str">
        <f>IF('R 5 '!$V29&gt;0,'R 5 '!V29,"")</f>
        <v>40Pt</v>
      </c>
      <c r="K3056" s="105">
        <f t="shared" si="47"/>
        <v>2</v>
      </c>
    </row>
    <row r="3057" spans="1:11" x14ac:dyDescent="0.25">
      <c r="A3057" s="100" t="str">
        <f>IF('R 5 '!$U30&gt;0,"R 5 ","")</f>
        <v xml:space="preserve">R 5 </v>
      </c>
      <c r="B3057" s="100" t="str">
        <f>IF('R 5 '!$U30&gt;0,'R 5 '!U$12,"")</f>
        <v>collin mit Buche</v>
      </c>
      <c r="C3057" s="103" t="str">
        <f>IF('R 5 '!$U30&gt;0,'R 5 '!U30,"")</f>
        <v>25as</v>
      </c>
      <c r="D3057" s="103"/>
      <c r="E3057" s="103"/>
      <c r="F3057" s="103"/>
      <c r="G3057" s="103"/>
      <c r="H3057" s="103"/>
      <c r="I3057" s="103" t="str">
        <f>IF('R 5 '!V30&gt;0,'R 5 '!V$12,"")</f>
        <v>collin mit Buche Zukunft</v>
      </c>
      <c r="J3057" s="103" t="str">
        <f>IF('R 5 '!$V30&gt;0,'R 5 '!V30,"")</f>
        <v>25as</v>
      </c>
      <c r="K3057" s="105">
        <f t="shared" si="47"/>
        <v>2</v>
      </c>
    </row>
    <row r="3058" spans="1:11" x14ac:dyDescent="0.25">
      <c r="A3058" s="100" t="str">
        <f>IF('R 5 '!$U31&gt;0,"R 5 ","")</f>
        <v xml:space="preserve">R 5 </v>
      </c>
      <c r="B3058" s="100" t="str">
        <f>IF('R 5 '!$U31&gt;0,'R 5 '!U$12,"")</f>
        <v>collin mit Buche</v>
      </c>
      <c r="C3058" s="103" t="str">
        <f>IF('R 5 '!$U31&gt;0,'R 5 '!U31,"")</f>
        <v>43S</v>
      </c>
      <c r="D3058" s="103"/>
      <c r="E3058" s="103"/>
      <c r="F3058" s="103"/>
      <c r="G3058" s="103"/>
      <c r="H3058" s="103"/>
      <c r="I3058" s="103" t="str">
        <f>IF('R 5 '!V31&gt;0,'R 5 '!V$12,"")</f>
        <v>collin mit Buche Zukunft</v>
      </c>
      <c r="J3058" s="103" t="str">
        <f>IF('R 5 '!$V31&gt;0,'R 5 '!V31,"")</f>
        <v>43S</v>
      </c>
      <c r="K3058" s="105">
        <f t="shared" si="47"/>
        <v>2</v>
      </c>
    </row>
    <row r="3059" spans="1:11" ht="14.45" hidden="1" x14ac:dyDescent="0.35">
      <c r="A3059" s="100" t="str">
        <f>IF('R 5 '!$U32&gt;0,"R 5 ","")</f>
        <v/>
      </c>
      <c r="B3059" s="100" t="str">
        <f>IF('R 5 '!$U32&gt;0,'R 5 '!U$12,"")</f>
        <v/>
      </c>
      <c r="C3059" s="103" t="str">
        <f>IF('R 5 '!$U32&gt;0,'R 5 '!U32,"")</f>
        <v/>
      </c>
      <c r="D3059" s="103"/>
      <c r="E3059" s="103"/>
      <c r="F3059" s="103"/>
      <c r="G3059" s="103"/>
      <c r="H3059" s="103"/>
      <c r="I3059" s="103" t="str">
        <f>IF('R 5 '!V32&gt;0,'R 5 '!V$12,"")</f>
        <v/>
      </c>
      <c r="J3059" s="103" t="str">
        <f>IF('R 5 '!$V32&gt;0,'R 5 '!V32,"")</f>
        <v/>
      </c>
      <c r="K3059" s="105">
        <f t="shared" si="47"/>
        <v>1</v>
      </c>
    </row>
    <row r="3060" spans="1:11" ht="14.45" hidden="1" x14ac:dyDescent="0.35">
      <c r="A3060" s="100" t="str">
        <f>IF('R 5 '!$U33&gt;0,"R 5 ","")</f>
        <v/>
      </c>
      <c r="B3060" s="100" t="str">
        <f>IF('R 5 '!$U33&gt;0,'R 5 '!U$12,"")</f>
        <v/>
      </c>
      <c r="C3060" s="103" t="str">
        <f>IF('R 5 '!$U33&gt;0,'R 5 '!U33,"")</f>
        <v/>
      </c>
      <c r="D3060" s="103"/>
      <c r="E3060" s="103"/>
      <c r="F3060" s="103"/>
      <c r="G3060" s="103"/>
      <c r="H3060" s="103"/>
      <c r="I3060" s="103" t="str">
        <f>IF('R 5 '!V33&gt;0,'R 5 '!V$12,"")</f>
        <v/>
      </c>
      <c r="J3060" s="103" t="str">
        <f>IF('R 5 '!$V33&gt;0,'R 5 '!V33,"")</f>
        <v/>
      </c>
      <c r="K3060" s="105">
        <f t="shared" si="47"/>
        <v>1</v>
      </c>
    </row>
    <row r="3061" spans="1:11" ht="14.45" hidden="1" x14ac:dyDescent="0.35">
      <c r="A3061" s="100" t="str">
        <f>IF('R 5 '!$U34&gt;0,"R 5 ","")</f>
        <v/>
      </c>
      <c r="B3061" s="100" t="str">
        <f>IF('R 5 '!$U34&gt;0,'R 5 '!U$12,"")</f>
        <v/>
      </c>
      <c r="C3061" s="103" t="str">
        <f>IF('R 5 '!$U34&gt;0,'R 5 '!U34,"")</f>
        <v/>
      </c>
      <c r="D3061" s="103"/>
      <c r="E3061" s="103"/>
      <c r="F3061" s="103"/>
      <c r="G3061" s="103"/>
      <c r="H3061" s="103"/>
      <c r="I3061" s="103" t="str">
        <f>IF('R 5 '!V34&gt;0,'R 5 '!V$12,"")</f>
        <v/>
      </c>
      <c r="J3061" s="103" t="str">
        <f>IF('R 5 '!$V34&gt;0,'R 5 '!V34,"")</f>
        <v/>
      </c>
      <c r="K3061" s="105">
        <f t="shared" si="47"/>
        <v>1</v>
      </c>
    </row>
    <row r="3062" spans="1:11" ht="14.45" hidden="1" x14ac:dyDescent="0.35">
      <c r="A3062" s="100" t="str">
        <f>IF('R 5 '!$U35&gt;0,"R 5 ","")</f>
        <v/>
      </c>
      <c r="B3062" s="100" t="str">
        <f>IF('R 5 '!$U35&gt;0,'R 5 '!U$12,"")</f>
        <v/>
      </c>
      <c r="C3062" s="103" t="str">
        <f>IF('R 5 '!$U35&gt;0,'R 5 '!U35,"")</f>
        <v/>
      </c>
      <c r="D3062" s="103"/>
      <c r="E3062" s="103"/>
      <c r="F3062" s="103"/>
      <c r="G3062" s="103"/>
      <c r="H3062" s="103"/>
      <c r="I3062" s="103" t="str">
        <f>IF('R 5 '!V35&gt;0,'R 5 '!V$12,"")</f>
        <v/>
      </c>
      <c r="J3062" s="103" t="str">
        <f>IF('R 5 '!$V35&gt;0,'R 5 '!V35,"")</f>
        <v/>
      </c>
      <c r="K3062" s="105">
        <f t="shared" si="47"/>
        <v>1</v>
      </c>
    </row>
    <row r="3063" spans="1:11" ht="14.45" hidden="1" x14ac:dyDescent="0.35">
      <c r="A3063" s="100" t="str">
        <f>IF('R 5 '!$U36&gt;0,"R 5 ","")</f>
        <v/>
      </c>
      <c r="B3063" s="100" t="str">
        <f>IF('R 5 '!$U36&gt;0,'R 5 '!U$12,"")</f>
        <v/>
      </c>
      <c r="C3063" s="103" t="str">
        <f>IF('R 5 '!$U36&gt;0,'R 5 '!U36,"")</f>
        <v/>
      </c>
      <c r="D3063" s="103"/>
      <c r="E3063" s="103"/>
      <c r="F3063" s="103"/>
      <c r="G3063" s="103"/>
      <c r="H3063" s="103"/>
      <c r="I3063" s="103" t="str">
        <f>IF('R 5 '!V36&gt;0,'R 5 '!V$12,"")</f>
        <v/>
      </c>
      <c r="J3063" s="103" t="str">
        <f>IF('R 5 '!$V36&gt;0,'R 5 '!V36,"")</f>
        <v/>
      </c>
      <c r="K3063" s="105">
        <f t="shared" si="47"/>
        <v>1</v>
      </c>
    </row>
    <row r="3064" spans="1:11" ht="14.45" hidden="1" x14ac:dyDescent="0.35">
      <c r="A3064" s="100" t="str">
        <f>IF('R 5 '!$U37&gt;0,"R 5 ","")</f>
        <v/>
      </c>
      <c r="B3064" s="100" t="str">
        <f>IF('R 5 '!$U37&gt;0,'R 5 '!U$12,"")</f>
        <v/>
      </c>
      <c r="C3064" s="103" t="str">
        <f>IF('R 5 '!$U37&gt;0,'R 5 '!U37,"")</f>
        <v/>
      </c>
      <c r="D3064" s="103"/>
      <c r="E3064" s="103"/>
      <c r="F3064" s="103"/>
      <c r="G3064" s="103"/>
      <c r="H3064" s="103"/>
      <c r="I3064" s="103" t="str">
        <f>IF('R 5 '!V37&gt;0,'R 5 '!V$12,"")</f>
        <v/>
      </c>
      <c r="J3064" s="103" t="str">
        <f>IF('R 5 '!$V37&gt;0,'R 5 '!V37,"")</f>
        <v/>
      </c>
      <c r="K3064" s="105">
        <f t="shared" si="47"/>
        <v>1</v>
      </c>
    </row>
    <row r="3065" spans="1:11" ht="14.45" hidden="1" x14ac:dyDescent="0.35">
      <c r="A3065" s="100" t="str">
        <f>IF('R 5 '!$U38&gt;0,"R 5 ","")</f>
        <v/>
      </c>
      <c r="B3065" s="100" t="str">
        <f>IF('R 5 '!$U38&gt;0,'R 5 '!U$12,"")</f>
        <v/>
      </c>
      <c r="C3065" s="103" t="str">
        <f>IF('R 5 '!$U38&gt;0,'R 5 '!U38,"")</f>
        <v/>
      </c>
      <c r="D3065" s="103"/>
      <c r="E3065" s="103"/>
      <c r="F3065" s="103"/>
      <c r="G3065" s="103"/>
      <c r="H3065" s="103"/>
      <c r="I3065" s="103" t="str">
        <f>IF('R 5 '!V38&gt;0,'R 5 '!V$12,"")</f>
        <v/>
      </c>
      <c r="J3065" s="103" t="str">
        <f>IF('R 5 '!$V38&gt;0,'R 5 '!V38,"")</f>
        <v/>
      </c>
      <c r="K3065" s="105">
        <f t="shared" si="47"/>
        <v>1</v>
      </c>
    </row>
    <row r="3066" spans="1:11" ht="14.45" hidden="1" x14ac:dyDescent="0.35">
      <c r="A3066" s="100" t="str">
        <f>IF('R 5 '!$U39&gt;0,"R 5 ","")</f>
        <v/>
      </c>
      <c r="B3066" s="100" t="str">
        <f>IF('R 5 '!$U39&gt;0,'R 5 '!U$12,"")</f>
        <v/>
      </c>
      <c r="C3066" s="103" t="str">
        <f>IF('R 5 '!$U39&gt;0,'R 5 '!U39,"")</f>
        <v/>
      </c>
      <c r="D3066" s="103"/>
      <c r="E3066" s="103"/>
      <c r="F3066" s="103"/>
      <c r="G3066" s="103"/>
      <c r="H3066" s="103"/>
      <c r="I3066" s="103" t="str">
        <f>IF('R 5 '!V39&gt;0,'R 5 '!V$12,"")</f>
        <v/>
      </c>
      <c r="J3066" s="103" t="str">
        <f>IF('R 5 '!$V39&gt;0,'R 5 '!V39,"")</f>
        <v/>
      </c>
      <c r="K3066" s="105">
        <f t="shared" si="47"/>
        <v>1</v>
      </c>
    </row>
    <row r="3067" spans="1:11" ht="14.45" hidden="1" x14ac:dyDescent="0.35">
      <c r="A3067" s="100" t="str">
        <f>IF('R 5 '!$U40&gt;0,"R 5 ","")</f>
        <v/>
      </c>
      <c r="B3067" s="100" t="str">
        <f>IF('R 5 '!$U40&gt;0,'R 5 '!U$12,"")</f>
        <v/>
      </c>
      <c r="C3067" s="103" t="str">
        <f>IF('R 5 '!$U40&gt;0,'R 5 '!U40,"")</f>
        <v/>
      </c>
      <c r="D3067" s="103"/>
      <c r="E3067" s="103"/>
      <c r="F3067" s="103"/>
      <c r="G3067" s="103"/>
      <c r="H3067" s="103"/>
      <c r="I3067" s="103" t="str">
        <f>IF('R 5 '!V40&gt;0,'R 5 '!V$12,"")</f>
        <v/>
      </c>
      <c r="J3067" s="103" t="str">
        <f>IF('R 5 '!$V40&gt;0,'R 5 '!V40,"")</f>
        <v/>
      </c>
      <c r="K3067" s="105">
        <f t="shared" si="47"/>
        <v>1</v>
      </c>
    </row>
    <row r="3068" spans="1:11" ht="14.45" hidden="1" x14ac:dyDescent="0.35">
      <c r="A3068" s="100" t="str">
        <f>IF('R 5 '!$U41&gt;0,"R 5 ","")</f>
        <v/>
      </c>
      <c r="B3068" s="100" t="str">
        <f>IF('R 5 '!$U41&gt;0,'R 5 '!U$12,"")</f>
        <v/>
      </c>
      <c r="C3068" s="103" t="str">
        <f>IF('R 5 '!$U41&gt;0,'R 5 '!U41,"")</f>
        <v/>
      </c>
      <c r="D3068" s="103"/>
      <c r="E3068" s="103"/>
      <c r="F3068" s="103"/>
      <c r="G3068" s="103"/>
      <c r="H3068" s="103"/>
      <c r="I3068" s="103" t="str">
        <f>IF('R 5 '!V41&gt;0,'R 5 '!V$12,"")</f>
        <v/>
      </c>
      <c r="J3068" s="103" t="str">
        <f>IF('R 5 '!$V41&gt;0,'R 5 '!V41,"")</f>
        <v/>
      </c>
      <c r="K3068" s="105">
        <f t="shared" si="47"/>
        <v>1</v>
      </c>
    </row>
    <row r="3069" spans="1:11" x14ac:dyDescent="0.25">
      <c r="A3069" s="100" t="str">
        <f>IF('R 5 '!$U42&gt;0,"R 5 ","")</f>
        <v xml:space="preserve">R 5 </v>
      </c>
      <c r="B3069" s="100" t="str">
        <f>IF('R 5 '!$U42&gt;0,'R 5 '!U$12,"")</f>
        <v>collin mit Buche</v>
      </c>
      <c r="C3069" s="103" t="str">
        <f>IF('R 5 '!$U42&gt;0,'R 5 '!U42,"")</f>
        <v>42V</v>
      </c>
      <c r="D3069" s="103"/>
      <c r="E3069" s="103"/>
      <c r="F3069" s="103"/>
      <c r="G3069" s="103"/>
      <c r="H3069" s="103"/>
      <c r="I3069" s="103" t="str">
        <f>IF('R 5 '!V42&gt;0,'R 5 '!V$12,"")</f>
        <v>collin mit Buche Zukunft</v>
      </c>
      <c r="J3069" s="103" t="str">
        <f>IF('R 5 '!$V42&gt;0,'R 5 '!V42,"")</f>
        <v>42V</v>
      </c>
      <c r="K3069" s="105">
        <f t="shared" si="47"/>
        <v>2</v>
      </c>
    </row>
    <row r="3070" spans="1:11" x14ac:dyDescent="0.25">
      <c r="A3070" s="100" t="str">
        <f>IF('R 5 '!$U43&gt;0,"R 5 ","")</f>
        <v xml:space="preserve">R 5 </v>
      </c>
      <c r="B3070" s="100" t="str">
        <f>IF('R 5 '!$U43&gt;0,'R 5 '!U$12,"")</f>
        <v>collin mit Buche</v>
      </c>
      <c r="C3070" s="103" t="str">
        <f>IF('R 5 '!$U43&gt;0,'R 5 '!U43,"")</f>
        <v>34a</v>
      </c>
      <c r="D3070" s="103"/>
      <c r="E3070" s="103"/>
      <c r="F3070" s="103"/>
      <c r="G3070" s="103"/>
      <c r="H3070" s="103"/>
      <c r="I3070" s="103" t="str">
        <f>IF('R 5 '!V43&gt;0,'R 5 '!V$12,"")</f>
        <v>collin mit Buche Zukunft</v>
      </c>
      <c r="J3070" s="103" t="str">
        <f>IF('R 5 '!$V43&gt;0,'R 5 '!V43,"")</f>
        <v>34a</v>
      </c>
      <c r="K3070" s="105">
        <f t="shared" si="47"/>
        <v>2</v>
      </c>
    </row>
    <row r="3071" spans="1:11" ht="14.45" hidden="1" x14ac:dyDescent="0.35">
      <c r="A3071" s="100" t="str">
        <f>IF('R 5 '!$U44&gt;0,"R 5 ","")</f>
        <v/>
      </c>
      <c r="B3071" s="100" t="str">
        <f>IF('R 5 '!$U44&gt;0,'R 5 '!U$12,"")</f>
        <v/>
      </c>
      <c r="C3071" s="103" t="str">
        <f>IF('R 5 '!$U44&gt;0,'R 5 '!U44,"")</f>
        <v/>
      </c>
      <c r="D3071" s="103"/>
      <c r="E3071" s="103"/>
      <c r="F3071" s="103"/>
      <c r="G3071" s="103"/>
      <c r="H3071" s="103"/>
      <c r="I3071" s="103" t="str">
        <f>IF('R 5 '!V44&gt;0,'R 5 '!V$12,"")</f>
        <v/>
      </c>
      <c r="J3071" s="103" t="str">
        <f>IF('R 5 '!$V44&gt;0,'R 5 '!V44,"")</f>
        <v/>
      </c>
      <c r="K3071" s="105">
        <f t="shared" si="47"/>
        <v>1</v>
      </c>
    </row>
    <row r="3072" spans="1:11" ht="14.45" hidden="1" x14ac:dyDescent="0.35">
      <c r="A3072" s="100" t="str">
        <f>IF('R 5 '!$U45&gt;0,"R 5 ","")</f>
        <v/>
      </c>
      <c r="B3072" s="100" t="str">
        <f>IF('R 5 '!$U45&gt;0,'R 5 '!U$12,"")</f>
        <v/>
      </c>
      <c r="C3072" s="103" t="str">
        <f>IF('R 5 '!$U45&gt;0,'R 5 '!U45,"")</f>
        <v/>
      </c>
      <c r="D3072" s="103"/>
      <c r="E3072" s="103"/>
      <c r="F3072" s="103"/>
      <c r="G3072" s="103"/>
      <c r="H3072" s="103"/>
      <c r="I3072" s="103" t="str">
        <f>IF('R 5 '!V45&gt;0,'R 5 '!V$12,"")</f>
        <v/>
      </c>
      <c r="J3072" s="103" t="str">
        <f>IF('R 5 '!$V45&gt;0,'R 5 '!V45,"")</f>
        <v/>
      </c>
      <c r="K3072" s="105">
        <f t="shared" si="47"/>
        <v>1</v>
      </c>
    </row>
    <row r="3073" spans="1:11" ht="14.45" hidden="1" x14ac:dyDescent="0.35">
      <c r="A3073" s="100" t="str">
        <f>IF('R 5 '!$U46&gt;0,"R 5 ","")</f>
        <v/>
      </c>
      <c r="B3073" s="100" t="str">
        <f>IF('R 5 '!$U46&gt;0,'R 5 '!U$12,"")</f>
        <v/>
      </c>
      <c r="C3073" s="103" t="str">
        <f>IF('R 5 '!$U46&gt;0,'R 5 '!U46,"")</f>
        <v/>
      </c>
      <c r="D3073" s="103"/>
      <c r="E3073" s="103"/>
      <c r="F3073" s="103"/>
      <c r="G3073" s="103"/>
      <c r="H3073" s="103"/>
      <c r="I3073" s="103" t="str">
        <f>IF('R 5 '!V46&gt;0,'R 5 '!V$12,"")</f>
        <v/>
      </c>
      <c r="J3073" s="103" t="str">
        <f>IF('R 5 '!$V46&gt;0,'R 5 '!V46,"")</f>
        <v/>
      </c>
      <c r="K3073" s="105">
        <f t="shared" si="47"/>
        <v>1</v>
      </c>
    </row>
    <row r="3074" spans="1:11" ht="14.45" hidden="1" x14ac:dyDescent="0.35">
      <c r="A3074" s="100" t="str">
        <f>IF('R 5 '!$U47&gt;0,"R 5 ","")</f>
        <v/>
      </c>
      <c r="B3074" s="100" t="str">
        <f>IF('R 5 '!$U47&gt;0,'R 5 '!U$12,"")</f>
        <v/>
      </c>
      <c r="C3074" s="103" t="str">
        <f>IF('R 5 '!$U47&gt;0,'R 5 '!U47,"")</f>
        <v/>
      </c>
      <c r="D3074" s="103"/>
      <c r="E3074" s="103"/>
      <c r="F3074" s="103"/>
      <c r="G3074" s="103"/>
      <c r="H3074" s="103"/>
      <c r="I3074" s="103" t="str">
        <f>IF('R 5 '!V47&gt;0,'R 5 '!V$12,"")</f>
        <v/>
      </c>
      <c r="J3074" s="103" t="str">
        <f>IF('R 5 '!$V47&gt;0,'R 5 '!V47,"")</f>
        <v/>
      </c>
      <c r="K3074" s="105">
        <f t="shared" si="47"/>
        <v>1</v>
      </c>
    </row>
    <row r="3075" spans="1:11" ht="14.45" hidden="1" x14ac:dyDescent="0.35">
      <c r="A3075" s="100" t="str">
        <f>IF('R 5 '!$U48&gt;0,"R 5 ","")</f>
        <v/>
      </c>
      <c r="B3075" s="100" t="str">
        <f>IF('R 5 '!$U48&gt;0,'R 5 '!U$12,"")</f>
        <v/>
      </c>
      <c r="C3075" s="103" t="str">
        <f>IF('R 5 '!$U48&gt;0,'R 5 '!U48,"")</f>
        <v/>
      </c>
      <c r="D3075" s="103"/>
      <c r="E3075" s="103"/>
      <c r="F3075" s="103"/>
      <c r="G3075" s="103"/>
      <c r="H3075" s="103"/>
      <c r="I3075" s="103" t="str">
        <f>IF('R 5 '!V48&gt;0,'R 5 '!V$12,"")</f>
        <v/>
      </c>
      <c r="J3075" s="103" t="str">
        <f>IF('R 5 '!$V48&gt;0,'R 5 '!V48,"")</f>
        <v/>
      </c>
      <c r="K3075" s="105">
        <f t="shared" si="47"/>
        <v>1</v>
      </c>
    </row>
    <row r="3076" spans="1:11" ht="14.45" hidden="1" x14ac:dyDescent="0.35">
      <c r="A3076" s="100" t="str">
        <f>IF('R 5 '!$U49&gt;0,"R 5 ","")</f>
        <v/>
      </c>
      <c r="B3076" s="100" t="str">
        <f>IF('R 5 '!$U49&gt;0,'R 5 '!U$12,"")</f>
        <v/>
      </c>
      <c r="C3076" s="103" t="str">
        <f>IF('R 5 '!$U49&gt;0,'R 5 '!U49,"")</f>
        <v/>
      </c>
      <c r="D3076" s="103"/>
      <c r="E3076" s="103"/>
      <c r="F3076" s="103"/>
      <c r="G3076" s="103"/>
      <c r="H3076" s="103"/>
      <c r="I3076" s="103" t="str">
        <f>IF('R 5 '!V49&gt;0,'R 5 '!V$12,"")</f>
        <v/>
      </c>
      <c r="J3076" s="103" t="str">
        <f>IF('R 5 '!$V49&gt;0,'R 5 '!V49,"")</f>
        <v/>
      </c>
      <c r="K3076" s="105">
        <f t="shared" si="47"/>
        <v>1</v>
      </c>
    </row>
    <row r="3077" spans="1:11" ht="14.45" hidden="1" x14ac:dyDescent="0.35">
      <c r="A3077" s="100" t="str">
        <f>IF('R 5 '!$U50&gt;0,"R 5 ","")</f>
        <v/>
      </c>
      <c r="B3077" s="100" t="str">
        <f>IF('R 5 '!$U50&gt;0,'R 5 '!U$12,"")</f>
        <v/>
      </c>
      <c r="C3077" s="103" t="str">
        <f>IF('R 5 '!$U50&gt;0,'R 5 '!U50,"")</f>
        <v/>
      </c>
      <c r="D3077" s="103"/>
      <c r="E3077" s="103"/>
      <c r="F3077" s="103"/>
      <c r="G3077" s="103"/>
      <c r="H3077" s="103"/>
      <c r="I3077" s="103" t="str">
        <f>IF('R 5 '!V50&gt;0,'R 5 '!V$12,"")</f>
        <v/>
      </c>
      <c r="J3077" s="103" t="str">
        <f>IF('R 5 '!$V50&gt;0,'R 5 '!V50,"")</f>
        <v/>
      </c>
      <c r="K3077" s="105">
        <f t="shared" si="47"/>
        <v>1</v>
      </c>
    </row>
    <row r="3078" spans="1:11" x14ac:dyDescent="0.25">
      <c r="A3078" s="100" t="str">
        <f>IF('R 5 '!$U51&gt;0,"R 5 ","")</f>
        <v xml:space="preserve">R 5 </v>
      </c>
      <c r="B3078" s="100" t="str">
        <f>IF('R 5 '!$U51&gt;0,'R 5 '!U$12,"")</f>
        <v>collin mit Buche</v>
      </c>
      <c r="C3078" s="103">
        <f>IF('R 5 '!$U51&gt;0,'R 5 '!U51,"")</f>
        <v>37</v>
      </c>
      <c r="D3078" s="103"/>
      <c r="E3078" s="103"/>
      <c r="F3078" s="103"/>
      <c r="G3078" s="103"/>
      <c r="H3078" s="103"/>
      <c r="I3078" s="103" t="str">
        <f>IF('R 5 '!V51&gt;0,'R 5 '!V$12,"")</f>
        <v>collin mit Buche Zukunft</v>
      </c>
      <c r="J3078" s="103">
        <f>IF('R 5 '!$V51&gt;0,'R 5 '!V51,"")</f>
        <v>37</v>
      </c>
      <c r="K3078" s="105">
        <f t="shared" si="47"/>
        <v>2</v>
      </c>
    </row>
    <row r="3079" spans="1:11" x14ac:dyDescent="0.25">
      <c r="A3079" s="100" t="str">
        <f>IF('R 5 '!$U52&gt;0,"R 5 ","")</f>
        <v xml:space="preserve">R 5 </v>
      </c>
      <c r="B3079" s="100" t="str">
        <f>IF('R 5 '!$U52&gt;0,'R 5 '!U$12,"")</f>
        <v>collin mit Buche</v>
      </c>
      <c r="C3079" s="103" t="str">
        <f>IF('R 5 '!$U52&gt;0,'R 5 '!U52,"")</f>
        <v>25O</v>
      </c>
      <c r="D3079" s="103"/>
      <c r="E3079" s="103"/>
      <c r="F3079" s="103"/>
      <c r="G3079" s="103"/>
      <c r="H3079" s="103"/>
      <c r="I3079" s="103" t="str">
        <f>IF('R 5 '!V52&gt;0,'R 5 '!V$12,"")</f>
        <v>collin mit Buche Zukunft</v>
      </c>
      <c r="J3079" s="103" t="str">
        <f>IF('R 5 '!$V52&gt;0,'R 5 '!V52,"")</f>
        <v>25O</v>
      </c>
      <c r="K3079" s="105">
        <f t="shared" si="47"/>
        <v>2</v>
      </c>
    </row>
    <row r="3080" spans="1:11" ht="14.45" hidden="1" x14ac:dyDescent="0.35">
      <c r="A3080" s="100" t="str">
        <f>IF('R 5 '!$U53&gt;0,"R 5 ","")</f>
        <v/>
      </c>
      <c r="B3080" s="100" t="str">
        <f>IF('R 5 '!$U53&gt;0,'R 5 '!U$12,"")</f>
        <v/>
      </c>
      <c r="C3080" s="103" t="str">
        <f>IF('R 5 '!$U53&gt;0,'R 5 '!U53,"")</f>
        <v/>
      </c>
      <c r="D3080" s="103"/>
      <c r="E3080" s="103"/>
      <c r="F3080" s="103"/>
      <c r="G3080" s="103"/>
      <c r="H3080" s="103"/>
      <c r="I3080" s="103" t="str">
        <f>IF('R 5 '!V53&gt;0,'R 5 '!V$12,"")</f>
        <v/>
      </c>
      <c r="J3080" s="103" t="str">
        <f>IF('R 5 '!$V53&gt;0,'R 5 '!V53,"")</f>
        <v/>
      </c>
      <c r="K3080" s="105">
        <f t="shared" si="47"/>
        <v>1</v>
      </c>
    </row>
    <row r="3081" spans="1:11" ht="14.45" hidden="1" x14ac:dyDescent="0.35">
      <c r="A3081" s="100" t="str">
        <f>IF('R 5 '!$U54&gt;0,"R 5 ","")</f>
        <v/>
      </c>
      <c r="B3081" s="100" t="str">
        <f>IF('R 5 '!$U54&gt;0,'R 5 '!U$12,"")</f>
        <v/>
      </c>
      <c r="C3081" s="103" t="str">
        <f>IF('R 5 '!$U54&gt;0,'R 5 '!U54,"")</f>
        <v/>
      </c>
      <c r="D3081" s="103"/>
      <c r="E3081" s="103"/>
      <c r="F3081" s="103"/>
      <c r="G3081" s="103"/>
      <c r="H3081" s="103"/>
      <c r="I3081" s="103" t="str">
        <f>IF('R 5 '!V54&gt;0,'R 5 '!V$12,"")</f>
        <v/>
      </c>
      <c r="J3081" s="103" t="str">
        <f>IF('R 5 '!$V54&gt;0,'R 5 '!V54,"")</f>
        <v/>
      </c>
      <c r="K3081" s="105">
        <f t="shared" si="47"/>
        <v>1</v>
      </c>
    </row>
    <row r="3082" spans="1:11" ht="14.45" hidden="1" x14ac:dyDescent="0.35">
      <c r="A3082" s="100" t="str">
        <f>IF('R 5 '!$U55&gt;0,"R 5 ","")</f>
        <v/>
      </c>
      <c r="B3082" s="100" t="str">
        <f>IF('R 5 '!$U55&gt;0,'R 5 '!U$12,"")</f>
        <v/>
      </c>
      <c r="C3082" s="103" t="str">
        <f>IF('R 5 '!$U55&gt;0,'R 5 '!U55,"")</f>
        <v/>
      </c>
      <c r="D3082" s="103"/>
      <c r="E3082" s="103"/>
      <c r="F3082" s="103"/>
      <c r="G3082" s="103"/>
      <c r="H3082" s="103"/>
      <c r="I3082" s="103" t="str">
        <f>IF('R 5 '!V55&gt;0,'R 5 '!V$12,"")</f>
        <v/>
      </c>
      <c r="J3082" s="103" t="str">
        <f>IF('R 5 '!$V55&gt;0,'R 5 '!V55,"")</f>
        <v/>
      </c>
      <c r="K3082" s="105">
        <f t="shared" si="47"/>
        <v>1</v>
      </c>
    </row>
    <row r="3083" spans="1:11" ht="14.45" hidden="1" x14ac:dyDescent="0.35">
      <c r="A3083" s="100" t="str">
        <f>IF('R 5 '!$U56&gt;0,"R 5 ","")</f>
        <v/>
      </c>
      <c r="B3083" s="100" t="str">
        <f>IF('R 5 '!$U56&gt;0,'R 5 '!U$12,"")</f>
        <v/>
      </c>
      <c r="C3083" s="103" t="str">
        <f>IF('R 5 '!$U56&gt;0,'R 5 '!U56,"")</f>
        <v/>
      </c>
      <c r="D3083" s="103"/>
      <c r="E3083" s="103"/>
      <c r="F3083" s="103"/>
      <c r="G3083" s="103"/>
      <c r="H3083" s="103"/>
      <c r="I3083" s="103" t="str">
        <f>IF('R 5 '!V56&gt;0,'R 5 '!V$12,"")</f>
        <v/>
      </c>
      <c r="J3083" s="103" t="str">
        <f>IF('R 5 '!$V56&gt;0,'R 5 '!V56,"")</f>
        <v/>
      </c>
      <c r="K3083" s="105">
        <f t="shared" si="47"/>
        <v>1</v>
      </c>
    </row>
    <row r="3084" spans="1:11" x14ac:dyDescent="0.25">
      <c r="A3084" s="100" t="str">
        <f>IF('R 5 '!$U57&gt;0,"R 5 ","")</f>
        <v xml:space="preserve">R 5 </v>
      </c>
      <c r="B3084" s="100" t="str">
        <f>IF('R 5 '!$U57&gt;0,'R 5 '!U$12,"")</f>
        <v>collin mit Buche</v>
      </c>
      <c r="C3084" s="103" t="str">
        <f>IF('R 5 '!$U57&gt;0,'R 5 '!U57,"")</f>
        <v>42Q</v>
      </c>
      <c r="D3084" s="103"/>
      <c r="E3084" s="103"/>
      <c r="F3084" s="103"/>
      <c r="G3084" s="103"/>
      <c r="H3084" s="103"/>
      <c r="I3084" s="103" t="str">
        <f>IF('R 5 '!V57&gt;0,'R 5 '!V$12,"")</f>
        <v>collin mit Buche Zukunft</v>
      </c>
      <c r="J3084" s="103" t="str">
        <f>IF('R 5 '!$V57&gt;0,'R 5 '!V57,"")</f>
        <v>42Q</v>
      </c>
      <c r="K3084" s="105">
        <f t="shared" si="47"/>
        <v>2</v>
      </c>
    </row>
    <row r="3085" spans="1:11" x14ac:dyDescent="0.25">
      <c r="A3085" s="100" t="str">
        <f>IF('R 5 '!$U58&gt;0,"R 5 ","")</f>
        <v xml:space="preserve">R 5 </v>
      </c>
      <c r="B3085" s="100" t="str">
        <f>IF('R 5 '!$U58&gt;0,'R 5 '!U$12,"")</f>
        <v>collin mit Buche</v>
      </c>
      <c r="C3085" s="103" t="str">
        <f>IF('R 5 '!$U58&gt;0,'R 5 '!U58,"")</f>
        <v>42C</v>
      </c>
      <c r="D3085" s="103"/>
      <c r="E3085" s="103"/>
      <c r="F3085" s="103"/>
      <c r="G3085" s="103"/>
      <c r="H3085" s="103"/>
      <c r="I3085" s="103" t="str">
        <f>IF('R 5 '!V58&gt;0,'R 5 '!V$12,"")</f>
        <v>collin mit Buche Zukunft</v>
      </c>
      <c r="J3085" s="103" t="str">
        <f>IF('R 5 '!$V58&gt;0,'R 5 '!V58,"")</f>
        <v>42C</v>
      </c>
      <c r="K3085" s="105">
        <f t="shared" si="47"/>
        <v>2</v>
      </c>
    </row>
    <row r="3086" spans="1:11" ht="14.45" hidden="1" x14ac:dyDescent="0.35">
      <c r="A3086" s="100" t="str">
        <f>IF('R 5 '!$U59&gt;0,"R 5 ","")</f>
        <v/>
      </c>
      <c r="B3086" s="100" t="str">
        <f>IF('R 5 '!$U59&gt;0,'R 5 '!U$12,"")</f>
        <v/>
      </c>
      <c r="C3086" s="103" t="str">
        <f>IF('R 5 '!$U59&gt;0,'R 5 '!U59,"")</f>
        <v/>
      </c>
      <c r="D3086" s="103"/>
      <c r="E3086" s="103"/>
      <c r="F3086" s="103"/>
      <c r="G3086" s="103"/>
      <c r="H3086" s="103"/>
      <c r="I3086" s="103" t="str">
        <f>IF('R 5 '!V59&gt;0,'R 5 '!V$12,"")</f>
        <v/>
      </c>
      <c r="J3086" s="103" t="str">
        <f>IF('R 5 '!$V59&gt;0,'R 5 '!V59,"")</f>
        <v/>
      </c>
      <c r="K3086" s="105">
        <f t="shared" si="47"/>
        <v>1</v>
      </c>
    </row>
    <row r="3087" spans="1:11" ht="14.45" hidden="1" x14ac:dyDescent="0.35">
      <c r="A3087" s="100" t="str">
        <f>IF('R 5 '!$U60&gt;0,"R 5 ","")</f>
        <v/>
      </c>
      <c r="B3087" s="100" t="str">
        <f>IF('R 5 '!$U60&gt;0,'R 5 '!U$12,"")</f>
        <v/>
      </c>
      <c r="C3087" s="103" t="str">
        <f>IF('R 5 '!$U60&gt;0,'R 5 '!U60,"")</f>
        <v/>
      </c>
      <c r="D3087" s="103"/>
      <c r="E3087" s="103"/>
      <c r="F3087" s="103"/>
      <c r="G3087" s="103"/>
      <c r="H3087" s="103"/>
      <c r="I3087" s="103" t="str">
        <f>IF('R 5 '!V60&gt;0,'R 5 '!V$12,"")</f>
        <v/>
      </c>
      <c r="J3087" s="103" t="str">
        <f>IF('R 5 '!$V60&gt;0,'R 5 '!V60,"")</f>
        <v/>
      </c>
      <c r="K3087" s="105">
        <f t="shared" si="47"/>
        <v>1</v>
      </c>
    </row>
    <row r="3088" spans="1:11" ht="14.45" hidden="1" x14ac:dyDescent="0.35">
      <c r="A3088" s="100" t="str">
        <f>IF('R 5 '!$U61&gt;0,"R 5 ","")</f>
        <v/>
      </c>
      <c r="B3088" s="100" t="str">
        <f>IF('R 5 '!$U61&gt;0,'R 5 '!U$12,"")</f>
        <v/>
      </c>
      <c r="C3088" s="103" t="str">
        <f>IF('R 5 '!$U61&gt;0,'R 5 '!U61,"")</f>
        <v/>
      </c>
      <c r="D3088" s="103"/>
      <c r="E3088" s="103"/>
      <c r="F3088" s="103"/>
      <c r="G3088" s="103"/>
      <c r="H3088" s="103"/>
      <c r="I3088" s="103" t="str">
        <f>IF('R 5 '!V61&gt;0,'R 5 '!V$12,"")</f>
        <v/>
      </c>
      <c r="J3088" s="103" t="str">
        <f>IF('R 5 '!$V61&gt;0,'R 5 '!V61,"")</f>
        <v/>
      </c>
      <c r="K3088" s="105">
        <f t="shared" si="47"/>
        <v>1</v>
      </c>
    </row>
    <row r="3089" spans="1:11" ht="14.45" hidden="1" x14ac:dyDescent="0.35">
      <c r="A3089" s="100" t="str">
        <f>IF('R 5 '!$U62&gt;0,"R 5 ","")</f>
        <v/>
      </c>
      <c r="B3089" s="100" t="str">
        <f>IF('R 5 '!$U62&gt;0,'R 5 '!U$12,"")</f>
        <v/>
      </c>
      <c r="C3089" s="103" t="str">
        <f>IF('R 5 '!$U62&gt;0,'R 5 '!U62,"")</f>
        <v/>
      </c>
      <c r="D3089" s="103"/>
      <c r="E3089" s="103"/>
      <c r="F3089" s="103"/>
      <c r="G3089" s="103"/>
      <c r="H3089" s="103"/>
      <c r="I3089" s="103" t="str">
        <f>IF('R 5 '!V62&gt;0,'R 5 '!V$12,"")</f>
        <v/>
      </c>
      <c r="J3089" s="103" t="str">
        <f>IF('R 5 '!$V62&gt;0,'R 5 '!V62,"")</f>
        <v/>
      </c>
      <c r="K3089" s="105">
        <f t="shared" si="47"/>
        <v>1</v>
      </c>
    </row>
    <row r="3090" spans="1:11" ht="14.45" hidden="1" x14ac:dyDescent="0.35">
      <c r="A3090" s="100" t="str">
        <f>IF('R 5 '!$U63&gt;0,"R 5 ","")</f>
        <v/>
      </c>
      <c r="B3090" s="100" t="str">
        <f>IF('R 5 '!$U63&gt;0,'R 5 '!U$12,"")</f>
        <v/>
      </c>
      <c r="C3090" s="103" t="str">
        <f>IF('R 5 '!$U63&gt;0,'R 5 '!U63,"")</f>
        <v/>
      </c>
      <c r="D3090" s="103"/>
      <c r="E3090" s="103"/>
      <c r="F3090" s="103"/>
      <c r="G3090" s="103"/>
      <c r="H3090" s="103"/>
      <c r="I3090" s="103" t="str">
        <f>IF('R 5 '!V63&gt;0,'R 5 '!V$12,"")</f>
        <v/>
      </c>
      <c r="J3090" s="103" t="str">
        <f>IF('R 5 '!$V63&gt;0,'R 5 '!V63,"")</f>
        <v/>
      </c>
      <c r="K3090" s="105">
        <f t="shared" si="47"/>
        <v>1</v>
      </c>
    </row>
    <row r="3091" spans="1:11" ht="14.45" hidden="1" x14ac:dyDescent="0.35">
      <c r="A3091" s="100" t="str">
        <f>IF('R 5 '!$U64&gt;0,"R 5 ","")</f>
        <v/>
      </c>
      <c r="B3091" s="100" t="str">
        <f>IF('R 5 '!$U64&gt;0,'R 5 '!U$12,"")</f>
        <v/>
      </c>
      <c r="C3091" s="103" t="str">
        <f>IF('R 5 '!$U64&gt;0,'R 5 '!U64,"")</f>
        <v/>
      </c>
      <c r="D3091" s="103"/>
      <c r="E3091" s="103"/>
      <c r="F3091" s="103"/>
      <c r="G3091" s="103"/>
      <c r="H3091" s="103"/>
      <c r="I3091" s="103" t="str">
        <f>IF('R 5 '!V64&gt;0,'R 5 '!V$12,"")</f>
        <v/>
      </c>
      <c r="J3091" s="103" t="str">
        <f>IF('R 5 '!$V64&gt;0,'R 5 '!V64,"")</f>
        <v/>
      </c>
      <c r="K3091" s="105">
        <f t="shared" si="47"/>
        <v>1</v>
      </c>
    </row>
    <row r="3092" spans="1:11" ht="14.45" hidden="1" x14ac:dyDescent="0.35">
      <c r="A3092" s="100" t="str">
        <f>IF('R 5 '!$U65&gt;0,"R 5 ","")</f>
        <v/>
      </c>
      <c r="B3092" s="100" t="str">
        <f>IF('R 5 '!$U65&gt;0,'R 5 '!U$12,"")</f>
        <v/>
      </c>
      <c r="C3092" s="103" t="str">
        <f>IF('R 5 '!$U65&gt;0,'R 5 '!U65,"")</f>
        <v/>
      </c>
      <c r="D3092" s="103"/>
      <c r="E3092" s="103"/>
      <c r="F3092" s="103"/>
      <c r="G3092" s="103"/>
      <c r="H3092" s="103"/>
      <c r="I3092" s="103" t="str">
        <f>IF('R 5 '!V65&gt;0,'R 5 '!V$12,"")</f>
        <v/>
      </c>
      <c r="J3092" s="103" t="str">
        <f>IF('R 5 '!$V65&gt;0,'R 5 '!V65,"")</f>
        <v/>
      </c>
      <c r="K3092" s="105">
        <f t="shared" si="47"/>
        <v>1</v>
      </c>
    </row>
    <row r="3093" spans="1:11" x14ac:dyDescent="0.25">
      <c r="A3093" s="100" t="str">
        <f>IF('R 5 '!$U66&gt;0,"R 5 ","")</f>
        <v xml:space="preserve">R 5 </v>
      </c>
      <c r="B3093" s="100" t="str">
        <f>IF('R 5 '!$U66&gt;0,'R 5 '!U$12,"")</f>
        <v>collin mit Buche</v>
      </c>
      <c r="C3093" s="103">
        <f>IF('R 5 '!$U66&gt;0,'R 5 '!U66,"")</f>
        <v>36</v>
      </c>
      <c r="D3093" s="103"/>
      <c r="E3093" s="103"/>
      <c r="F3093" s="103"/>
      <c r="G3093" s="103"/>
      <c r="H3093" s="103"/>
      <c r="I3093" s="103" t="str">
        <f>IF('R 5 '!V66&gt;0,'R 5 '!V$12,"")</f>
        <v>collin mit Buche Zukunft</v>
      </c>
      <c r="J3093" s="103">
        <f>IF('R 5 '!$V66&gt;0,'R 5 '!V66,"")</f>
        <v>36</v>
      </c>
      <c r="K3093" s="105">
        <f t="shared" si="47"/>
        <v>2</v>
      </c>
    </row>
    <row r="3094" spans="1:11" ht="14.45" hidden="1" x14ac:dyDescent="0.35">
      <c r="A3094" s="100" t="str">
        <f>IF('R 5 '!$U67&gt;0,"R 5 ","")</f>
        <v/>
      </c>
      <c r="B3094" s="100" t="str">
        <f>IF('R 5 '!$U67&gt;0,'R 5 '!U$12,"")</f>
        <v/>
      </c>
      <c r="C3094" s="103" t="str">
        <f>IF('R 5 '!$U67&gt;0,'R 5 '!U67,"")</f>
        <v/>
      </c>
      <c r="D3094" s="103"/>
      <c r="E3094" s="103"/>
      <c r="F3094" s="103"/>
      <c r="G3094" s="103"/>
      <c r="H3094" s="103"/>
      <c r="I3094" s="103" t="str">
        <f>IF('R 5 '!V67&gt;0,'R 5 '!V$12,"")</f>
        <v/>
      </c>
      <c r="J3094" s="103" t="str">
        <f>IF('R 5 '!$V67&gt;0,'R 5 '!V67,"")</f>
        <v/>
      </c>
      <c r="K3094" s="105">
        <f t="shared" si="47"/>
        <v>1</v>
      </c>
    </row>
    <row r="3095" spans="1:11" ht="14.45" hidden="1" x14ac:dyDescent="0.35">
      <c r="A3095" s="100" t="str">
        <f>IF('R 5 '!$U68&gt;0,"R 5 ","")</f>
        <v/>
      </c>
      <c r="B3095" s="100" t="str">
        <f>IF('R 5 '!$U68&gt;0,'R 5 '!U$12,"")</f>
        <v/>
      </c>
      <c r="C3095" s="103" t="str">
        <f>IF('R 5 '!$U68&gt;0,'R 5 '!U68,"")</f>
        <v/>
      </c>
      <c r="D3095" s="103"/>
      <c r="E3095" s="103"/>
      <c r="F3095" s="103"/>
      <c r="G3095" s="103"/>
      <c r="H3095" s="103"/>
      <c r="I3095" s="103" t="str">
        <f>IF('R 5 '!V68&gt;0,'R 5 '!V$12,"")</f>
        <v/>
      </c>
      <c r="J3095" s="103" t="str">
        <f>IF('R 5 '!$V68&gt;0,'R 5 '!V68,"")</f>
        <v/>
      </c>
      <c r="K3095" s="105">
        <f t="shared" si="47"/>
        <v>1</v>
      </c>
    </row>
    <row r="3096" spans="1:11" ht="14.45" hidden="1" x14ac:dyDescent="0.35">
      <c r="A3096" s="100" t="str">
        <f>IF('R 5 '!$U69&gt;0,"R 5 ","")</f>
        <v/>
      </c>
      <c r="B3096" s="100" t="str">
        <f>IF('R 5 '!$U69&gt;0,'R 5 '!U$12,"")</f>
        <v/>
      </c>
      <c r="C3096" s="103" t="str">
        <f>IF('R 5 '!$U69&gt;0,'R 5 '!U69,"")</f>
        <v/>
      </c>
      <c r="D3096" s="103"/>
      <c r="E3096" s="103"/>
      <c r="F3096" s="103"/>
      <c r="G3096" s="103"/>
      <c r="H3096" s="103"/>
      <c r="I3096" s="103" t="str">
        <f>IF('R 5 '!V69&gt;0,'R 5 '!V$12,"")</f>
        <v/>
      </c>
      <c r="J3096" s="103" t="str">
        <f>IF('R 5 '!$V69&gt;0,'R 5 '!V69,"")</f>
        <v/>
      </c>
      <c r="K3096" s="105">
        <f t="shared" si="47"/>
        <v>1</v>
      </c>
    </row>
    <row r="3097" spans="1:11" x14ac:dyDescent="0.25">
      <c r="A3097" s="100" t="str">
        <f>IF('R 5 '!$U70&gt;0,"R 5 ","")</f>
        <v xml:space="preserve">R 5 </v>
      </c>
      <c r="B3097" s="100" t="str">
        <f>IF('R 5 '!$U70&gt;0,'R 5 '!U$12,"")</f>
        <v>collin mit Buche</v>
      </c>
      <c r="C3097" s="103" t="str">
        <f>IF('R 5 '!$U70&gt;0,'R 5 '!U70,"")</f>
        <v>42r</v>
      </c>
      <c r="D3097" s="103"/>
      <c r="E3097" s="103"/>
      <c r="F3097" s="103"/>
      <c r="G3097" s="103"/>
      <c r="H3097" s="103"/>
      <c r="I3097" s="103" t="str">
        <f>IF('R 5 '!V70&gt;0,'R 5 '!V$12,"")</f>
        <v>collin mit Buche Zukunft</v>
      </c>
      <c r="J3097" s="103" t="str">
        <f>IF('R 5 '!$V70&gt;0,'R 5 '!V70,"")</f>
        <v>42r</v>
      </c>
      <c r="K3097" s="105">
        <f t="shared" si="47"/>
        <v>2</v>
      </c>
    </row>
    <row r="3098" spans="1:11" ht="14.45" hidden="1" x14ac:dyDescent="0.35">
      <c r="A3098" s="100" t="str">
        <f>IF('R 5 '!$U71&gt;0,"R 5 ","")</f>
        <v/>
      </c>
      <c r="B3098" s="100" t="str">
        <f>IF('R 5 '!$U71&gt;0,'R 5 '!U$12,"")</f>
        <v/>
      </c>
      <c r="C3098" s="103" t="str">
        <f>IF('R 5 '!$U71&gt;0,'R 5 '!U71,"")</f>
        <v/>
      </c>
      <c r="D3098" s="103"/>
      <c r="E3098" s="103"/>
      <c r="F3098" s="103"/>
      <c r="G3098" s="103"/>
      <c r="H3098" s="103"/>
      <c r="I3098" s="103" t="str">
        <f>IF('R 5 '!V71&gt;0,'R 5 '!V$12,"")</f>
        <v/>
      </c>
      <c r="J3098" s="103" t="str">
        <f>IF('R 5 '!$V71&gt;0,'R 5 '!V71,"")</f>
        <v/>
      </c>
      <c r="K3098" s="105">
        <f t="shared" si="47"/>
        <v>1</v>
      </c>
    </row>
    <row r="3099" spans="1:11" ht="14.45" hidden="1" x14ac:dyDescent="0.35">
      <c r="A3099" s="100" t="str">
        <f>IF('R 5 '!$U72&gt;0,"R 5 ","")</f>
        <v/>
      </c>
      <c r="B3099" s="100" t="str">
        <f>IF('R 5 '!$U72&gt;0,'R 5 '!U$12,"")</f>
        <v/>
      </c>
      <c r="C3099" s="103" t="str">
        <f>IF('R 5 '!$U72&gt;0,'R 5 '!U72,"")</f>
        <v/>
      </c>
      <c r="D3099" s="103"/>
      <c r="E3099" s="103"/>
      <c r="F3099" s="103"/>
      <c r="G3099" s="103"/>
      <c r="H3099" s="103"/>
      <c r="I3099" s="103" t="str">
        <f>IF('R 5 '!V72&gt;0,'R 5 '!V$12,"")</f>
        <v/>
      </c>
      <c r="J3099" s="103" t="str">
        <f>IF('R 5 '!$V72&gt;0,'R 5 '!V72,"")</f>
        <v/>
      </c>
      <c r="K3099" s="105">
        <f t="shared" si="47"/>
        <v>1</v>
      </c>
    </row>
    <row r="3100" spans="1:11" ht="14.45" hidden="1" x14ac:dyDescent="0.35">
      <c r="A3100" s="100" t="str">
        <f>IF('R 5 '!$U73&gt;0,"R 5 ","")</f>
        <v/>
      </c>
      <c r="B3100" s="100" t="str">
        <f>IF('R 5 '!$U73&gt;0,'R 5 '!U$12,"")</f>
        <v/>
      </c>
      <c r="C3100" s="103" t="str">
        <f>IF('R 5 '!$U73&gt;0,'R 5 '!U73,"")</f>
        <v/>
      </c>
      <c r="D3100" s="103"/>
      <c r="E3100" s="103"/>
      <c r="F3100" s="103"/>
      <c r="G3100" s="103"/>
      <c r="H3100" s="103"/>
      <c r="I3100" s="103" t="str">
        <f>IF('R 5 '!V73&gt;0,'R 5 '!V$12,"")</f>
        <v/>
      </c>
      <c r="J3100" s="103" t="str">
        <f>IF('R 5 '!$V73&gt;0,'R 5 '!V73,"")</f>
        <v/>
      </c>
      <c r="K3100" s="105">
        <f t="shared" si="47"/>
        <v>1</v>
      </c>
    </row>
    <row r="3101" spans="1:11" x14ac:dyDescent="0.25">
      <c r="A3101" s="100" t="str">
        <f>IF('R 5 '!$U74&gt;0,"R 5 ","")</f>
        <v xml:space="preserve">R 5 </v>
      </c>
      <c r="B3101" s="100" t="str">
        <f>IF('R 5 '!$U74&gt;0,'R 5 '!U$12,"")</f>
        <v>collin mit Buche</v>
      </c>
      <c r="C3101" s="103" t="str">
        <f>IF('R 5 '!$U74&gt;0,'R 5 '!U74,"")</f>
        <v>38*</v>
      </c>
      <c r="D3101" s="103"/>
      <c r="E3101" s="103"/>
      <c r="F3101" s="103"/>
      <c r="G3101" s="103"/>
      <c r="H3101" s="103"/>
      <c r="I3101" s="103" t="str">
        <f>IF('R 5 '!V74&gt;0,'R 5 '!V$12,"")</f>
        <v>collin mit Buche Zukunft</v>
      </c>
      <c r="J3101" s="103" t="str">
        <f>IF('R 5 '!$V74&gt;0,'R 5 '!V74,"")</f>
        <v>38*</v>
      </c>
      <c r="K3101" s="105">
        <f t="shared" si="47"/>
        <v>2</v>
      </c>
    </row>
    <row r="3102" spans="1:11" ht="14.45" hidden="1" x14ac:dyDescent="0.35">
      <c r="A3102" s="100" t="str">
        <f>IF('R 5 '!$U75&gt;0,"R 5 ","")</f>
        <v/>
      </c>
      <c r="B3102" s="100" t="str">
        <f>IF('R 5 '!$U75&gt;0,'R 5 '!U$12,"")</f>
        <v/>
      </c>
      <c r="C3102" s="103" t="str">
        <f>IF('R 5 '!$U75&gt;0,'R 5 '!U75,"")</f>
        <v/>
      </c>
      <c r="D3102" s="103"/>
      <c r="E3102" s="103"/>
      <c r="F3102" s="103"/>
      <c r="G3102" s="103"/>
      <c r="H3102" s="103"/>
      <c r="I3102" s="103" t="str">
        <f>IF('R 5 '!V75&gt;0,'R 5 '!V$12,"")</f>
        <v/>
      </c>
      <c r="J3102" s="103" t="str">
        <f>IF('R 5 '!$V75&gt;0,'R 5 '!V75,"")</f>
        <v/>
      </c>
      <c r="K3102" s="105">
        <f t="shared" si="47"/>
        <v>1</v>
      </c>
    </row>
    <row r="3103" spans="1:11" ht="14.45" hidden="1" x14ac:dyDescent="0.35">
      <c r="A3103" s="100" t="str">
        <f>IF('R 5 '!$U76&gt;0,"R 5 ","")</f>
        <v/>
      </c>
      <c r="B3103" s="100" t="str">
        <f>IF('R 5 '!$U76&gt;0,'R 5 '!U$12,"")</f>
        <v/>
      </c>
      <c r="C3103" s="103" t="str">
        <f>IF('R 5 '!$U76&gt;0,'R 5 '!U76,"")</f>
        <v/>
      </c>
      <c r="D3103" s="103"/>
      <c r="E3103" s="103"/>
      <c r="F3103" s="103"/>
      <c r="G3103" s="103"/>
      <c r="H3103" s="103"/>
      <c r="I3103" s="103" t="str">
        <f>IF('R 5 '!V76&gt;0,'R 5 '!V$12,"")</f>
        <v/>
      </c>
      <c r="J3103" s="103" t="str">
        <f>IF('R 5 '!$V76&gt;0,'R 5 '!V76,"")</f>
        <v/>
      </c>
      <c r="K3103" s="105">
        <f t="shared" si="47"/>
        <v>1</v>
      </c>
    </row>
    <row r="3104" spans="1:11" ht="14.45" hidden="1" x14ac:dyDescent="0.35">
      <c r="A3104" s="100" t="str">
        <f>IF('R 5 '!$U77&gt;0,"R 5 ","")</f>
        <v/>
      </c>
      <c r="B3104" s="100" t="str">
        <f>IF('R 5 '!$U77&gt;0,'R 5 '!U$12,"")</f>
        <v/>
      </c>
      <c r="C3104" s="103" t="str">
        <f>IF('R 5 '!$U77&gt;0,'R 5 '!U77,"")</f>
        <v/>
      </c>
      <c r="D3104" s="103"/>
      <c r="E3104" s="103"/>
      <c r="F3104" s="103"/>
      <c r="G3104" s="103"/>
      <c r="H3104" s="103"/>
      <c r="I3104" s="103" t="str">
        <f>IF('R 5 '!V77&gt;0,'R 5 '!V$12,"")</f>
        <v/>
      </c>
      <c r="J3104" s="103" t="str">
        <f>IF('R 5 '!$V77&gt;0,'R 5 '!V77,"")</f>
        <v/>
      </c>
      <c r="K3104" s="105">
        <f t="shared" si="47"/>
        <v>1</v>
      </c>
    </row>
    <row r="3105" spans="1:11" ht="14.45" hidden="1" x14ac:dyDescent="0.35">
      <c r="A3105" s="100" t="str">
        <f>IF('R 5 '!$U78&gt;0,"R 5 ","")</f>
        <v/>
      </c>
      <c r="B3105" s="100" t="str">
        <f>IF('R 5 '!$U78&gt;0,'R 5 '!U$12,"")</f>
        <v/>
      </c>
      <c r="C3105" s="103" t="str">
        <f>IF('R 5 '!$U78&gt;0,'R 5 '!U78,"")</f>
        <v/>
      </c>
      <c r="D3105" s="103"/>
      <c r="E3105" s="103"/>
      <c r="F3105" s="103"/>
      <c r="G3105" s="103"/>
      <c r="H3105" s="103"/>
      <c r="I3105" s="103" t="str">
        <f>IF('R 5 '!V78&gt;0,'R 5 '!V$12,"")</f>
        <v/>
      </c>
      <c r="J3105" s="103" t="str">
        <f>IF('R 5 '!$V78&gt;0,'R 5 '!V78,"")</f>
        <v/>
      </c>
      <c r="K3105" s="105">
        <f t="shared" ref="K3105:K3135" si="48">IF(J3105="",1,2)</f>
        <v>1</v>
      </c>
    </row>
    <row r="3106" spans="1:11" x14ac:dyDescent="0.25">
      <c r="A3106" s="100" t="str">
        <f>IF('R 5 '!$U79&gt;0,"R 5 ","")</f>
        <v xml:space="preserve">R 5 </v>
      </c>
      <c r="B3106" s="100" t="str">
        <f>IF('R 5 '!$U79&gt;0,'R 5 '!U$12,"")</f>
        <v>collin mit Buche</v>
      </c>
      <c r="C3106" s="103" t="str">
        <f>IF('R 5 '!$U79&gt;0,'R 5 '!U79,"")</f>
        <v>3LV</v>
      </c>
      <c r="D3106" s="103"/>
      <c r="E3106" s="103"/>
      <c r="F3106" s="103"/>
      <c r="G3106" s="103"/>
      <c r="H3106" s="103"/>
      <c r="I3106" s="103" t="str">
        <f>IF('R 5 '!V79&gt;0,'R 5 '!V$12,"")</f>
        <v>collin mit Buche Zukunft</v>
      </c>
      <c r="J3106" s="103" t="str">
        <f>IF('R 5 '!$V79&gt;0,'R 5 '!V79,"")</f>
        <v>3LV</v>
      </c>
      <c r="K3106" s="105">
        <f t="shared" si="48"/>
        <v>2</v>
      </c>
    </row>
    <row r="3107" spans="1:11" ht="14.45" hidden="1" x14ac:dyDescent="0.35">
      <c r="A3107" s="100" t="str">
        <f>IF('R 5 '!$U80&gt;0,"R 5 ","")</f>
        <v/>
      </c>
      <c r="B3107" s="100" t="str">
        <f>IF('R 5 '!$U80&gt;0,'R 5 '!U$12,"")</f>
        <v/>
      </c>
      <c r="C3107" s="103" t="str">
        <f>IF('R 5 '!$U80&gt;0,'R 5 '!U80,"")</f>
        <v/>
      </c>
      <c r="D3107" s="103"/>
      <c r="E3107" s="103"/>
      <c r="F3107" s="103"/>
      <c r="G3107" s="103"/>
      <c r="H3107" s="103"/>
      <c r="I3107" s="103" t="str">
        <f>IF('R 5 '!V80&gt;0,'R 5 '!V$12,"")</f>
        <v/>
      </c>
      <c r="J3107" s="103" t="str">
        <f>IF('R 5 '!$V80&gt;0,'R 5 '!V80,"")</f>
        <v/>
      </c>
      <c r="K3107" s="105">
        <f t="shared" si="48"/>
        <v>1</v>
      </c>
    </row>
    <row r="3108" spans="1:11" x14ac:dyDescent="0.25">
      <c r="A3108" s="100" t="str">
        <f>IF('R 5 '!$U81&gt;0,"R 5 ","")</f>
        <v xml:space="preserve">R 5 </v>
      </c>
      <c r="B3108" s="100" t="str">
        <f>IF('R 5 '!$U81&gt;0,'R 5 '!U$12,"")</f>
        <v>collin mit Buche</v>
      </c>
      <c r="C3108" s="103" t="str">
        <f>IF('R 5 '!$U81&gt;0,'R 5 '!U81,"")</f>
        <v>13*</v>
      </c>
      <c r="D3108" s="103"/>
      <c r="E3108" s="103"/>
      <c r="F3108" s="103"/>
      <c r="G3108" s="103"/>
      <c r="H3108" s="103"/>
      <c r="I3108" s="103" t="str">
        <f>IF('R 5 '!V81&gt;0,'R 5 '!V$12,"")</f>
        <v>collin mit Buche Zukunft</v>
      </c>
      <c r="J3108" s="103" t="str">
        <f>IF('R 5 '!$V81&gt;0,'R 5 '!V81,"")</f>
        <v>13*</v>
      </c>
      <c r="K3108" s="105">
        <f t="shared" si="48"/>
        <v>2</v>
      </c>
    </row>
    <row r="3109" spans="1:11" ht="14.45" hidden="1" x14ac:dyDescent="0.35">
      <c r="A3109" s="100" t="str">
        <f>IF('R 5 '!$U82&gt;0,"R 5 ","")</f>
        <v/>
      </c>
      <c r="B3109" s="100" t="str">
        <f>IF('R 5 '!$U82&gt;0,'R 5 '!U$12,"")</f>
        <v/>
      </c>
      <c r="C3109" s="103" t="str">
        <f>IF('R 5 '!$U82&gt;0,'R 5 '!U82,"")</f>
        <v/>
      </c>
      <c r="D3109" s="103"/>
      <c r="E3109" s="103"/>
      <c r="F3109" s="103"/>
      <c r="G3109" s="103"/>
      <c r="H3109" s="103"/>
      <c r="I3109" s="103" t="str">
        <f>IF('R 5 '!V82&gt;0,'R 5 '!V$12,"")</f>
        <v/>
      </c>
      <c r="J3109" s="103" t="str">
        <f>IF('R 5 '!$V82&gt;0,'R 5 '!V82,"")</f>
        <v/>
      </c>
      <c r="K3109" s="105">
        <f t="shared" si="48"/>
        <v>1</v>
      </c>
    </row>
    <row r="3110" spans="1:11" x14ac:dyDescent="0.25">
      <c r="A3110" s="100" t="str">
        <f>IF('R 5 '!$U83&gt;0,"R 5 ","")</f>
        <v xml:space="preserve">R 5 </v>
      </c>
      <c r="B3110" s="100" t="str">
        <f>IF('R 5 '!$U83&gt;0,'R 5 '!U$12,"")</f>
        <v>collin mit Buche</v>
      </c>
      <c r="C3110" s="103" t="str">
        <f>IF('R 5 '!$U83&gt;0,'R 5 '!U83,"")</f>
        <v>34b</v>
      </c>
      <c r="D3110" s="103"/>
      <c r="E3110" s="103"/>
      <c r="F3110" s="103"/>
      <c r="G3110" s="103"/>
      <c r="H3110" s="103"/>
      <c r="I3110" s="103" t="str">
        <f>IF('R 5 '!V83&gt;0,'R 5 '!V$12,"")</f>
        <v>collin mit Buche Zukunft</v>
      </c>
      <c r="J3110" s="103" t="str">
        <f>IF('R 5 '!$V83&gt;0,'R 5 '!V83,"")</f>
        <v>34b</v>
      </c>
      <c r="K3110" s="105">
        <f t="shared" si="48"/>
        <v>2</v>
      </c>
    </row>
    <row r="3111" spans="1:11" x14ac:dyDescent="0.25">
      <c r="A3111" s="100" t="str">
        <f>IF('R 5 '!$U84&gt;0,"R 5 ","")</f>
        <v xml:space="preserve">R 5 </v>
      </c>
      <c r="B3111" s="100" t="str">
        <f>IF('R 5 '!$U84&gt;0,'R 5 '!U$12,"")</f>
        <v>collin mit Buche</v>
      </c>
      <c r="C3111" s="103" t="str">
        <f>IF('R 5 '!$U84&gt;0,'R 5 '!U84,"")</f>
        <v>42t</v>
      </c>
      <c r="D3111" s="103"/>
      <c r="E3111" s="103"/>
      <c r="F3111" s="103"/>
      <c r="G3111" s="103"/>
      <c r="H3111" s="103"/>
      <c r="I3111" s="103" t="str">
        <f>IF('R 5 '!V84&gt;0,'R 5 '!V$12,"")</f>
        <v>collin mit Buche Zukunft</v>
      </c>
      <c r="J3111" s="103" t="str">
        <f>IF('R 5 '!$V84&gt;0,'R 5 '!V84,"")</f>
        <v>42t</v>
      </c>
      <c r="K3111" s="105">
        <f t="shared" si="48"/>
        <v>2</v>
      </c>
    </row>
    <row r="3112" spans="1:11" ht="14.45" hidden="1" x14ac:dyDescent="0.35">
      <c r="A3112" s="100" t="str">
        <f>IF('R 5 '!$U85&gt;0,"R 5 ","")</f>
        <v/>
      </c>
      <c r="B3112" s="100" t="str">
        <f>IF('R 5 '!$U85&gt;0,'R 5 '!U$12,"")</f>
        <v/>
      </c>
      <c r="C3112" s="103" t="str">
        <f>IF('R 5 '!$U85&gt;0,'R 5 '!U85,"")</f>
        <v/>
      </c>
      <c r="D3112" s="103"/>
      <c r="E3112" s="103"/>
      <c r="F3112" s="103"/>
      <c r="G3112" s="103"/>
      <c r="H3112" s="103"/>
      <c r="I3112" s="103" t="str">
        <f>IF('R 5 '!V85&gt;0,'R 5 '!V$12,"")</f>
        <v/>
      </c>
      <c r="J3112" s="103" t="str">
        <f>IF('R 5 '!$V85&gt;0,'R 5 '!V85,"")</f>
        <v/>
      </c>
      <c r="K3112" s="105">
        <f t="shared" si="48"/>
        <v>1</v>
      </c>
    </row>
    <row r="3113" spans="1:11" ht="14.45" hidden="1" x14ac:dyDescent="0.35">
      <c r="A3113" s="100" t="str">
        <f>IF('R 5 '!$U86&gt;0,"R 5 ","")</f>
        <v/>
      </c>
      <c r="B3113" s="100" t="str">
        <f>IF('R 5 '!$U86&gt;0,'R 5 '!U$12,"")</f>
        <v/>
      </c>
      <c r="C3113" s="103" t="str">
        <f>IF('R 5 '!$U86&gt;0,'R 5 '!U86,"")</f>
        <v/>
      </c>
      <c r="D3113" s="103"/>
      <c r="E3113" s="103"/>
      <c r="F3113" s="103"/>
      <c r="G3113" s="103"/>
      <c r="H3113" s="103"/>
      <c r="I3113" s="103" t="str">
        <f>IF('R 5 '!V86&gt;0,'R 5 '!V$12,"")</f>
        <v/>
      </c>
      <c r="J3113" s="103" t="str">
        <f>IF('R 5 '!$V86&gt;0,'R 5 '!V86,"")</f>
        <v/>
      </c>
      <c r="K3113" s="105">
        <f t="shared" si="48"/>
        <v>1</v>
      </c>
    </row>
    <row r="3114" spans="1:11" ht="14.45" hidden="1" x14ac:dyDescent="0.35">
      <c r="A3114" s="100" t="str">
        <f>IF('R 5 '!$U87&gt;0,"R 5 ","")</f>
        <v/>
      </c>
      <c r="B3114" s="100" t="str">
        <f>IF('R 5 '!$U87&gt;0,'R 5 '!U$12,"")</f>
        <v/>
      </c>
      <c r="C3114" s="103" t="str">
        <f>IF('R 5 '!$U87&gt;0,'R 5 '!U87,"")</f>
        <v/>
      </c>
      <c r="D3114" s="103"/>
      <c r="E3114" s="103"/>
      <c r="F3114" s="103"/>
      <c r="G3114" s="103"/>
      <c r="H3114" s="103"/>
      <c r="I3114" s="103" t="str">
        <f>IF('R 5 '!V87&gt;0,'R 5 '!V$12,"")</f>
        <v/>
      </c>
      <c r="J3114" s="103" t="str">
        <f>IF('R 5 '!$V87&gt;0,'R 5 '!V87,"")</f>
        <v/>
      </c>
      <c r="K3114" s="105">
        <f t="shared" si="48"/>
        <v>1</v>
      </c>
    </row>
    <row r="3115" spans="1:11" x14ac:dyDescent="0.25">
      <c r="A3115" s="100" t="str">
        <f>IF('R 5 '!$U88&gt;0,"R 5 ","")</f>
        <v xml:space="preserve">R 5 </v>
      </c>
      <c r="B3115" s="100" t="str">
        <f>IF('R 5 '!$U88&gt;0,'R 5 '!U$12,"")</f>
        <v>collin mit Buche</v>
      </c>
      <c r="C3115" s="103" t="str">
        <f>IF('R 5 '!$U88&gt;0,'R 5 '!U88,"")</f>
        <v>22*</v>
      </c>
      <c r="D3115" s="103"/>
      <c r="E3115" s="103"/>
      <c r="F3115" s="103"/>
      <c r="G3115" s="103"/>
      <c r="H3115" s="103"/>
      <c r="I3115" s="103" t="str">
        <f>IF('R 5 '!V88&gt;0,'R 5 '!V$12,"")</f>
        <v>collin mit Buche Zukunft</v>
      </c>
      <c r="J3115" s="103" t="str">
        <f>IF('R 5 '!$V88&gt;0,'R 5 '!V88,"")</f>
        <v>22*</v>
      </c>
      <c r="K3115" s="105">
        <f t="shared" si="48"/>
        <v>2</v>
      </c>
    </row>
    <row r="3116" spans="1:11" x14ac:dyDescent="0.25">
      <c r="A3116" s="100" t="str">
        <f>IF('R 5 '!$U89&gt;0,"R 5 ","")</f>
        <v xml:space="preserve">R 5 </v>
      </c>
      <c r="B3116" s="100" t="str">
        <f>IF('R 5 '!$U89&gt;0,'R 5 '!U$12,"")</f>
        <v>collin mit Buche</v>
      </c>
      <c r="C3116" s="103" t="str">
        <f>IF('R 5 '!$U89&gt;0,'R 5 '!U89,"")</f>
        <v>25b</v>
      </c>
      <c r="D3116" s="103"/>
      <c r="E3116" s="103"/>
      <c r="F3116" s="103"/>
      <c r="G3116" s="103"/>
      <c r="H3116" s="103"/>
      <c r="I3116" s="103" t="str">
        <f>IF('R 5 '!V89&gt;0,'R 5 '!V$12,"")</f>
        <v>collin mit Buche Zukunft</v>
      </c>
      <c r="J3116" s="103" t="str">
        <f>IF('R 5 '!$V89&gt;0,'R 5 '!V89,"")</f>
        <v>25b</v>
      </c>
      <c r="K3116" s="105">
        <f t="shared" si="48"/>
        <v>2</v>
      </c>
    </row>
    <row r="3117" spans="1:11" x14ac:dyDescent="0.25">
      <c r="A3117" s="100" t="str">
        <f>IF('R 5 '!$U90&gt;0,"R 5 ","")</f>
        <v xml:space="preserve">R 5 </v>
      </c>
      <c r="B3117" s="100" t="str">
        <f>IF('R 5 '!$U90&gt;0,'R 5 '!U$12,"")</f>
        <v>collin mit Buche</v>
      </c>
      <c r="C3117" s="103" t="str">
        <f>IF('R 5 '!$U90&gt;0,'R 5 '!U90,"")</f>
        <v>27O</v>
      </c>
      <c r="D3117" s="103"/>
      <c r="E3117" s="103"/>
      <c r="F3117" s="103"/>
      <c r="G3117" s="103"/>
      <c r="H3117" s="103"/>
      <c r="I3117" s="103" t="str">
        <f>IF('R 5 '!V90&gt;0,'R 5 '!V$12,"")</f>
        <v>collin mit Buche Zukunft</v>
      </c>
      <c r="J3117" s="103" t="str">
        <f>IF('R 5 '!$V90&gt;0,'R 5 '!V90,"")</f>
        <v>27O</v>
      </c>
      <c r="K3117" s="105">
        <f t="shared" si="48"/>
        <v>2</v>
      </c>
    </row>
    <row r="3118" spans="1:11" x14ac:dyDescent="0.25">
      <c r="A3118" s="100" t="str">
        <f>IF('R 5 '!$U91&gt;0,"R 5 ","")</f>
        <v xml:space="preserve">R 5 </v>
      </c>
      <c r="B3118" s="100" t="str">
        <f>IF('R 5 '!$U91&gt;0,'R 5 '!U$12,"")</f>
        <v>collin mit Buche</v>
      </c>
      <c r="C3118" s="103">
        <f>IF('R 5 '!$U91&gt;0,'R 5 '!U91,"")</f>
        <v>28</v>
      </c>
      <c r="D3118" s="103"/>
      <c r="E3118" s="103"/>
      <c r="F3118" s="103"/>
      <c r="G3118" s="103"/>
      <c r="H3118" s="103"/>
      <c r="I3118" s="103" t="str">
        <f>IF('R 5 '!V91&gt;0,'R 5 '!V$12,"")</f>
        <v>collin mit Buche Zukunft</v>
      </c>
      <c r="J3118" s="103">
        <f>IF('R 5 '!$V91&gt;0,'R 5 '!V91,"")</f>
        <v>28</v>
      </c>
      <c r="K3118" s="105">
        <f t="shared" si="48"/>
        <v>2</v>
      </c>
    </row>
    <row r="3119" spans="1:11" x14ac:dyDescent="0.25">
      <c r="A3119" s="100" t="str">
        <f>IF('R 5 '!$U92&gt;0,"R 5 ","")</f>
        <v xml:space="preserve">R 5 </v>
      </c>
      <c r="B3119" s="100" t="str">
        <f>IF('R 5 '!$U92&gt;0,'R 5 '!U$12,"")</f>
        <v>collin mit Buche</v>
      </c>
      <c r="C3119" s="103" t="str">
        <f>IF('R 5 '!$U92&gt;0,'R 5 '!U92,"")</f>
        <v>29A</v>
      </c>
      <c r="D3119" s="103"/>
      <c r="E3119" s="103"/>
      <c r="F3119" s="103"/>
      <c r="G3119" s="103"/>
      <c r="H3119" s="103"/>
      <c r="I3119" s="103" t="str">
        <f>IF('R 5 '!V92&gt;0,'R 5 '!V$12,"")</f>
        <v>collin mit Buche Zukunft</v>
      </c>
      <c r="J3119" s="103" t="str">
        <f>IF('R 5 '!$V92&gt;0,'R 5 '!V92,"")</f>
        <v>29A</v>
      </c>
      <c r="K3119" s="105">
        <f t="shared" si="48"/>
        <v>2</v>
      </c>
    </row>
    <row r="3120" spans="1:11" x14ac:dyDescent="0.25">
      <c r="A3120" s="100" t="str">
        <f>IF('R 5 '!$U93&gt;0,"R 5 ","")</f>
        <v xml:space="preserve">R 5 </v>
      </c>
      <c r="B3120" s="100" t="str">
        <f>IF('R 5 '!$U93&gt;0,'R 5 '!U$12,"")</f>
        <v>collin mit Buche</v>
      </c>
      <c r="C3120" s="103">
        <f>IF('R 5 '!$U93&gt;0,'R 5 '!U93,"")</f>
        <v>30</v>
      </c>
      <c r="D3120" s="103"/>
      <c r="E3120" s="103"/>
      <c r="F3120" s="103"/>
      <c r="G3120" s="103"/>
      <c r="H3120" s="103"/>
      <c r="I3120" s="103" t="str">
        <f>IF('R 5 '!V93&gt;0,'R 5 '!V$12,"")</f>
        <v>collin mit Buche Zukunft</v>
      </c>
      <c r="J3120" s="103">
        <f>IF('R 5 '!$V93&gt;0,'R 5 '!V93,"")</f>
        <v>30</v>
      </c>
      <c r="K3120" s="105">
        <f t="shared" si="48"/>
        <v>2</v>
      </c>
    </row>
    <row r="3121" spans="1:11" x14ac:dyDescent="0.25">
      <c r="A3121" s="100" t="str">
        <f>IF('R 5 '!$U94&gt;0,"R 5 ","")</f>
        <v xml:space="preserve">R 5 </v>
      </c>
      <c r="B3121" s="100" t="str">
        <f>IF('R 5 '!$U94&gt;0,'R 5 '!U$12,"")</f>
        <v>collin mit Buche</v>
      </c>
      <c r="C3121" s="103">
        <f>IF('R 5 '!$U94&gt;0,'R 5 '!U94,"")</f>
        <v>31</v>
      </c>
      <c r="D3121" s="103"/>
      <c r="E3121" s="103"/>
      <c r="F3121" s="103"/>
      <c r="G3121" s="103"/>
      <c r="H3121" s="103"/>
      <c r="I3121" s="103" t="str">
        <f>IF('R 5 '!V94&gt;0,'R 5 '!V$12,"")</f>
        <v>collin mit Buche Zukunft</v>
      </c>
      <c r="J3121" s="103">
        <f>IF('R 5 '!$V94&gt;0,'R 5 '!V94,"")</f>
        <v>31</v>
      </c>
      <c r="K3121" s="105">
        <f t="shared" si="48"/>
        <v>2</v>
      </c>
    </row>
    <row r="3122" spans="1:11" x14ac:dyDescent="0.25">
      <c r="A3122" s="100" t="str">
        <f>IF('R 5 '!$U95&gt;0,"R 5 ","")</f>
        <v xml:space="preserve">R 5 </v>
      </c>
      <c r="B3122" s="100" t="str">
        <f>IF('R 5 '!$U95&gt;0,'R 5 '!U$12,"")</f>
        <v>collin mit Buche</v>
      </c>
      <c r="C3122" s="103" t="str">
        <f>IF('R 5 '!$U95&gt;0,'R 5 '!U95,"")</f>
        <v>33a</v>
      </c>
      <c r="D3122" s="103"/>
      <c r="E3122" s="103"/>
      <c r="F3122" s="103"/>
      <c r="G3122" s="103"/>
      <c r="H3122" s="103"/>
      <c r="I3122" s="103" t="str">
        <f>IF('R 5 '!V95&gt;0,'R 5 '!V$12,"")</f>
        <v>collin mit Buche Zukunft</v>
      </c>
      <c r="J3122" s="103" t="str">
        <f>IF('R 5 '!$V95&gt;0,'R 5 '!V95,"")</f>
        <v>33a</v>
      </c>
      <c r="K3122" s="105">
        <f t="shared" si="48"/>
        <v>2</v>
      </c>
    </row>
    <row r="3123" spans="1:11" x14ac:dyDescent="0.25">
      <c r="A3123" s="100" t="str">
        <f>IF('R 5 '!$U96&gt;0,"R 5 ","")</f>
        <v xml:space="preserve">R 5 </v>
      </c>
      <c r="B3123" s="100" t="str">
        <f>IF('R 5 '!$U96&gt;0,'R 5 '!U$12,"")</f>
        <v>collin mit Buche</v>
      </c>
      <c r="C3123" s="103" t="str">
        <f>IF('R 5 '!$U96&gt;0,'R 5 '!U96,"")</f>
        <v>33b</v>
      </c>
      <c r="D3123" s="103"/>
      <c r="E3123" s="103"/>
      <c r="F3123" s="103"/>
      <c r="G3123" s="103"/>
      <c r="H3123" s="103"/>
      <c r="I3123" s="103" t="str">
        <f>IF('R 5 '!V96&gt;0,'R 5 '!V$12,"")</f>
        <v>collin mit Buche Zukunft</v>
      </c>
      <c r="J3123" s="103" t="str">
        <f>IF('R 5 '!$V96&gt;0,'R 5 '!V96,"")</f>
        <v>33b</v>
      </c>
      <c r="K3123" s="105">
        <f t="shared" si="48"/>
        <v>2</v>
      </c>
    </row>
    <row r="3124" spans="1:11" x14ac:dyDescent="0.25">
      <c r="A3124" s="100" t="str">
        <f>IF('R 5 '!$U97&gt;0,"R 5 ","")</f>
        <v xml:space="preserve">R 5 </v>
      </c>
      <c r="B3124" s="100" t="str">
        <f>IF('R 5 '!$U97&gt;0,'R 5 '!U$12,"")</f>
        <v>collin mit Buche</v>
      </c>
      <c r="C3124" s="103" t="str">
        <f>IF('R 5 '!$U97&gt;0,'R 5 '!U97,"")</f>
        <v>35Q</v>
      </c>
      <c r="D3124" s="103"/>
      <c r="E3124" s="103"/>
      <c r="F3124" s="103"/>
      <c r="G3124" s="103"/>
      <c r="H3124" s="103"/>
      <c r="I3124" s="103" t="str">
        <f>IF('R 5 '!V97&gt;0,'R 5 '!V$12,"")</f>
        <v>collin mit Buche Zukunft</v>
      </c>
      <c r="J3124" s="103" t="str">
        <f>IF('R 5 '!$V97&gt;0,'R 5 '!V97,"")</f>
        <v>35Q</v>
      </c>
      <c r="K3124" s="105">
        <f t="shared" si="48"/>
        <v>2</v>
      </c>
    </row>
    <row r="3125" spans="1:11" x14ac:dyDescent="0.25">
      <c r="A3125" s="100" t="str">
        <f>IF('R 5 '!$U98&gt;0,"R 5 ","")</f>
        <v xml:space="preserve">R 5 </v>
      </c>
      <c r="B3125" s="100" t="str">
        <f>IF('R 5 '!$U98&gt;0,'R 5 '!U$12,"")</f>
        <v>collin mit Buche</v>
      </c>
      <c r="C3125" s="103" t="str">
        <f>IF('R 5 '!$U98&gt;0,'R 5 '!U98,"")</f>
        <v>35S</v>
      </c>
      <c r="D3125" s="103"/>
      <c r="E3125" s="103"/>
      <c r="F3125" s="103"/>
      <c r="G3125" s="103"/>
      <c r="H3125" s="103"/>
      <c r="I3125" s="103" t="str">
        <f>IF('R 5 '!V98&gt;0,'R 5 '!V$12,"")</f>
        <v>collin mit Buche Zukunft</v>
      </c>
      <c r="J3125" s="103" t="str">
        <f>IF('R 5 '!$V98&gt;0,'R 5 '!V98,"")</f>
        <v>35S</v>
      </c>
      <c r="K3125" s="105">
        <f t="shared" si="48"/>
        <v>2</v>
      </c>
    </row>
    <row r="3126" spans="1:11" x14ac:dyDescent="0.25">
      <c r="A3126" s="100" t="str">
        <f>IF('R 5 '!$U99&gt;0,"R 5 ","")</f>
        <v xml:space="preserve">R 5 </v>
      </c>
      <c r="B3126" s="100" t="str">
        <f>IF('R 5 '!$U99&gt;0,'R 5 '!U$12,"")</f>
        <v>collin mit Buche</v>
      </c>
      <c r="C3126" s="103" t="str">
        <f>IF('R 5 '!$U99&gt;0,'R 5 '!U99,"")</f>
        <v>40PBlt</v>
      </c>
      <c r="D3126" s="103"/>
      <c r="E3126" s="103"/>
      <c r="F3126" s="103"/>
      <c r="G3126" s="103"/>
      <c r="H3126" s="103"/>
      <c r="I3126" s="103" t="str">
        <f>IF('R 5 '!V99&gt;0,'R 5 '!V$12,"")</f>
        <v>collin mit Buche Zukunft</v>
      </c>
      <c r="J3126" s="103" t="str">
        <f>IF('R 5 '!$V99&gt;0,'R 5 '!V99,"")</f>
        <v>40PBlt</v>
      </c>
      <c r="K3126" s="105">
        <f t="shared" si="48"/>
        <v>2</v>
      </c>
    </row>
    <row r="3127" spans="1:11" x14ac:dyDescent="0.25">
      <c r="A3127" s="100" t="str">
        <f>IF('R 5 '!$U100&gt;0,"R 5 ","")</f>
        <v xml:space="preserve">R 5 </v>
      </c>
      <c r="B3127" s="100" t="str">
        <f>IF('R 5 '!$U100&gt;0,'R 5 '!U$12,"")</f>
        <v>collin mit Buche</v>
      </c>
      <c r="C3127" s="103">
        <f>IF('R 5 '!$U100&gt;0,'R 5 '!U100,"")</f>
        <v>43</v>
      </c>
      <c r="D3127" s="103"/>
      <c r="E3127" s="103"/>
      <c r="F3127" s="103"/>
      <c r="G3127" s="103"/>
      <c r="H3127" s="103"/>
      <c r="I3127" s="103" t="str">
        <f>IF('R 5 '!V100&gt;0,'R 5 '!V$12,"")</f>
        <v>collin mit Buche Zukunft</v>
      </c>
      <c r="J3127" s="103">
        <f>IF('R 5 '!$V100&gt;0,'R 5 '!V100,"")</f>
        <v>43</v>
      </c>
      <c r="K3127" s="105">
        <f t="shared" si="48"/>
        <v>2</v>
      </c>
    </row>
    <row r="3128" spans="1:11" x14ac:dyDescent="0.25">
      <c r="A3128" s="100" t="str">
        <f>IF('R 5 '!$U101&gt;0,"R 5 ","")</f>
        <v xml:space="preserve">R 5 </v>
      </c>
      <c r="B3128" s="100" t="str">
        <f>IF('R 5 '!$U101&gt;0,'R 5 '!U$12,"")</f>
        <v>collin mit Buche</v>
      </c>
      <c r="C3128" s="103" t="str">
        <f>IF('R 5 '!$U101&gt;0,'R 5 '!U101,"")</f>
        <v>43*</v>
      </c>
      <c r="D3128" s="103"/>
      <c r="E3128" s="103"/>
      <c r="F3128" s="103"/>
      <c r="G3128" s="103"/>
      <c r="H3128" s="103"/>
      <c r="I3128" s="103" t="str">
        <f>IF('R 5 '!V101&gt;0,'R 5 '!V$12,"")</f>
        <v>collin mit Buche Zukunft</v>
      </c>
      <c r="J3128" s="103" t="str">
        <f>IF('R 5 '!$V101&gt;0,'R 5 '!V101,"")</f>
        <v>43*</v>
      </c>
      <c r="K3128" s="105">
        <f t="shared" si="48"/>
        <v>2</v>
      </c>
    </row>
    <row r="3129" spans="1:11" x14ac:dyDescent="0.25">
      <c r="A3129" s="100" t="str">
        <f>IF('R 5 '!$U102&gt;0,"R 5 ","")</f>
        <v xml:space="preserve">R 5 </v>
      </c>
      <c r="B3129" s="100" t="str">
        <f>IF('R 5 '!$U102&gt;0,'R 5 '!U$12,"")</f>
        <v>collin mit Buche</v>
      </c>
      <c r="C3129" s="103">
        <f>IF('R 5 '!$U102&gt;0,'R 5 '!U102,"")</f>
        <v>44</v>
      </c>
      <c r="D3129" s="103"/>
      <c r="E3129" s="103"/>
      <c r="F3129" s="103"/>
      <c r="G3129" s="103"/>
      <c r="H3129" s="103"/>
      <c r="I3129" s="103" t="str">
        <f>IF('R 5 '!V102&gt;0,'R 5 '!V$12,"")</f>
        <v>collin mit Buche Zukunft</v>
      </c>
      <c r="J3129" s="103">
        <f>IF('R 5 '!$V102&gt;0,'R 5 '!V102,"")</f>
        <v>44</v>
      </c>
      <c r="K3129" s="105">
        <f t="shared" si="48"/>
        <v>2</v>
      </c>
    </row>
    <row r="3130" spans="1:11" x14ac:dyDescent="0.25">
      <c r="A3130" s="100" t="str">
        <f>IF('R 5 '!$U103&gt;0,"R 5 ","")</f>
        <v xml:space="preserve">R 5 </v>
      </c>
      <c r="B3130" s="100" t="str">
        <f>IF('R 5 '!$U103&gt;0,'R 5 '!U$12,"")</f>
        <v>collin mit Buche</v>
      </c>
      <c r="C3130" s="103">
        <f>IF('R 5 '!$U103&gt;0,'R 5 '!U103,"")</f>
        <v>66</v>
      </c>
      <c r="D3130" s="103"/>
      <c r="E3130" s="103"/>
      <c r="F3130" s="103"/>
      <c r="G3130" s="103"/>
      <c r="H3130" s="103"/>
      <c r="I3130" s="103" t="str">
        <f>IF('R 5 '!V103&gt;0,'R 5 '!V$12,"")</f>
        <v>collin mit Buche Zukunft</v>
      </c>
      <c r="J3130" s="103">
        <f>IF('R 5 '!$V103&gt;0,'R 5 '!V103,"")</f>
        <v>66</v>
      </c>
      <c r="K3130" s="105">
        <f t="shared" si="48"/>
        <v>2</v>
      </c>
    </row>
    <row r="3131" spans="1:11" x14ac:dyDescent="0.25">
      <c r="A3131" s="100" t="str">
        <f>IF('R 5 '!$U104&gt;0,"R 5 ","")</f>
        <v xml:space="preserve">R 5 </v>
      </c>
      <c r="B3131" s="100" t="str">
        <f>IF('R 5 '!$U104&gt;0,'R 5 '!U$12,"")</f>
        <v>collin mit Buche</v>
      </c>
      <c r="C3131" s="103">
        <f>IF('R 5 '!$U104&gt;0,'R 5 '!U104,"")</f>
        <v>91</v>
      </c>
      <c r="D3131" s="103"/>
      <c r="E3131" s="103"/>
      <c r="F3131" s="103"/>
      <c r="G3131" s="103"/>
      <c r="H3131" s="103"/>
      <c r="I3131" s="103" t="str">
        <f>IF('R 5 '!V104&gt;0,'R 5 '!V$12,"")</f>
        <v>collin mit Buche Zukunft</v>
      </c>
      <c r="J3131" s="103">
        <f>IF('R 5 '!$V104&gt;0,'R 5 '!V104,"")</f>
        <v>91</v>
      </c>
      <c r="K3131" s="105">
        <f t="shared" si="48"/>
        <v>2</v>
      </c>
    </row>
    <row r="3132" spans="1:11" x14ac:dyDescent="0.25">
      <c r="A3132" s="100" t="str">
        <f>IF('R 5 '!$U105&gt;0,"R 5 ","")</f>
        <v xml:space="preserve">R 5 </v>
      </c>
      <c r="B3132" s="100" t="str">
        <f>IF('R 5 '!$U105&gt;0,'R 5 '!U$12,"")</f>
        <v>collin mit Buche</v>
      </c>
      <c r="C3132" s="103" t="str">
        <f>IF('R 5 '!$U105&gt;0,'R 5 '!U105,"")</f>
        <v>92a</v>
      </c>
      <c r="D3132" s="103"/>
      <c r="E3132" s="103"/>
      <c r="F3132" s="103"/>
      <c r="G3132" s="103"/>
      <c r="H3132" s="103"/>
      <c r="I3132" s="103" t="str">
        <f>IF('R 5 '!V105&gt;0,'R 5 '!V$12,"")</f>
        <v>collin mit Buche Zukunft</v>
      </c>
      <c r="J3132" s="103" t="str">
        <f>IF('R 5 '!$V105&gt;0,'R 5 '!V105,"")</f>
        <v>92a</v>
      </c>
      <c r="K3132" s="105">
        <f t="shared" si="48"/>
        <v>2</v>
      </c>
    </row>
    <row r="3133" spans="1:11" x14ac:dyDescent="0.25">
      <c r="A3133" s="100" t="str">
        <f>IF('R 5 '!$U106&gt;0,"R 5 ","")</f>
        <v xml:space="preserve">R 5 </v>
      </c>
      <c r="B3133" s="100" t="str">
        <f>IF('R 5 '!$U106&gt;0,'R 5 '!U$12,"")</f>
        <v>collin mit Buche</v>
      </c>
      <c r="C3133" s="103" t="str">
        <f>IF('R 5 '!$U106&gt;0,'R 5 '!U106,"")</f>
        <v>92z</v>
      </c>
      <c r="D3133" s="103"/>
      <c r="E3133" s="103"/>
      <c r="F3133" s="103"/>
      <c r="G3133" s="103"/>
      <c r="H3133" s="103"/>
      <c r="I3133" s="103" t="str">
        <f>IF('R 5 '!V106&gt;0,'R 5 '!V$12,"")</f>
        <v>collin mit Buche Zukunft</v>
      </c>
      <c r="J3133" s="103" t="str">
        <f>IF('R 5 '!$V106&gt;0,'R 5 '!V106,"")</f>
        <v>92z</v>
      </c>
      <c r="K3133" s="105">
        <f t="shared" si="48"/>
        <v>2</v>
      </c>
    </row>
    <row r="3134" spans="1:11" x14ac:dyDescent="0.25">
      <c r="A3134" s="100" t="str">
        <f>IF('R 5 '!$U107&gt;0,"R 5 ","")</f>
        <v xml:space="preserve">R 5 </v>
      </c>
      <c r="B3134" s="100" t="str">
        <f>IF('R 5 '!$U107&gt;0,'R 5 '!U$12,"")</f>
        <v>collin mit Buche</v>
      </c>
      <c r="C3134" s="103">
        <f>IF('R 5 '!$U107&gt;0,'R 5 '!U107,"")</f>
        <v>93</v>
      </c>
      <c r="D3134" s="103"/>
      <c r="E3134" s="103"/>
      <c r="F3134" s="103"/>
      <c r="G3134" s="103"/>
      <c r="H3134" s="103"/>
      <c r="I3134" s="103" t="str">
        <f>IF('R 5 '!V107&gt;0,'R 5 '!V$12,"")</f>
        <v>collin mit Buche Zukunft</v>
      </c>
      <c r="J3134" s="103">
        <f>IF('R 5 '!$V107&gt;0,'R 5 '!V107,"")</f>
        <v>93</v>
      </c>
      <c r="K3134" s="105">
        <f t="shared" si="48"/>
        <v>2</v>
      </c>
    </row>
    <row r="3135" spans="1:11" x14ac:dyDescent="0.25">
      <c r="A3135" s="100" t="str">
        <f>IF('R 5 '!$W14&gt;0,"R 5 ","")</f>
        <v xml:space="preserve">R 5 </v>
      </c>
      <c r="B3135" s="100" t="str">
        <f>IF('R 5 '!$W14&gt;0,'R 5 '!W$12,"")</f>
        <v xml:space="preserve">hyperinsubrisch </v>
      </c>
      <c r="C3135" s="103" t="str">
        <f>IF('R 5 '!$W14&gt;0,'R 5 '!W14,"")</f>
        <v>3L/4L</v>
      </c>
      <c r="D3135" s="103"/>
      <c r="E3135" s="103"/>
      <c r="F3135" s="103"/>
      <c r="G3135" s="103"/>
      <c r="H3135" s="103"/>
      <c r="I3135" s="103" t="str">
        <f>IF('R 5 '!X14&gt;0,'R 5 '!X$12,"")</f>
        <v>collin mit Buche Zukunft</v>
      </c>
      <c r="J3135" s="103" t="str">
        <f>IF('R 5 '!$X14&gt;0,'R 5 '!X14,"")</f>
        <v>3L/4L</v>
      </c>
      <c r="K3135" s="105">
        <f t="shared" si="48"/>
        <v>2</v>
      </c>
    </row>
    <row r="3136" spans="1:11" ht="14.45" hidden="1" x14ac:dyDescent="0.35">
      <c r="A3136" s="100" t="str">
        <f>IF('R 5 '!$W15&gt;0,"R 5 ","")</f>
        <v/>
      </c>
      <c r="B3136" s="100" t="str">
        <f>IF('R 5 '!$W15&gt;0,'R 5 '!W$12,"")</f>
        <v/>
      </c>
      <c r="C3136" s="103" t="str">
        <f>IF('R 5 '!$W15&gt;0,'R 5 '!W15,"")</f>
        <v/>
      </c>
      <c r="D3136" s="103"/>
      <c r="E3136" s="103"/>
      <c r="F3136" s="103"/>
      <c r="G3136" s="103"/>
      <c r="H3136" s="103"/>
      <c r="I3136" s="103" t="str">
        <f>IF('R 5 '!X15&gt;0,'R 5 '!X$12,"")</f>
        <v/>
      </c>
      <c r="J3136" s="103" t="str">
        <f>IF('R 5 '!$X15&gt;0,'R 5 '!X15,"")</f>
        <v/>
      </c>
      <c r="K3136" s="105">
        <f t="shared" ref="K3136:K3199" si="49">IF(J3136="",1,2)</f>
        <v>1</v>
      </c>
    </row>
    <row r="3137" spans="1:11" x14ac:dyDescent="0.25">
      <c r="A3137" s="100" t="str">
        <f>IF('R 5 '!$W16&gt;0,"R 5 ","")</f>
        <v xml:space="preserve">R 5 </v>
      </c>
      <c r="B3137" s="100" t="str">
        <f>IF('R 5 '!$W16&gt;0,'R 5 '!W$12,"")</f>
        <v xml:space="preserve">hyperinsubrisch </v>
      </c>
      <c r="C3137" s="103" t="str">
        <f>IF('R 5 '!$W16&gt;0,'R 5 '!W16,"")</f>
        <v>33m</v>
      </c>
      <c r="D3137" s="103"/>
      <c r="E3137" s="103"/>
      <c r="F3137" s="103"/>
      <c r="G3137" s="103"/>
      <c r="H3137" s="103"/>
      <c r="I3137" s="103" t="str">
        <f>IF('R 5 '!X16&gt;0,'R 5 '!X$12,"")</f>
        <v>collin mit Buche Zukunft</v>
      </c>
      <c r="J3137" s="103" t="str">
        <f>IF('R 5 '!$X16&gt;0,'R 5 '!X16,"")</f>
        <v>33m</v>
      </c>
      <c r="K3137" s="105">
        <f t="shared" si="49"/>
        <v>2</v>
      </c>
    </row>
    <row r="3138" spans="1:11" ht="14.45" hidden="1" x14ac:dyDescent="0.35">
      <c r="A3138" s="100" t="str">
        <f>IF('R 5 '!$W17&gt;0,"R 5 ","")</f>
        <v/>
      </c>
      <c r="B3138" s="100" t="str">
        <f>IF('R 5 '!$W17&gt;0,'R 5 '!W$12,"")</f>
        <v/>
      </c>
      <c r="C3138" s="103" t="str">
        <f>IF('R 5 '!$W17&gt;0,'R 5 '!W17,"")</f>
        <v/>
      </c>
      <c r="D3138" s="103"/>
      <c r="E3138" s="103"/>
      <c r="F3138" s="103"/>
      <c r="G3138" s="103"/>
      <c r="H3138" s="103"/>
      <c r="I3138" s="103" t="str">
        <f>IF('R 5 '!X17&gt;0,'R 5 '!X$12,"")</f>
        <v/>
      </c>
      <c r="J3138" s="103" t="str">
        <f>IF('R 5 '!$X17&gt;0,'R 5 '!X17,"")</f>
        <v/>
      </c>
      <c r="K3138" s="105">
        <f t="shared" si="49"/>
        <v>1</v>
      </c>
    </row>
    <row r="3139" spans="1:11" x14ac:dyDescent="0.25">
      <c r="A3139" s="100" t="str">
        <f>IF('R 5 '!$W18&gt;0,"R 5 ","")</f>
        <v xml:space="preserve">R 5 </v>
      </c>
      <c r="B3139" s="100" t="str">
        <f>IF('R 5 '!$W18&gt;0,'R 5 '!W$12,"")</f>
        <v xml:space="preserve">hyperinsubrisch </v>
      </c>
      <c r="C3139" s="103" t="str">
        <f>IF('R 5 '!$W18&gt;0,'R 5 '!W18,"")</f>
        <v>42B</v>
      </c>
      <c r="D3139" s="103"/>
      <c r="E3139" s="103"/>
      <c r="F3139" s="103"/>
      <c r="G3139" s="103"/>
      <c r="H3139" s="103"/>
      <c r="I3139" s="103" t="str">
        <f>IF('R 5 '!X18&gt;0,'R 5 '!X$12,"")</f>
        <v>collin mit Buche Zukunft</v>
      </c>
      <c r="J3139" s="103" t="str">
        <f>IF('R 5 '!$X18&gt;0,'R 5 '!X18,"")</f>
        <v>42B</v>
      </c>
      <c r="K3139" s="105">
        <f t="shared" si="49"/>
        <v>2</v>
      </c>
    </row>
    <row r="3140" spans="1:11" x14ac:dyDescent="0.25">
      <c r="A3140" s="100" t="str">
        <f>IF('R 5 '!$W19&gt;0,"R 5 ","")</f>
        <v xml:space="preserve">R 5 </v>
      </c>
      <c r="B3140" s="100" t="str">
        <f>IF('R 5 '!$W19&gt;0,'R 5 '!W$12,"")</f>
        <v xml:space="preserve">hyperinsubrisch </v>
      </c>
      <c r="C3140" s="103" t="str">
        <f>IF('R 5 '!$W19&gt;0,'R 5 '!W19,"")</f>
        <v>25a</v>
      </c>
      <c r="D3140" s="103"/>
      <c r="E3140" s="103"/>
      <c r="F3140" s="103"/>
      <c r="G3140" s="103"/>
      <c r="H3140" s="103"/>
      <c r="I3140" s="103" t="str">
        <f>IF('R 5 '!X19&gt;0,'R 5 '!X$12,"")</f>
        <v>collin mit Buche Zukunft</v>
      </c>
      <c r="J3140" s="103" t="str">
        <f>IF('R 5 '!$X19&gt;0,'R 5 '!X19,"")</f>
        <v>25a</v>
      </c>
      <c r="K3140" s="105">
        <f t="shared" si="49"/>
        <v>2</v>
      </c>
    </row>
    <row r="3141" spans="1:11" ht="14.45" hidden="1" x14ac:dyDescent="0.35">
      <c r="A3141" s="100" t="str">
        <f>IF('R 5 '!$W20&gt;0,"R 5 ","")</f>
        <v/>
      </c>
      <c r="B3141" s="100" t="str">
        <f>IF('R 5 '!$W20&gt;0,'R 5 '!W$12,"")</f>
        <v/>
      </c>
      <c r="C3141" s="103" t="str">
        <f>IF('R 5 '!$W20&gt;0,'R 5 '!W20,"")</f>
        <v/>
      </c>
      <c r="D3141" s="103"/>
      <c r="E3141" s="103"/>
      <c r="F3141" s="103"/>
      <c r="G3141" s="103"/>
      <c r="H3141" s="103"/>
      <c r="I3141" s="103" t="str">
        <f>IF('R 5 '!X20&gt;0,'R 5 '!X$12,"")</f>
        <v/>
      </c>
      <c r="J3141" s="103" t="str">
        <f>IF('R 5 '!$X20&gt;0,'R 5 '!X20,"")</f>
        <v/>
      </c>
      <c r="K3141" s="105">
        <f t="shared" si="49"/>
        <v>1</v>
      </c>
    </row>
    <row r="3142" spans="1:11" x14ac:dyDescent="0.25">
      <c r="A3142" s="100" t="str">
        <f>IF('R 5 '!$W21&gt;0,"R 5 ","")</f>
        <v xml:space="preserve">R 5 </v>
      </c>
      <c r="B3142" s="100" t="str">
        <f>IF('R 5 '!$W21&gt;0,'R 5 '!W$12,"")</f>
        <v xml:space="preserve">hyperinsubrisch </v>
      </c>
      <c r="C3142" s="103" t="str">
        <f>IF('R 5 '!$W21&gt;0,'R 5 '!W21,"")</f>
        <v>25au</v>
      </c>
      <c r="D3142" s="103"/>
      <c r="E3142" s="103"/>
      <c r="F3142" s="103"/>
      <c r="G3142" s="103"/>
      <c r="H3142" s="103"/>
      <c r="I3142" s="103" t="str">
        <f>IF('R 5 '!X21&gt;0,'R 5 '!X$12,"")</f>
        <v>collin mit Buche Zukunft</v>
      </c>
      <c r="J3142" s="103" t="str">
        <f>IF('R 5 '!$X21&gt;0,'R 5 '!X21,"")</f>
        <v>25au</v>
      </c>
      <c r="K3142" s="105">
        <f t="shared" si="49"/>
        <v>2</v>
      </c>
    </row>
    <row r="3143" spans="1:11" ht="14.45" hidden="1" x14ac:dyDescent="0.35">
      <c r="A3143" s="100" t="str">
        <f>IF('R 5 '!$W22&gt;0,"R 5 ","")</f>
        <v/>
      </c>
      <c r="B3143" s="100" t="str">
        <f>IF('R 5 '!$W22&gt;0,'R 5 '!W$12,"")</f>
        <v/>
      </c>
      <c r="C3143" s="103" t="str">
        <f>IF('R 5 '!$W22&gt;0,'R 5 '!W22,"")</f>
        <v/>
      </c>
      <c r="D3143" s="103"/>
      <c r="E3143" s="103"/>
      <c r="F3143" s="103"/>
      <c r="G3143" s="103"/>
      <c r="H3143" s="103"/>
      <c r="I3143" s="103" t="str">
        <f>IF('R 5 '!X22&gt;0,'R 5 '!X$12,"")</f>
        <v/>
      </c>
      <c r="J3143" s="103" t="str">
        <f>IF('R 5 '!$X22&gt;0,'R 5 '!X22,"")</f>
        <v/>
      </c>
      <c r="K3143" s="105">
        <f t="shared" si="49"/>
        <v>1</v>
      </c>
    </row>
    <row r="3144" spans="1:11" x14ac:dyDescent="0.25">
      <c r="A3144" s="100" t="str">
        <f>IF('R 5 '!$W23&gt;0,"R 5 ","")</f>
        <v xml:space="preserve">R 5 </v>
      </c>
      <c r="B3144" s="100" t="str">
        <f>IF('R 5 '!$W23&gt;0,'R 5 '!W$12,"")</f>
        <v xml:space="preserve">hyperinsubrisch </v>
      </c>
      <c r="C3144" s="103" t="str">
        <f>IF('R 5 '!$W23&gt;0,'R 5 '!W23,"")</f>
        <v>25f</v>
      </c>
      <c r="D3144" s="103"/>
      <c r="E3144" s="103"/>
      <c r="F3144" s="103"/>
      <c r="G3144" s="103"/>
      <c r="H3144" s="103"/>
      <c r="I3144" s="103" t="str">
        <f>IF('R 5 '!X23&gt;0,'R 5 '!X$12,"")</f>
        <v>collin mit Buche Zukunft</v>
      </c>
      <c r="J3144" s="103" t="str">
        <f>IF('R 5 '!$X23&gt;0,'R 5 '!X23,"")</f>
        <v>25f</v>
      </c>
      <c r="K3144" s="105">
        <f t="shared" si="49"/>
        <v>2</v>
      </c>
    </row>
    <row r="3145" spans="1:11" ht="14.45" hidden="1" x14ac:dyDescent="0.35">
      <c r="A3145" s="100" t="str">
        <f>IF('R 5 '!$W24&gt;0,"R 5 ","")</f>
        <v/>
      </c>
      <c r="B3145" s="100" t="str">
        <f>IF('R 5 '!$W24&gt;0,'R 5 '!W$12,"")</f>
        <v/>
      </c>
      <c r="C3145" s="103" t="str">
        <f>IF('R 5 '!$W24&gt;0,'R 5 '!W24,"")</f>
        <v/>
      </c>
      <c r="D3145" s="103"/>
      <c r="E3145" s="103"/>
      <c r="F3145" s="103"/>
      <c r="G3145" s="103"/>
      <c r="H3145" s="103"/>
      <c r="I3145" s="103" t="str">
        <f>IF('R 5 '!X24&gt;0,'R 5 '!X$12,"")</f>
        <v/>
      </c>
      <c r="J3145" s="103" t="str">
        <f>IF('R 5 '!$X24&gt;0,'R 5 '!X24,"")</f>
        <v/>
      </c>
      <c r="K3145" s="105">
        <f t="shared" si="49"/>
        <v>1</v>
      </c>
    </row>
    <row r="3146" spans="1:11" x14ac:dyDescent="0.25">
      <c r="A3146" s="100" t="str">
        <f>IF('R 5 '!$W25&gt;0,"R 5 ","")</f>
        <v xml:space="preserve">R 5 </v>
      </c>
      <c r="B3146" s="100" t="str">
        <f>IF('R 5 '!$W25&gt;0,'R 5 '!W$12,"")</f>
        <v xml:space="preserve">hyperinsubrisch </v>
      </c>
      <c r="C3146" s="103" t="str">
        <f>IF('R 5 '!$W25&gt;0,'R 5 '!W25,"")</f>
        <v>32C</v>
      </c>
      <c r="D3146" s="103"/>
      <c r="E3146" s="103"/>
      <c r="F3146" s="103"/>
      <c r="G3146" s="103"/>
      <c r="H3146" s="103"/>
      <c r="I3146" s="103" t="str">
        <f>IF('R 5 '!X25&gt;0,'R 5 '!X$12,"")</f>
        <v>collin mit Buche Zukunft</v>
      </c>
      <c r="J3146" s="103" t="str">
        <f>IF('R 5 '!$X25&gt;0,'R 5 '!X25,"")</f>
        <v>32C</v>
      </c>
      <c r="K3146" s="105">
        <f t="shared" si="49"/>
        <v>2</v>
      </c>
    </row>
    <row r="3147" spans="1:11" ht="14.45" hidden="1" x14ac:dyDescent="0.35">
      <c r="A3147" s="100" t="str">
        <f>IF('R 5 '!$W26&gt;0,"R 5 ","")</f>
        <v/>
      </c>
      <c r="B3147" s="100" t="str">
        <f>IF('R 5 '!$W26&gt;0,'R 5 '!W$12,"")</f>
        <v/>
      </c>
      <c r="C3147" s="103" t="str">
        <f>IF('R 5 '!$W26&gt;0,'R 5 '!W26,"")</f>
        <v/>
      </c>
      <c r="D3147" s="103"/>
      <c r="E3147" s="103"/>
      <c r="F3147" s="103"/>
      <c r="G3147" s="103"/>
      <c r="H3147" s="103"/>
      <c r="I3147" s="103" t="str">
        <f>IF('R 5 '!X26&gt;0,'R 5 '!X$12,"")</f>
        <v/>
      </c>
      <c r="J3147" s="103" t="str">
        <f>IF('R 5 '!$X26&gt;0,'R 5 '!X26,"")</f>
        <v/>
      </c>
      <c r="K3147" s="105">
        <f t="shared" si="49"/>
        <v>1</v>
      </c>
    </row>
    <row r="3148" spans="1:11" x14ac:dyDescent="0.25">
      <c r="A3148" s="100" t="str">
        <f>IF('R 5 '!$W27&gt;0,"R 5 ","")</f>
        <v xml:space="preserve">R 5 </v>
      </c>
      <c r="B3148" s="100" t="str">
        <f>IF('R 5 '!$W27&gt;0,'R 5 '!W$12,"")</f>
        <v xml:space="preserve">hyperinsubrisch </v>
      </c>
      <c r="C3148" s="103">
        <f>IF('R 5 '!$W27&gt;0,'R 5 '!W27,"")</f>
        <v>27</v>
      </c>
      <c r="D3148" s="103"/>
      <c r="E3148" s="103"/>
      <c r="F3148" s="103"/>
      <c r="G3148" s="103"/>
      <c r="H3148" s="103"/>
      <c r="I3148" s="103" t="str">
        <f>IF('R 5 '!X27&gt;0,'R 5 '!X$12,"")</f>
        <v>collin mit Buche Zukunft</v>
      </c>
      <c r="J3148" s="103">
        <f>IF('R 5 '!$X27&gt;0,'R 5 '!X27,"")</f>
        <v>27</v>
      </c>
      <c r="K3148" s="105">
        <f t="shared" si="49"/>
        <v>2</v>
      </c>
    </row>
    <row r="3149" spans="1:11" ht="14.45" hidden="1" x14ac:dyDescent="0.35">
      <c r="A3149" s="100" t="str">
        <f>IF('R 5 '!$W28&gt;0,"R 5 ","")</f>
        <v/>
      </c>
      <c r="B3149" s="100" t="str">
        <f>IF('R 5 '!$W28&gt;0,'R 5 '!W$12,"")</f>
        <v/>
      </c>
      <c r="C3149" s="103" t="str">
        <f>IF('R 5 '!$W28&gt;0,'R 5 '!W28,"")</f>
        <v/>
      </c>
      <c r="D3149" s="103"/>
      <c r="E3149" s="103"/>
      <c r="F3149" s="103"/>
      <c r="G3149" s="103"/>
      <c r="H3149" s="103"/>
      <c r="I3149" s="103" t="str">
        <f>IF('R 5 '!X28&gt;0,'R 5 '!X$12,"")</f>
        <v/>
      </c>
      <c r="J3149" s="103" t="str">
        <f>IF('R 5 '!$X28&gt;0,'R 5 '!X28,"")</f>
        <v/>
      </c>
      <c r="K3149" s="105">
        <f t="shared" si="49"/>
        <v>1</v>
      </c>
    </row>
    <row r="3150" spans="1:11" x14ac:dyDescent="0.25">
      <c r="A3150" s="100" t="str">
        <f>IF('R 5 '!$W29&gt;0,"R 5 ","")</f>
        <v xml:space="preserve">R 5 </v>
      </c>
      <c r="B3150" s="100" t="str">
        <f>IF('R 5 '!$W29&gt;0,'R 5 '!W$12,"")</f>
        <v xml:space="preserve">hyperinsubrisch </v>
      </c>
      <c r="C3150" s="103" t="str">
        <f>IF('R 5 '!$W29&gt;0,'R 5 '!W29,"")</f>
        <v>40Pt</v>
      </c>
      <c r="D3150" s="103"/>
      <c r="E3150" s="103"/>
      <c r="F3150" s="103"/>
      <c r="G3150" s="103"/>
      <c r="H3150" s="103"/>
      <c r="I3150" s="103" t="str">
        <f>IF('R 5 '!X29&gt;0,'R 5 '!X$12,"")</f>
        <v>collin mit Buche Zukunft</v>
      </c>
      <c r="J3150" s="103" t="str">
        <f>IF('R 5 '!$X29&gt;0,'R 5 '!X29,"")</f>
        <v>40Pt</v>
      </c>
      <c r="K3150" s="105">
        <f t="shared" si="49"/>
        <v>2</v>
      </c>
    </row>
    <row r="3151" spans="1:11" x14ac:dyDescent="0.25">
      <c r="A3151" s="100" t="str">
        <f>IF('R 5 '!$W30&gt;0,"R 5 ","")</f>
        <v xml:space="preserve">R 5 </v>
      </c>
      <c r="B3151" s="100" t="str">
        <f>IF('R 5 '!$W30&gt;0,'R 5 '!W$12,"")</f>
        <v xml:space="preserve">hyperinsubrisch </v>
      </c>
      <c r="C3151" s="103" t="str">
        <f>IF('R 5 '!$W30&gt;0,'R 5 '!W30,"")</f>
        <v>25as</v>
      </c>
      <c r="D3151" s="103"/>
      <c r="E3151" s="103"/>
      <c r="F3151" s="103"/>
      <c r="G3151" s="103"/>
      <c r="H3151" s="103"/>
      <c r="I3151" s="103" t="str">
        <f>IF('R 5 '!X30&gt;0,'R 5 '!X$12,"")</f>
        <v>collin mit Buche Zukunft</v>
      </c>
      <c r="J3151" s="103" t="str">
        <f>IF('R 5 '!$X30&gt;0,'R 5 '!X30,"")</f>
        <v>25as</v>
      </c>
      <c r="K3151" s="105">
        <f t="shared" si="49"/>
        <v>2</v>
      </c>
    </row>
    <row r="3152" spans="1:11" x14ac:dyDescent="0.25">
      <c r="A3152" s="100" t="str">
        <f>IF('R 5 '!$W31&gt;0,"R 5 ","")</f>
        <v xml:space="preserve">R 5 </v>
      </c>
      <c r="B3152" s="100" t="str">
        <f>IF('R 5 '!$W31&gt;0,'R 5 '!W$12,"")</f>
        <v xml:space="preserve">hyperinsubrisch </v>
      </c>
      <c r="C3152" s="103" t="str">
        <f>IF('R 5 '!$W31&gt;0,'R 5 '!W31,"")</f>
        <v>43S</v>
      </c>
      <c r="D3152" s="103"/>
      <c r="E3152" s="103"/>
      <c r="F3152" s="103"/>
      <c r="G3152" s="103"/>
      <c r="H3152" s="103"/>
      <c r="I3152" s="103" t="str">
        <f>IF('R 5 '!X31&gt;0,'R 5 '!X$12,"")</f>
        <v>collin mit Buche Zukunft</v>
      </c>
      <c r="J3152" s="103" t="str">
        <f>IF('R 5 '!$X31&gt;0,'R 5 '!X31,"")</f>
        <v>43S</v>
      </c>
      <c r="K3152" s="105">
        <f t="shared" si="49"/>
        <v>2</v>
      </c>
    </row>
    <row r="3153" spans="1:11" ht="14.45" hidden="1" x14ac:dyDescent="0.35">
      <c r="A3153" s="100" t="str">
        <f>IF('R 5 '!$W32&gt;0,"R 5 ","")</f>
        <v/>
      </c>
      <c r="B3153" s="100" t="str">
        <f>IF('R 5 '!$W32&gt;0,'R 5 '!W$12,"")</f>
        <v/>
      </c>
      <c r="C3153" s="103" t="str">
        <f>IF('R 5 '!$W32&gt;0,'R 5 '!W32,"")</f>
        <v/>
      </c>
      <c r="D3153" s="103"/>
      <c r="E3153" s="103"/>
      <c r="F3153" s="103"/>
      <c r="G3153" s="103"/>
      <c r="H3153" s="103"/>
      <c r="I3153" s="103" t="str">
        <f>IF('R 5 '!X32&gt;0,'R 5 '!X$12,"")</f>
        <v/>
      </c>
      <c r="J3153" s="103" t="str">
        <f>IF('R 5 '!$X32&gt;0,'R 5 '!X32,"")</f>
        <v/>
      </c>
      <c r="K3153" s="105">
        <f t="shared" si="49"/>
        <v>1</v>
      </c>
    </row>
    <row r="3154" spans="1:11" ht="14.45" hidden="1" x14ac:dyDescent="0.35">
      <c r="A3154" s="100" t="str">
        <f>IF('R 5 '!$W33&gt;0,"R 5 ","")</f>
        <v/>
      </c>
      <c r="B3154" s="100" t="str">
        <f>IF('R 5 '!$W33&gt;0,'R 5 '!W$12,"")</f>
        <v/>
      </c>
      <c r="C3154" s="103" t="str">
        <f>IF('R 5 '!$W33&gt;0,'R 5 '!W33,"")</f>
        <v/>
      </c>
      <c r="D3154" s="103"/>
      <c r="E3154" s="103"/>
      <c r="F3154" s="103"/>
      <c r="G3154" s="103"/>
      <c r="H3154" s="103"/>
      <c r="I3154" s="103" t="str">
        <f>IF('R 5 '!X33&gt;0,'R 5 '!X$12,"")</f>
        <v/>
      </c>
      <c r="J3154" s="103" t="str">
        <f>IF('R 5 '!$X33&gt;0,'R 5 '!X33,"")</f>
        <v/>
      </c>
      <c r="K3154" s="105">
        <f t="shared" si="49"/>
        <v>1</v>
      </c>
    </row>
    <row r="3155" spans="1:11" ht="14.45" hidden="1" x14ac:dyDescent="0.35">
      <c r="A3155" s="100" t="str">
        <f>IF('R 5 '!$W34&gt;0,"R 5 ","")</f>
        <v/>
      </c>
      <c r="B3155" s="100" t="str">
        <f>IF('R 5 '!$W34&gt;0,'R 5 '!W$12,"")</f>
        <v/>
      </c>
      <c r="C3155" s="103" t="str">
        <f>IF('R 5 '!$W34&gt;0,'R 5 '!W34,"")</f>
        <v/>
      </c>
      <c r="D3155" s="103"/>
      <c r="E3155" s="103"/>
      <c r="F3155" s="103"/>
      <c r="G3155" s="103"/>
      <c r="H3155" s="103"/>
      <c r="I3155" s="103" t="str">
        <f>IF('R 5 '!X34&gt;0,'R 5 '!X$12,"")</f>
        <v/>
      </c>
      <c r="J3155" s="103" t="str">
        <f>IF('R 5 '!$X34&gt;0,'R 5 '!X34,"")</f>
        <v/>
      </c>
      <c r="K3155" s="105">
        <f t="shared" si="49"/>
        <v>1</v>
      </c>
    </row>
    <row r="3156" spans="1:11" ht="14.45" hidden="1" x14ac:dyDescent="0.35">
      <c r="A3156" s="100" t="str">
        <f>IF('R 5 '!$W35&gt;0,"R 5 ","")</f>
        <v/>
      </c>
      <c r="B3156" s="100" t="str">
        <f>IF('R 5 '!$W35&gt;0,'R 5 '!W$12,"")</f>
        <v/>
      </c>
      <c r="C3156" s="103" t="str">
        <f>IF('R 5 '!$W35&gt;0,'R 5 '!W35,"")</f>
        <v/>
      </c>
      <c r="D3156" s="103"/>
      <c r="E3156" s="103"/>
      <c r="F3156" s="103"/>
      <c r="G3156" s="103"/>
      <c r="H3156" s="103"/>
      <c r="I3156" s="103" t="str">
        <f>IF('R 5 '!X35&gt;0,'R 5 '!X$12,"")</f>
        <v/>
      </c>
      <c r="J3156" s="103" t="str">
        <f>IF('R 5 '!$X35&gt;0,'R 5 '!X35,"")</f>
        <v/>
      </c>
      <c r="K3156" s="105">
        <f t="shared" si="49"/>
        <v>1</v>
      </c>
    </row>
    <row r="3157" spans="1:11" ht="14.45" hidden="1" x14ac:dyDescent="0.35">
      <c r="A3157" s="100" t="str">
        <f>IF('R 5 '!$W36&gt;0,"R 5 ","")</f>
        <v/>
      </c>
      <c r="B3157" s="100" t="str">
        <f>IF('R 5 '!$W36&gt;0,'R 5 '!W$12,"")</f>
        <v/>
      </c>
      <c r="C3157" s="103" t="str">
        <f>IF('R 5 '!$W36&gt;0,'R 5 '!W36,"")</f>
        <v/>
      </c>
      <c r="D3157" s="103"/>
      <c r="E3157" s="103"/>
      <c r="F3157" s="103"/>
      <c r="G3157" s="103"/>
      <c r="H3157" s="103"/>
      <c r="I3157" s="103" t="str">
        <f>IF('R 5 '!X36&gt;0,'R 5 '!X$12,"")</f>
        <v/>
      </c>
      <c r="J3157" s="103" t="str">
        <f>IF('R 5 '!$X36&gt;0,'R 5 '!X36,"")</f>
        <v/>
      </c>
      <c r="K3157" s="105">
        <f t="shared" si="49"/>
        <v>1</v>
      </c>
    </row>
    <row r="3158" spans="1:11" ht="14.45" hidden="1" x14ac:dyDescent="0.35">
      <c r="A3158" s="100" t="str">
        <f>IF('R 5 '!$W37&gt;0,"R 5 ","")</f>
        <v/>
      </c>
      <c r="B3158" s="100" t="str">
        <f>IF('R 5 '!$W37&gt;0,'R 5 '!W$12,"")</f>
        <v/>
      </c>
      <c r="C3158" s="103" t="str">
        <f>IF('R 5 '!$W37&gt;0,'R 5 '!W37,"")</f>
        <v/>
      </c>
      <c r="D3158" s="103"/>
      <c r="E3158" s="103"/>
      <c r="F3158" s="103"/>
      <c r="G3158" s="103"/>
      <c r="H3158" s="103"/>
      <c r="I3158" s="103" t="str">
        <f>IF('R 5 '!X37&gt;0,'R 5 '!X$12,"")</f>
        <v/>
      </c>
      <c r="J3158" s="103" t="str">
        <f>IF('R 5 '!$X37&gt;0,'R 5 '!X37,"")</f>
        <v/>
      </c>
      <c r="K3158" s="105">
        <f t="shared" si="49"/>
        <v>1</v>
      </c>
    </row>
    <row r="3159" spans="1:11" ht="14.45" hidden="1" x14ac:dyDescent="0.35">
      <c r="A3159" s="100" t="str">
        <f>IF('R 5 '!$W38&gt;0,"R 5 ","")</f>
        <v/>
      </c>
      <c r="B3159" s="100" t="str">
        <f>IF('R 5 '!$W38&gt;0,'R 5 '!W$12,"")</f>
        <v/>
      </c>
      <c r="C3159" s="103" t="str">
        <f>IF('R 5 '!$W38&gt;0,'R 5 '!W38,"")</f>
        <v/>
      </c>
      <c r="D3159" s="103"/>
      <c r="E3159" s="103"/>
      <c r="F3159" s="103"/>
      <c r="G3159" s="103"/>
      <c r="H3159" s="103"/>
      <c r="I3159" s="103" t="str">
        <f>IF('R 5 '!X38&gt;0,'R 5 '!X$12,"")</f>
        <v/>
      </c>
      <c r="J3159" s="103" t="str">
        <f>IF('R 5 '!$X38&gt;0,'R 5 '!X38,"")</f>
        <v/>
      </c>
      <c r="K3159" s="105">
        <f t="shared" si="49"/>
        <v>1</v>
      </c>
    </row>
    <row r="3160" spans="1:11" ht="14.45" hidden="1" x14ac:dyDescent="0.35">
      <c r="A3160" s="100" t="str">
        <f>IF('R 5 '!$W39&gt;0,"R 5 ","")</f>
        <v/>
      </c>
      <c r="B3160" s="100" t="str">
        <f>IF('R 5 '!$W39&gt;0,'R 5 '!W$12,"")</f>
        <v/>
      </c>
      <c r="C3160" s="103" t="str">
        <f>IF('R 5 '!$W39&gt;0,'R 5 '!W39,"")</f>
        <v/>
      </c>
      <c r="D3160" s="103"/>
      <c r="E3160" s="103"/>
      <c r="F3160" s="103"/>
      <c r="G3160" s="103"/>
      <c r="H3160" s="103"/>
      <c r="I3160" s="103" t="str">
        <f>IF('R 5 '!X39&gt;0,'R 5 '!X$12,"")</f>
        <v/>
      </c>
      <c r="J3160" s="103" t="str">
        <f>IF('R 5 '!$X39&gt;0,'R 5 '!X39,"")</f>
        <v/>
      </c>
      <c r="K3160" s="105">
        <f t="shared" si="49"/>
        <v>1</v>
      </c>
    </row>
    <row r="3161" spans="1:11" ht="14.45" hidden="1" x14ac:dyDescent="0.35">
      <c r="A3161" s="100" t="str">
        <f>IF('R 5 '!$W40&gt;0,"R 5 ","")</f>
        <v/>
      </c>
      <c r="B3161" s="100" t="str">
        <f>IF('R 5 '!$W40&gt;0,'R 5 '!W$12,"")</f>
        <v/>
      </c>
      <c r="C3161" s="103" t="str">
        <f>IF('R 5 '!$W40&gt;0,'R 5 '!W40,"")</f>
        <v/>
      </c>
      <c r="D3161" s="103"/>
      <c r="E3161" s="103"/>
      <c r="F3161" s="103"/>
      <c r="G3161" s="103"/>
      <c r="H3161" s="103"/>
      <c r="I3161" s="103" t="str">
        <f>IF('R 5 '!X40&gt;0,'R 5 '!X$12,"")</f>
        <v/>
      </c>
      <c r="J3161" s="103" t="str">
        <f>IF('R 5 '!$X40&gt;0,'R 5 '!X40,"")</f>
        <v/>
      </c>
      <c r="K3161" s="105">
        <f t="shared" si="49"/>
        <v>1</v>
      </c>
    </row>
    <row r="3162" spans="1:11" ht="14.45" hidden="1" x14ac:dyDescent="0.35">
      <c r="A3162" s="100" t="str">
        <f>IF('R 5 '!$W41&gt;0,"R 5 ","")</f>
        <v/>
      </c>
      <c r="B3162" s="100" t="str">
        <f>IF('R 5 '!$W41&gt;0,'R 5 '!W$12,"")</f>
        <v/>
      </c>
      <c r="C3162" s="103" t="str">
        <f>IF('R 5 '!$W41&gt;0,'R 5 '!W41,"")</f>
        <v/>
      </c>
      <c r="D3162" s="103"/>
      <c r="E3162" s="103"/>
      <c r="F3162" s="103"/>
      <c r="G3162" s="103"/>
      <c r="H3162" s="103"/>
      <c r="I3162" s="103" t="str">
        <f>IF('R 5 '!X41&gt;0,'R 5 '!X$12,"")</f>
        <v/>
      </c>
      <c r="J3162" s="103" t="str">
        <f>IF('R 5 '!$X41&gt;0,'R 5 '!X41,"")</f>
        <v/>
      </c>
      <c r="K3162" s="105">
        <f t="shared" si="49"/>
        <v>1</v>
      </c>
    </row>
    <row r="3163" spans="1:11" x14ac:dyDescent="0.25">
      <c r="A3163" s="100" t="str">
        <f>IF('R 5 '!$W42&gt;0,"R 5 ","")</f>
        <v xml:space="preserve">R 5 </v>
      </c>
      <c r="B3163" s="100" t="str">
        <f>IF('R 5 '!$W42&gt;0,'R 5 '!W$12,"")</f>
        <v xml:space="preserve">hyperinsubrisch </v>
      </c>
      <c r="C3163" s="103" t="str">
        <f>IF('R 5 '!$W42&gt;0,'R 5 '!W42,"")</f>
        <v>42V</v>
      </c>
      <c r="D3163" s="103"/>
      <c r="E3163" s="103"/>
      <c r="F3163" s="103"/>
      <c r="G3163" s="103"/>
      <c r="H3163" s="103"/>
      <c r="I3163" s="103" t="str">
        <f>IF('R 5 '!X42&gt;0,'R 5 '!X$12,"")</f>
        <v>collin mit Buche Zukunft</v>
      </c>
      <c r="J3163" s="103" t="str">
        <f>IF('R 5 '!$X42&gt;0,'R 5 '!X42,"")</f>
        <v>42V</v>
      </c>
      <c r="K3163" s="105">
        <f t="shared" si="49"/>
        <v>2</v>
      </c>
    </row>
    <row r="3164" spans="1:11" x14ac:dyDescent="0.25">
      <c r="A3164" s="100" t="str">
        <f>IF('R 5 '!$W43&gt;0,"R 5 ","")</f>
        <v xml:space="preserve">R 5 </v>
      </c>
      <c r="B3164" s="100" t="str">
        <f>IF('R 5 '!$W43&gt;0,'R 5 '!W$12,"")</f>
        <v xml:space="preserve">hyperinsubrisch </v>
      </c>
      <c r="C3164" s="103" t="str">
        <f>IF('R 5 '!$W43&gt;0,'R 5 '!W43,"")</f>
        <v>34a</v>
      </c>
      <c r="D3164" s="103"/>
      <c r="E3164" s="103"/>
      <c r="F3164" s="103"/>
      <c r="G3164" s="103"/>
      <c r="H3164" s="103"/>
      <c r="I3164" s="103" t="str">
        <f>IF('R 5 '!X43&gt;0,'R 5 '!X$12,"")</f>
        <v>collin mit Buche Zukunft</v>
      </c>
      <c r="J3164" s="103" t="str">
        <f>IF('R 5 '!$X43&gt;0,'R 5 '!X43,"")</f>
        <v>34a</v>
      </c>
      <c r="K3164" s="105">
        <f t="shared" si="49"/>
        <v>2</v>
      </c>
    </row>
    <row r="3165" spans="1:11" ht="14.45" hidden="1" x14ac:dyDescent="0.35">
      <c r="A3165" s="100" t="str">
        <f>IF('R 5 '!$W44&gt;0,"R 5 ","")</f>
        <v/>
      </c>
      <c r="B3165" s="100" t="str">
        <f>IF('R 5 '!$W44&gt;0,'R 5 '!W$12,"")</f>
        <v/>
      </c>
      <c r="C3165" s="103" t="str">
        <f>IF('R 5 '!$W44&gt;0,'R 5 '!W44,"")</f>
        <v/>
      </c>
      <c r="D3165" s="103"/>
      <c r="E3165" s="103"/>
      <c r="F3165" s="103"/>
      <c r="G3165" s="103"/>
      <c r="H3165" s="103"/>
      <c r="I3165" s="103" t="str">
        <f>IF('R 5 '!X44&gt;0,'R 5 '!X$12,"")</f>
        <v/>
      </c>
      <c r="J3165" s="103" t="str">
        <f>IF('R 5 '!$X44&gt;0,'R 5 '!X44,"")</f>
        <v/>
      </c>
      <c r="K3165" s="105">
        <f t="shared" si="49"/>
        <v>1</v>
      </c>
    </row>
    <row r="3166" spans="1:11" ht="14.45" hidden="1" x14ac:dyDescent="0.35">
      <c r="A3166" s="100" t="str">
        <f>IF('R 5 '!$W45&gt;0,"R 5 ","")</f>
        <v/>
      </c>
      <c r="B3166" s="100" t="str">
        <f>IF('R 5 '!$W45&gt;0,'R 5 '!W$12,"")</f>
        <v/>
      </c>
      <c r="C3166" s="103" t="str">
        <f>IF('R 5 '!$W45&gt;0,'R 5 '!W45,"")</f>
        <v/>
      </c>
      <c r="D3166" s="103"/>
      <c r="E3166" s="103"/>
      <c r="F3166" s="103"/>
      <c r="G3166" s="103"/>
      <c r="H3166" s="103"/>
      <c r="I3166" s="103" t="str">
        <f>IF('R 5 '!X45&gt;0,'R 5 '!X$12,"")</f>
        <v/>
      </c>
      <c r="J3166" s="103" t="str">
        <f>IF('R 5 '!$X45&gt;0,'R 5 '!X45,"")</f>
        <v/>
      </c>
      <c r="K3166" s="105">
        <f t="shared" si="49"/>
        <v>1</v>
      </c>
    </row>
    <row r="3167" spans="1:11" ht="14.45" hidden="1" x14ac:dyDescent="0.35">
      <c r="A3167" s="100" t="str">
        <f>IF('R 5 '!$W46&gt;0,"R 5 ","")</f>
        <v/>
      </c>
      <c r="B3167" s="100" t="str">
        <f>IF('R 5 '!$W46&gt;0,'R 5 '!W$12,"")</f>
        <v/>
      </c>
      <c r="C3167" s="103" t="str">
        <f>IF('R 5 '!$W46&gt;0,'R 5 '!W46,"")</f>
        <v/>
      </c>
      <c r="D3167" s="103"/>
      <c r="E3167" s="103"/>
      <c r="F3167" s="103"/>
      <c r="G3167" s="103"/>
      <c r="H3167" s="103"/>
      <c r="I3167" s="103" t="str">
        <f>IF('R 5 '!X46&gt;0,'R 5 '!X$12,"")</f>
        <v/>
      </c>
      <c r="J3167" s="103" t="str">
        <f>IF('R 5 '!$X46&gt;0,'R 5 '!X46,"")</f>
        <v/>
      </c>
      <c r="K3167" s="105">
        <f t="shared" si="49"/>
        <v>1</v>
      </c>
    </row>
    <row r="3168" spans="1:11" ht="14.45" hidden="1" x14ac:dyDescent="0.35">
      <c r="A3168" s="100" t="str">
        <f>IF('R 5 '!$W47&gt;0,"R 5 ","")</f>
        <v/>
      </c>
      <c r="B3168" s="100" t="str">
        <f>IF('R 5 '!$W47&gt;0,'R 5 '!W$12,"")</f>
        <v/>
      </c>
      <c r="C3168" s="103" t="str">
        <f>IF('R 5 '!$W47&gt;0,'R 5 '!W47,"")</f>
        <v/>
      </c>
      <c r="D3168" s="103"/>
      <c r="E3168" s="103"/>
      <c r="F3168" s="103"/>
      <c r="G3168" s="103"/>
      <c r="H3168" s="103"/>
      <c r="I3168" s="103" t="str">
        <f>IF('R 5 '!X47&gt;0,'R 5 '!X$12,"")</f>
        <v/>
      </c>
      <c r="J3168" s="103" t="str">
        <f>IF('R 5 '!$X47&gt;0,'R 5 '!X47,"")</f>
        <v/>
      </c>
      <c r="K3168" s="105">
        <f t="shared" si="49"/>
        <v>1</v>
      </c>
    </row>
    <row r="3169" spans="1:11" ht="14.45" hidden="1" x14ac:dyDescent="0.35">
      <c r="A3169" s="100" t="str">
        <f>IF('R 5 '!$W48&gt;0,"R 5 ","")</f>
        <v/>
      </c>
      <c r="B3169" s="100" t="str">
        <f>IF('R 5 '!$W48&gt;0,'R 5 '!W$12,"")</f>
        <v/>
      </c>
      <c r="C3169" s="103" t="str">
        <f>IF('R 5 '!$W48&gt;0,'R 5 '!W48,"")</f>
        <v/>
      </c>
      <c r="D3169" s="103"/>
      <c r="E3169" s="103"/>
      <c r="F3169" s="103"/>
      <c r="G3169" s="103"/>
      <c r="H3169" s="103"/>
      <c r="I3169" s="103" t="str">
        <f>IF('R 5 '!X48&gt;0,'R 5 '!X$12,"")</f>
        <v/>
      </c>
      <c r="J3169" s="103" t="str">
        <f>IF('R 5 '!$X48&gt;0,'R 5 '!X48,"")</f>
        <v/>
      </c>
      <c r="K3169" s="105">
        <f t="shared" si="49"/>
        <v>1</v>
      </c>
    </row>
    <row r="3170" spans="1:11" ht="14.45" hidden="1" x14ac:dyDescent="0.35">
      <c r="A3170" s="100" t="str">
        <f>IF('R 5 '!$W49&gt;0,"R 5 ","")</f>
        <v/>
      </c>
      <c r="B3170" s="100" t="str">
        <f>IF('R 5 '!$W49&gt;0,'R 5 '!W$12,"")</f>
        <v/>
      </c>
      <c r="C3170" s="103" t="str">
        <f>IF('R 5 '!$W49&gt;0,'R 5 '!W49,"")</f>
        <v/>
      </c>
      <c r="D3170" s="103"/>
      <c r="E3170" s="103"/>
      <c r="F3170" s="103"/>
      <c r="G3170" s="103"/>
      <c r="H3170" s="103"/>
      <c r="I3170" s="103" t="str">
        <f>IF('R 5 '!X49&gt;0,'R 5 '!X$12,"")</f>
        <v/>
      </c>
      <c r="J3170" s="103" t="str">
        <f>IF('R 5 '!$X49&gt;0,'R 5 '!X49,"")</f>
        <v/>
      </c>
      <c r="K3170" s="105">
        <f t="shared" si="49"/>
        <v>1</v>
      </c>
    </row>
    <row r="3171" spans="1:11" ht="14.45" hidden="1" x14ac:dyDescent="0.35">
      <c r="A3171" s="100" t="str">
        <f>IF('R 5 '!$W50&gt;0,"R 5 ","")</f>
        <v/>
      </c>
      <c r="B3171" s="100" t="str">
        <f>IF('R 5 '!$W50&gt;0,'R 5 '!W$12,"")</f>
        <v/>
      </c>
      <c r="C3171" s="103" t="str">
        <f>IF('R 5 '!$W50&gt;0,'R 5 '!W50,"")</f>
        <v/>
      </c>
      <c r="D3171" s="103"/>
      <c r="E3171" s="103"/>
      <c r="F3171" s="103"/>
      <c r="G3171" s="103"/>
      <c r="H3171" s="103"/>
      <c r="I3171" s="103" t="str">
        <f>IF('R 5 '!X50&gt;0,'R 5 '!X$12,"")</f>
        <v/>
      </c>
      <c r="J3171" s="103" t="str">
        <f>IF('R 5 '!$X50&gt;0,'R 5 '!X50,"")</f>
        <v/>
      </c>
      <c r="K3171" s="105">
        <f t="shared" si="49"/>
        <v>1</v>
      </c>
    </row>
    <row r="3172" spans="1:11" x14ac:dyDescent="0.25">
      <c r="A3172" s="100" t="str">
        <f>IF('R 5 '!$W51&gt;0,"R 5 ","")</f>
        <v xml:space="preserve">R 5 </v>
      </c>
      <c r="B3172" s="100" t="str">
        <f>IF('R 5 '!$W51&gt;0,'R 5 '!W$12,"")</f>
        <v xml:space="preserve">hyperinsubrisch </v>
      </c>
      <c r="C3172" s="103">
        <f>IF('R 5 '!$W51&gt;0,'R 5 '!W51,"")</f>
        <v>37</v>
      </c>
      <c r="D3172" s="103"/>
      <c r="E3172" s="103"/>
      <c r="F3172" s="103"/>
      <c r="G3172" s="103"/>
      <c r="H3172" s="103"/>
      <c r="I3172" s="103" t="str">
        <f>IF('R 5 '!X51&gt;0,'R 5 '!X$12,"")</f>
        <v>collin mit Buche Zukunft</v>
      </c>
      <c r="J3172" s="103">
        <f>IF('R 5 '!$X51&gt;0,'R 5 '!X51,"")</f>
        <v>37</v>
      </c>
      <c r="K3172" s="105">
        <f t="shared" si="49"/>
        <v>2</v>
      </c>
    </row>
    <row r="3173" spans="1:11" x14ac:dyDescent="0.25">
      <c r="A3173" s="100" t="str">
        <f>IF('R 5 '!$W52&gt;0,"R 5 ","")</f>
        <v xml:space="preserve">R 5 </v>
      </c>
      <c r="B3173" s="100" t="str">
        <f>IF('R 5 '!$W52&gt;0,'R 5 '!W$12,"")</f>
        <v xml:space="preserve">hyperinsubrisch </v>
      </c>
      <c r="C3173" s="103" t="str">
        <f>IF('R 5 '!$W52&gt;0,'R 5 '!W52,"")</f>
        <v>25O</v>
      </c>
      <c r="D3173" s="103"/>
      <c r="E3173" s="103"/>
      <c r="F3173" s="103"/>
      <c r="G3173" s="103"/>
      <c r="H3173" s="103"/>
      <c r="I3173" s="103" t="str">
        <f>IF('R 5 '!X52&gt;0,'R 5 '!X$12,"")</f>
        <v>collin mit Buche Zukunft</v>
      </c>
      <c r="J3173" s="103" t="str">
        <f>IF('R 5 '!$X52&gt;0,'R 5 '!X52,"")</f>
        <v>25O</v>
      </c>
      <c r="K3173" s="105">
        <f t="shared" si="49"/>
        <v>2</v>
      </c>
    </row>
    <row r="3174" spans="1:11" ht="14.45" hidden="1" x14ac:dyDescent="0.35">
      <c r="A3174" s="100" t="str">
        <f>IF('R 5 '!$W53&gt;0,"R 5 ","")</f>
        <v/>
      </c>
      <c r="B3174" s="100" t="str">
        <f>IF('R 5 '!$W53&gt;0,'R 5 '!W$12,"")</f>
        <v/>
      </c>
      <c r="C3174" s="103" t="str">
        <f>IF('R 5 '!$W53&gt;0,'R 5 '!W53,"")</f>
        <v/>
      </c>
      <c r="D3174" s="103"/>
      <c r="E3174" s="103"/>
      <c r="F3174" s="103"/>
      <c r="G3174" s="103"/>
      <c r="H3174" s="103"/>
      <c r="I3174" s="103" t="str">
        <f>IF('R 5 '!X53&gt;0,'R 5 '!X$12,"")</f>
        <v/>
      </c>
      <c r="J3174" s="103" t="str">
        <f>IF('R 5 '!$X53&gt;0,'R 5 '!X53,"")</f>
        <v/>
      </c>
      <c r="K3174" s="105">
        <f t="shared" si="49"/>
        <v>1</v>
      </c>
    </row>
    <row r="3175" spans="1:11" ht="14.45" hidden="1" x14ac:dyDescent="0.35">
      <c r="A3175" s="100" t="str">
        <f>IF('R 5 '!$W54&gt;0,"R 5 ","")</f>
        <v/>
      </c>
      <c r="B3175" s="100" t="str">
        <f>IF('R 5 '!$W54&gt;0,'R 5 '!W$12,"")</f>
        <v/>
      </c>
      <c r="C3175" s="103" t="str">
        <f>IF('R 5 '!$W54&gt;0,'R 5 '!W54,"")</f>
        <v/>
      </c>
      <c r="D3175" s="103"/>
      <c r="E3175" s="103"/>
      <c r="F3175" s="103"/>
      <c r="G3175" s="103"/>
      <c r="H3175" s="103"/>
      <c r="I3175" s="103" t="str">
        <f>IF('R 5 '!X54&gt;0,'R 5 '!X$12,"")</f>
        <v/>
      </c>
      <c r="J3175" s="103" t="str">
        <f>IF('R 5 '!$X54&gt;0,'R 5 '!X54,"")</f>
        <v/>
      </c>
      <c r="K3175" s="105">
        <f t="shared" si="49"/>
        <v>1</v>
      </c>
    </row>
    <row r="3176" spans="1:11" ht="14.45" hidden="1" x14ac:dyDescent="0.35">
      <c r="A3176" s="100" t="str">
        <f>IF('R 5 '!$W55&gt;0,"R 5 ","")</f>
        <v/>
      </c>
      <c r="B3176" s="100" t="str">
        <f>IF('R 5 '!$W55&gt;0,'R 5 '!W$12,"")</f>
        <v/>
      </c>
      <c r="C3176" s="103" t="str">
        <f>IF('R 5 '!$W55&gt;0,'R 5 '!W55,"")</f>
        <v/>
      </c>
      <c r="D3176" s="103"/>
      <c r="E3176" s="103"/>
      <c r="F3176" s="103"/>
      <c r="G3176" s="103"/>
      <c r="H3176" s="103"/>
      <c r="I3176" s="103" t="str">
        <f>IF('R 5 '!X55&gt;0,'R 5 '!X$12,"")</f>
        <v/>
      </c>
      <c r="J3176" s="103" t="str">
        <f>IF('R 5 '!$X55&gt;0,'R 5 '!X55,"")</f>
        <v/>
      </c>
      <c r="K3176" s="105">
        <f t="shared" si="49"/>
        <v>1</v>
      </c>
    </row>
    <row r="3177" spans="1:11" ht="14.45" hidden="1" x14ac:dyDescent="0.35">
      <c r="A3177" s="100" t="str">
        <f>IF('R 5 '!$W56&gt;0,"R 5 ","")</f>
        <v/>
      </c>
      <c r="B3177" s="100" t="str">
        <f>IF('R 5 '!$W56&gt;0,'R 5 '!W$12,"")</f>
        <v/>
      </c>
      <c r="C3177" s="103" t="str">
        <f>IF('R 5 '!$W56&gt;0,'R 5 '!W56,"")</f>
        <v/>
      </c>
      <c r="D3177" s="103"/>
      <c r="E3177" s="103"/>
      <c r="F3177" s="103"/>
      <c r="G3177" s="103"/>
      <c r="H3177" s="103"/>
      <c r="I3177" s="103" t="str">
        <f>IF('R 5 '!X56&gt;0,'R 5 '!X$12,"")</f>
        <v/>
      </c>
      <c r="J3177" s="103" t="str">
        <f>IF('R 5 '!$X56&gt;0,'R 5 '!X56,"")</f>
        <v/>
      </c>
      <c r="K3177" s="105">
        <f t="shared" si="49"/>
        <v>1</v>
      </c>
    </row>
    <row r="3178" spans="1:11" x14ac:dyDescent="0.25">
      <c r="A3178" s="100" t="str">
        <f>IF('R 5 '!$W57&gt;0,"R 5 ","")</f>
        <v xml:space="preserve">R 5 </v>
      </c>
      <c r="B3178" s="100" t="str">
        <f>IF('R 5 '!$W57&gt;0,'R 5 '!W$12,"")</f>
        <v xml:space="preserve">hyperinsubrisch </v>
      </c>
      <c r="C3178" s="103" t="str">
        <f>IF('R 5 '!$W57&gt;0,'R 5 '!W57,"")</f>
        <v>42Q</v>
      </c>
      <c r="D3178" s="103"/>
      <c r="E3178" s="103"/>
      <c r="F3178" s="103"/>
      <c r="G3178" s="103"/>
      <c r="H3178" s="103"/>
      <c r="I3178" s="103" t="str">
        <f>IF('R 5 '!X57&gt;0,'R 5 '!X$12,"")</f>
        <v>collin mit Buche Zukunft</v>
      </c>
      <c r="J3178" s="103" t="str">
        <f>IF('R 5 '!$X57&gt;0,'R 5 '!X57,"")</f>
        <v>42Q</v>
      </c>
      <c r="K3178" s="105">
        <f t="shared" si="49"/>
        <v>2</v>
      </c>
    </row>
    <row r="3179" spans="1:11" x14ac:dyDescent="0.25">
      <c r="A3179" s="100" t="str">
        <f>IF('R 5 '!$W58&gt;0,"R 5 ","")</f>
        <v xml:space="preserve">R 5 </v>
      </c>
      <c r="B3179" s="100" t="str">
        <f>IF('R 5 '!$W58&gt;0,'R 5 '!W$12,"")</f>
        <v xml:space="preserve">hyperinsubrisch </v>
      </c>
      <c r="C3179" s="103" t="str">
        <f>IF('R 5 '!$W58&gt;0,'R 5 '!W58,"")</f>
        <v>42C</v>
      </c>
      <c r="D3179" s="103"/>
      <c r="E3179" s="103"/>
      <c r="F3179" s="103"/>
      <c r="G3179" s="103"/>
      <c r="H3179" s="103"/>
      <c r="I3179" s="103" t="str">
        <f>IF('R 5 '!X58&gt;0,'R 5 '!X$12,"")</f>
        <v>collin mit Buche Zukunft</v>
      </c>
      <c r="J3179" s="103" t="str">
        <f>IF('R 5 '!$X58&gt;0,'R 5 '!X58,"")</f>
        <v>42C</v>
      </c>
      <c r="K3179" s="105">
        <f t="shared" si="49"/>
        <v>2</v>
      </c>
    </row>
    <row r="3180" spans="1:11" ht="14.45" hidden="1" x14ac:dyDescent="0.35">
      <c r="A3180" s="100" t="str">
        <f>IF('R 5 '!$W59&gt;0,"R 5 ","")</f>
        <v/>
      </c>
      <c r="B3180" s="100" t="str">
        <f>IF('R 5 '!$W59&gt;0,'R 5 '!W$12,"")</f>
        <v/>
      </c>
      <c r="C3180" s="103" t="str">
        <f>IF('R 5 '!$W59&gt;0,'R 5 '!W59,"")</f>
        <v/>
      </c>
      <c r="D3180" s="103"/>
      <c r="E3180" s="103"/>
      <c r="F3180" s="103"/>
      <c r="G3180" s="103"/>
      <c r="H3180" s="103"/>
      <c r="I3180" s="103" t="str">
        <f>IF('R 5 '!X59&gt;0,'R 5 '!X$12,"")</f>
        <v/>
      </c>
      <c r="J3180" s="103" t="str">
        <f>IF('R 5 '!$X59&gt;0,'R 5 '!X59,"")</f>
        <v/>
      </c>
      <c r="K3180" s="105">
        <f t="shared" si="49"/>
        <v>1</v>
      </c>
    </row>
    <row r="3181" spans="1:11" ht="14.45" hidden="1" x14ac:dyDescent="0.35">
      <c r="A3181" s="100" t="str">
        <f>IF('R 5 '!$W60&gt;0,"R 5 ","")</f>
        <v/>
      </c>
      <c r="B3181" s="100" t="str">
        <f>IF('R 5 '!$W60&gt;0,'R 5 '!W$12,"")</f>
        <v/>
      </c>
      <c r="C3181" s="103" t="str">
        <f>IF('R 5 '!$W60&gt;0,'R 5 '!W60,"")</f>
        <v/>
      </c>
      <c r="D3181" s="103"/>
      <c r="E3181" s="103"/>
      <c r="F3181" s="103"/>
      <c r="G3181" s="103"/>
      <c r="H3181" s="103"/>
      <c r="I3181" s="103" t="str">
        <f>IF('R 5 '!X60&gt;0,'R 5 '!X$12,"")</f>
        <v/>
      </c>
      <c r="J3181" s="103" t="str">
        <f>IF('R 5 '!$X60&gt;0,'R 5 '!X60,"")</f>
        <v/>
      </c>
      <c r="K3181" s="105">
        <f t="shared" si="49"/>
        <v>1</v>
      </c>
    </row>
    <row r="3182" spans="1:11" ht="14.45" hidden="1" x14ac:dyDescent="0.35">
      <c r="A3182" s="100" t="str">
        <f>IF('R 5 '!$W61&gt;0,"R 5 ","")</f>
        <v/>
      </c>
      <c r="B3182" s="100" t="str">
        <f>IF('R 5 '!$W61&gt;0,'R 5 '!W$12,"")</f>
        <v/>
      </c>
      <c r="C3182" s="103" t="str">
        <f>IF('R 5 '!$W61&gt;0,'R 5 '!W61,"")</f>
        <v/>
      </c>
      <c r="D3182" s="103"/>
      <c r="E3182" s="103"/>
      <c r="F3182" s="103"/>
      <c r="G3182" s="103"/>
      <c r="H3182" s="103"/>
      <c r="I3182" s="103" t="str">
        <f>IF('R 5 '!X61&gt;0,'R 5 '!X$12,"")</f>
        <v/>
      </c>
      <c r="J3182" s="103" t="str">
        <f>IF('R 5 '!$X61&gt;0,'R 5 '!X61,"")</f>
        <v/>
      </c>
      <c r="K3182" s="105">
        <f t="shared" si="49"/>
        <v>1</v>
      </c>
    </row>
    <row r="3183" spans="1:11" ht="14.45" hidden="1" x14ac:dyDescent="0.35">
      <c r="A3183" s="100" t="str">
        <f>IF('R 5 '!$W62&gt;0,"R 5 ","")</f>
        <v/>
      </c>
      <c r="B3183" s="100" t="str">
        <f>IF('R 5 '!$W62&gt;0,'R 5 '!W$12,"")</f>
        <v/>
      </c>
      <c r="C3183" s="103" t="str">
        <f>IF('R 5 '!$W62&gt;0,'R 5 '!W62,"")</f>
        <v/>
      </c>
      <c r="D3183" s="103"/>
      <c r="E3183" s="103"/>
      <c r="F3183" s="103"/>
      <c r="G3183" s="103"/>
      <c r="H3183" s="103"/>
      <c r="I3183" s="103" t="str">
        <f>IF('R 5 '!X62&gt;0,'R 5 '!X$12,"")</f>
        <v/>
      </c>
      <c r="J3183" s="103" t="str">
        <f>IF('R 5 '!$X62&gt;0,'R 5 '!X62,"")</f>
        <v/>
      </c>
      <c r="K3183" s="105">
        <f t="shared" si="49"/>
        <v>1</v>
      </c>
    </row>
    <row r="3184" spans="1:11" ht="14.45" hidden="1" x14ac:dyDescent="0.35">
      <c r="A3184" s="100" t="str">
        <f>IF('R 5 '!$W63&gt;0,"R 5 ","")</f>
        <v/>
      </c>
      <c r="B3184" s="100" t="str">
        <f>IF('R 5 '!$W63&gt;0,'R 5 '!W$12,"")</f>
        <v/>
      </c>
      <c r="C3184" s="103" t="str">
        <f>IF('R 5 '!$W63&gt;0,'R 5 '!W63,"")</f>
        <v/>
      </c>
      <c r="D3184" s="103"/>
      <c r="E3184" s="103"/>
      <c r="F3184" s="103"/>
      <c r="G3184" s="103"/>
      <c r="H3184" s="103"/>
      <c r="I3184" s="103" t="str">
        <f>IF('R 5 '!X63&gt;0,'R 5 '!X$12,"")</f>
        <v/>
      </c>
      <c r="J3184" s="103" t="str">
        <f>IF('R 5 '!$X63&gt;0,'R 5 '!X63,"")</f>
        <v/>
      </c>
      <c r="K3184" s="105">
        <f t="shared" si="49"/>
        <v>1</v>
      </c>
    </row>
    <row r="3185" spans="1:11" ht="14.45" hidden="1" x14ac:dyDescent="0.35">
      <c r="A3185" s="100" t="str">
        <f>IF('R 5 '!$W64&gt;0,"R 5 ","")</f>
        <v/>
      </c>
      <c r="B3185" s="100" t="str">
        <f>IF('R 5 '!$W64&gt;0,'R 5 '!W$12,"")</f>
        <v/>
      </c>
      <c r="C3185" s="103" t="str">
        <f>IF('R 5 '!$W64&gt;0,'R 5 '!W64,"")</f>
        <v/>
      </c>
      <c r="D3185" s="103"/>
      <c r="E3185" s="103"/>
      <c r="F3185" s="103"/>
      <c r="G3185" s="103"/>
      <c r="H3185" s="103"/>
      <c r="I3185" s="103" t="str">
        <f>IF('R 5 '!X64&gt;0,'R 5 '!X$12,"")</f>
        <v/>
      </c>
      <c r="J3185" s="103" t="str">
        <f>IF('R 5 '!$X64&gt;0,'R 5 '!X64,"")</f>
        <v/>
      </c>
      <c r="K3185" s="105">
        <f t="shared" si="49"/>
        <v>1</v>
      </c>
    </row>
    <row r="3186" spans="1:11" ht="14.45" hidden="1" x14ac:dyDescent="0.35">
      <c r="A3186" s="100" t="str">
        <f>IF('R 5 '!$W65&gt;0,"R 5 ","")</f>
        <v/>
      </c>
      <c r="B3186" s="100" t="str">
        <f>IF('R 5 '!$W65&gt;0,'R 5 '!W$12,"")</f>
        <v/>
      </c>
      <c r="C3186" s="103" t="str">
        <f>IF('R 5 '!$W65&gt;0,'R 5 '!W65,"")</f>
        <v/>
      </c>
      <c r="D3186" s="103"/>
      <c r="E3186" s="103"/>
      <c r="F3186" s="103"/>
      <c r="G3186" s="103"/>
      <c r="H3186" s="103"/>
      <c r="I3186" s="103" t="str">
        <f>IF('R 5 '!X65&gt;0,'R 5 '!X$12,"")</f>
        <v/>
      </c>
      <c r="J3186" s="103" t="str">
        <f>IF('R 5 '!$X65&gt;0,'R 5 '!X65,"")</f>
        <v/>
      </c>
      <c r="K3186" s="105">
        <f t="shared" si="49"/>
        <v>1</v>
      </c>
    </row>
    <row r="3187" spans="1:11" x14ac:dyDescent="0.25">
      <c r="A3187" s="100" t="str">
        <f>IF('R 5 '!$W66&gt;0,"R 5 ","")</f>
        <v xml:space="preserve">R 5 </v>
      </c>
      <c r="B3187" s="100" t="str">
        <f>IF('R 5 '!$W66&gt;0,'R 5 '!W$12,"")</f>
        <v xml:space="preserve">hyperinsubrisch </v>
      </c>
      <c r="C3187" s="103">
        <f>IF('R 5 '!$W66&gt;0,'R 5 '!W66,"")</f>
        <v>36</v>
      </c>
      <c r="D3187" s="103"/>
      <c r="E3187" s="103"/>
      <c r="F3187" s="103"/>
      <c r="G3187" s="103"/>
      <c r="H3187" s="103"/>
      <c r="I3187" s="103" t="str">
        <f>IF('R 5 '!X66&gt;0,'R 5 '!X$12,"")</f>
        <v>collin mit Buche Zukunft</v>
      </c>
      <c r="J3187" s="103">
        <f>IF('R 5 '!$X66&gt;0,'R 5 '!X66,"")</f>
        <v>36</v>
      </c>
      <c r="K3187" s="105">
        <f t="shared" si="49"/>
        <v>2</v>
      </c>
    </row>
    <row r="3188" spans="1:11" ht="14.45" hidden="1" x14ac:dyDescent="0.35">
      <c r="A3188" s="100" t="str">
        <f>IF('R 5 '!$W67&gt;0,"R 5 ","")</f>
        <v/>
      </c>
      <c r="B3188" s="100" t="str">
        <f>IF('R 5 '!$W67&gt;0,'R 5 '!W$12,"")</f>
        <v/>
      </c>
      <c r="C3188" s="103" t="str">
        <f>IF('R 5 '!$W67&gt;0,'R 5 '!W67,"")</f>
        <v/>
      </c>
      <c r="D3188" s="103"/>
      <c r="E3188" s="103"/>
      <c r="F3188" s="103"/>
      <c r="G3188" s="103"/>
      <c r="H3188" s="103"/>
      <c r="I3188" s="103" t="str">
        <f>IF('R 5 '!X67&gt;0,'R 5 '!X$12,"")</f>
        <v/>
      </c>
      <c r="J3188" s="103" t="str">
        <f>IF('R 5 '!$X67&gt;0,'R 5 '!X67,"")</f>
        <v/>
      </c>
      <c r="K3188" s="105">
        <f t="shared" si="49"/>
        <v>1</v>
      </c>
    </row>
    <row r="3189" spans="1:11" ht="14.45" hidden="1" x14ac:dyDescent="0.35">
      <c r="A3189" s="100" t="str">
        <f>IF('R 5 '!$W68&gt;0,"R 5 ","")</f>
        <v/>
      </c>
      <c r="B3189" s="100" t="str">
        <f>IF('R 5 '!$W68&gt;0,'R 5 '!W$12,"")</f>
        <v/>
      </c>
      <c r="C3189" s="103" t="str">
        <f>IF('R 5 '!$W68&gt;0,'R 5 '!W68,"")</f>
        <v/>
      </c>
      <c r="D3189" s="103"/>
      <c r="E3189" s="103"/>
      <c r="F3189" s="103"/>
      <c r="G3189" s="103"/>
      <c r="H3189" s="103"/>
      <c r="I3189" s="103" t="str">
        <f>IF('R 5 '!X68&gt;0,'R 5 '!X$12,"")</f>
        <v/>
      </c>
      <c r="J3189" s="103" t="str">
        <f>IF('R 5 '!$X68&gt;0,'R 5 '!X68,"")</f>
        <v/>
      </c>
      <c r="K3189" s="105">
        <f t="shared" si="49"/>
        <v>1</v>
      </c>
    </row>
    <row r="3190" spans="1:11" ht="14.45" hidden="1" x14ac:dyDescent="0.35">
      <c r="A3190" s="100" t="str">
        <f>IF('R 5 '!$W69&gt;0,"R 5 ","")</f>
        <v/>
      </c>
      <c r="B3190" s="100" t="str">
        <f>IF('R 5 '!$W69&gt;0,'R 5 '!W$12,"")</f>
        <v/>
      </c>
      <c r="C3190" s="103" t="str">
        <f>IF('R 5 '!$W69&gt;0,'R 5 '!W69,"")</f>
        <v/>
      </c>
      <c r="D3190" s="103"/>
      <c r="E3190" s="103"/>
      <c r="F3190" s="103"/>
      <c r="G3190" s="103"/>
      <c r="H3190" s="103"/>
      <c r="I3190" s="103" t="str">
        <f>IF('R 5 '!X69&gt;0,'R 5 '!X$12,"")</f>
        <v/>
      </c>
      <c r="J3190" s="103" t="str">
        <f>IF('R 5 '!$X69&gt;0,'R 5 '!X69,"")</f>
        <v/>
      </c>
      <c r="K3190" s="105">
        <f t="shared" si="49"/>
        <v>1</v>
      </c>
    </row>
    <row r="3191" spans="1:11" x14ac:dyDescent="0.25">
      <c r="A3191" s="100" t="str">
        <f>IF('R 5 '!$W70&gt;0,"R 5 ","")</f>
        <v xml:space="preserve">R 5 </v>
      </c>
      <c r="B3191" s="100" t="str">
        <f>IF('R 5 '!$W70&gt;0,'R 5 '!W$12,"")</f>
        <v xml:space="preserve">hyperinsubrisch </v>
      </c>
      <c r="C3191" s="103" t="str">
        <f>IF('R 5 '!$W70&gt;0,'R 5 '!W70,"")</f>
        <v>42r</v>
      </c>
      <c r="D3191" s="103"/>
      <c r="E3191" s="103"/>
      <c r="F3191" s="103"/>
      <c r="G3191" s="103"/>
      <c r="H3191" s="103"/>
      <c r="I3191" s="103" t="str">
        <f>IF('R 5 '!X70&gt;0,'R 5 '!X$12,"")</f>
        <v>collin mit Buche Zukunft</v>
      </c>
      <c r="J3191" s="103" t="str">
        <f>IF('R 5 '!$X70&gt;0,'R 5 '!X70,"")</f>
        <v>42r</v>
      </c>
      <c r="K3191" s="105">
        <f t="shared" si="49"/>
        <v>2</v>
      </c>
    </row>
    <row r="3192" spans="1:11" ht="14.45" hidden="1" x14ac:dyDescent="0.35">
      <c r="A3192" s="100" t="str">
        <f>IF('R 5 '!$W71&gt;0,"R 5 ","")</f>
        <v/>
      </c>
      <c r="B3192" s="100" t="str">
        <f>IF('R 5 '!$W71&gt;0,'R 5 '!W$12,"")</f>
        <v/>
      </c>
      <c r="C3192" s="103" t="str">
        <f>IF('R 5 '!$W71&gt;0,'R 5 '!W71,"")</f>
        <v/>
      </c>
      <c r="D3192" s="103"/>
      <c r="E3192" s="103"/>
      <c r="F3192" s="103"/>
      <c r="G3192" s="103"/>
      <c r="H3192" s="103"/>
      <c r="I3192" s="103" t="str">
        <f>IF('R 5 '!X71&gt;0,'R 5 '!X$12,"")</f>
        <v/>
      </c>
      <c r="J3192" s="103" t="str">
        <f>IF('R 5 '!$X71&gt;0,'R 5 '!X71,"")</f>
        <v/>
      </c>
      <c r="K3192" s="105">
        <f t="shared" si="49"/>
        <v>1</v>
      </c>
    </row>
    <row r="3193" spans="1:11" ht="14.45" hidden="1" x14ac:dyDescent="0.35">
      <c r="A3193" s="100" t="str">
        <f>IF('R 5 '!$W72&gt;0,"R 5 ","")</f>
        <v/>
      </c>
      <c r="B3193" s="100" t="str">
        <f>IF('R 5 '!$W72&gt;0,'R 5 '!W$12,"")</f>
        <v/>
      </c>
      <c r="C3193" s="103" t="str">
        <f>IF('R 5 '!$W72&gt;0,'R 5 '!W72,"")</f>
        <v/>
      </c>
      <c r="D3193" s="103"/>
      <c r="E3193" s="103"/>
      <c r="F3193" s="103"/>
      <c r="G3193" s="103"/>
      <c r="H3193" s="103"/>
      <c r="I3193" s="103" t="str">
        <f>IF('R 5 '!X72&gt;0,'R 5 '!X$12,"")</f>
        <v/>
      </c>
      <c r="J3193" s="103" t="str">
        <f>IF('R 5 '!$X72&gt;0,'R 5 '!X72,"")</f>
        <v/>
      </c>
      <c r="K3193" s="105">
        <f t="shared" si="49"/>
        <v>1</v>
      </c>
    </row>
    <row r="3194" spans="1:11" ht="14.45" hidden="1" x14ac:dyDescent="0.35">
      <c r="A3194" s="100" t="str">
        <f>IF('R 5 '!$W73&gt;0,"R 5 ","")</f>
        <v/>
      </c>
      <c r="B3194" s="100" t="str">
        <f>IF('R 5 '!$W73&gt;0,'R 5 '!W$12,"")</f>
        <v/>
      </c>
      <c r="C3194" s="103" t="str">
        <f>IF('R 5 '!$W73&gt;0,'R 5 '!W73,"")</f>
        <v/>
      </c>
      <c r="D3194" s="103"/>
      <c r="E3194" s="103"/>
      <c r="F3194" s="103"/>
      <c r="G3194" s="103"/>
      <c r="H3194" s="103"/>
      <c r="I3194" s="103" t="str">
        <f>IF('R 5 '!X73&gt;0,'R 5 '!X$12,"")</f>
        <v/>
      </c>
      <c r="J3194" s="103" t="str">
        <f>IF('R 5 '!$X73&gt;0,'R 5 '!X73,"")</f>
        <v/>
      </c>
      <c r="K3194" s="105">
        <f t="shared" si="49"/>
        <v>1</v>
      </c>
    </row>
    <row r="3195" spans="1:11" x14ac:dyDescent="0.25">
      <c r="A3195" s="100" t="str">
        <f>IF('R 5 '!$W74&gt;0,"R 5 ","")</f>
        <v xml:space="preserve">R 5 </v>
      </c>
      <c r="B3195" s="100" t="str">
        <f>IF('R 5 '!$W74&gt;0,'R 5 '!W$12,"")</f>
        <v xml:space="preserve">hyperinsubrisch </v>
      </c>
      <c r="C3195" s="103" t="str">
        <f>IF('R 5 '!$W74&gt;0,'R 5 '!W74,"")</f>
        <v>38*</v>
      </c>
      <c r="D3195" s="103"/>
      <c r="E3195" s="103"/>
      <c r="F3195" s="103"/>
      <c r="G3195" s="103"/>
      <c r="H3195" s="103"/>
      <c r="I3195" s="103" t="str">
        <f>IF('R 5 '!X74&gt;0,'R 5 '!X$12,"")</f>
        <v>collin mit Buche Zukunft</v>
      </c>
      <c r="J3195" s="103" t="str">
        <f>IF('R 5 '!$X74&gt;0,'R 5 '!X74,"")</f>
        <v>38*</v>
      </c>
      <c r="K3195" s="105">
        <f t="shared" si="49"/>
        <v>2</v>
      </c>
    </row>
    <row r="3196" spans="1:11" ht="14.45" hidden="1" x14ac:dyDescent="0.35">
      <c r="A3196" s="100" t="str">
        <f>IF('R 5 '!$W75&gt;0,"R 5 ","")</f>
        <v/>
      </c>
      <c r="B3196" s="100" t="str">
        <f>IF('R 5 '!$W75&gt;0,'R 5 '!W$12,"")</f>
        <v/>
      </c>
      <c r="C3196" s="103" t="str">
        <f>IF('R 5 '!$W75&gt;0,'R 5 '!W75,"")</f>
        <v/>
      </c>
      <c r="D3196" s="103"/>
      <c r="E3196" s="103"/>
      <c r="F3196" s="103"/>
      <c r="G3196" s="103"/>
      <c r="H3196" s="103"/>
      <c r="I3196" s="103" t="str">
        <f>IF('R 5 '!X75&gt;0,'R 5 '!X$12,"")</f>
        <v/>
      </c>
      <c r="J3196" s="103" t="str">
        <f>IF('R 5 '!$X75&gt;0,'R 5 '!X75,"")</f>
        <v/>
      </c>
      <c r="K3196" s="105">
        <f t="shared" si="49"/>
        <v>1</v>
      </c>
    </row>
    <row r="3197" spans="1:11" ht="14.45" hidden="1" x14ac:dyDescent="0.35">
      <c r="A3197" s="100" t="str">
        <f>IF('R 5 '!$W76&gt;0,"R 5 ","")</f>
        <v/>
      </c>
      <c r="B3197" s="100" t="str">
        <f>IF('R 5 '!$W76&gt;0,'R 5 '!W$12,"")</f>
        <v/>
      </c>
      <c r="C3197" s="103" t="str">
        <f>IF('R 5 '!$W76&gt;0,'R 5 '!W76,"")</f>
        <v/>
      </c>
      <c r="D3197" s="103"/>
      <c r="E3197" s="103"/>
      <c r="F3197" s="103"/>
      <c r="G3197" s="103"/>
      <c r="H3197" s="103"/>
      <c r="I3197" s="103" t="str">
        <f>IF('R 5 '!X76&gt;0,'R 5 '!X$12,"")</f>
        <v/>
      </c>
      <c r="J3197" s="103" t="str">
        <f>IF('R 5 '!$X76&gt;0,'R 5 '!X76,"")</f>
        <v/>
      </c>
      <c r="K3197" s="105">
        <f t="shared" si="49"/>
        <v>1</v>
      </c>
    </row>
    <row r="3198" spans="1:11" ht="14.45" hidden="1" x14ac:dyDescent="0.35">
      <c r="A3198" s="100" t="str">
        <f>IF('R 5 '!$W77&gt;0,"R 5 ","")</f>
        <v/>
      </c>
      <c r="B3198" s="100" t="str">
        <f>IF('R 5 '!$W77&gt;0,'R 5 '!W$12,"")</f>
        <v/>
      </c>
      <c r="C3198" s="103" t="str">
        <f>IF('R 5 '!$W77&gt;0,'R 5 '!W77,"")</f>
        <v/>
      </c>
      <c r="D3198" s="103"/>
      <c r="E3198" s="103"/>
      <c r="F3198" s="103"/>
      <c r="G3198" s="103"/>
      <c r="H3198" s="103"/>
      <c r="I3198" s="103" t="str">
        <f>IF('R 5 '!X77&gt;0,'R 5 '!X$12,"")</f>
        <v/>
      </c>
      <c r="J3198" s="103" t="str">
        <f>IF('R 5 '!$X77&gt;0,'R 5 '!X77,"")</f>
        <v/>
      </c>
      <c r="K3198" s="105">
        <f t="shared" si="49"/>
        <v>1</v>
      </c>
    </row>
    <row r="3199" spans="1:11" ht="14.45" hidden="1" x14ac:dyDescent="0.35">
      <c r="A3199" s="100" t="str">
        <f>IF('R 5 '!$W78&gt;0,"R 5 ","")</f>
        <v/>
      </c>
      <c r="B3199" s="100" t="str">
        <f>IF('R 5 '!$W78&gt;0,'R 5 '!W$12,"")</f>
        <v/>
      </c>
      <c r="C3199" s="103" t="str">
        <f>IF('R 5 '!$W78&gt;0,'R 5 '!W78,"")</f>
        <v/>
      </c>
      <c r="D3199" s="103"/>
      <c r="E3199" s="103"/>
      <c r="F3199" s="103"/>
      <c r="G3199" s="103"/>
      <c r="H3199" s="103"/>
      <c r="I3199" s="103" t="str">
        <f>IF('R 5 '!X78&gt;0,'R 5 '!X$12,"")</f>
        <v/>
      </c>
      <c r="J3199" s="103" t="str">
        <f>IF('R 5 '!$X78&gt;0,'R 5 '!X78,"")</f>
        <v/>
      </c>
      <c r="K3199" s="105">
        <f t="shared" si="49"/>
        <v>1</v>
      </c>
    </row>
    <row r="3200" spans="1:11" x14ac:dyDescent="0.25">
      <c r="A3200" s="100" t="str">
        <f>IF('R 5 '!$W79&gt;0,"R 5 ","")</f>
        <v xml:space="preserve">R 5 </v>
      </c>
      <c r="B3200" s="100" t="str">
        <f>IF('R 5 '!$W79&gt;0,'R 5 '!W$12,"")</f>
        <v xml:space="preserve">hyperinsubrisch </v>
      </c>
      <c r="C3200" s="103" t="str">
        <f>IF('R 5 '!$W79&gt;0,'R 5 '!W79,"")</f>
        <v>3LV</v>
      </c>
      <c r="D3200" s="103"/>
      <c r="E3200" s="103"/>
      <c r="F3200" s="103"/>
      <c r="G3200" s="103"/>
      <c r="H3200" s="103"/>
      <c r="I3200" s="103" t="str">
        <f>IF('R 5 '!X79&gt;0,'R 5 '!X$12,"")</f>
        <v>collin mit Buche Zukunft</v>
      </c>
      <c r="J3200" s="103" t="str">
        <f>IF('R 5 '!$X79&gt;0,'R 5 '!X79,"")</f>
        <v>3LV</v>
      </c>
      <c r="K3200" s="105">
        <f t="shared" ref="K3200:K3228" si="50">IF(J3200="",1,2)</f>
        <v>2</v>
      </c>
    </row>
    <row r="3201" spans="1:11" ht="14.45" hidden="1" x14ac:dyDescent="0.35">
      <c r="A3201" s="100" t="str">
        <f>IF('R 5 '!$W80&gt;0,"R 5 ","")</f>
        <v/>
      </c>
      <c r="B3201" s="100" t="str">
        <f>IF('R 5 '!$W80&gt;0,'R 5 '!W$12,"")</f>
        <v/>
      </c>
      <c r="C3201" s="103" t="str">
        <f>IF('R 5 '!$W80&gt;0,'R 5 '!W80,"")</f>
        <v/>
      </c>
      <c r="D3201" s="103"/>
      <c r="E3201" s="103"/>
      <c r="F3201" s="103"/>
      <c r="G3201" s="103"/>
      <c r="H3201" s="103"/>
      <c r="I3201" s="103" t="str">
        <f>IF('R 5 '!X80&gt;0,'R 5 '!X$12,"")</f>
        <v/>
      </c>
      <c r="J3201" s="103" t="str">
        <f>IF('R 5 '!$X80&gt;0,'R 5 '!X80,"")</f>
        <v/>
      </c>
      <c r="K3201" s="105">
        <f t="shared" si="50"/>
        <v>1</v>
      </c>
    </row>
    <row r="3202" spans="1:11" x14ac:dyDescent="0.25">
      <c r="A3202" s="100" t="str">
        <f>IF('R 5 '!$W81&gt;0,"R 5 ","")</f>
        <v xml:space="preserve">R 5 </v>
      </c>
      <c r="B3202" s="100" t="str">
        <f>IF('R 5 '!$W81&gt;0,'R 5 '!W$12,"")</f>
        <v xml:space="preserve">hyperinsubrisch </v>
      </c>
      <c r="C3202" s="103" t="str">
        <f>IF('R 5 '!$W81&gt;0,'R 5 '!W81,"")</f>
        <v>13*</v>
      </c>
      <c r="D3202" s="103"/>
      <c r="E3202" s="103"/>
      <c r="F3202" s="103"/>
      <c r="G3202" s="103"/>
      <c r="H3202" s="103"/>
      <c r="I3202" s="103" t="str">
        <f>IF('R 5 '!X81&gt;0,'R 5 '!X$12,"")</f>
        <v>collin mit Buche Zukunft</v>
      </c>
      <c r="J3202" s="103" t="str">
        <f>IF('R 5 '!$X81&gt;0,'R 5 '!X81,"")</f>
        <v>13*</v>
      </c>
      <c r="K3202" s="105">
        <f t="shared" si="50"/>
        <v>2</v>
      </c>
    </row>
    <row r="3203" spans="1:11" ht="14.45" hidden="1" x14ac:dyDescent="0.35">
      <c r="A3203" s="100" t="str">
        <f>IF('R 5 '!$W82&gt;0,"R 5 ","")</f>
        <v/>
      </c>
      <c r="B3203" s="100" t="str">
        <f>IF('R 5 '!$W82&gt;0,'R 5 '!W$12,"")</f>
        <v/>
      </c>
      <c r="C3203" s="103" t="str">
        <f>IF('R 5 '!$W82&gt;0,'R 5 '!W82,"")</f>
        <v/>
      </c>
      <c r="D3203" s="103"/>
      <c r="E3203" s="103"/>
      <c r="F3203" s="103"/>
      <c r="G3203" s="103"/>
      <c r="H3203" s="103"/>
      <c r="I3203" s="103" t="str">
        <f>IF('R 5 '!X82&gt;0,'R 5 '!X$12,"")</f>
        <v/>
      </c>
      <c r="J3203" s="103" t="str">
        <f>IF('R 5 '!$X82&gt;0,'R 5 '!X82,"")</f>
        <v/>
      </c>
      <c r="K3203" s="105">
        <f t="shared" si="50"/>
        <v>1</v>
      </c>
    </row>
    <row r="3204" spans="1:11" x14ac:dyDescent="0.25">
      <c r="A3204" s="100" t="str">
        <f>IF('R 5 '!$W83&gt;0,"R 5 ","")</f>
        <v xml:space="preserve">R 5 </v>
      </c>
      <c r="B3204" s="100" t="str">
        <f>IF('R 5 '!$W83&gt;0,'R 5 '!W$12,"")</f>
        <v xml:space="preserve">hyperinsubrisch </v>
      </c>
      <c r="C3204" s="103" t="str">
        <f>IF('R 5 '!$W83&gt;0,'R 5 '!W83,"")</f>
        <v>34b</v>
      </c>
      <c r="D3204" s="103"/>
      <c r="E3204" s="103"/>
      <c r="F3204" s="103"/>
      <c r="G3204" s="103"/>
      <c r="H3204" s="103"/>
      <c r="I3204" s="103" t="str">
        <f>IF('R 5 '!X83&gt;0,'R 5 '!X$12,"")</f>
        <v>collin mit Buche Zukunft</v>
      </c>
      <c r="J3204" s="103" t="str">
        <f>IF('R 5 '!$X83&gt;0,'R 5 '!X83,"")</f>
        <v>34b</v>
      </c>
      <c r="K3204" s="105">
        <f t="shared" si="50"/>
        <v>2</v>
      </c>
    </row>
    <row r="3205" spans="1:11" x14ac:dyDescent="0.25">
      <c r="A3205" s="100" t="str">
        <f>IF('R 5 '!$W84&gt;0,"R 5 ","")</f>
        <v xml:space="preserve">R 5 </v>
      </c>
      <c r="B3205" s="100" t="str">
        <f>IF('R 5 '!$W84&gt;0,'R 5 '!W$12,"")</f>
        <v xml:space="preserve">hyperinsubrisch </v>
      </c>
      <c r="C3205" s="103" t="str">
        <f>IF('R 5 '!$W84&gt;0,'R 5 '!W84,"")</f>
        <v>42t</v>
      </c>
      <c r="D3205" s="103"/>
      <c r="E3205" s="103"/>
      <c r="F3205" s="103"/>
      <c r="G3205" s="103"/>
      <c r="H3205" s="103"/>
      <c r="I3205" s="103" t="str">
        <f>IF('R 5 '!X84&gt;0,'R 5 '!X$12,"")</f>
        <v>collin mit Buche Zukunft</v>
      </c>
      <c r="J3205" s="103" t="str">
        <f>IF('R 5 '!$X84&gt;0,'R 5 '!X84,"")</f>
        <v>42t</v>
      </c>
      <c r="K3205" s="105">
        <f t="shared" si="50"/>
        <v>2</v>
      </c>
    </row>
    <row r="3206" spans="1:11" ht="14.45" hidden="1" x14ac:dyDescent="0.35">
      <c r="A3206" s="100" t="str">
        <f>IF('R 5 '!$W85&gt;0,"R 5 ","")</f>
        <v/>
      </c>
      <c r="B3206" s="100" t="str">
        <f>IF('R 5 '!$W85&gt;0,'R 5 '!W$12,"")</f>
        <v/>
      </c>
      <c r="C3206" s="103" t="str">
        <f>IF('R 5 '!$W85&gt;0,'R 5 '!W85,"")</f>
        <v/>
      </c>
      <c r="D3206" s="103"/>
      <c r="E3206" s="103"/>
      <c r="F3206" s="103"/>
      <c r="G3206" s="103"/>
      <c r="H3206" s="103"/>
      <c r="I3206" s="103" t="str">
        <f>IF('R 5 '!X85&gt;0,'R 5 '!X$12,"")</f>
        <v/>
      </c>
      <c r="J3206" s="103" t="str">
        <f>IF('R 5 '!$X85&gt;0,'R 5 '!X85,"")</f>
        <v/>
      </c>
      <c r="K3206" s="105">
        <f t="shared" si="50"/>
        <v>1</v>
      </c>
    </row>
    <row r="3207" spans="1:11" ht="14.45" hidden="1" x14ac:dyDescent="0.35">
      <c r="A3207" s="100" t="str">
        <f>IF('R 5 '!$W86&gt;0,"R 5 ","")</f>
        <v/>
      </c>
      <c r="B3207" s="100" t="str">
        <f>IF('R 5 '!$W86&gt;0,'R 5 '!W$12,"")</f>
        <v/>
      </c>
      <c r="C3207" s="103" t="str">
        <f>IF('R 5 '!$W86&gt;0,'R 5 '!W86,"")</f>
        <v/>
      </c>
      <c r="D3207" s="103"/>
      <c r="E3207" s="103"/>
      <c r="F3207" s="103"/>
      <c r="G3207" s="103"/>
      <c r="H3207" s="103"/>
      <c r="I3207" s="103" t="str">
        <f>IF('R 5 '!X86&gt;0,'R 5 '!X$12,"")</f>
        <v/>
      </c>
      <c r="J3207" s="103" t="str">
        <f>IF('R 5 '!$X86&gt;0,'R 5 '!X86,"")</f>
        <v/>
      </c>
      <c r="K3207" s="105">
        <f t="shared" si="50"/>
        <v>1</v>
      </c>
    </row>
    <row r="3208" spans="1:11" ht="14.45" hidden="1" x14ac:dyDescent="0.35">
      <c r="A3208" s="100" t="str">
        <f>IF('R 5 '!$W87&gt;0,"R 5 ","")</f>
        <v/>
      </c>
      <c r="B3208" s="100" t="str">
        <f>IF('R 5 '!$W87&gt;0,'R 5 '!W$12,"")</f>
        <v/>
      </c>
      <c r="C3208" s="103" t="str">
        <f>IF('R 5 '!$W87&gt;0,'R 5 '!W87,"")</f>
        <v/>
      </c>
      <c r="D3208" s="103"/>
      <c r="E3208" s="103"/>
      <c r="F3208" s="103"/>
      <c r="G3208" s="103"/>
      <c r="H3208" s="103"/>
      <c r="I3208" s="103" t="str">
        <f>IF('R 5 '!X87&gt;0,'R 5 '!X$12,"")</f>
        <v/>
      </c>
      <c r="J3208" s="103" t="str">
        <f>IF('R 5 '!$X87&gt;0,'R 5 '!X87,"")</f>
        <v/>
      </c>
      <c r="K3208" s="105">
        <f t="shared" si="50"/>
        <v>1</v>
      </c>
    </row>
    <row r="3209" spans="1:11" x14ac:dyDescent="0.25">
      <c r="A3209" s="100" t="str">
        <f>IF('R 5 '!$W88&gt;0,"R 5 ","")</f>
        <v xml:space="preserve">R 5 </v>
      </c>
      <c r="B3209" s="100" t="str">
        <f>IF('R 5 '!$W88&gt;0,'R 5 '!W$12,"")</f>
        <v xml:space="preserve">hyperinsubrisch </v>
      </c>
      <c r="C3209" s="103" t="str">
        <f>IF('R 5 '!$W88&gt;0,'R 5 '!W88,"")</f>
        <v>22*</v>
      </c>
      <c r="D3209" s="103"/>
      <c r="E3209" s="103"/>
      <c r="F3209" s="103"/>
      <c r="G3209" s="103"/>
      <c r="H3209" s="103"/>
      <c r="I3209" s="103" t="str">
        <f>IF('R 5 '!X88&gt;0,'R 5 '!X$12,"")</f>
        <v>collin mit Buche Zukunft</v>
      </c>
      <c r="J3209" s="103" t="str">
        <f>IF('R 5 '!$X88&gt;0,'R 5 '!X88,"")</f>
        <v>22*</v>
      </c>
      <c r="K3209" s="105">
        <f t="shared" si="50"/>
        <v>2</v>
      </c>
    </row>
    <row r="3210" spans="1:11" x14ac:dyDescent="0.25">
      <c r="A3210" s="100" t="str">
        <f>IF('R 5 '!$W89&gt;0,"R 5 ","")</f>
        <v xml:space="preserve">R 5 </v>
      </c>
      <c r="B3210" s="100" t="str">
        <f>IF('R 5 '!$W89&gt;0,'R 5 '!W$12,"")</f>
        <v xml:space="preserve">hyperinsubrisch </v>
      </c>
      <c r="C3210" s="103" t="str">
        <f>IF('R 5 '!$W89&gt;0,'R 5 '!W89,"")</f>
        <v>25b</v>
      </c>
      <c r="D3210" s="103"/>
      <c r="E3210" s="103"/>
      <c r="F3210" s="103"/>
      <c r="G3210" s="103"/>
      <c r="H3210" s="103"/>
      <c r="I3210" s="103" t="str">
        <f>IF('R 5 '!X89&gt;0,'R 5 '!X$12,"")</f>
        <v>collin mit Buche Zukunft</v>
      </c>
      <c r="J3210" s="103" t="str">
        <f>IF('R 5 '!$X89&gt;0,'R 5 '!X89,"")</f>
        <v>25b</v>
      </c>
      <c r="K3210" s="105">
        <f t="shared" si="50"/>
        <v>2</v>
      </c>
    </row>
    <row r="3211" spans="1:11" x14ac:dyDescent="0.25">
      <c r="A3211" s="100" t="str">
        <f>IF('R 5 '!$W90&gt;0,"R 5 ","")</f>
        <v xml:space="preserve">R 5 </v>
      </c>
      <c r="B3211" s="100" t="str">
        <f>IF('R 5 '!$W90&gt;0,'R 5 '!W$12,"")</f>
        <v xml:space="preserve">hyperinsubrisch </v>
      </c>
      <c r="C3211" s="103" t="str">
        <f>IF('R 5 '!$W90&gt;0,'R 5 '!W90,"")</f>
        <v>27O</v>
      </c>
      <c r="D3211" s="103"/>
      <c r="E3211" s="103"/>
      <c r="F3211" s="103"/>
      <c r="G3211" s="103"/>
      <c r="H3211" s="103"/>
      <c r="I3211" s="103" t="str">
        <f>IF('R 5 '!X90&gt;0,'R 5 '!X$12,"")</f>
        <v>collin mit Buche Zukunft</v>
      </c>
      <c r="J3211" s="103" t="str">
        <f>IF('R 5 '!$X90&gt;0,'R 5 '!X90,"")</f>
        <v>27O</v>
      </c>
      <c r="K3211" s="105">
        <f t="shared" si="50"/>
        <v>2</v>
      </c>
    </row>
    <row r="3212" spans="1:11" x14ac:dyDescent="0.25">
      <c r="A3212" s="100" t="str">
        <f>IF('R 5 '!$W91&gt;0,"R 5 ","")</f>
        <v xml:space="preserve">R 5 </v>
      </c>
      <c r="B3212" s="100" t="str">
        <f>IF('R 5 '!$W91&gt;0,'R 5 '!W$12,"")</f>
        <v xml:space="preserve">hyperinsubrisch </v>
      </c>
      <c r="C3212" s="103">
        <f>IF('R 5 '!$W91&gt;0,'R 5 '!W91,"")</f>
        <v>28</v>
      </c>
      <c r="D3212" s="103"/>
      <c r="E3212" s="103"/>
      <c r="F3212" s="103"/>
      <c r="G3212" s="103"/>
      <c r="H3212" s="103"/>
      <c r="I3212" s="103" t="str">
        <f>IF('R 5 '!X91&gt;0,'R 5 '!X$12,"")</f>
        <v>collin mit Buche Zukunft</v>
      </c>
      <c r="J3212" s="103">
        <f>IF('R 5 '!$X91&gt;0,'R 5 '!X91,"")</f>
        <v>28</v>
      </c>
      <c r="K3212" s="105">
        <f t="shared" si="50"/>
        <v>2</v>
      </c>
    </row>
    <row r="3213" spans="1:11" x14ac:dyDescent="0.25">
      <c r="A3213" s="100" t="str">
        <f>IF('R 5 '!$W92&gt;0,"R 5 ","")</f>
        <v xml:space="preserve">R 5 </v>
      </c>
      <c r="B3213" s="100" t="str">
        <f>IF('R 5 '!$W92&gt;0,'R 5 '!W$12,"")</f>
        <v xml:space="preserve">hyperinsubrisch </v>
      </c>
      <c r="C3213" s="103" t="str">
        <f>IF('R 5 '!$W92&gt;0,'R 5 '!W92,"")</f>
        <v>29A</v>
      </c>
      <c r="D3213" s="103"/>
      <c r="E3213" s="103"/>
      <c r="F3213" s="103"/>
      <c r="G3213" s="103"/>
      <c r="H3213" s="103"/>
      <c r="I3213" s="103" t="str">
        <f>IF('R 5 '!X92&gt;0,'R 5 '!X$12,"")</f>
        <v>collin mit Buche Zukunft</v>
      </c>
      <c r="J3213" s="103" t="str">
        <f>IF('R 5 '!$X92&gt;0,'R 5 '!X92,"")</f>
        <v>29A</v>
      </c>
      <c r="K3213" s="105">
        <f t="shared" si="50"/>
        <v>2</v>
      </c>
    </row>
    <row r="3214" spans="1:11" x14ac:dyDescent="0.25">
      <c r="A3214" s="100" t="str">
        <f>IF('R 5 '!$W93&gt;0,"R 5 ","")</f>
        <v xml:space="preserve">R 5 </v>
      </c>
      <c r="B3214" s="100" t="str">
        <f>IF('R 5 '!$W93&gt;0,'R 5 '!W$12,"")</f>
        <v xml:space="preserve">hyperinsubrisch </v>
      </c>
      <c r="C3214" s="103">
        <f>IF('R 5 '!$W93&gt;0,'R 5 '!W93,"")</f>
        <v>30</v>
      </c>
      <c r="D3214" s="103"/>
      <c r="E3214" s="103"/>
      <c r="F3214" s="103"/>
      <c r="G3214" s="103"/>
      <c r="H3214" s="103"/>
      <c r="I3214" s="103" t="str">
        <f>IF('R 5 '!X93&gt;0,'R 5 '!X$12,"")</f>
        <v>collin mit Buche Zukunft</v>
      </c>
      <c r="J3214" s="103">
        <f>IF('R 5 '!$X93&gt;0,'R 5 '!X93,"")</f>
        <v>30</v>
      </c>
      <c r="K3214" s="105">
        <f t="shared" si="50"/>
        <v>2</v>
      </c>
    </row>
    <row r="3215" spans="1:11" x14ac:dyDescent="0.25">
      <c r="A3215" s="100" t="str">
        <f>IF('R 5 '!$W94&gt;0,"R 5 ","")</f>
        <v xml:space="preserve">R 5 </v>
      </c>
      <c r="B3215" s="100" t="str">
        <f>IF('R 5 '!$W94&gt;0,'R 5 '!W$12,"")</f>
        <v xml:space="preserve">hyperinsubrisch </v>
      </c>
      <c r="C3215" s="103">
        <f>IF('R 5 '!$W94&gt;0,'R 5 '!W94,"")</f>
        <v>31</v>
      </c>
      <c r="D3215" s="103"/>
      <c r="E3215" s="103"/>
      <c r="F3215" s="103"/>
      <c r="G3215" s="103"/>
      <c r="H3215" s="103"/>
      <c r="I3215" s="103" t="str">
        <f>IF('R 5 '!X94&gt;0,'R 5 '!X$12,"")</f>
        <v>collin mit Buche Zukunft</v>
      </c>
      <c r="J3215" s="103">
        <f>IF('R 5 '!$X94&gt;0,'R 5 '!X94,"")</f>
        <v>31</v>
      </c>
      <c r="K3215" s="105">
        <f t="shared" si="50"/>
        <v>2</v>
      </c>
    </row>
    <row r="3216" spans="1:11" x14ac:dyDescent="0.25">
      <c r="A3216" s="100" t="str">
        <f>IF('R 5 '!$W95&gt;0,"R 5 ","")</f>
        <v xml:space="preserve">R 5 </v>
      </c>
      <c r="B3216" s="100" t="str">
        <f>IF('R 5 '!$W95&gt;0,'R 5 '!W$12,"")</f>
        <v xml:space="preserve">hyperinsubrisch </v>
      </c>
      <c r="C3216" s="103" t="str">
        <f>IF('R 5 '!$W95&gt;0,'R 5 '!W95,"")</f>
        <v>33a</v>
      </c>
      <c r="D3216" s="103"/>
      <c r="E3216" s="103"/>
      <c r="F3216" s="103"/>
      <c r="G3216" s="103"/>
      <c r="H3216" s="103"/>
      <c r="I3216" s="103" t="str">
        <f>IF('R 5 '!X95&gt;0,'R 5 '!X$12,"")</f>
        <v>collin mit Buche Zukunft</v>
      </c>
      <c r="J3216" s="103" t="str">
        <f>IF('R 5 '!$X95&gt;0,'R 5 '!X95,"")</f>
        <v>33a</v>
      </c>
      <c r="K3216" s="105">
        <f t="shared" si="50"/>
        <v>2</v>
      </c>
    </row>
    <row r="3217" spans="1:11" x14ac:dyDescent="0.25">
      <c r="A3217" s="100" t="str">
        <f>IF('R 5 '!$W96&gt;0,"R 5 ","")</f>
        <v xml:space="preserve">R 5 </v>
      </c>
      <c r="B3217" s="100" t="str">
        <f>IF('R 5 '!$W96&gt;0,'R 5 '!W$12,"")</f>
        <v xml:space="preserve">hyperinsubrisch </v>
      </c>
      <c r="C3217" s="103" t="str">
        <f>IF('R 5 '!$W96&gt;0,'R 5 '!W96,"")</f>
        <v>33b</v>
      </c>
      <c r="D3217" s="103"/>
      <c r="E3217" s="103"/>
      <c r="F3217" s="103"/>
      <c r="G3217" s="103"/>
      <c r="H3217" s="103"/>
      <c r="I3217" s="103" t="str">
        <f>IF('R 5 '!X96&gt;0,'R 5 '!X$12,"")</f>
        <v>collin mit Buche Zukunft</v>
      </c>
      <c r="J3217" s="103" t="str">
        <f>IF('R 5 '!$X96&gt;0,'R 5 '!X96,"")</f>
        <v>33b</v>
      </c>
      <c r="K3217" s="105">
        <f t="shared" si="50"/>
        <v>2</v>
      </c>
    </row>
    <row r="3218" spans="1:11" x14ac:dyDescent="0.25">
      <c r="A3218" s="100" t="str">
        <f>IF('R 5 '!$W97&gt;0,"R 5 ","")</f>
        <v xml:space="preserve">R 5 </v>
      </c>
      <c r="B3218" s="100" t="str">
        <f>IF('R 5 '!$W97&gt;0,'R 5 '!W$12,"")</f>
        <v xml:space="preserve">hyperinsubrisch </v>
      </c>
      <c r="C3218" s="103" t="str">
        <f>IF('R 5 '!$W97&gt;0,'R 5 '!W97,"")</f>
        <v>35Q</v>
      </c>
      <c r="D3218" s="103"/>
      <c r="E3218" s="103"/>
      <c r="F3218" s="103"/>
      <c r="G3218" s="103"/>
      <c r="H3218" s="103"/>
      <c r="I3218" s="103" t="str">
        <f>IF('R 5 '!X97&gt;0,'R 5 '!X$12,"")</f>
        <v>collin mit Buche Zukunft</v>
      </c>
      <c r="J3218" s="103" t="str">
        <f>IF('R 5 '!$X97&gt;0,'R 5 '!X97,"")</f>
        <v>35Q</v>
      </c>
      <c r="K3218" s="105">
        <f t="shared" si="50"/>
        <v>2</v>
      </c>
    </row>
    <row r="3219" spans="1:11" x14ac:dyDescent="0.25">
      <c r="A3219" s="100" t="str">
        <f>IF('R 5 '!$W98&gt;0,"R 5 ","")</f>
        <v xml:space="preserve">R 5 </v>
      </c>
      <c r="B3219" s="100" t="str">
        <f>IF('R 5 '!$W98&gt;0,'R 5 '!W$12,"")</f>
        <v xml:space="preserve">hyperinsubrisch </v>
      </c>
      <c r="C3219" s="103" t="str">
        <f>IF('R 5 '!$W98&gt;0,'R 5 '!W98,"")</f>
        <v>35S</v>
      </c>
      <c r="D3219" s="103"/>
      <c r="E3219" s="103"/>
      <c r="F3219" s="103"/>
      <c r="G3219" s="103"/>
      <c r="H3219" s="103"/>
      <c r="I3219" s="103" t="str">
        <f>IF('R 5 '!X98&gt;0,'R 5 '!X$12,"")</f>
        <v>collin mit Buche Zukunft</v>
      </c>
      <c r="J3219" s="103" t="str">
        <f>IF('R 5 '!$X98&gt;0,'R 5 '!X98,"")</f>
        <v>35S</v>
      </c>
      <c r="K3219" s="105">
        <f t="shared" si="50"/>
        <v>2</v>
      </c>
    </row>
    <row r="3220" spans="1:11" x14ac:dyDescent="0.25">
      <c r="A3220" s="100" t="str">
        <f>IF('R 5 '!$W99&gt;0,"R 5 ","")</f>
        <v xml:space="preserve">R 5 </v>
      </c>
      <c r="B3220" s="100" t="str">
        <f>IF('R 5 '!$W99&gt;0,'R 5 '!W$12,"")</f>
        <v xml:space="preserve">hyperinsubrisch </v>
      </c>
      <c r="C3220" s="103" t="str">
        <f>IF('R 5 '!$W99&gt;0,'R 5 '!W99,"")</f>
        <v>40PBlt</v>
      </c>
      <c r="D3220" s="103"/>
      <c r="E3220" s="103"/>
      <c r="F3220" s="103"/>
      <c r="G3220" s="103"/>
      <c r="H3220" s="103"/>
      <c r="I3220" s="103" t="str">
        <f>IF('R 5 '!X99&gt;0,'R 5 '!X$12,"")</f>
        <v>collin mit Buche Zukunft</v>
      </c>
      <c r="J3220" s="103" t="str">
        <f>IF('R 5 '!$X99&gt;0,'R 5 '!X99,"")</f>
        <v>40PBlt</v>
      </c>
      <c r="K3220" s="105">
        <f t="shared" si="50"/>
        <v>2</v>
      </c>
    </row>
    <row r="3221" spans="1:11" x14ac:dyDescent="0.25">
      <c r="A3221" s="100" t="str">
        <f>IF('R 5 '!$W100&gt;0,"R 5 ","")</f>
        <v xml:space="preserve">R 5 </v>
      </c>
      <c r="B3221" s="100" t="str">
        <f>IF('R 5 '!$W100&gt;0,'R 5 '!W$12,"")</f>
        <v xml:space="preserve">hyperinsubrisch </v>
      </c>
      <c r="C3221" s="103">
        <f>IF('R 5 '!$W100&gt;0,'R 5 '!W100,"")</f>
        <v>43</v>
      </c>
      <c r="D3221" s="103"/>
      <c r="E3221" s="103"/>
      <c r="F3221" s="103"/>
      <c r="G3221" s="103"/>
      <c r="H3221" s="103"/>
      <c r="I3221" s="103" t="str">
        <f>IF('R 5 '!X100&gt;0,'R 5 '!X$12,"")</f>
        <v>collin mit Buche Zukunft</v>
      </c>
      <c r="J3221" s="103">
        <f>IF('R 5 '!$X100&gt;0,'R 5 '!X100,"")</f>
        <v>43</v>
      </c>
      <c r="K3221" s="105">
        <f t="shared" si="50"/>
        <v>2</v>
      </c>
    </row>
    <row r="3222" spans="1:11" x14ac:dyDescent="0.25">
      <c r="A3222" s="100" t="str">
        <f>IF('R 5 '!$W101&gt;0,"R 5 ","")</f>
        <v xml:space="preserve">R 5 </v>
      </c>
      <c r="B3222" s="100" t="str">
        <f>IF('R 5 '!$W101&gt;0,'R 5 '!W$12,"")</f>
        <v xml:space="preserve">hyperinsubrisch </v>
      </c>
      <c r="C3222" s="103" t="str">
        <f>IF('R 5 '!$W101&gt;0,'R 5 '!W101,"")</f>
        <v>43*</v>
      </c>
      <c r="D3222" s="103"/>
      <c r="E3222" s="103"/>
      <c r="F3222" s="103"/>
      <c r="G3222" s="103"/>
      <c r="H3222" s="103"/>
      <c r="I3222" s="103" t="str">
        <f>IF('R 5 '!X101&gt;0,'R 5 '!X$12,"")</f>
        <v>collin mit Buche Zukunft</v>
      </c>
      <c r="J3222" s="103" t="str">
        <f>IF('R 5 '!$X101&gt;0,'R 5 '!X101,"")</f>
        <v>43*</v>
      </c>
      <c r="K3222" s="105">
        <f t="shared" si="50"/>
        <v>2</v>
      </c>
    </row>
    <row r="3223" spans="1:11" x14ac:dyDescent="0.25">
      <c r="A3223" s="100" t="str">
        <f>IF('R 5 '!$W102&gt;0,"R 5 ","")</f>
        <v xml:space="preserve">R 5 </v>
      </c>
      <c r="B3223" s="100" t="str">
        <f>IF('R 5 '!$W102&gt;0,'R 5 '!W$12,"")</f>
        <v xml:space="preserve">hyperinsubrisch </v>
      </c>
      <c r="C3223" s="103">
        <f>IF('R 5 '!$W102&gt;0,'R 5 '!W102,"")</f>
        <v>44</v>
      </c>
      <c r="D3223" s="103"/>
      <c r="E3223" s="103"/>
      <c r="F3223" s="103"/>
      <c r="G3223" s="103"/>
      <c r="H3223" s="103"/>
      <c r="I3223" s="103" t="str">
        <f>IF('R 5 '!X102&gt;0,'R 5 '!X$12,"")</f>
        <v>collin mit Buche Zukunft</v>
      </c>
      <c r="J3223" s="103">
        <f>IF('R 5 '!$X102&gt;0,'R 5 '!X102,"")</f>
        <v>44</v>
      </c>
      <c r="K3223" s="105">
        <f t="shared" si="50"/>
        <v>2</v>
      </c>
    </row>
    <row r="3224" spans="1:11" x14ac:dyDescent="0.25">
      <c r="A3224" s="100" t="str">
        <f>IF('R 5 '!$W103&gt;0,"R 5 ","")</f>
        <v xml:space="preserve">R 5 </v>
      </c>
      <c r="B3224" s="100" t="str">
        <f>IF('R 5 '!$W103&gt;0,'R 5 '!W$12,"")</f>
        <v xml:space="preserve">hyperinsubrisch </v>
      </c>
      <c r="C3224" s="103">
        <f>IF('R 5 '!$W103&gt;0,'R 5 '!W103,"")</f>
        <v>66</v>
      </c>
      <c r="D3224" s="103"/>
      <c r="E3224" s="103"/>
      <c r="F3224" s="103"/>
      <c r="G3224" s="103"/>
      <c r="H3224" s="103"/>
      <c r="I3224" s="103" t="str">
        <f>IF('R 5 '!X103&gt;0,'R 5 '!X$12,"")</f>
        <v>collin mit Buche Zukunft</v>
      </c>
      <c r="J3224" s="103">
        <f>IF('R 5 '!$X103&gt;0,'R 5 '!X103,"")</f>
        <v>66</v>
      </c>
      <c r="K3224" s="105">
        <f t="shared" si="50"/>
        <v>2</v>
      </c>
    </row>
    <row r="3225" spans="1:11" x14ac:dyDescent="0.25">
      <c r="A3225" s="100" t="str">
        <f>IF('R 5 '!$W104&gt;0,"R 5 ","")</f>
        <v xml:space="preserve">R 5 </v>
      </c>
      <c r="B3225" s="100" t="str">
        <f>IF('R 5 '!$W104&gt;0,'R 5 '!W$12,"")</f>
        <v xml:space="preserve">hyperinsubrisch </v>
      </c>
      <c r="C3225" s="103">
        <f>IF('R 5 '!$W104&gt;0,'R 5 '!W104,"")</f>
        <v>91</v>
      </c>
      <c r="D3225" s="103"/>
      <c r="E3225" s="103"/>
      <c r="F3225" s="103"/>
      <c r="G3225" s="103"/>
      <c r="H3225" s="103"/>
      <c r="I3225" s="103" t="str">
        <f>IF('R 5 '!X104&gt;0,'R 5 '!X$12,"")</f>
        <v>collin mit Buche Zukunft</v>
      </c>
      <c r="J3225" s="103">
        <f>IF('R 5 '!$X104&gt;0,'R 5 '!X104,"")</f>
        <v>91</v>
      </c>
      <c r="K3225" s="105">
        <f t="shared" si="50"/>
        <v>2</v>
      </c>
    </row>
    <row r="3226" spans="1:11" x14ac:dyDescent="0.25">
      <c r="A3226" s="100" t="str">
        <f>IF('R 5 '!$W105&gt;0,"R 5 ","")</f>
        <v xml:space="preserve">R 5 </v>
      </c>
      <c r="B3226" s="100" t="str">
        <f>IF('R 5 '!$W105&gt;0,'R 5 '!W$12,"")</f>
        <v xml:space="preserve">hyperinsubrisch </v>
      </c>
      <c r="C3226" s="103" t="str">
        <f>IF('R 5 '!$W105&gt;0,'R 5 '!W105,"")</f>
        <v>92a</v>
      </c>
      <c r="D3226" s="103"/>
      <c r="E3226" s="103"/>
      <c r="F3226" s="103"/>
      <c r="G3226" s="103"/>
      <c r="H3226" s="103"/>
      <c r="I3226" s="103" t="str">
        <f>IF('R 5 '!X105&gt;0,'R 5 '!X$12,"")</f>
        <v>collin mit Buche Zukunft</v>
      </c>
      <c r="J3226" s="103" t="str">
        <f>IF('R 5 '!$X105&gt;0,'R 5 '!X105,"")</f>
        <v>92a</v>
      </c>
      <c r="K3226" s="105">
        <f t="shared" si="50"/>
        <v>2</v>
      </c>
    </row>
    <row r="3227" spans="1:11" x14ac:dyDescent="0.25">
      <c r="A3227" s="100" t="str">
        <f>IF('R 5 '!$W106&gt;0,"R 5 ","")</f>
        <v xml:space="preserve">R 5 </v>
      </c>
      <c r="B3227" s="100" t="str">
        <f>IF('R 5 '!$W106&gt;0,'R 5 '!W$12,"")</f>
        <v xml:space="preserve">hyperinsubrisch </v>
      </c>
      <c r="C3227" s="103" t="str">
        <f>IF('R 5 '!$W106&gt;0,'R 5 '!W106,"")</f>
        <v>92z</v>
      </c>
      <c r="D3227" s="103"/>
      <c r="E3227" s="103"/>
      <c r="F3227" s="103"/>
      <c r="G3227" s="103"/>
      <c r="H3227" s="103"/>
      <c r="I3227" s="103" t="str">
        <f>IF('R 5 '!X106&gt;0,'R 5 '!X$12,"")</f>
        <v>collin mit Buche Zukunft</v>
      </c>
      <c r="J3227" s="103" t="str">
        <f>IF('R 5 '!$X106&gt;0,'R 5 '!X106,"")</f>
        <v>92z</v>
      </c>
      <c r="K3227" s="105">
        <f t="shared" si="50"/>
        <v>2</v>
      </c>
    </row>
    <row r="3228" spans="1:11" x14ac:dyDescent="0.25">
      <c r="A3228" s="100" t="str">
        <f>IF('R 5 '!$W107&gt;0,"R 5 ","")</f>
        <v xml:space="preserve">R 5 </v>
      </c>
      <c r="B3228" s="100" t="str">
        <f>IF('R 5 '!$W107&gt;0,'R 5 '!W$12,"")</f>
        <v xml:space="preserve">hyperinsubrisch </v>
      </c>
      <c r="C3228" s="103">
        <f>IF('R 5 '!$W107&gt;0,'R 5 '!W107,"")</f>
        <v>93</v>
      </c>
      <c r="D3228" s="103"/>
      <c r="E3228" s="103"/>
      <c r="F3228" s="103"/>
      <c r="G3228" s="103"/>
      <c r="H3228" s="103"/>
      <c r="I3228" s="103" t="str">
        <f>IF('R 5 '!X107&gt;0,'R 5 '!X$12,"")</f>
        <v>collin mit Buche Zukunft</v>
      </c>
      <c r="J3228" s="103">
        <f>IF('R 5 '!$X107&gt;0,'R 5 '!X107,"")</f>
        <v>93</v>
      </c>
      <c r="K3228" s="105">
        <f t="shared" si="50"/>
        <v>2</v>
      </c>
    </row>
    <row r="3229" spans="1:11" x14ac:dyDescent="0.25">
      <c r="A3229" s="100" t="str">
        <f>IF('R 5 '!$Y14&gt;0,"R 5 ","")</f>
        <v xml:space="preserve">R 5 </v>
      </c>
      <c r="B3229" s="100" t="str">
        <f>IF('R 5 '!$Y14&gt;0,'R 5 '!Y$12,"")</f>
        <v>collin</v>
      </c>
      <c r="C3229" s="103" t="str">
        <f>IF('R 5 '!$Y14&gt;0,'R 5 '!Y14,"")</f>
        <v>3L/4L</v>
      </c>
      <c r="D3229" s="103"/>
      <c r="E3229" s="103"/>
      <c r="F3229" s="103"/>
      <c r="G3229" s="103"/>
      <c r="H3229" s="103"/>
      <c r="I3229" s="103" t="str">
        <f>IF('R 5 '!Z14&gt;0,'R 5 '!Z$12,"")</f>
        <v>hyperinsubrisch Zukunft</v>
      </c>
      <c r="J3229" s="103" t="str">
        <f>IF('R 5 '!$Z14&gt;0,'R 5 '!Z14,"")</f>
        <v>3L/4L hyp</v>
      </c>
      <c r="K3229" s="105">
        <f t="shared" si="46"/>
        <v>2</v>
      </c>
    </row>
    <row r="3230" spans="1:11" ht="14.45" hidden="1" x14ac:dyDescent="0.35">
      <c r="A3230" s="90" t="str">
        <f>IF('R 5 '!$Y15&gt;0,"R 5 ","")</f>
        <v/>
      </c>
      <c r="B3230" s="90" t="str">
        <f>IF('R 5 '!$Y15&gt;0,'R 5 '!Y$12,"")</f>
        <v/>
      </c>
      <c r="C3230" s="29" t="str">
        <f>IF('R 5 '!$Y15&gt;0,'R 5 '!Y15,"")</f>
        <v/>
      </c>
      <c r="I3230" s="29" t="str">
        <f>IF('R 5 '!Z15&gt;0,'R 5 '!Z$12,"")</f>
        <v/>
      </c>
      <c r="J3230" s="29" t="str">
        <f>IF('R 5 '!$Z15&gt;0,'R 5 '!Z15,"")</f>
        <v/>
      </c>
      <c r="K3230">
        <f t="shared" si="46"/>
        <v>1</v>
      </c>
    </row>
    <row r="3231" spans="1:11" x14ac:dyDescent="0.25">
      <c r="A3231" s="100" t="str">
        <f>IF('R 5 '!$Y16&gt;0,"R 5 ","")</f>
        <v xml:space="preserve">R 5 </v>
      </c>
      <c r="B3231" s="100" t="str">
        <f>IF('R 5 '!$Y16&gt;0,'R 5 '!Y$12,"")</f>
        <v>collin</v>
      </c>
      <c r="C3231" s="103" t="str">
        <f>IF('R 5 '!$Y16&gt;0,'R 5 '!Y16,"")</f>
        <v>33m</v>
      </c>
      <c r="D3231" s="103"/>
      <c r="E3231" s="103"/>
      <c r="F3231" s="103"/>
      <c r="G3231" s="103"/>
      <c r="H3231" s="103"/>
      <c r="I3231" s="103" t="str">
        <f>IF('R 5 '!Z16&gt;0,'R 5 '!Z$12,"")</f>
        <v>hyperinsubrisch Zukunft</v>
      </c>
      <c r="J3231" s="103" t="str">
        <f>IF('R 5 '!$Z16&gt;0,'R 5 '!Z16,"")</f>
        <v>33m hyp</v>
      </c>
      <c r="K3231" s="105">
        <f t="shared" si="46"/>
        <v>2</v>
      </c>
    </row>
    <row r="3232" spans="1:11" ht="14.45" hidden="1" x14ac:dyDescent="0.35">
      <c r="A3232" s="90" t="str">
        <f>IF('R 5 '!$Y17&gt;0,"R 5 ","")</f>
        <v/>
      </c>
      <c r="B3232" s="90" t="str">
        <f>IF('R 5 '!$Y17&gt;0,'R 5 '!Y$12,"")</f>
        <v/>
      </c>
      <c r="C3232" s="29" t="str">
        <f>IF('R 5 '!$Y17&gt;0,'R 5 '!Y17,"")</f>
        <v/>
      </c>
      <c r="I3232" s="29" t="str">
        <f>IF('R 5 '!Z17&gt;0,'R 5 '!Z$12,"")</f>
        <v/>
      </c>
      <c r="J3232" s="29" t="str">
        <f>IF('R 5 '!$Z17&gt;0,'R 5 '!Z17,"")</f>
        <v/>
      </c>
      <c r="K3232">
        <f t="shared" si="46"/>
        <v>1</v>
      </c>
    </row>
    <row r="3233" spans="1:11" x14ac:dyDescent="0.25">
      <c r="A3233" s="100" t="str">
        <f>IF('R 5 '!$Y18&gt;0,"R 5 ","")</f>
        <v xml:space="preserve">R 5 </v>
      </c>
      <c r="B3233" s="100" t="str">
        <f>IF('R 5 '!$Y18&gt;0,'R 5 '!Y$12,"")</f>
        <v>collin</v>
      </c>
      <c r="C3233" s="103" t="str">
        <f>IF('R 5 '!$Y18&gt;0,'R 5 '!Y18,"")</f>
        <v>42B</v>
      </c>
      <c r="D3233" s="103"/>
      <c r="E3233" s="103"/>
      <c r="F3233" s="103"/>
      <c r="G3233" s="103"/>
      <c r="H3233" s="103"/>
      <c r="I3233" s="103" t="str">
        <f>IF('R 5 '!Z18&gt;0,'R 5 '!Z$12,"")</f>
        <v>hyperinsubrisch Zukunft</v>
      </c>
      <c r="J3233" s="103" t="str">
        <f>IF('R 5 '!$Z18&gt;0,'R 5 '!Z18,"")</f>
        <v>42B hyp</v>
      </c>
      <c r="K3233" s="105">
        <f t="shared" si="46"/>
        <v>2</v>
      </c>
    </row>
    <row r="3234" spans="1:11" x14ac:dyDescent="0.25">
      <c r="A3234" s="100" t="str">
        <f>IF('R 5 '!$Y19&gt;0,"R 5 ","")</f>
        <v xml:space="preserve">R 5 </v>
      </c>
      <c r="B3234" s="100" t="str">
        <f>IF('R 5 '!$Y19&gt;0,'R 5 '!Y$12,"")</f>
        <v>collin</v>
      </c>
      <c r="C3234" s="103" t="str">
        <f>IF('R 5 '!$Y19&gt;0,'R 5 '!Y19,"")</f>
        <v>25a</v>
      </c>
      <c r="D3234" s="103"/>
      <c r="E3234" s="103"/>
      <c r="F3234" s="103"/>
      <c r="G3234" s="103"/>
      <c r="H3234" s="103"/>
      <c r="I3234" s="103" t="str">
        <f>IF('R 5 '!Z19&gt;0,'R 5 '!Z$12,"")</f>
        <v>hyperinsubrisch Zukunft</v>
      </c>
      <c r="J3234" s="103" t="str">
        <f>IF('R 5 '!$Z19&gt;0,'R 5 '!Z19,"")</f>
        <v>25a hyp</v>
      </c>
      <c r="K3234" s="105">
        <f t="shared" si="46"/>
        <v>2</v>
      </c>
    </row>
    <row r="3235" spans="1:11" ht="14.45" hidden="1" x14ac:dyDescent="0.35">
      <c r="A3235" s="90" t="str">
        <f>IF('R 5 '!$Y20&gt;0,"R 5 ","")</f>
        <v/>
      </c>
      <c r="B3235" s="90" t="str">
        <f>IF('R 5 '!$Y20&gt;0,'R 5 '!Y$12,"")</f>
        <v/>
      </c>
      <c r="C3235" s="29" t="str">
        <f>IF('R 5 '!$Y20&gt;0,'R 5 '!Y20,"")</f>
        <v/>
      </c>
      <c r="I3235" s="29" t="str">
        <f>IF('R 5 '!Z20&gt;0,'R 5 '!Z$12,"")</f>
        <v/>
      </c>
      <c r="J3235" s="29" t="str">
        <f>IF('R 5 '!$Z20&gt;0,'R 5 '!Z20,"")</f>
        <v/>
      </c>
      <c r="K3235">
        <f t="shared" si="46"/>
        <v>1</v>
      </c>
    </row>
    <row r="3236" spans="1:11" x14ac:dyDescent="0.25">
      <c r="A3236" s="100" t="str">
        <f>IF('R 5 '!$Y21&gt;0,"R 5 ","")</f>
        <v xml:space="preserve">R 5 </v>
      </c>
      <c r="B3236" s="100" t="str">
        <f>IF('R 5 '!$Y21&gt;0,'R 5 '!Y$12,"")</f>
        <v>collin</v>
      </c>
      <c r="C3236" s="103" t="str">
        <f>IF('R 5 '!$Y21&gt;0,'R 5 '!Y21,"")</f>
        <v>25au</v>
      </c>
      <c r="D3236" s="103"/>
      <c r="E3236" s="103"/>
      <c r="F3236" s="103"/>
      <c r="G3236" s="103"/>
      <c r="H3236" s="103"/>
      <c r="I3236" s="103" t="str">
        <f>IF('R 5 '!Z21&gt;0,'R 5 '!Z$12,"")</f>
        <v>hyperinsubrisch Zukunft</v>
      </c>
      <c r="J3236" s="103" t="str">
        <f>IF('R 5 '!$Z21&gt;0,'R 5 '!Z21,"")</f>
        <v>25au hyp</v>
      </c>
      <c r="K3236" s="105">
        <f t="shared" si="46"/>
        <v>2</v>
      </c>
    </row>
    <row r="3237" spans="1:11" ht="14.45" hidden="1" x14ac:dyDescent="0.35">
      <c r="A3237" s="90" t="str">
        <f>IF('R 5 '!$Y22&gt;0,"R 5 ","")</f>
        <v/>
      </c>
      <c r="B3237" s="90" t="str">
        <f>IF('R 5 '!$Y22&gt;0,'R 5 '!Y$12,"")</f>
        <v/>
      </c>
      <c r="C3237" s="29" t="str">
        <f>IF('R 5 '!$Y22&gt;0,'R 5 '!Y22,"")</f>
        <v/>
      </c>
      <c r="I3237" s="29" t="str">
        <f>IF('R 5 '!Z22&gt;0,'R 5 '!Z$12,"")</f>
        <v/>
      </c>
      <c r="J3237" s="29" t="str">
        <f>IF('R 5 '!$Z22&gt;0,'R 5 '!Z22,"")</f>
        <v/>
      </c>
      <c r="K3237">
        <f t="shared" ref="K3237:K3300" si="51">IF(J3237="",1,2)</f>
        <v>1</v>
      </c>
    </row>
    <row r="3238" spans="1:11" x14ac:dyDescent="0.25">
      <c r="A3238" s="100" t="str">
        <f>IF('R 5 '!$Y23&gt;0,"R 5 ","")</f>
        <v xml:space="preserve">R 5 </v>
      </c>
      <c r="B3238" s="100" t="str">
        <f>IF('R 5 '!$Y23&gt;0,'R 5 '!Y$12,"")</f>
        <v>collin</v>
      </c>
      <c r="C3238" s="103" t="str">
        <f>IF('R 5 '!$Y23&gt;0,'R 5 '!Y23,"")</f>
        <v>25f</v>
      </c>
      <c r="D3238" s="103"/>
      <c r="E3238" s="103"/>
      <c r="F3238" s="103"/>
      <c r="G3238" s="103"/>
      <c r="H3238" s="103"/>
      <c r="I3238" s="103" t="str">
        <f>IF('R 5 '!Z23&gt;0,'R 5 '!Z$12,"")</f>
        <v>hyperinsubrisch Zukunft</v>
      </c>
      <c r="J3238" s="103" t="str">
        <f>IF('R 5 '!$Z23&gt;0,'R 5 '!Z23,"")</f>
        <v>25f hyp</v>
      </c>
      <c r="K3238" s="105">
        <f t="shared" si="51"/>
        <v>2</v>
      </c>
    </row>
    <row r="3239" spans="1:11" ht="14.45" hidden="1" x14ac:dyDescent="0.35">
      <c r="A3239" s="90" t="str">
        <f>IF('R 5 '!$Y24&gt;0,"R 5 ","")</f>
        <v/>
      </c>
      <c r="B3239" s="90" t="str">
        <f>IF('R 5 '!$Y24&gt;0,'R 5 '!Y$12,"")</f>
        <v/>
      </c>
      <c r="C3239" s="29" t="str">
        <f>IF('R 5 '!$Y24&gt;0,'R 5 '!Y24,"")</f>
        <v/>
      </c>
      <c r="I3239" s="29" t="str">
        <f>IF('R 5 '!Z24&gt;0,'R 5 '!Z$12,"")</f>
        <v/>
      </c>
      <c r="J3239" s="29" t="str">
        <f>IF('R 5 '!$Z24&gt;0,'R 5 '!Z24,"")</f>
        <v/>
      </c>
      <c r="K3239">
        <f t="shared" si="51"/>
        <v>1</v>
      </c>
    </row>
    <row r="3240" spans="1:11" x14ac:dyDescent="0.25">
      <c r="A3240" s="100" t="str">
        <f>IF('R 5 '!$Y25&gt;0,"R 5 ","")</f>
        <v xml:space="preserve">R 5 </v>
      </c>
      <c r="B3240" s="100" t="str">
        <f>IF('R 5 '!$Y25&gt;0,'R 5 '!Y$12,"")</f>
        <v>collin</v>
      </c>
      <c r="C3240" s="103" t="str">
        <f>IF('R 5 '!$Y25&gt;0,'R 5 '!Y25,"")</f>
        <v>32C</v>
      </c>
      <c r="D3240" s="103"/>
      <c r="E3240" s="103"/>
      <c r="F3240" s="103"/>
      <c r="G3240" s="103"/>
      <c r="H3240" s="103"/>
      <c r="I3240" s="103" t="str">
        <f>IF('R 5 '!Z25&gt;0,'R 5 '!Z$12,"")</f>
        <v>hyperinsubrisch Zukunft</v>
      </c>
      <c r="J3240" s="103" t="str">
        <f>IF('R 5 '!$Z25&gt;0,'R 5 '!Z25,"")</f>
        <v>32C hyp</v>
      </c>
      <c r="K3240" s="105">
        <f t="shared" si="51"/>
        <v>2</v>
      </c>
    </row>
    <row r="3241" spans="1:11" ht="14.45" hidden="1" x14ac:dyDescent="0.35">
      <c r="A3241" s="90" t="str">
        <f>IF('R 5 '!$Y26&gt;0,"R 5 ","")</f>
        <v/>
      </c>
      <c r="B3241" s="90" t="str">
        <f>IF('R 5 '!$Y26&gt;0,'R 5 '!Y$12,"")</f>
        <v/>
      </c>
      <c r="C3241" s="29" t="str">
        <f>IF('R 5 '!$Y26&gt;0,'R 5 '!Y26,"")</f>
        <v/>
      </c>
      <c r="I3241" s="29" t="str">
        <f>IF('R 5 '!Z26&gt;0,'R 5 '!Z$12,"")</f>
        <v/>
      </c>
      <c r="J3241" s="29" t="str">
        <f>IF('R 5 '!$Z26&gt;0,'R 5 '!Z26,"")</f>
        <v/>
      </c>
      <c r="K3241">
        <f t="shared" si="51"/>
        <v>1</v>
      </c>
    </row>
    <row r="3242" spans="1:11" x14ac:dyDescent="0.25">
      <c r="A3242" s="100" t="str">
        <f>IF('R 5 '!$Y27&gt;0,"R 5 ","")</f>
        <v xml:space="preserve">R 5 </v>
      </c>
      <c r="B3242" s="100" t="str">
        <f>IF('R 5 '!$Y27&gt;0,'R 5 '!Y$12,"")</f>
        <v>collin</v>
      </c>
      <c r="C3242" s="103">
        <f>IF('R 5 '!$Y27&gt;0,'R 5 '!Y27,"")</f>
        <v>27</v>
      </c>
      <c r="D3242" s="103"/>
      <c r="E3242" s="103"/>
      <c r="F3242" s="103"/>
      <c r="G3242" s="103"/>
      <c r="H3242" s="103"/>
      <c r="I3242" s="103" t="str">
        <f>IF('R 5 '!Z27&gt;0,'R 5 '!Z$12,"")</f>
        <v>hyperinsubrisch Zukunft</v>
      </c>
      <c r="J3242" s="103" t="str">
        <f>IF('R 5 '!$Z27&gt;0,'R 5 '!Z27,"")</f>
        <v>27 hyp</v>
      </c>
      <c r="K3242" s="105">
        <f t="shared" si="51"/>
        <v>2</v>
      </c>
    </row>
    <row r="3243" spans="1:11" ht="14.45" hidden="1" x14ac:dyDescent="0.35">
      <c r="A3243" s="90" t="str">
        <f>IF('R 5 '!$Y28&gt;0,"R 5 ","")</f>
        <v/>
      </c>
      <c r="B3243" s="90" t="str">
        <f>IF('R 5 '!$Y28&gt;0,'R 5 '!Y$12,"")</f>
        <v/>
      </c>
      <c r="C3243" s="29" t="str">
        <f>IF('R 5 '!$Y28&gt;0,'R 5 '!Y28,"")</f>
        <v/>
      </c>
      <c r="I3243" s="29" t="str">
        <f>IF('R 5 '!Z28&gt;0,'R 5 '!Z$12,"")</f>
        <v/>
      </c>
      <c r="J3243" s="29" t="str">
        <f>IF('R 5 '!$Z28&gt;0,'R 5 '!Z28,"")</f>
        <v/>
      </c>
      <c r="K3243">
        <f t="shared" si="51"/>
        <v>1</v>
      </c>
    </row>
    <row r="3244" spans="1:11" x14ac:dyDescent="0.25">
      <c r="A3244" s="100" t="str">
        <f>IF('R 5 '!$Y29&gt;0,"R 5 ","")</f>
        <v xml:space="preserve">R 5 </v>
      </c>
      <c r="B3244" s="100" t="str">
        <f>IF('R 5 '!$Y29&gt;0,'R 5 '!Y$12,"")</f>
        <v>collin</v>
      </c>
      <c r="C3244" s="103" t="str">
        <f>IF('R 5 '!$Y29&gt;0,'R 5 '!Y29,"")</f>
        <v>40Pt</v>
      </c>
      <c r="D3244" s="103"/>
      <c r="E3244" s="103"/>
      <c r="F3244" s="103"/>
      <c r="G3244" s="103"/>
      <c r="H3244" s="103"/>
      <c r="I3244" s="103" t="str">
        <f>IF('R 5 '!Z29&gt;0,'R 5 '!Z$12,"")</f>
        <v>hyperinsubrisch Zukunft</v>
      </c>
      <c r="J3244" s="103" t="str">
        <f>IF('R 5 '!$Z29&gt;0,'R 5 '!Z29,"")</f>
        <v>40P hyp</v>
      </c>
      <c r="K3244" s="105">
        <f t="shared" si="51"/>
        <v>2</v>
      </c>
    </row>
    <row r="3245" spans="1:11" x14ac:dyDescent="0.25">
      <c r="A3245" s="100" t="str">
        <f>IF('R 5 '!$Y30&gt;0,"R 5 ","")</f>
        <v xml:space="preserve">R 5 </v>
      </c>
      <c r="B3245" s="100" t="str">
        <f>IF('R 5 '!$Y30&gt;0,'R 5 '!Y$12,"")</f>
        <v>collin</v>
      </c>
      <c r="C3245" s="103" t="str">
        <f>IF('R 5 '!$Y30&gt;0,'R 5 '!Y30,"")</f>
        <v>25as</v>
      </c>
      <c r="D3245" s="103"/>
      <c r="E3245" s="103"/>
      <c r="F3245" s="103"/>
      <c r="G3245" s="103"/>
      <c r="H3245" s="103"/>
      <c r="I3245" s="103" t="str">
        <f>IF('R 5 '!Z30&gt;0,'R 5 '!Z$12,"")</f>
        <v>hyperinsubrisch Zukunft</v>
      </c>
      <c r="J3245" s="103" t="str">
        <f>IF('R 5 '!$Z30&gt;0,'R 5 '!Z30,"")</f>
        <v>25as hyp</v>
      </c>
      <c r="K3245" s="105">
        <f t="shared" si="51"/>
        <v>2</v>
      </c>
    </row>
    <row r="3246" spans="1:11" x14ac:dyDescent="0.25">
      <c r="A3246" s="100" t="str">
        <f>IF('R 5 '!$Y31&gt;0,"R 5 ","")</f>
        <v xml:space="preserve">R 5 </v>
      </c>
      <c r="B3246" s="100" t="str">
        <f>IF('R 5 '!$Y31&gt;0,'R 5 '!Y$12,"")</f>
        <v>collin</v>
      </c>
      <c r="C3246" s="103" t="str">
        <f>IF('R 5 '!$Y31&gt;0,'R 5 '!Y31,"")</f>
        <v>43S</v>
      </c>
      <c r="D3246" s="103"/>
      <c r="E3246" s="103"/>
      <c r="F3246" s="103"/>
      <c r="G3246" s="103"/>
      <c r="H3246" s="103"/>
      <c r="I3246" s="103" t="str">
        <f>IF('R 5 '!Z31&gt;0,'R 5 '!Z$12,"")</f>
        <v>hyperinsubrisch Zukunft</v>
      </c>
      <c r="J3246" s="103" t="str">
        <f>IF('R 5 '!$Z31&gt;0,'R 5 '!Z31,"")</f>
        <v>43S hyp</v>
      </c>
      <c r="K3246" s="105">
        <f t="shared" si="51"/>
        <v>2</v>
      </c>
    </row>
    <row r="3247" spans="1:11" ht="14.45" hidden="1" x14ac:dyDescent="0.35">
      <c r="A3247" s="90" t="str">
        <f>IF('R 5 '!$Y32&gt;0,"R 5 ","")</f>
        <v/>
      </c>
      <c r="B3247" s="90" t="str">
        <f>IF('R 5 '!$Y32&gt;0,'R 5 '!Y$12,"")</f>
        <v/>
      </c>
      <c r="C3247" s="29" t="str">
        <f>IF('R 5 '!$Y32&gt;0,'R 5 '!Y32,"")</f>
        <v/>
      </c>
      <c r="I3247" s="29" t="str">
        <f>IF('R 5 '!Z32&gt;0,'R 5 '!Z$12,"")</f>
        <v/>
      </c>
      <c r="J3247" s="29" t="str">
        <f>IF('R 5 '!$Z32&gt;0,'R 5 '!Z32,"")</f>
        <v/>
      </c>
      <c r="K3247">
        <f t="shared" si="51"/>
        <v>1</v>
      </c>
    </row>
    <row r="3248" spans="1:11" ht="14.45" hidden="1" x14ac:dyDescent="0.35">
      <c r="A3248" s="90" t="str">
        <f>IF('R 5 '!$Y33&gt;0,"R 5 ","")</f>
        <v/>
      </c>
      <c r="B3248" s="90" t="str">
        <f>IF('R 5 '!$Y33&gt;0,'R 5 '!Y$12,"")</f>
        <v/>
      </c>
      <c r="C3248" s="29" t="str">
        <f>IF('R 5 '!$Y33&gt;0,'R 5 '!Y33,"")</f>
        <v/>
      </c>
      <c r="I3248" s="29" t="str">
        <f>IF('R 5 '!Z33&gt;0,'R 5 '!Z$12,"")</f>
        <v/>
      </c>
      <c r="J3248" s="29" t="str">
        <f>IF('R 5 '!$Z33&gt;0,'R 5 '!Z33,"")</f>
        <v/>
      </c>
      <c r="K3248">
        <f t="shared" si="51"/>
        <v>1</v>
      </c>
    </row>
    <row r="3249" spans="1:11" ht="14.45" hidden="1" x14ac:dyDescent="0.35">
      <c r="A3249" s="90" t="str">
        <f>IF('R 5 '!$Y34&gt;0,"R 5 ","")</f>
        <v/>
      </c>
      <c r="B3249" s="90" t="str">
        <f>IF('R 5 '!$Y34&gt;0,'R 5 '!Y$12,"")</f>
        <v/>
      </c>
      <c r="C3249" s="29" t="str">
        <f>IF('R 5 '!$Y34&gt;0,'R 5 '!Y34,"")</f>
        <v/>
      </c>
      <c r="I3249" s="29" t="str">
        <f>IF('R 5 '!Z34&gt;0,'R 5 '!Z$12,"")</f>
        <v/>
      </c>
      <c r="J3249" s="29" t="str">
        <f>IF('R 5 '!$Z34&gt;0,'R 5 '!Z34,"")</f>
        <v/>
      </c>
      <c r="K3249">
        <f t="shared" si="51"/>
        <v>1</v>
      </c>
    </row>
    <row r="3250" spans="1:11" ht="14.45" hidden="1" x14ac:dyDescent="0.35">
      <c r="A3250" s="90" t="str">
        <f>IF('R 5 '!$Y35&gt;0,"R 5 ","")</f>
        <v/>
      </c>
      <c r="B3250" s="90" t="str">
        <f>IF('R 5 '!$Y35&gt;0,'R 5 '!Y$12,"")</f>
        <v/>
      </c>
      <c r="C3250" s="29" t="str">
        <f>IF('R 5 '!$Y35&gt;0,'R 5 '!Y35,"")</f>
        <v/>
      </c>
      <c r="I3250" s="29" t="str">
        <f>IF('R 5 '!Z35&gt;0,'R 5 '!Z$12,"")</f>
        <v/>
      </c>
      <c r="J3250" s="29" t="str">
        <f>IF('R 5 '!$Z35&gt;0,'R 5 '!Z35,"")</f>
        <v/>
      </c>
      <c r="K3250">
        <f t="shared" si="51"/>
        <v>1</v>
      </c>
    </row>
    <row r="3251" spans="1:11" ht="14.45" hidden="1" x14ac:dyDescent="0.35">
      <c r="A3251" s="90" t="str">
        <f>IF('R 5 '!$Y36&gt;0,"R 5 ","")</f>
        <v/>
      </c>
      <c r="B3251" s="90" t="str">
        <f>IF('R 5 '!$Y36&gt;0,'R 5 '!Y$12,"")</f>
        <v/>
      </c>
      <c r="C3251" s="29" t="str">
        <f>IF('R 5 '!$Y36&gt;0,'R 5 '!Y36,"")</f>
        <v/>
      </c>
      <c r="I3251" s="29" t="str">
        <f>IF('R 5 '!Z36&gt;0,'R 5 '!Z$12,"")</f>
        <v/>
      </c>
      <c r="J3251" s="29" t="str">
        <f>IF('R 5 '!$Z36&gt;0,'R 5 '!Z36,"")</f>
        <v/>
      </c>
      <c r="K3251">
        <f t="shared" si="51"/>
        <v>1</v>
      </c>
    </row>
    <row r="3252" spans="1:11" ht="14.45" hidden="1" x14ac:dyDescent="0.35">
      <c r="A3252" s="90" t="str">
        <f>IF('R 5 '!$Y37&gt;0,"R 5 ","")</f>
        <v/>
      </c>
      <c r="B3252" s="90" t="str">
        <f>IF('R 5 '!$Y37&gt;0,'R 5 '!Y$12,"")</f>
        <v/>
      </c>
      <c r="C3252" s="29" t="str">
        <f>IF('R 5 '!$Y37&gt;0,'R 5 '!Y37,"")</f>
        <v/>
      </c>
      <c r="I3252" s="29" t="str">
        <f>IF('R 5 '!Z37&gt;0,'R 5 '!Z$12,"")</f>
        <v/>
      </c>
      <c r="J3252" s="29" t="str">
        <f>IF('R 5 '!$Z37&gt;0,'R 5 '!Z37,"")</f>
        <v/>
      </c>
      <c r="K3252">
        <f t="shared" si="51"/>
        <v>1</v>
      </c>
    </row>
    <row r="3253" spans="1:11" ht="14.45" hidden="1" x14ac:dyDescent="0.35">
      <c r="A3253" s="90" t="str">
        <f>IF('R 5 '!$Y38&gt;0,"R 5 ","")</f>
        <v/>
      </c>
      <c r="B3253" s="90" t="str">
        <f>IF('R 5 '!$Y38&gt;0,'R 5 '!Y$12,"")</f>
        <v/>
      </c>
      <c r="C3253" s="29" t="str">
        <f>IF('R 5 '!$Y38&gt;0,'R 5 '!Y38,"")</f>
        <v/>
      </c>
      <c r="I3253" s="29" t="str">
        <f>IF('R 5 '!Z38&gt;0,'R 5 '!Z$12,"")</f>
        <v/>
      </c>
      <c r="J3253" s="29" t="str">
        <f>IF('R 5 '!$Z38&gt;0,'R 5 '!Z38,"")</f>
        <v/>
      </c>
      <c r="K3253">
        <f t="shared" si="51"/>
        <v>1</v>
      </c>
    </row>
    <row r="3254" spans="1:11" ht="14.45" hidden="1" x14ac:dyDescent="0.35">
      <c r="A3254" s="90" t="str">
        <f>IF('R 5 '!$Y39&gt;0,"R 5 ","")</f>
        <v/>
      </c>
      <c r="B3254" s="90" t="str">
        <f>IF('R 5 '!$Y39&gt;0,'R 5 '!Y$12,"")</f>
        <v/>
      </c>
      <c r="C3254" s="29" t="str">
        <f>IF('R 5 '!$Y39&gt;0,'R 5 '!Y39,"")</f>
        <v/>
      </c>
      <c r="I3254" s="29" t="str">
        <f>IF('R 5 '!Z39&gt;0,'R 5 '!Z$12,"")</f>
        <v/>
      </c>
      <c r="J3254" s="29" t="str">
        <f>IF('R 5 '!$Z39&gt;0,'R 5 '!Z39,"")</f>
        <v/>
      </c>
      <c r="K3254">
        <f t="shared" si="51"/>
        <v>1</v>
      </c>
    </row>
    <row r="3255" spans="1:11" ht="14.45" hidden="1" x14ac:dyDescent="0.35">
      <c r="A3255" s="90" t="str">
        <f>IF('R 5 '!$Y40&gt;0,"R 5 ","")</f>
        <v/>
      </c>
      <c r="B3255" s="90" t="str">
        <f>IF('R 5 '!$Y40&gt;0,'R 5 '!Y$12,"")</f>
        <v/>
      </c>
      <c r="C3255" s="29" t="str">
        <f>IF('R 5 '!$Y40&gt;0,'R 5 '!Y40,"")</f>
        <v/>
      </c>
      <c r="I3255" s="29" t="str">
        <f>IF('R 5 '!Z40&gt;0,'R 5 '!Z$12,"")</f>
        <v/>
      </c>
      <c r="J3255" s="29" t="str">
        <f>IF('R 5 '!$Z40&gt;0,'R 5 '!Z40,"")</f>
        <v/>
      </c>
      <c r="K3255">
        <f t="shared" si="51"/>
        <v>1</v>
      </c>
    </row>
    <row r="3256" spans="1:11" ht="14.45" hidden="1" x14ac:dyDescent="0.35">
      <c r="A3256" s="90" t="str">
        <f>IF('R 5 '!$Y41&gt;0,"R 5 ","")</f>
        <v/>
      </c>
      <c r="B3256" s="90" t="str">
        <f>IF('R 5 '!$Y41&gt;0,'R 5 '!Y$12,"")</f>
        <v/>
      </c>
      <c r="C3256" s="29" t="str">
        <f>IF('R 5 '!$Y41&gt;0,'R 5 '!Y41,"")</f>
        <v/>
      </c>
      <c r="I3256" s="29" t="str">
        <f>IF('R 5 '!Z41&gt;0,'R 5 '!Z$12,"")</f>
        <v/>
      </c>
      <c r="J3256" s="29" t="str">
        <f>IF('R 5 '!$Z41&gt;0,'R 5 '!Z41,"")</f>
        <v/>
      </c>
      <c r="K3256">
        <f t="shared" si="51"/>
        <v>1</v>
      </c>
    </row>
    <row r="3257" spans="1:11" x14ac:dyDescent="0.25">
      <c r="A3257" s="100" t="str">
        <f>IF('R 5 '!$Y42&gt;0,"R 5 ","")</f>
        <v xml:space="preserve">R 5 </v>
      </c>
      <c r="B3257" s="100" t="str">
        <f>IF('R 5 '!$Y42&gt;0,'R 5 '!Y$12,"")</f>
        <v>collin</v>
      </c>
      <c r="C3257" s="103" t="str">
        <f>IF('R 5 '!$Y42&gt;0,'R 5 '!Y42,"")</f>
        <v>42V</v>
      </c>
      <c r="D3257" s="103"/>
      <c r="E3257" s="103"/>
      <c r="F3257" s="103"/>
      <c r="G3257" s="103"/>
      <c r="H3257" s="103"/>
      <c r="I3257" s="103" t="str">
        <f>IF('R 5 '!Z42&gt;0,'R 5 '!Z$12,"")</f>
        <v>hyperinsubrisch Zukunft</v>
      </c>
      <c r="J3257" s="103" t="str">
        <f>IF('R 5 '!$Z42&gt;0,'R 5 '!Z42,"")</f>
        <v>42V hyp</v>
      </c>
      <c r="K3257" s="105">
        <f t="shared" si="51"/>
        <v>2</v>
      </c>
    </row>
    <row r="3258" spans="1:11" x14ac:dyDescent="0.25">
      <c r="A3258" s="100" t="str">
        <f>IF('R 5 '!$Y43&gt;0,"R 5 ","")</f>
        <v xml:space="preserve">R 5 </v>
      </c>
      <c r="B3258" s="100" t="str">
        <f>IF('R 5 '!$Y43&gt;0,'R 5 '!Y$12,"")</f>
        <v>collin</v>
      </c>
      <c r="C3258" s="103" t="str">
        <f>IF('R 5 '!$Y43&gt;0,'R 5 '!Y43,"")</f>
        <v>34a</v>
      </c>
      <c r="D3258" s="103"/>
      <c r="E3258" s="103"/>
      <c r="F3258" s="103"/>
      <c r="G3258" s="103"/>
      <c r="H3258" s="103"/>
      <c r="I3258" s="103" t="str">
        <f>IF('R 5 '!Z43&gt;0,'R 5 '!Z$12,"")</f>
        <v>hyperinsubrisch Zukunft</v>
      </c>
      <c r="J3258" s="103" t="str">
        <f>IF('R 5 '!$Z43&gt;0,'R 5 '!Z43,"")</f>
        <v>34a hyp</v>
      </c>
      <c r="K3258" s="105">
        <f t="shared" si="51"/>
        <v>2</v>
      </c>
    </row>
    <row r="3259" spans="1:11" ht="14.45" hidden="1" x14ac:dyDescent="0.35">
      <c r="A3259" s="90" t="str">
        <f>IF('R 5 '!$Y44&gt;0,"R 5 ","")</f>
        <v/>
      </c>
      <c r="B3259" s="90" t="str">
        <f>IF('R 5 '!$Y44&gt;0,'R 5 '!Y$12,"")</f>
        <v/>
      </c>
      <c r="C3259" s="29" t="str">
        <f>IF('R 5 '!$Y44&gt;0,'R 5 '!Y44,"")</f>
        <v/>
      </c>
      <c r="I3259" s="29" t="str">
        <f>IF('R 5 '!Z44&gt;0,'R 5 '!Z$12,"")</f>
        <v/>
      </c>
      <c r="J3259" s="29" t="str">
        <f>IF('R 5 '!$Z44&gt;0,'R 5 '!Z44,"")</f>
        <v/>
      </c>
      <c r="K3259">
        <f t="shared" si="51"/>
        <v>1</v>
      </c>
    </row>
    <row r="3260" spans="1:11" ht="14.45" hidden="1" x14ac:dyDescent="0.35">
      <c r="A3260" s="90" t="str">
        <f>IF('R 5 '!$Y45&gt;0,"R 5 ","")</f>
        <v/>
      </c>
      <c r="B3260" s="90" t="str">
        <f>IF('R 5 '!$Y45&gt;0,'R 5 '!Y$12,"")</f>
        <v/>
      </c>
      <c r="C3260" s="29" t="str">
        <f>IF('R 5 '!$Y45&gt;0,'R 5 '!Y45,"")</f>
        <v/>
      </c>
      <c r="I3260" s="29" t="str">
        <f>IF('R 5 '!Z45&gt;0,'R 5 '!Z$12,"")</f>
        <v/>
      </c>
      <c r="J3260" s="29" t="str">
        <f>IF('R 5 '!$Z45&gt;0,'R 5 '!Z45,"")</f>
        <v/>
      </c>
      <c r="K3260">
        <f t="shared" si="51"/>
        <v>1</v>
      </c>
    </row>
    <row r="3261" spans="1:11" ht="14.45" hidden="1" x14ac:dyDescent="0.35">
      <c r="A3261" s="90" t="str">
        <f>IF('R 5 '!$Y46&gt;0,"R 5 ","")</f>
        <v/>
      </c>
      <c r="B3261" s="90" t="str">
        <f>IF('R 5 '!$Y46&gt;0,'R 5 '!Y$12,"")</f>
        <v/>
      </c>
      <c r="C3261" s="29" t="str">
        <f>IF('R 5 '!$Y46&gt;0,'R 5 '!Y46,"")</f>
        <v/>
      </c>
      <c r="I3261" s="29" t="str">
        <f>IF('R 5 '!Z46&gt;0,'R 5 '!Z$12,"")</f>
        <v/>
      </c>
      <c r="J3261" s="29" t="str">
        <f>IF('R 5 '!$Z46&gt;0,'R 5 '!Z46,"")</f>
        <v/>
      </c>
      <c r="K3261">
        <f t="shared" si="51"/>
        <v>1</v>
      </c>
    </row>
    <row r="3262" spans="1:11" ht="14.45" hidden="1" x14ac:dyDescent="0.35">
      <c r="A3262" s="90" t="str">
        <f>IF('R 5 '!$Y47&gt;0,"R 5 ","")</f>
        <v/>
      </c>
      <c r="B3262" s="90" t="str">
        <f>IF('R 5 '!$Y47&gt;0,'R 5 '!Y$12,"")</f>
        <v/>
      </c>
      <c r="C3262" s="29" t="str">
        <f>IF('R 5 '!$Y47&gt;0,'R 5 '!Y47,"")</f>
        <v/>
      </c>
      <c r="I3262" s="29" t="str">
        <f>IF('R 5 '!Z47&gt;0,'R 5 '!Z$12,"")</f>
        <v/>
      </c>
      <c r="J3262" s="29" t="str">
        <f>IF('R 5 '!$Z47&gt;0,'R 5 '!Z47,"")</f>
        <v/>
      </c>
      <c r="K3262">
        <f t="shared" si="51"/>
        <v>1</v>
      </c>
    </row>
    <row r="3263" spans="1:11" ht="14.45" hidden="1" x14ac:dyDescent="0.35">
      <c r="A3263" s="90" t="str">
        <f>IF('R 5 '!$Y48&gt;0,"R 5 ","")</f>
        <v/>
      </c>
      <c r="B3263" s="90" t="str">
        <f>IF('R 5 '!$Y48&gt;0,'R 5 '!Y$12,"")</f>
        <v/>
      </c>
      <c r="C3263" s="29" t="str">
        <f>IF('R 5 '!$Y48&gt;0,'R 5 '!Y48,"")</f>
        <v/>
      </c>
      <c r="I3263" s="29" t="str">
        <f>IF('R 5 '!Z48&gt;0,'R 5 '!Z$12,"")</f>
        <v/>
      </c>
      <c r="J3263" s="29" t="str">
        <f>IF('R 5 '!$Z48&gt;0,'R 5 '!Z48,"")</f>
        <v/>
      </c>
      <c r="K3263">
        <f t="shared" si="51"/>
        <v>1</v>
      </c>
    </row>
    <row r="3264" spans="1:11" ht="14.45" hidden="1" x14ac:dyDescent="0.35">
      <c r="A3264" s="90" t="str">
        <f>IF('R 5 '!$Y49&gt;0,"R 5 ","")</f>
        <v/>
      </c>
      <c r="B3264" s="90" t="str">
        <f>IF('R 5 '!$Y49&gt;0,'R 5 '!Y$12,"")</f>
        <v/>
      </c>
      <c r="C3264" s="29" t="str">
        <f>IF('R 5 '!$Y49&gt;0,'R 5 '!Y49,"")</f>
        <v/>
      </c>
      <c r="I3264" s="29" t="str">
        <f>IF('R 5 '!Z49&gt;0,'R 5 '!Z$12,"")</f>
        <v/>
      </c>
      <c r="J3264" s="29" t="str">
        <f>IF('R 5 '!$Z49&gt;0,'R 5 '!Z49,"")</f>
        <v/>
      </c>
      <c r="K3264">
        <f t="shared" si="51"/>
        <v>1</v>
      </c>
    </row>
    <row r="3265" spans="1:11" ht="14.45" hidden="1" x14ac:dyDescent="0.35">
      <c r="A3265" s="90" t="str">
        <f>IF('R 5 '!$Y50&gt;0,"R 5 ","")</f>
        <v/>
      </c>
      <c r="B3265" s="90" t="str">
        <f>IF('R 5 '!$Y50&gt;0,'R 5 '!Y$12,"")</f>
        <v/>
      </c>
      <c r="C3265" s="29" t="str">
        <f>IF('R 5 '!$Y50&gt;0,'R 5 '!Y50,"")</f>
        <v/>
      </c>
      <c r="I3265" s="29" t="str">
        <f>IF('R 5 '!Z50&gt;0,'R 5 '!Z$12,"")</f>
        <v/>
      </c>
      <c r="J3265" s="29" t="str">
        <f>IF('R 5 '!$Z50&gt;0,'R 5 '!Z50,"")</f>
        <v/>
      </c>
      <c r="K3265">
        <f t="shared" si="51"/>
        <v>1</v>
      </c>
    </row>
    <row r="3266" spans="1:11" x14ac:dyDescent="0.25">
      <c r="A3266" s="100" t="str">
        <f>IF('R 5 '!$Y51&gt;0,"R 5 ","")</f>
        <v xml:space="preserve">R 5 </v>
      </c>
      <c r="B3266" s="100" t="str">
        <f>IF('R 5 '!$Y51&gt;0,'R 5 '!Y$12,"")</f>
        <v>collin</v>
      </c>
      <c r="C3266" s="103">
        <f>IF('R 5 '!$Y51&gt;0,'R 5 '!Y51,"")</f>
        <v>37</v>
      </c>
      <c r="D3266" s="103"/>
      <c r="E3266" s="103"/>
      <c r="F3266" s="103"/>
      <c r="G3266" s="103"/>
      <c r="H3266" s="103"/>
      <c r="I3266" s="103" t="str">
        <f>IF('R 5 '!Z51&gt;0,'R 5 '!Z$12,"")</f>
        <v>hyperinsubrisch Zukunft</v>
      </c>
      <c r="J3266" s="103" t="str">
        <f>IF('R 5 '!$Z51&gt;0,'R 5 '!Z51,"")</f>
        <v>37 hyp</v>
      </c>
      <c r="K3266" s="105">
        <f t="shared" si="51"/>
        <v>2</v>
      </c>
    </row>
    <row r="3267" spans="1:11" x14ac:dyDescent="0.25">
      <c r="A3267" s="100" t="str">
        <f>IF('R 5 '!$Y52&gt;0,"R 5 ","")</f>
        <v xml:space="preserve">R 5 </v>
      </c>
      <c r="B3267" s="100" t="str">
        <f>IF('R 5 '!$Y52&gt;0,'R 5 '!Y$12,"")</f>
        <v>collin</v>
      </c>
      <c r="C3267" s="103" t="str">
        <f>IF('R 5 '!$Y52&gt;0,'R 5 '!Y52,"")</f>
        <v>25O</v>
      </c>
      <c r="D3267" s="103"/>
      <c r="E3267" s="103"/>
      <c r="F3267" s="103"/>
      <c r="G3267" s="103"/>
      <c r="H3267" s="103"/>
      <c r="I3267" s="103" t="str">
        <f>IF('R 5 '!Z52&gt;0,'R 5 '!Z$12,"")</f>
        <v>hyperinsubrisch Zukunft</v>
      </c>
      <c r="J3267" s="103" t="str">
        <f>IF('R 5 '!$Z52&gt;0,'R 5 '!Z52,"")</f>
        <v>25O hyp</v>
      </c>
      <c r="K3267" s="105">
        <f t="shared" si="51"/>
        <v>2</v>
      </c>
    </row>
    <row r="3268" spans="1:11" ht="14.45" hidden="1" x14ac:dyDescent="0.35">
      <c r="A3268" s="90" t="str">
        <f>IF('R 5 '!$Y53&gt;0,"R 5 ","")</f>
        <v/>
      </c>
      <c r="B3268" s="90" t="str">
        <f>IF('R 5 '!$Y53&gt;0,'R 5 '!Y$12,"")</f>
        <v/>
      </c>
      <c r="C3268" s="29" t="str">
        <f>IF('R 5 '!$Y53&gt;0,'R 5 '!Y53,"")</f>
        <v/>
      </c>
      <c r="I3268" s="29" t="str">
        <f>IF('R 5 '!Z53&gt;0,'R 5 '!Z$12,"")</f>
        <v/>
      </c>
      <c r="J3268" s="29" t="str">
        <f>IF('R 5 '!$Z53&gt;0,'R 5 '!Z53,"")</f>
        <v/>
      </c>
      <c r="K3268">
        <f t="shared" si="51"/>
        <v>1</v>
      </c>
    </row>
    <row r="3269" spans="1:11" ht="14.45" hidden="1" x14ac:dyDescent="0.35">
      <c r="A3269" s="90" t="str">
        <f>IF('R 5 '!$Y54&gt;0,"R 5 ","")</f>
        <v/>
      </c>
      <c r="B3269" s="90" t="str">
        <f>IF('R 5 '!$Y54&gt;0,'R 5 '!Y$12,"")</f>
        <v/>
      </c>
      <c r="C3269" s="29" t="str">
        <f>IF('R 5 '!$Y54&gt;0,'R 5 '!Y54,"")</f>
        <v/>
      </c>
      <c r="I3269" s="29" t="str">
        <f>IF('R 5 '!Z54&gt;0,'R 5 '!Z$12,"")</f>
        <v/>
      </c>
      <c r="J3269" s="29" t="str">
        <f>IF('R 5 '!$Z54&gt;0,'R 5 '!Z54,"")</f>
        <v/>
      </c>
      <c r="K3269">
        <f t="shared" si="51"/>
        <v>1</v>
      </c>
    </row>
    <row r="3270" spans="1:11" ht="14.45" hidden="1" x14ac:dyDescent="0.35">
      <c r="A3270" s="90" t="str">
        <f>IF('R 5 '!$Y55&gt;0,"R 5 ","")</f>
        <v/>
      </c>
      <c r="B3270" s="90" t="str">
        <f>IF('R 5 '!$Y55&gt;0,'R 5 '!Y$12,"")</f>
        <v/>
      </c>
      <c r="C3270" s="29" t="str">
        <f>IF('R 5 '!$Y55&gt;0,'R 5 '!Y55,"")</f>
        <v/>
      </c>
      <c r="I3270" s="29" t="str">
        <f>IF('R 5 '!Z55&gt;0,'R 5 '!Z$12,"")</f>
        <v/>
      </c>
      <c r="J3270" s="29" t="str">
        <f>IF('R 5 '!$Z55&gt;0,'R 5 '!Z55,"")</f>
        <v/>
      </c>
      <c r="K3270">
        <f t="shared" si="51"/>
        <v>1</v>
      </c>
    </row>
    <row r="3271" spans="1:11" ht="14.45" hidden="1" x14ac:dyDescent="0.35">
      <c r="A3271" s="90" t="str">
        <f>IF('R 5 '!$Y56&gt;0,"R 5 ","")</f>
        <v/>
      </c>
      <c r="B3271" s="90" t="str">
        <f>IF('R 5 '!$Y56&gt;0,'R 5 '!Y$12,"")</f>
        <v/>
      </c>
      <c r="C3271" s="29" t="str">
        <f>IF('R 5 '!$Y56&gt;0,'R 5 '!Y56,"")</f>
        <v/>
      </c>
      <c r="I3271" s="29" t="str">
        <f>IF('R 5 '!Z56&gt;0,'R 5 '!Z$12,"")</f>
        <v/>
      </c>
      <c r="J3271" s="29" t="str">
        <f>IF('R 5 '!$Z56&gt;0,'R 5 '!Z56,"")</f>
        <v/>
      </c>
      <c r="K3271">
        <f t="shared" si="51"/>
        <v>1</v>
      </c>
    </row>
    <row r="3272" spans="1:11" x14ac:dyDescent="0.25">
      <c r="A3272" s="100" t="str">
        <f>IF('R 5 '!$Y57&gt;0,"R 5 ","")</f>
        <v xml:space="preserve">R 5 </v>
      </c>
      <c r="B3272" s="100" t="str">
        <f>IF('R 5 '!$Y57&gt;0,'R 5 '!Y$12,"")</f>
        <v>collin</v>
      </c>
      <c r="C3272" s="103" t="str">
        <f>IF('R 5 '!$Y57&gt;0,'R 5 '!Y57,"")</f>
        <v>42Q</v>
      </c>
      <c r="D3272" s="103"/>
      <c r="E3272" s="103"/>
      <c r="F3272" s="103"/>
      <c r="G3272" s="103"/>
      <c r="H3272" s="103"/>
      <c r="I3272" s="103" t="str">
        <f>IF('R 5 '!Z57&gt;0,'R 5 '!Z$12,"")</f>
        <v>hyperinsubrisch Zukunft</v>
      </c>
      <c r="J3272" s="103" t="str">
        <f>IF('R 5 '!$Z57&gt;0,'R 5 '!Z57,"")</f>
        <v>42Q hyp</v>
      </c>
      <c r="K3272" s="105">
        <f t="shared" si="51"/>
        <v>2</v>
      </c>
    </row>
    <row r="3273" spans="1:11" x14ac:dyDescent="0.25">
      <c r="A3273" s="100" t="str">
        <f>IF('R 5 '!$Y58&gt;0,"R 5 ","")</f>
        <v xml:space="preserve">R 5 </v>
      </c>
      <c r="B3273" s="100" t="str">
        <f>IF('R 5 '!$Y58&gt;0,'R 5 '!Y$12,"")</f>
        <v>collin</v>
      </c>
      <c r="C3273" s="103" t="str">
        <f>IF('R 5 '!$Y58&gt;0,'R 5 '!Y58,"")</f>
        <v>42C</v>
      </c>
      <c r="D3273" s="103"/>
      <c r="E3273" s="103"/>
      <c r="F3273" s="103"/>
      <c r="G3273" s="103"/>
      <c r="H3273" s="103"/>
      <c r="I3273" s="103" t="str">
        <f>IF('R 5 '!Z58&gt;0,'R 5 '!Z$12,"")</f>
        <v>hyperinsubrisch Zukunft</v>
      </c>
      <c r="J3273" s="103" t="str">
        <f>IF('R 5 '!$Z58&gt;0,'R 5 '!Z58,"")</f>
        <v>42C hyp</v>
      </c>
      <c r="K3273" s="105">
        <f t="shared" si="51"/>
        <v>2</v>
      </c>
    </row>
    <row r="3274" spans="1:11" ht="14.45" hidden="1" x14ac:dyDescent="0.35">
      <c r="A3274" s="90" t="str">
        <f>IF('R 5 '!$Y59&gt;0,"R 5 ","")</f>
        <v/>
      </c>
      <c r="B3274" s="90" t="str">
        <f>IF('R 5 '!$Y59&gt;0,'R 5 '!Y$12,"")</f>
        <v/>
      </c>
      <c r="C3274" s="29" t="str">
        <f>IF('R 5 '!$Y59&gt;0,'R 5 '!Y59,"")</f>
        <v/>
      </c>
      <c r="I3274" s="29" t="str">
        <f>IF('R 5 '!Z59&gt;0,'R 5 '!Z$12,"")</f>
        <v/>
      </c>
      <c r="J3274" s="29" t="str">
        <f>IF('R 5 '!$Z59&gt;0,'R 5 '!Z59,"")</f>
        <v/>
      </c>
      <c r="K3274">
        <f t="shared" si="51"/>
        <v>1</v>
      </c>
    </row>
    <row r="3275" spans="1:11" ht="14.45" hidden="1" x14ac:dyDescent="0.35">
      <c r="A3275" s="90" t="str">
        <f>IF('R 5 '!$Y60&gt;0,"R 5 ","")</f>
        <v/>
      </c>
      <c r="B3275" s="90" t="str">
        <f>IF('R 5 '!$Y60&gt;0,'R 5 '!Y$12,"")</f>
        <v/>
      </c>
      <c r="C3275" s="29" t="str">
        <f>IF('R 5 '!$Y60&gt;0,'R 5 '!Y60,"")</f>
        <v/>
      </c>
      <c r="I3275" s="29" t="str">
        <f>IF('R 5 '!Z60&gt;0,'R 5 '!Z$12,"")</f>
        <v/>
      </c>
      <c r="J3275" s="29" t="str">
        <f>IF('R 5 '!$Z60&gt;0,'R 5 '!Z60,"")</f>
        <v/>
      </c>
      <c r="K3275">
        <f t="shared" si="51"/>
        <v>1</v>
      </c>
    </row>
    <row r="3276" spans="1:11" ht="14.45" hidden="1" x14ac:dyDescent="0.35">
      <c r="A3276" s="90" t="str">
        <f>IF('R 5 '!$Y61&gt;0,"R 5 ","")</f>
        <v/>
      </c>
      <c r="B3276" s="90" t="str">
        <f>IF('R 5 '!$Y61&gt;0,'R 5 '!Y$12,"")</f>
        <v/>
      </c>
      <c r="C3276" s="29" t="str">
        <f>IF('R 5 '!$Y61&gt;0,'R 5 '!Y61,"")</f>
        <v/>
      </c>
      <c r="I3276" s="29" t="str">
        <f>IF('R 5 '!Z61&gt;0,'R 5 '!Z$12,"")</f>
        <v/>
      </c>
      <c r="J3276" s="29" t="str">
        <f>IF('R 5 '!$Z61&gt;0,'R 5 '!Z61,"")</f>
        <v/>
      </c>
      <c r="K3276">
        <f t="shared" si="51"/>
        <v>1</v>
      </c>
    </row>
    <row r="3277" spans="1:11" ht="14.45" hidden="1" x14ac:dyDescent="0.35">
      <c r="A3277" s="90" t="str">
        <f>IF('R 5 '!$Y62&gt;0,"R 5 ","")</f>
        <v/>
      </c>
      <c r="B3277" s="90" t="str">
        <f>IF('R 5 '!$Y62&gt;0,'R 5 '!Y$12,"")</f>
        <v/>
      </c>
      <c r="C3277" s="29" t="str">
        <f>IF('R 5 '!$Y62&gt;0,'R 5 '!Y62,"")</f>
        <v/>
      </c>
      <c r="I3277" s="29" t="str">
        <f>IF('R 5 '!Z62&gt;0,'R 5 '!Z$12,"")</f>
        <v/>
      </c>
      <c r="J3277" s="29" t="str">
        <f>IF('R 5 '!$Z62&gt;0,'R 5 '!Z62,"")</f>
        <v/>
      </c>
      <c r="K3277">
        <f t="shared" si="51"/>
        <v>1</v>
      </c>
    </row>
    <row r="3278" spans="1:11" ht="14.45" hidden="1" x14ac:dyDescent="0.35">
      <c r="A3278" s="90" t="str">
        <f>IF('R 5 '!$Y63&gt;0,"R 5 ","")</f>
        <v/>
      </c>
      <c r="B3278" s="90" t="str">
        <f>IF('R 5 '!$Y63&gt;0,'R 5 '!Y$12,"")</f>
        <v/>
      </c>
      <c r="C3278" s="29" t="str">
        <f>IF('R 5 '!$Y63&gt;0,'R 5 '!Y63,"")</f>
        <v/>
      </c>
      <c r="I3278" s="29" t="str">
        <f>IF('R 5 '!Z63&gt;0,'R 5 '!Z$12,"")</f>
        <v/>
      </c>
      <c r="J3278" s="29" t="str">
        <f>IF('R 5 '!$Z63&gt;0,'R 5 '!Z63,"")</f>
        <v/>
      </c>
      <c r="K3278">
        <f t="shared" si="51"/>
        <v>1</v>
      </c>
    </row>
    <row r="3279" spans="1:11" ht="14.45" hidden="1" x14ac:dyDescent="0.35">
      <c r="A3279" s="90" t="str">
        <f>IF('R 5 '!$Y64&gt;0,"R 5 ","")</f>
        <v/>
      </c>
      <c r="B3279" s="90" t="str">
        <f>IF('R 5 '!$Y64&gt;0,'R 5 '!Y$12,"")</f>
        <v/>
      </c>
      <c r="C3279" s="29" t="str">
        <f>IF('R 5 '!$Y64&gt;0,'R 5 '!Y64,"")</f>
        <v/>
      </c>
      <c r="I3279" s="29" t="str">
        <f>IF('R 5 '!Z64&gt;0,'R 5 '!Z$12,"")</f>
        <v/>
      </c>
      <c r="J3279" s="29" t="str">
        <f>IF('R 5 '!$Z64&gt;0,'R 5 '!Z64,"")</f>
        <v/>
      </c>
      <c r="K3279">
        <f t="shared" si="51"/>
        <v>1</v>
      </c>
    </row>
    <row r="3280" spans="1:11" ht="14.45" hidden="1" x14ac:dyDescent="0.35">
      <c r="A3280" s="90" t="str">
        <f>IF('R 5 '!$Y65&gt;0,"R 5 ","")</f>
        <v/>
      </c>
      <c r="B3280" s="90" t="str">
        <f>IF('R 5 '!$Y65&gt;0,'R 5 '!Y$12,"")</f>
        <v/>
      </c>
      <c r="C3280" s="29" t="str">
        <f>IF('R 5 '!$Y65&gt;0,'R 5 '!Y65,"")</f>
        <v/>
      </c>
      <c r="I3280" s="29" t="str">
        <f>IF('R 5 '!Z65&gt;0,'R 5 '!Z$12,"")</f>
        <v/>
      </c>
      <c r="J3280" s="29" t="str">
        <f>IF('R 5 '!$Z65&gt;0,'R 5 '!Z65,"")</f>
        <v/>
      </c>
      <c r="K3280">
        <f t="shared" si="51"/>
        <v>1</v>
      </c>
    </row>
    <row r="3281" spans="1:11" x14ac:dyDescent="0.25">
      <c r="A3281" s="100" t="str">
        <f>IF('R 5 '!$Y66&gt;0,"R 5 ","")</f>
        <v xml:space="preserve">R 5 </v>
      </c>
      <c r="B3281" s="100" t="str">
        <f>IF('R 5 '!$Y66&gt;0,'R 5 '!Y$12,"")</f>
        <v>collin</v>
      </c>
      <c r="C3281" s="103">
        <f>IF('R 5 '!$Y66&gt;0,'R 5 '!Y66,"")</f>
        <v>36</v>
      </c>
      <c r="D3281" s="103"/>
      <c r="E3281" s="103"/>
      <c r="F3281" s="103"/>
      <c r="G3281" s="103"/>
      <c r="H3281" s="103"/>
      <c r="I3281" s="103" t="str">
        <f>IF('R 5 '!Z66&gt;0,'R 5 '!Z$12,"")</f>
        <v>hyperinsubrisch Zukunft</v>
      </c>
      <c r="J3281" s="103" t="str">
        <f>IF('R 5 '!$Z66&gt;0,'R 5 '!Z66,"")</f>
        <v>36 hyp</v>
      </c>
      <c r="K3281" s="105">
        <f t="shared" si="51"/>
        <v>2</v>
      </c>
    </row>
    <row r="3282" spans="1:11" ht="14.45" hidden="1" x14ac:dyDescent="0.35">
      <c r="A3282" s="90" t="str">
        <f>IF('R 5 '!$Y67&gt;0,"R 5 ","")</f>
        <v/>
      </c>
      <c r="B3282" s="90" t="str">
        <f>IF('R 5 '!$Y67&gt;0,'R 5 '!Y$12,"")</f>
        <v/>
      </c>
      <c r="C3282" s="29" t="str">
        <f>IF('R 5 '!$Y67&gt;0,'R 5 '!Y67,"")</f>
        <v/>
      </c>
      <c r="I3282" s="29" t="str">
        <f>IF('R 5 '!Z67&gt;0,'R 5 '!Z$12,"")</f>
        <v/>
      </c>
      <c r="J3282" s="29" t="str">
        <f>IF('R 5 '!$Z67&gt;0,'R 5 '!Z67,"")</f>
        <v/>
      </c>
      <c r="K3282">
        <f t="shared" si="51"/>
        <v>1</v>
      </c>
    </row>
    <row r="3283" spans="1:11" ht="14.45" hidden="1" x14ac:dyDescent="0.35">
      <c r="A3283" s="90" t="str">
        <f>IF('R 5 '!$Y68&gt;0,"R 5 ","")</f>
        <v/>
      </c>
      <c r="B3283" s="90" t="str">
        <f>IF('R 5 '!$Y68&gt;0,'R 5 '!Y$12,"")</f>
        <v/>
      </c>
      <c r="C3283" s="29" t="str">
        <f>IF('R 5 '!$Y68&gt;0,'R 5 '!Y68,"")</f>
        <v/>
      </c>
      <c r="I3283" s="29" t="str">
        <f>IF('R 5 '!Z68&gt;0,'R 5 '!Z$12,"")</f>
        <v/>
      </c>
      <c r="J3283" s="29" t="str">
        <f>IF('R 5 '!$Z68&gt;0,'R 5 '!Z68,"")</f>
        <v/>
      </c>
      <c r="K3283">
        <f t="shared" si="51"/>
        <v>1</v>
      </c>
    </row>
    <row r="3284" spans="1:11" ht="14.45" hidden="1" x14ac:dyDescent="0.35">
      <c r="A3284" s="90" t="str">
        <f>IF('R 5 '!$Y69&gt;0,"R 5 ","")</f>
        <v/>
      </c>
      <c r="B3284" s="90" t="str">
        <f>IF('R 5 '!$Y69&gt;0,'R 5 '!Y$12,"")</f>
        <v/>
      </c>
      <c r="C3284" s="29" t="str">
        <f>IF('R 5 '!$Y69&gt;0,'R 5 '!Y69,"")</f>
        <v/>
      </c>
      <c r="I3284" s="29" t="str">
        <f>IF('R 5 '!Z69&gt;0,'R 5 '!Z$12,"")</f>
        <v/>
      </c>
      <c r="J3284" s="29" t="str">
        <f>IF('R 5 '!$Z69&gt;0,'R 5 '!Z69,"")</f>
        <v/>
      </c>
      <c r="K3284">
        <f t="shared" si="51"/>
        <v>1</v>
      </c>
    </row>
    <row r="3285" spans="1:11" x14ac:dyDescent="0.25">
      <c r="A3285" s="100" t="str">
        <f>IF('R 5 '!$Y70&gt;0,"R 5 ","")</f>
        <v xml:space="preserve">R 5 </v>
      </c>
      <c r="B3285" s="100" t="str">
        <f>IF('R 5 '!$Y70&gt;0,'R 5 '!Y$12,"")</f>
        <v>collin</v>
      </c>
      <c r="C3285" s="103" t="str">
        <f>IF('R 5 '!$Y70&gt;0,'R 5 '!Y70,"")</f>
        <v>42r</v>
      </c>
      <c r="D3285" s="103"/>
      <c r="E3285" s="103"/>
      <c r="F3285" s="103"/>
      <c r="G3285" s="103"/>
      <c r="H3285" s="103"/>
      <c r="I3285" s="103" t="str">
        <f>IF('R 5 '!Z70&gt;0,'R 5 '!Z$12,"")</f>
        <v>hyperinsubrisch Zukunft</v>
      </c>
      <c r="J3285" s="103" t="str">
        <f>IF('R 5 '!$Z70&gt;0,'R 5 '!Z70,"")</f>
        <v>42r hyp</v>
      </c>
      <c r="K3285" s="105">
        <f t="shared" si="51"/>
        <v>2</v>
      </c>
    </row>
    <row r="3286" spans="1:11" ht="14.45" hidden="1" x14ac:dyDescent="0.35">
      <c r="A3286" s="90" t="str">
        <f>IF('R 5 '!$Y71&gt;0,"R 5 ","")</f>
        <v/>
      </c>
      <c r="B3286" s="90" t="str">
        <f>IF('R 5 '!$Y71&gt;0,'R 5 '!Y$12,"")</f>
        <v/>
      </c>
      <c r="C3286" s="29" t="str">
        <f>IF('R 5 '!$Y71&gt;0,'R 5 '!Y71,"")</f>
        <v/>
      </c>
      <c r="I3286" s="29" t="str">
        <f>IF('R 5 '!Z71&gt;0,'R 5 '!Z$12,"")</f>
        <v/>
      </c>
      <c r="J3286" s="29" t="str">
        <f>IF('R 5 '!$Z71&gt;0,'R 5 '!Z71,"")</f>
        <v/>
      </c>
      <c r="K3286">
        <f t="shared" si="51"/>
        <v>1</v>
      </c>
    </row>
    <row r="3287" spans="1:11" ht="14.45" hidden="1" x14ac:dyDescent="0.35">
      <c r="A3287" s="90" t="str">
        <f>IF('R 5 '!$Y72&gt;0,"R 5 ","")</f>
        <v/>
      </c>
      <c r="B3287" s="90" t="str">
        <f>IF('R 5 '!$Y72&gt;0,'R 5 '!Y$12,"")</f>
        <v/>
      </c>
      <c r="C3287" s="29" t="str">
        <f>IF('R 5 '!$Y72&gt;0,'R 5 '!Y72,"")</f>
        <v/>
      </c>
      <c r="I3287" s="29" t="str">
        <f>IF('R 5 '!Z72&gt;0,'R 5 '!Z$12,"")</f>
        <v/>
      </c>
      <c r="J3287" s="29" t="str">
        <f>IF('R 5 '!$Z72&gt;0,'R 5 '!Z72,"")</f>
        <v/>
      </c>
      <c r="K3287">
        <f t="shared" si="51"/>
        <v>1</v>
      </c>
    </row>
    <row r="3288" spans="1:11" ht="14.45" hidden="1" x14ac:dyDescent="0.35">
      <c r="A3288" s="90" t="str">
        <f>IF('R 5 '!$Y73&gt;0,"R 5 ","")</f>
        <v/>
      </c>
      <c r="B3288" s="90" t="str">
        <f>IF('R 5 '!$Y73&gt;0,'R 5 '!Y$12,"")</f>
        <v/>
      </c>
      <c r="C3288" s="29" t="str">
        <f>IF('R 5 '!$Y73&gt;0,'R 5 '!Y73,"")</f>
        <v/>
      </c>
      <c r="I3288" s="29" t="str">
        <f>IF('R 5 '!Z73&gt;0,'R 5 '!Z$12,"")</f>
        <v/>
      </c>
      <c r="J3288" s="29" t="str">
        <f>IF('R 5 '!$Z73&gt;0,'R 5 '!Z73,"")</f>
        <v/>
      </c>
      <c r="K3288">
        <f t="shared" si="51"/>
        <v>1</v>
      </c>
    </row>
    <row r="3289" spans="1:11" x14ac:dyDescent="0.25">
      <c r="A3289" s="100" t="str">
        <f>IF('R 5 '!$Y74&gt;0,"R 5 ","")</f>
        <v xml:space="preserve">R 5 </v>
      </c>
      <c r="B3289" s="100" t="str">
        <f>IF('R 5 '!$Y74&gt;0,'R 5 '!Y$12,"")</f>
        <v>collin</v>
      </c>
      <c r="C3289" s="103" t="str">
        <f>IF('R 5 '!$Y74&gt;0,'R 5 '!Y74,"")</f>
        <v>38*</v>
      </c>
      <c r="D3289" s="103"/>
      <c r="E3289" s="103"/>
      <c r="F3289" s="103"/>
      <c r="G3289" s="103"/>
      <c r="H3289" s="103"/>
      <c r="I3289" s="103" t="str">
        <f>IF('R 5 '!Z74&gt;0,'R 5 '!Z$12,"")</f>
        <v>hyperinsubrisch Zukunft</v>
      </c>
      <c r="J3289" s="103" t="str">
        <f>IF('R 5 '!$Z74&gt;0,'R 5 '!Z74,"")</f>
        <v>38* hyp</v>
      </c>
      <c r="K3289" s="105">
        <f t="shared" si="51"/>
        <v>2</v>
      </c>
    </row>
    <row r="3290" spans="1:11" ht="14.45" hidden="1" x14ac:dyDescent="0.35">
      <c r="A3290" s="90" t="str">
        <f>IF('R 5 '!$Y75&gt;0,"R 5 ","")</f>
        <v/>
      </c>
      <c r="B3290" s="90" t="str">
        <f>IF('R 5 '!$Y75&gt;0,'R 5 '!Y$12,"")</f>
        <v/>
      </c>
      <c r="C3290" s="29" t="str">
        <f>IF('R 5 '!$Y75&gt;0,'R 5 '!Y75,"")</f>
        <v/>
      </c>
      <c r="I3290" s="29" t="str">
        <f>IF('R 5 '!Z75&gt;0,'R 5 '!Z$12,"")</f>
        <v/>
      </c>
      <c r="J3290" s="29" t="str">
        <f>IF('R 5 '!$Z75&gt;0,'R 5 '!Z75,"")</f>
        <v/>
      </c>
      <c r="K3290">
        <f t="shared" si="51"/>
        <v>1</v>
      </c>
    </row>
    <row r="3291" spans="1:11" ht="14.45" hidden="1" x14ac:dyDescent="0.35">
      <c r="A3291" s="90" t="str">
        <f>IF('R 5 '!$Y76&gt;0,"R 5 ","")</f>
        <v/>
      </c>
      <c r="B3291" s="90" t="str">
        <f>IF('R 5 '!$Y76&gt;0,'R 5 '!Y$12,"")</f>
        <v/>
      </c>
      <c r="C3291" s="29" t="str">
        <f>IF('R 5 '!$Y76&gt;0,'R 5 '!Y76,"")</f>
        <v/>
      </c>
      <c r="I3291" s="29" t="str">
        <f>IF('R 5 '!Z76&gt;0,'R 5 '!Z$12,"")</f>
        <v/>
      </c>
      <c r="J3291" s="29" t="str">
        <f>IF('R 5 '!$Z76&gt;0,'R 5 '!Z76,"")</f>
        <v/>
      </c>
      <c r="K3291">
        <f t="shared" si="51"/>
        <v>1</v>
      </c>
    </row>
    <row r="3292" spans="1:11" ht="14.45" hidden="1" x14ac:dyDescent="0.35">
      <c r="A3292" s="90" t="str">
        <f>IF('R 5 '!$Y77&gt;0,"R 5 ","")</f>
        <v/>
      </c>
      <c r="B3292" s="90" t="str">
        <f>IF('R 5 '!$Y77&gt;0,'R 5 '!Y$12,"")</f>
        <v/>
      </c>
      <c r="C3292" s="29" t="str">
        <f>IF('R 5 '!$Y77&gt;0,'R 5 '!Y77,"")</f>
        <v/>
      </c>
      <c r="I3292" s="29" t="str">
        <f>IF('R 5 '!Z77&gt;0,'R 5 '!Z$12,"")</f>
        <v/>
      </c>
      <c r="J3292" s="29" t="str">
        <f>IF('R 5 '!$Z77&gt;0,'R 5 '!Z77,"")</f>
        <v/>
      </c>
      <c r="K3292">
        <f t="shared" si="51"/>
        <v>1</v>
      </c>
    </row>
    <row r="3293" spans="1:11" ht="14.45" hidden="1" x14ac:dyDescent="0.35">
      <c r="A3293" s="90" t="str">
        <f>IF('R 5 '!$Y78&gt;0,"R 5 ","")</f>
        <v/>
      </c>
      <c r="B3293" s="90" t="str">
        <f>IF('R 5 '!$Y78&gt;0,'R 5 '!Y$12,"")</f>
        <v/>
      </c>
      <c r="C3293" s="29" t="str">
        <f>IF('R 5 '!$Y78&gt;0,'R 5 '!Y78,"")</f>
        <v/>
      </c>
      <c r="I3293" s="29" t="str">
        <f>IF('R 5 '!Z78&gt;0,'R 5 '!Z$12,"")</f>
        <v/>
      </c>
      <c r="J3293" s="29" t="str">
        <f>IF('R 5 '!$Z78&gt;0,'R 5 '!Z78,"")</f>
        <v/>
      </c>
      <c r="K3293">
        <f t="shared" si="51"/>
        <v>1</v>
      </c>
    </row>
    <row r="3294" spans="1:11" x14ac:dyDescent="0.25">
      <c r="A3294" s="100" t="str">
        <f>IF('R 5 '!$Y79&gt;0,"R 5 ","")</f>
        <v xml:space="preserve">R 5 </v>
      </c>
      <c r="B3294" s="100" t="str">
        <f>IF('R 5 '!$Y79&gt;0,'R 5 '!Y$12,"")</f>
        <v>collin</v>
      </c>
      <c r="C3294" s="103" t="str">
        <f>IF('R 5 '!$Y79&gt;0,'R 5 '!Y79,"")</f>
        <v>3LV</v>
      </c>
      <c r="D3294" s="103"/>
      <c r="E3294" s="103"/>
      <c r="F3294" s="103"/>
      <c r="G3294" s="103"/>
      <c r="H3294" s="103"/>
      <c r="I3294" s="103" t="str">
        <f>IF('R 5 '!Z79&gt;0,'R 5 '!Z$12,"")</f>
        <v>hyperinsubrisch Zukunft</v>
      </c>
      <c r="J3294" s="103" t="str">
        <f>IF('R 5 '!$Z79&gt;0,'R 5 '!Z79,"")</f>
        <v>3LV hyp</v>
      </c>
      <c r="K3294" s="105">
        <f t="shared" si="51"/>
        <v>2</v>
      </c>
    </row>
    <row r="3295" spans="1:11" ht="14.45" hidden="1" x14ac:dyDescent="0.35">
      <c r="A3295" s="90" t="str">
        <f>IF('R 5 '!$Y80&gt;0,"R 5 ","")</f>
        <v/>
      </c>
      <c r="B3295" s="90" t="str">
        <f>IF('R 5 '!$Y80&gt;0,'R 5 '!Y$12,"")</f>
        <v/>
      </c>
      <c r="C3295" s="29" t="str">
        <f>IF('R 5 '!$Y80&gt;0,'R 5 '!Y80,"")</f>
        <v/>
      </c>
      <c r="I3295" s="29" t="str">
        <f>IF('R 5 '!Z80&gt;0,'R 5 '!Z$12,"")</f>
        <v/>
      </c>
      <c r="J3295" s="29" t="str">
        <f>IF('R 5 '!$Z80&gt;0,'R 5 '!Z80,"")</f>
        <v/>
      </c>
      <c r="K3295">
        <f t="shared" si="51"/>
        <v>1</v>
      </c>
    </row>
    <row r="3296" spans="1:11" x14ac:dyDescent="0.25">
      <c r="A3296" s="100" t="str">
        <f>IF('R 5 '!$Y81&gt;0,"R 5 ","")</f>
        <v xml:space="preserve">R 5 </v>
      </c>
      <c r="B3296" s="100" t="str">
        <f>IF('R 5 '!$Y81&gt;0,'R 5 '!Y$12,"")</f>
        <v>collin</v>
      </c>
      <c r="C3296" s="103" t="str">
        <f>IF('R 5 '!$Y81&gt;0,'R 5 '!Y81,"")</f>
        <v>13*</v>
      </c>
      <c r="D3296" s="103"/>
      <c r="E3296" s="103"/>
      <c r="F3296" s="103"/>
      <c r="G3296" s="103"/>
      <c r="H3296" s="103"/>
      <c r="I3296" s="103" t="str">
        <f>IF('R 5 '!Z81&gt;0,'R 5 '!Z$12,"")</f>
        <v>hyperinsubrisch Zukunft</v>
      </c>
      <c r="J3296" s="103" t="str">
        <f>IF('R 5 '!$Z81&gt;0,'R 5 '!Z81,"")</f>
        <v>13* hyp</v>
      </c>
      <c r="K3296" s="105">
        <f t="shared" si="51"/>
        <v>2</v>
      </c>
    </row>
    <row r="3297" spans="1:11" ht="14.45" hidden="1" x14ac:dyDescent="0.35">
      <c r="A3297" s="90" t="str">
        <f>IF('R 5 '!$Y82&gt;0,"R 5 ","")</f>
        <v/>
      </c>
      <c r="B3297" s="90" t="str">
        <f>IF('R 5 '!$Y82&gt;0,'R 5 '!Y$12,"")</f>
        <v/>
      </c>
      <c r="C3297" s="29" t="str">
        <f>IF('R 5 '!$Y82&gt;0,'R 5 '!Y82,"")</f>
        <v/>
      </c>
      <c r="I3297" s="29" t="str">
        <f>IF('R 5 '!Z82&gt;0,'R 5 '!Z$12,"")</f>
        <v/>
      </c>
      <c r="J3297" s="29" t="str">
        <f>IF('R 5 '!$Z82&gt;0,'R 5 '!Z82,"")</f>
        <v/>
      </c>
      <c r="K3297">
        <f t="shared" si="51"/>
        <v>1</v>
      </c>
    </row>
    <row r="3298" spans="1:11" x14ac:dyDescent="0.25">
      <c r="A3298" s="100" t="str">
        <f>IF('R 5 '!$Y83&gt;0,"R 5 ","")</f>
        <v xml:space="preserve">R 5 </v>
      </c>
      <c r="B3298" s="100" t="str">
        <f>IF('R 5 '!$Y83&gt;0,'R 5 '!Y$12,"")</f>
        <v>collin</v>
      </c>
      <c r="C3298" s="103" t="str">
        <f>IF('R 5 '!$Y83&gt;0,'R 5 '!Y83,"")</f>
        <v>34b</v>
      </c>
      <c r="D3298" s="103"/>
      <c r="E3298" s="103"/>
      <c r="F3298" s="103"/>
      <c r="G3298" s="103"/>
      <c r="H3298" s="103"/>
      <c r="I3298" s="103" t="str">
        <f>IF('R 5 '!Z83&gt;0,'R 5 '!Z$12,"")</f>
        <v>hyperinsubrisch Zukunft</v>
      </c>
      <c r="J3298" s="103" t="str">
        <f>IF('R 5 '!$Z83&gt;0,'R 5 '!Z83,"")</f>
        <v>34b hyp</v>
      </c>
      <c r="K3298" s="105">
        <f t="shared" si="51"/>
        <v>2</v>
      </c>
    </row>
    <row r="3299" spans="1:11" x14ac:dyDescent="0.25">
      <c r="A3299" s="100" t="str">
        <f>IF('R 5 '!$Y84&gt;0,"R 5 ","")</f>
        <v xml:space="preserve">R 5 </v>
      </c>
      <c r="B3299" s="100" t="str">
        <f>IF('R 5 '!$Y84&gt;0,'R 5 '!Y$12,"")</f>
        <v>collin</v>
      </c>
      <c r="C3299" s="103" t="str">
        <f>IF('R 5 '!$Y84&gt;0,'R 5 '!Y84,"")</f>
        <v>42t</v>
      </c>
      <c r="D3299" s="103"/>
      <c r="E3299" s="103"/>
      <c r="F3299" s="103"/>
      <c r="G3299" s="103"/>
      <c r="H3299" s="103"/>
      <c r="I3299" s="103" t="str">
        <f>IF('R 5 '!Z84&gt;0,'R 5 '!Z$12,"")</f>
        <v>hyperinsubrisch Zukunft</v>
      </c>
      <c r="J3299" s="103" t="str">
        <f>IF('R 5 '!$Z84&gt;0,'R 5 '!Z84,"")</f>
        <v>42t hyp</v>
      </c>
      <c r="K3299" s="105">
        <f t="shared" si="51"/>
        <v>2</v>
      </c>
    </row>
    <row r="3300" spans="1:11" ht="14.45" hidden="1" x14ac:dyDescent="0.35">
      <c r="A3300" s="90" t="str">
        <f>IF('R 5 '!$Y85&gt;0,"R 5 ","")</f>
        <v/>
      </c>
      <c r="B3300" s="90" t="str">
        <f>IF('R 5 '!$Y85&gt;0,'R 5 '!Y$12,"")</f>
        <v/>
      </c>
      <c r="C3300" s="29" t="str">
        <f>IF('R 5 '!$Y85&gt;0,'R 5 '!Y85,"")</f>
        <v/>
      </c>
      <c r="I3300" s="29" t="str">
        <f>IF('R 5 '!Z85&gt;0,'R 5 '!Z$12,"")</f>
        <v/>
      </c>
      <c r="J3300" s="29" t="str">
        <f>IF('R 5 '!$Z85&gt;0,'R 5 '!Z85,"")</f>
        <v/>
      </c>
      <c r="K3300">
        <f t="shared" si="51"/>
        <v>1</v>
      </c>
    </row>
    <row r="3301" spans="1:11" ht="14.45" hidden="1" x14ac:dyDescent="0.35">
      <c r="A3301" s="90" t="str">
        <f>IF('R 5 '!$Y86&gt;0,"R 5 ","")</f>
        <v/>
      </c>
      <c r="B3301" s="90" t="str">
        <f>IF('R 5 '!$Y86&gt;0,'R 5 '!Y$12,"")</f>
        <v/>
      </c>
      <c r="C3301" s="29" t="str">
        <f>IF('R 5 '!$Y86&gt;0,'R 5 '!Y86,"")</f>
        <v/>
      </c>
      <c r="I3301" s="29" t="str">
        <f>IF('R 5 '!Z86&gt;0,'R 5 '!Z$12,"")</f>
        <v/>
      </c>
      <c r="J3301" s="29" t="str">
        <f>IF('R 5 '!$Z86&gt;0,'R 5 '!Z86,"")</f>
        <v/>
      </c>
      <c r="K3301">
        <f t="shared" ref="K3301:K3552" si="52">IF(J3301="",1,2)</f>
        <v>1</v>
      </c>
    </row>
    <row r="3302" spans="1:11" ht="14.45" hidden="1" x14ac:dyDescent="0.35">
      <c r="A3302" s="90" t="str">
        <f>IF('R 5 '!$Y87&gt;0,"R 5 ","")</f>
        <v/>
      </c>
      <c r="B3302" s="90" t="str">
        <f>IF('R 5 '!$Y87&gt;0,'R 5 '!Y$12,"")</f>
        <v/>
      </c>
      <c r="C3302" s="29" t="str">
        <f>IF('R 5 '!$Y87&gt;0,'R 5 '!Y87,"")</f>
        <v/>
      </c>
      <c r="I3302" s="29" t="str">
        <f>IF('R 5 '!Z87&gt;0,'R 5 '!Z$12,"")</f>
        <v/>
      </c>
      <c r="J3302" s="29" t="str">
        <f>IF('R 5 '!$Z87&gt;0,'R 5 '!Z87,"")</f>
        <v/>
      </c>
      <c r="K3302">
        <f t="shared" si="52"/>
        <v>1</v>
      </c>
    </row>
    <row r="3303" spans="1:11" x14ac:dyDescent="0.25">
      <c r="A3303" s="100" t="str">
        <f>IF('R 5 '!$Y88&gt;0,"R 5 ","")</f>
        <v xml:space="preserve">R 5 </v>
      </c>
      <c r="B3303" s="100" t="str">
        <f>IF('R 5 '!$Y88&gt;0,'R 5 '!Y$12,"")</f>
        <v>collin</v>
      </c>
      <c r="C3303" s="103" t="str">
        <f>IF('R 5 '!$Y88&gt;0,'R 5 '!Y88,"")</f>
        <v>22*</v>
      </c>
      <c r="D3303" s="103"/>
      <c r="E3303" s="103"/>
      <c r="F3303" s="103"/>
      <c r="G3303" s="103"/>
      <c r="H3303" s="103"/>
      <c r="I3303" s="103" t="str">
        <f>IF('R 5 '!Z88&gt;0,'R 5 '!Z$12,"")</f>
        <v>hyperinsubrisch Zukunft</v>
      </c>
      <c r="J3303" s="103" t="str">
        <f>IF('R 5 '!$Z88&gt;0,'R 5 '!Z88,"")</f>
        <v>22* hyp</v>
      </c>
      <c r="K3303" s="105">
        <f t="shared" si="52"/>
        <v>2</v>
      </c>
    </row>
    <row r="3304" spans="1:11" x14ac:dyDescent="0.25">
      <c r="A3304" s="100" t="str">
        <f>IF('R 5 '!$Y89&gt;0,"R 5 ","")</f>
        <v xml:space="preserve">R 5 </v>
      </c>
      <c r="B3304" s="100" t="str">
        <f>IF('R 5 '!$Y89&gt;0,'R 5 '!Y$12,"")</f>
        <v>collin</v>
      </c>
      <c r="C3304" s="103" t="str">
        <f>IF('R 5 '!$Y89&gt;0,'R 5 '!Y89,"")</f>
        <v>25b</v>
      </c>
      <c r="D3304" s="103"/>
      <c r="E3304" s="103"/>
      <c r="F3304" s="103"/>
      <c r="G3304" s="103"/>
      <c r="H3304" s="103"/>
      <c r="I3304" s="103" t="str">
        <f>IF('R 5 '!Z89&gt;0,'R 5 '!Z$12,"")</f>
        <v>hyperinsubrisch Zukunft</v>
      </c>
      <c r="J3304" s="103" t="str">
        <f>IF('R 5 '!$Z89&gt;0,'R 5 '!Z89,"")</f>
        <v>25b hyp</v>
      </c>
      <c r="K3304" s="105">
        <f t="shared" si="52"/>
        <v>2</v>
      </c>
    </row>
    <row r="3305" spans="1:11" x14ac:dyDescent="0.25">
      <c r="A3305" s="100" t="str">
        <f>IF('R 5 '!$Y90&gt;0,"R 5 ","")</f>
        <v xml:space="preserve">R 5 </v>
      </c>
      <c r="B3305" s="100" t="str">
        <f>IF('R 5 '!$Y90&gt;0,'R 5 '!Y$12,"")</f>
        <v>collin</v>
      </c>
      <c r="C3305" s="103" t="str">
        <f>IF('R 5 '!$Y90&gt;0,'R 5 '!Y90,"")</f>
        <v>27O</v>
      </c>
      <c r="D3305" s="103"/>
      <c r="E3305" s="103"/>
      <c r="F3305" s="103"/>
      <c r="G3305" s="103"/>
      <c r="H3305" s="103"/>
      <c r="I3305" s="103" t="str">
        <f>IF('R 5 '!Z90&gt;0,'R 5 '!Z$12,"")</f>
        <v>hyperinsubrisch Zukunft</v>
      </c>
      <c r="J3305" s="103" t="str">
        <f>IF('R 5 '!$Z90&gt;0,'R 5 '!Z90,"")</f>
        <v>27O hyp</v>
      </c>
      <c r="K3305" s="105">
        <f t="shared" si="52"/>
        <v>2</v>
      </c>
    </row>
    <row r="3306" spans="1:11" x14ac:dyDescent="0.25">
      <c r="A3306" s="100" t="str">
        <f>IF('R 5 '!$Y91&gt;0,"R 5 ","")</f>
        <v xml:space="preserve">R 5 </v>
      </c>
      <c r="B3306" s="100" t="str">
        <f>IF('R 5 '!$Y91&gt;0,'R 5 '!Y$12,"")</f>
        <v>collin</v>
      </c>
      <c r="C3306" s="103">
        <f>IF('R 5 '!$Y91&gt;0,'R 5 '!Y91,"")</f>
        <v>28</v>
      </c>
      <c r="D3306" s="103"/>
      <c r="E3306" s="103"/>
      <c r="F3306" s="103"/>
      <c r="G3306" s="103"/>
      <c r="H3306" s="103"/>
      <c r="I3306" s="103" t="str">
        <f>IF('R 5 '!Z91&gt;0,'R 5 '!Z$12,"")</f>
        <v>hyperinsubrisch Zukunft</v>
      </c>
      <c r="J3306" s="103" t="str">
        <f>IF('R 5 '!$Z91&gt;0,'R 5 '!Z91,"")</f>
        <v>28 hyp</v>
      </c>
      <c r="K3306" s="105">
        <f t="shared" si="52"/>
        <v>2</v>
      </c>
    </row>
    <row r="3307" spans="1:11" x14ac:dyDescent="0.25">
      <c r="A3307" s="100" t="str">
        <f>IF('R 5 '!$Y92&gt;0,"R 5 ","")</f>
        <v xml:space="preserve">R 5 </v>
      </c>
      <c r="B3307" s="100" t="str">
        <f>IF('R 5 '!$Y92&gt;0,'R 5 '!Y$12,"")</f>
        <v>collin</v>
      </c>
      <c r="C3307" s="103" t="str">
        <f>IF('R 5 '!$Y92&gt;0,'R 5 '!Y92,"")</f>
        <v>29A</v>
      </c>
      <c r="D3307" s="103"/>
      <c r="E3307" s="103"/>
      <c r="F3307" s="103"/>
      <c r="G3307" s="103"/>
      <c r="H3307" s="103"/>
      <c r="I3307" s="103" t="str">
        <f>IF('R 5 '!Z92&gt;0,'R 5 '!Z$12,"")</f>
        <v>hyperinsubrisch Zukunft</v>
      </c>
      <c r="J3307" s="103" t="str">
        <f>IF('R 5 '!$Z92&gt;0,'R 5 '!Z92,"")</f>
        <v>28 hyp</v>
      </c>
      <c r="K3307" s="105">
        <f t="shared" si="52"/>
        <v>2</v>
      </c>
    </row>
    <row r="3308" spans="1:11" x14ac:dyDescent="0.25">
      <c r="A3308" s="100" t="str">
        <f>IF('R 5 '!$Y93&gt;0,"R 5 ","")</f>
        <v xml:space="preserve">R 5 </v>
      </c>
      <c r="B3308" s="100" t="str">
        <f>IF('R 5 '!$Y93&gt;0,'R 5 '!Y$12,"")</f>
        <v>collin</v>
      </c>
      <c r="C3308" s="103">
        <f>IF('R 5 '!$Y93&gt;0,'R 5 '!Y93,"")</f>
        <v>30</v>
      </c>
      <c r="D3308" s="103"/>
      <c r="E3308" s="103"/>
      <c r="F3308" s="103"/>
      <c r="G3308" s="103"/>
      <c r="H3308" s="103"/>
      <c r="I3308" s="103" t="str">
        <f>IF('R 5 '!Z93&gt;0,'R 5 '!Z$12,"")</f>
        <v>hyperinsubrisch Zukunft</v>
      </c>
      <c r="J3308" s="103" t="str">
        <f>IF('R 5 '!$Z93&gt;0,'R 5 '!Z93,"")</f>
        <v>30 hyp</v>
      </c>
      <c r="K3308" s="105">
        <f t="shared" si="52"/>
        <v>2</v>
      </c>
    </row>
    <row r="3309" spans="1:11" x14ac:dyDescent="0.25">
      <c r="A3309" s="100" t="str">
        <f>IF('R 5 '!$Y94&gt;0,"R 5 ","")</f>
        <v xml:space="preserve">R 5 </v>
      </c>
      <c r="B3309" s="100" t="str">
        <f>IF('R 5 '!$Y94&gt;0,'R 5 '!Y$12,"")</f>
        <v>collin</v>
      </c>
      <c r="C3309" s="103">
        <f>IF('R 5 '!$Y94&gt;0,'R 5 '!Y94,"")</f>
        <v>31</v>
      </c>
      <c r="D3309" s="103"/>
      <c r="E3309" s="103"/>
      <c r="F3309" s="103"/>
      <c r="G3309" s="103"/>
      <c r="H3309" s="103"/>
      <c r="I3309" s="103" t="str">
        <f>IF('R 5 '!Z94&gt;0,'R 5 '!Z$12,"")</f>
        <v>hyperinsubrisch Zukunft</v>
      </c>
      <c r="J3309" s="103" t="str">
        <f>IF('R 5 '!$Z94&gt;0,'R 5 '!Z94,"")</f>
        <v>31 hyp</v>
      </c>
      <c r="K3309" s="105">
        <f t="shared" si="52"/>
        <v>2</v>
      </c>
    </row>
    <row r="3310" spans="1:11" x14ac:dyDescent="0.25">
      <c r="A3310" s="100" t="str">
        <f>IF('R 5 '!$Y95&gt;0,"R 5 ","")</f>
        <v xml:space="preserve">R 5 </v>
      </c>
      <c r="B3310" s="100" t="str">
        <f>IF('R 5 '!$Y95&gt;0,'R 5 '!Y$12,"")</f>
        <v>collin</v>
      </c>
      <c r="C3310" s="103" t="str">
        <f>IF('R 5 '!$Y95&gt;0,'R 5 '!Y95,"")</f>
        <v>33a</v>
      </c>
      <c r="D3310" s="103"/>
      <c r="E3310" s="103"/>
      <c r="F3310" s="103"/>
      <c r="G3310" s="103"/>
      <c r="H3310" s="103"/>
      <c r="I3310" s="103" t="str">
        <f>IF('R 5 '!Z95&gt;0,'R 5 '!Z$12,"")</f>
        <v>hyperinsubrisch Zukunft</v>
      </c>
      <c r="J3310" s="103" t="str">
        <f>IF('R 5 '!$Z95&gt;0,'R 5 '!Z95,"")</f>
        <v>33a hyp</v>
      </c>
      <c r="K3310" s="105">
        <f t="shared" si="52"/>
        <v>2</v>
      </c>
    </row>
    <row r="3311" spans="1:11" x14ac:dyDescent="0.25">
      <c r="A3311" s="100" t="str">
        <f>IF('R 5 '!$Y96&gt;0,"R 5 ","")</f>
        <v xml:space="preserve">R 5 </v>
      </c>
      <c r="B3311" s="100" t="str">
        <f>IF('R 5 '!$Y96&gt;0,'R 5 '!Y$12,"")</f>
        <v>collin</v>
      </c>
      <c r="C3311" s="103" t="str">
        <f>IF('R 5 '!$Y96&gt;0,'R 5 '!Y96,"")</f>
        <v>33b</v>
      </c>
      <c r="D3311" s="103"/>
      <c r="E3311" s="103"/>
      <c r="F3311" s="103"/>
      <c r="G3311" s="103"/>
      <c r="H3311" s="103"/>
      <c r="I3311" s="103" t="str">
        <f>IF('R 5 '!Z96&gt;0,'R 5 '!Z$12,"")</f>
        <v>hyperinsubrisch Zukunft</v>
      </c>
      <c r="J3311" s="103" t="str">
        <f>IF('R 5 '!$Z96&gt;0,'R 5 '!Z96,"")</f>
        <v>33b hyp</v>
      </c>
      <c r="K3311" s="105">
        <f t="shared" si="52"/>
        <v>2</v>
      </c>
    </row>
    <row r="3312" spans="1:11" x14ac:dyDescent="0.25">
      <c r="A3312" s="100" t="str">
        <f>IF('R 5 '!$Y97&gt;0,"R 5 ","")</f>
        <v xml:space="preserve">R 5 </v>
      </c>
      <c r="B3312" s="100" t="str">
        <f>IF('R 5 '!$Y97&gt;0,'R 5 '!Y$12,"")</f>
        <v>collin</v>
      </c>
      <c r="C3312" s="103" t="str">
        <f>IF('R 5 '!$Y97&gt;0,'R 5 '!Y97,"")</f>
        <v>35Q</v>
      </c>
      <c r="D3312" s="103"/>
      <c r="E3312" s="103"/>
      <c r="F3312" s="103"/>
      <c r="G3312" s="103"/>
      <c r="H3312" s="103"/>
      <c r="I3312" s="103" t="str">
        <f>IF('R 5 '!Z97&gt;0,'R 5 '!Z$12,"")</f>
        <v>hyperinsubrisch Zukunft</v>
      </c>
      <c r="J3312" s="103" t="str">
        <f>IF('R 5 '!$Z97&gt;0,'R 5 '!Z97,"")</f>
        <v>35Q hyp</v>
      </c>
      <c r="K3312" s="105">
        <f t="shared" si="52"/>
        <v>2</v>
      </c>
    </row>
    <row r="3313" spans="1:11" x14ac:dyDescent="0.25">
      <c r="A3313" s="100" t="str">
        <f>IF('R 5 '!$Y98&gt;0,"R 5 ","")</f>
        <v xml:space="preserve">R 5 </v>
      </c>
      <c r="B3313" s="100" t="str">
        <f>IF('R 5 '!$Y98&gt;0,'R 5 '!Y$12,"")</f>
        <v>collin</v>
      </c>
      <c r="C3313" s="103" t="str">
        <f>IF('R 5 '!$Y98&gt;0,'R 5 '!Y98,"")</f>
        <v>35S</v>
      </c>
      <c r="D3313" s="103"/>
      <c r="E3313" s="103"/>
      <c r="F3313" s="103"/>
      <c r="G3313" s="103"/>
      <c r="H3313" s="103"/>
      <c r="I3313" s="103" t="str">
        <f>IF('R 5 '!Z98&gt;0,'R 5 '!Z$12,"")</f>
        <v>hyperinsubrisch Zukunft</v>
      </c>
      <c r="J3313" s="103" t="str">
        <f>IF('R 5 '!$Z98&gt;0,'R 5 '!Z98,"")</f>
        <v>35S hyp</v>
      </c>
      <c r="K3313" s="105">
        <f t="shared" si="52"/>
        <v>2</v>
      </c>
    </row>
    <row r="3314" spans="1:11" x14ac:dyDescent="0.25">
      <c r="A3314" s="100" t="str">
        <f>IF('R 5 '!$Y99&gt;0,"R 5 ","")</f>
        <v xml:space="preserve">R 5 </v>
      </c>
      <c r="B3314" s="100" t="str">
        <f>IF('R 5 '!$Y99&gt;0,'R 5 '!Y$12,"")</f>
        <v>collin</v>
      </c>
      <c r="C3314" s="103" t="str">
        <f>IF('R 5 '!$Y99&gt;0,'R 5 '!Y99,"")</f>
        <v>40PBlt</v>
      </c>
      <c r="D3314" s="103"/>
      <c r="E3314" s="103"/>
      <c r="F3314" s="103"/>
      <c r="G3314" s="103"/>
      <c r="H3314" s="103"/>
      <c r="I3314" s="103" t="str">
        <f>IF('R 5 '!Z99&gt;0,'R 5 '!Z$12,"")</f>
        <v>hyperinsubrisch Zukunft</v>
      </c>
      <c r="J3314" s="103" t="str">
        <f>IF('R 5 '!$Z99&gt;0,'R 5 '!Z99,"")</f>
        <v>40PBl hyp</v>
      </c>
      <c r="K3314" s="105">
        <f t="shared" si="52"/>
        <v>2</v>
      </c>
    </row>
    <row r="3315" spans="1:11" x14ac:dyDescent="0.25">
      <c r="A3315" s="100" t="str">
        <f>IF('R 5 '!$Y100&gt;0,"R 5 ","")</f>
        <v xml:space="preserve">R 5 </v>
      </c>
      <c r="B3315" s="100" t="str">
        <f>IF('R 5 '!$Y100&gt;0,'R 5 '!Y$12,"")</f>
        <v>collin</v>
      </c>
      <c r="C3315" s="103">
        <f>IF('R 5 '!$Y100&gt;0,'R 5 '!Y100,"")</f>
        <v>43</v>
      </c>
      <c r="D3315" s="103"/>
      <c r="E3315" s="103"/>
      <c r="F3315" s="103"/>
      <c r="G3315" s="103"/>
      <c r="H3315" s="103"/>
      <c r="I3315" s="103" t="str">
        <f>IF('R 5 '!Z100&gt;0,'R 5 '!Z$12,"")</f>
        <v>hyperinsubrisch Zukunft</v>
      </c>
      <c r="J3315" s="103" t="str">
        <f>IF('R 5 '!$Z100&gt;0,'R 5 '!Z100,"")</f>
        <v>43 hyp</v>
      </c>
      <c r="K3315" s="105">
        <f t="shared" si="52"/>
        <v>2</v>
      </c>
    </row>
    <row r="3316" spans="1:11" x14ac:dyDescent="0.25">
      <c r="A3316" s="100" t="str">
        <f>IF('R 5 '!$Y101&gt;0,"R 5 ","")</f>
        <v xml:space="preserve">R 5 </v>
      </c>
      <c r="B3316" s="100" t="str">
        <f>IF('R 5 '!$Y101&gt;0,'R 5 '!Y$12,"")</f>
        <v>collin</v>
      </c>
      <c r="C3316" s="103" t="str">
        <f>IF('R 5 '!$Y101&gt;0,'R 5 '!Y101,"")</f>
        <v>43*</v>
      </c>
      <c r="D3316" s="103"/>
      <c r="E3316" s="103"/>
      <c r="F3316" s="103"/>
      <c r="G3316" s="103"/>
      <c r="H3316" s="103"/>
      <c r="I3316" s="103" t="str">
        <f>IF('R 5 '!Z101&gt;0,'R 5 '!Z$12,"")</f>
        <v>hyperinsubrisch Zukunft</v>
      </c>
      <c r="J3316" s="103" t="str">
        <f>IF('R 5 '!$Z101&gt;0,'R 5 '!Z101,"")</f>
        <v>43* hyp</v>
      </c>
      <c r="K3316" s="105">
        <f t="shared" si="52"/>
        <v>2</v>
      </c>
    </row>
    <row r="3317" spans="1:11" x14ac:dyDescent="0.25">
      <c r="A3317" s="100" t="str">
        <f>IF('R 5 '!$Y102&gt;0,"R 5 ","")</f>
        <v xml:space="preserve">R 5 </v>
      </c>
      <c r="B3317" s="100" t="str">
        <f>IF('R 5 '!$Y102&gt;0,'R 5 '!Y$12,"")</f>
        <v>collin</v>
      </c>
      <c r="C3317" s="103">
        <f>IF('R 5 '!$Y102&gt;0,'R 5 '!Y102,"")</f>
        <v>44</v>
      </c>
      <c r="D3317" s="103"/>
      <c r="E3317" s="103"/>
      <c r="F3317" s="103"/>
      <c r="G3317" s="103"/>
      <c r="H3317" s="103"/>
      <c r="I3317" s="103" t="str">
        <f>IF('R 5 '!Z102&gt;0,'R 5 '!Z$12,"")</f>
        <v>hyperinsubrisch Zukunft</v>
      </c>
      <c r="J3317" s="103" t="str">
        <f>IF('R 5 '!$Z102&gt;0,'R 5 '!Z102,"")</f>
        <v>44 hyp</v>
      </c>
      <c r="K3317" s="105">
        <f t="shared" si="52"/>
        <v>2</v>
      </c>
    </row>
    <row r="3318" spans="1:11" x14ac:dyDescent="0.25">
      <c r="A3318" s="100" t="str">
        <f>IF('R 5 '!$Y103&gt;0,"R 5 ","")</f>
        <v xml:space="preserve">R 5 </v>
      </c>
      <c r="B3318" s="100" t="str">
        <f>IF('R 5 '!$Y103&gt;0,'R 5 '!Y$12,"")</f>
        <v>collin</v>
      </c>
      <c r="C3318" s="103">
        <f>IF('R 5 '!$Y103&gt;0,'R 5 '!Y103,"")</f>
        <v>66</v>
      </c>
      <c r="D3318" s="103"/>
      <c r="E3318" s="103"/>
      <c r="F3318" s="103"/>
      <c r="G3318" s="103"/>
      <c r="H3318" s="103"/>
      <c r="I3318" s="103" t="str">
        <f>IF('R 5 '!Z103&gt;0,'R 5 '!Z$12,"")</f>
        <v>hyperinsubrisch Zukunft</v>
      </c>
      <c r="J3318" s="103" t="str">
        <f>IF('R 5 '!$Z103&gt;0,'R 5 '!Z103,"")</f>
        <v>66 hyp</v>
      </c>
      <c r="K3318" s="105">
        <f t="shared" si="52"/>
        <v>2</v>
      </c>
    </row>
    <row r="3319" spans="1:11" x14ac:dyDescent="0.25">
      <c r="A3319" s="100" t="str">
        <f>IF('R 5 '!$Y104&gt;0,"R 5 ","")</f>
        <v xml:space="preserve">R 5 </v>
      </c>
      <c r="B3319" s="100" t="str">
        <f>IF('R 5 '!$Y104&gt;0,'R 5 '!Y$12,"")</f>
        <v>collin</v>
      </c>
      <c r="C3319" s="103">
        <f>IF('R 5 '!$Y104&gt;0,'R 5 '!Y104,"")</f>
        <v>91</v>
      </c>
      <c r="D3319" s="103"/>
      <c r="E3319" s="103"/>
      <c r="F3319" s="103"/>
      <c r="G3319" s="103"/>
      <c r="H3319" s="103"/>
      <c r="I3319" s="103" t="str">
        <f>IF('R 5 '!Z104&gt;0,'R 5 '!Z$12,"")</f>
        <v>hyperinsubrisch Zukunft</v>
      </c>
      <c r="J3319" s="103" t="str">
        <f>IF('R 5 '!$Z104&gt;0,'R 5 '!Z104,"")</f>
        <v>91 hyp</v>
      </c>
      <c r="K3319" s="105">
        <f t="shared" si="52"/>
        <v>2</v>
      </c>
    </row>
    <row r="3320" spans="1:11" x14ac:dyDescent="0.25">
      <c r="A3320" s="100" t="str">
        <f>IF('R 5 '!$Y105&gt;0,"R 5 ","")</f>
        <v xml:space="preserve">R 5 </v>
      </c>
      <c r="B3320" s="100" t="str">
        <f>IF('R 5 '!$Y105&gt;0,'R 5 '!Y$12,"")</f>
        <v>collin</v>
      </c>
      <c r="C3320" s="103" t="str">
        <f>IF('R 5 '!$Y105&gt;0,'R 5 '!Y105,"")</f>
        <v>92a</v>
      </c>
      <c r="D3320" s="103"/>
      <c r="E3320" s="103"/>
      <c r="F3320" s="103"/>
      <c r="G3320" s="103"/>
      <c r="H3320" s="103"/>
      <c r="I3320" s="103" t="str">
        <f>IF('R 5 '!Z105&gt;0,'R 5 '!Z$12,"")</f>
        <v>hyperinsubrisch Zukunft</v>
      </c>
      <c r="J3320" s="103" t="str">
        <f>IF('R 5 '!$Z105&gt;0,'R 5 '!Z105,"")</f>
        <v>92a hyp</v>
      </c>
      <c r="K3320" s="105">
        <f t="shared" si="52"/>
        <v>2</v>
      </c>
    </row>
    <row r="3321" spans="1:11" x14ac:dyDescent="0.25">
      <c r="A3321" s="100" t="str">
        <f>IF('R 5 '!$Y106&gt;0,"R 5 ","")</f>
        <v xml:space="preserve">R 5 </v>
      </c>
      <c r="B3321" s="100" t="str">
        <f>IF('R 5 '!$Y106&gt;0,'R 5 '!Y$12,"")</f>
        <v>collin</v>
      </c>
      <c r="C3321" s="103" t="str">
        <f>IF('R 5 '!$Y106&gt;0,'R 5 '!Y106,"")</f>
        <v>92z</v>
      </c>
      <c r="D3321" s="103"/>
      <c r="E3321" s="103"/>
      <c r="F3321" s="103"/>
      <c r="G3321" s="103"/>
      <c r="H3321" s="103"/>
      <c r="I3321" s="103" t="str">
        <f>IF('R 5 '!Z106&gt;0,'R 5 '!Z$12,"")</f>
        <v>hyperinsubrisch Zukunft</v>
      </c>
      <c r="J3321" s="103" t="str">
        <f>IF('R 5 '!$Z106&gt;0,'R 5 '!Z106,"")</f>
        <v>92z hyp</v>
      </c>
      <c r="K3321" s="105">
        <f t="shared" si="52"/>
        <v>2</v>
      </c>
    </row>
    <row r="3322" spans="1:11" x14ac:dyDescent="0.25">
      <c r="A3322" s="100" t="str">
        <f>IF('R 5 '!$Y107&gt;0,"R 5 ","")</f>
        <v xml:space="preserve">R 5 </v>
      </c>
      <c r="B3322" s="100" t="str">
        <f>IF('R 5 '!$Y107&gt;0,'R 5 '!Y$12,"")</f>
        <v>collin</v>
      </c>
      <c r="C3322" s="103">
        <f>IF('R 5 '!$Y107&gt;0,'R 5 '!Y107,"")</f>
        <v>93</v>
      </c>
      <c r="D3322" s="103"/>
      <c r="E3322" s="103"/>
      <c r="F3322" s="103"/>
      <c r="G3322" s="103"/>
      <c r="H3322" s="103"/>
      <c r="I3322" s="103" t="str">
        <f>IF('R 5 '!Z107&gt;0,'R 5 '!Z$12,"")</f>
        <v>hyperinsubrisch Zukunft</v>
      </c>
      <c r="J3322" s="103" t="str">
        <f>IF('R 5 '!$Z107&gt;0,'R 5 '!Z107,"")</f>
        <v>93 hyp</v>
      </c>
      <c r="K3322" s="105">
        <f t="shared" si="52"/>
        <v>2</v>
      </c>
    </row>
    <row r="3323" spans="1:11" x14ac:dyDescent="0.25">
      <c r="A3323" s="100" t="str">
        <f>IF('R 5 '!$AA14&gt;0,"R 5 ","")</f>
        <v xml:space="preserve">R 5 </v>
      </c>
      <c r="B3323" s="100" t="str">
        <f>IF('R 5 '!$AA14&gt;0,'R 5 '!AA$12,"")</f>
        <v>collin mit Buche</v>
      </c>
      <c r="C3323" s="103" t="str">
        <f>IF('R 5 '!$AA14&gt;0,'R 5 '!AA14,"")</f>
        <v>3L/4L</v>
      </c>
      <c r="D3323" s="103"/>
      <c r="E3323" s="103"/>
      <c r="F3323" s="103"/>
      <c r="G3323" s="103"/>
      <c r="H3323" s="103"/>
      <c r="I3323" s="103" t="str">
        <f>IF('R 5 '!AB14&gt;0,'R 5 '!AB$12,"")</f>
        <v>hyperinsubrisch Zukunft</v>
      </c>
      <c r="J3323" s="103" t="str">
        <f>IF('R 5 '!$AB14&gt;0,'R 5 '!AB14,"")</f>
        <v>3L/4L hyp</v>
      </c>
      <c r="K3323" s="105">
        <f t="shared" ref="K3323" si="53">IF(J3323="",1,2)</f>
        <v>2</v>
      </c>
    </row>
    <row r="3324" spans="1:11" ht="14.45" hidden="1" x14ac:dyDescent="0.35">
      <c r="A3324" s="100" t="str">
        <f>IF('R 5 '!$AA15&gt;0,"R 5 ","")</f>
        <v/>
      </c>
      <c r="B3324" s="100" t="str">
        <f>IF('R 5 '!$AA15&gt;0,'R 5 '!AA$12,"")</f>
        <v/>
      </c>
      <c r="C3324" s="103" t="str">
        <f>IF('R 5 '!$AA15&gt;0,'R 5 '!AA15,"")</f>
        <v/>
      </c>
      <c r="D3324" s="103"/>
      <c r="E3324" s="103"/>
      <c r="F3324" s="103"/>
      <c r="G3324" s="103"/>
      <c r="H3324" s="103"/>
      <c r="I3324" s="103" t="str">
        <f>IF('R 5 '!AB15&gt;0,'R 5 '!AB$12,"")</f>
        <v/>
      </c>
      <c r="J3324" s="103" t="str">
        <f>IF('R 5 '!$AB15&gt;0,'R 5 '!AB15,"")</f>
        <v/>
      </c>
      <c r="K3324" s="105">
        <f t="shared" ref="K3324:K3387" si="54">IF(J3324="",1,2)</f>
        <v>1</v>
      </c>
    </row>
    <row r="3325" spans="1:11" x14ac:dyDescent="0.25">
      <c r="A3325" s="100" t="str">
        <f>IF('R 5 '!$AA16&gt;0,"R 5 ","")</f>
        <v xml:space="preserve">R 5 </v>
      </c>
      <c r="B3325" s="100" t="str">
        <f>IF('R 5 '!$AA16&gt;0,'R 5 '!AA$12,"")</f>
        <v>collin mit Buche</v>
      </c>
      <c r="C3325" s="103" t="str">
        <f>IF('R 5 '!$AA16&gt;0,'R 5 '!AA16,"")</f>
        <v>33m</v>
      </c>
      <c r="D3325" s="103"/>
      <c r="E3325" s="103"/>
      <c r="F3325" s="103"/>
      <c r="G3325" s="103"/>
      <c r="H3325" s="103"/>
      <c r="I3325" s="103" t="str">
        <f>IF('R 5 '!AB16&gt;0,'R 5 '!AB$12,"")</f>
        <v>hyperinsubrisch Zukunft</v>
      </c>
      <c r="J3325" s="103" t="str">
        <f>IF('R 5 '!$AB16&gt;0,'R 5 '!AB16,"")</f>
        <v>33m hyp</v>
      </c>
      <c r="K3325" s="105">
        <f t="shared" si="54"/>
        <v>2</v>
      </c>
    </row>
    <row r="3326" spans="1:11" ht="14.45" hidden="1" x14ac:dyDescent="0.35">
      <c r="A3326" s="100" t="str">
        <f>IF('R 5 '!$AA17&gt;0,"R 5 ","")</f>
        <v/>
      </c>
      <c r="B3326" s="100" t="str">
        <f>IF('R 5 '!$AA17&gt;0,'R 5 '!AA$12,"")</f>
        <v/>
      </c>
      <c r="C3326" s="103" t="str">
        <f>IF('R 5 '!$AA17&gt;0,'R 5 '!AA17,"")</f>
        <v/>
      </c>
      <c r="D3326" s="103"/>
      <c r="E3326" s="103"/>
      <c r="F3326" s="103"/>
      <c r="G3326" s="103"/>
      <c r="H3326" s="103"/>
      <c r="I3326" s="103" t="str">
        <f>IF('R 5 '!AB17&gt;0,'R 5 '!AB$12,"")</f>
        <v/>
      </c>
      <c r="J3326" s="103" t="str">
        <f>IF('R 5 '!$AB17&gt;0,'R 5 '!AB17,"")</f>
        <v/>
      </c>
      <c r="K3326" s="105">
        <f t="shared" si="54"/>
        <v>1</v>
      </c>
    </row>
    <row r="3327" spans="1:11" x14ac:dyDescent="0.25">
      <c r="A3327" s="100" t="str">
        <f>IF('R 5 '!$AA18&gt;0,"R 5 ","")</f>
        <v xml:space="preserve">R 5 </v>
      </c>
      <c r="B3327" s="100" t="str">
        <f>IF('R 5 '!$AA18&gt;0,'R 5 '!AA$12,"")</f>
        <v>collin mit Buche</v>
      </c>
      <c r="C3327" s="103" t="str">
        <f>IF('R 5 '!$AA18&gt;0,'R 5 '!AA18,"")</f>
        <v>42B</v>
      </c>
      <c r="D3327" s="103"/>
      <c r="E3327" s="103"/>
      <c r="F3327" s="103"/>
      <c r="G3327" s="103"/>
      <c r="H3327" s="103"/>
      <c r="I3327" s="103" t="str">
        <f>IF('R 5 '!AB18&gt;0,'R 5 '!AB$12,"")</f>
        <v>hyperinsubrisch Zukunft</v>
      </c>
      <c r="J3327" s="103" t="str">
        <f>IF('R 5 '!$AB18&gt;0,'R 5 '!AB18,"")</f>
        <v>42B hyp</v>
      </c>
      <c r="K3327" s="105">
        <f t="shared" si="54"/>
        <v>2</v>
      </c>
    </row>
    <row r="3328" spans="1:11" x14ac:dyDescent="0.25">
      <c r="A3328" s="100" t="str">
        <f>IF('R 5 '!$AA19&gt;0,"R 5 ","")</f>
        <v xml:space="preserve">R 5 </v>
      </c>
      <c r="B3328" s="100" t="str">
        <f>IF('R 5 '!$AA19&gt;0,'R 5 '!AA$12,"")</f>
        <v>collin mit Buche</v>
      </c>
      <c r="C3328" s="103" t="str">
        <f>IF('R 5 '!$AA19&gt;0,'R 5 '!AA19,"")</f>
        <v>25a</v>
      </c>
      <c r="D3328" s="103"/>
      <c r="E3328" s="103"/>
      <c r="F3328" s="103"/>
      <c r="G3328" s="103"/>
      <c r="H3328" s="103"/>
      <c r="I3328" s="103" t="str">
        <f>IF('R 5 '!AB19&gt;0,'R 5 '!AB$12,"")</f>
        <v>hyperinsubrisch Zukunft</v>
      </c>
      <c r="J3328" s="103" t="str">
        <f>IF('R 5 '!$AB19&gt;0,'R 5 '!AB19,"")</f>
        <v>25a hyp</v>
      </c>
      <c r="K3328" s="105">
        <f t="shared" si="54"/>
        <v>2</v>
      </c>
    </row>
    <row r="3329" spans="1:11" ht="14.45" hidden="1" x14ac:dyDescent="0.35">
      <c r="A3329" s="100" t="str">
        <f>IF('R 5 '!$AA20&gt;0,"R 5 ","")</f>
        <v/>
      </c>
      <c r="B3329" s="100" t="str">
        <f>IF('R 5 '!$AA20&gt;0,'R 5 '!AA$12,"")</f>
        <v/>
      </c>
      <c r="C3329" s="103" t="str">
        <f>IF('R 5 '!$AA20&gt;0,'R 5 '!AA20,"")</f>
        <v/>
      </c>
      <c r="D3329" s="103"/>
      <c r="E3329" s="103"/>
      <c r="F3329" s="103"/>
      <c r="G3329" s="103"/>
      <c r="H3329" s="103"/>
      <c r="I3329" s="103" t="str">
        <f>IF('R 5 '!AB20&gt;0,'R 5 '!AB$12,"")</f>
        <v/>
      </c>
      <c r="J3329" s="103" t="str">
        <f>IF('R 5 '!$AB20&gt;0,'R 5 '!AB20,"")</f>
        <v/>
      </c>
      <c r="K3329" s="105">
        <f t="shared" si="54"/>
        <v>1</v>
      </c>
    </row>
    <row r="3330" spans="1:11" x14ac:dyDescent="0.25">
      <c r="A3330" s="100" t="str">
        <f>IF('R 5 '!$AA21&gt;0,"R 5 ","")</f>
        <v xml:space="preserve">R 5 </v>
      </c>
      <c r="B3330" s="100" t="str">
        <f>IF('R 5 '!$AA21&gt;0,'R 5 '!AA$12,"")</f>
        <v>collin mit Buche</v>
      </c>
      <c r="C3330" s="103" t="str">
        <f>IF('R 5 '!$AA21&gt;0,'R 5 '!AA21,"")</f>
        <v>25au</v>
      </c>
      <c r="D3330" s="103"/>
      <c r="E3330" s="103"/>
      <c r="F3330" s="103"/>
      <c r="G3330" s="103"/>
      <c r="H3330" s="103"/>
      <c r="I3330" s="103" t="str">
        <f>IF('R 5 '!AB21&gt;0,'R 5 '!AB$12,"")</f>
        <v>hyperinsubrisch Zukunft</v>
      </c>
      <c r="J3330" s="103" t="str">
        <f>IF('R 5 '!$AB21&gt;0,'R 5 '!AB21,"")</f>
        <v>25au hyp</v>
      </c>
      <c r="K3330" s="105">
        <f t="shared" si="54"/>
        <v>2</v>
      </c>
    </row>
    <row r="3331" spans="1:11" ht="14.45" hidden="1" x14ac:dyDescent="0.35">
      <c r="A3331" s="100" t="str">
        <f>IF('R 5 '!$AA22&gt;0,"R 5 ","")</f>
        <v/>
      </c>
      <c r="B3331" s="100" t="str">
        <f>IF('R 5 '!$AA22&gt;0,'R 5 '!AA$12,"")</f>
        <v/>
      </c>
      <c r="C3331" s="103" t="str">
        <f>IF('R 5 '!$AA22&gt;0,'R 5 '!AA22,"")</f>
        <v/>
      </c>
      <c r="D3331" s="103"/>
      <c r="E3331" s="103"/>
      <c r="F3331" s="103"/>
      <c r="G3331" s="103"/>
      <c r="H3331" s="103"/>
      <c r="I3331" s="103" t="str">
        <f>IF('R 5 '!AB22&gt;0,'R 5 '!AB$12,"")</f>
        <v/>
      </c>
      <c r="J3331" s="103" t="str">
        <f>IF('R 5 '!$AB22&gt;0,'R 5 '!AB22,"")</f>
        <v/>
      </c>
      <c r="K3331" s="105">
        <f t="shared" si="54"/>
        <v>1</v>
      </c>
    </row>
    <row r="3332" spans="1:11" x14ac:dyDescent="0.25">
      <c r="A3332" s="100" t="str">
        <f>IF('R 5 '!$AA23&gt;0,"R 5 ","")</f>
        <v xml:space="preserve">R 5 </v>
      </c>
      <c r="B3332" s="100" t="str">
        <f>IF('R 5 '!$AA23&gt;0,'R 5 '!AA$12,"")</f>
        <v>collin mit Buche</v>
      </c>
      <c r="C3332" s="103" t="str">
        <f>IF('R 5 '!$AA23&gt;0,'R 5 '!AA23,"")</f>
        <v>25f</v>
      </c>
      <c r="D3332" s="103"/>
      <c r="E3332" s="103"/>
      <c r="F3332" s="103"/>
      <c r="G3332" s="103"/>
      <c r="H3332" s="103"/>
      <c r="I3332" s="103" t="str">
        <f>IF('R 5 '!AB23&gt;0,'R 5 '!AB$12,"")</f>
        <v>hyperinsubrisch Zukunft</v>
      </c>
      <c r="J3332" s="103" t="str">
        <f>IF('R 5 '!$AB23&gt;0,'R 5 '!AB23,"")</f>
        <v>25f hyp</v>
      </c>
      <c r="K3332" s="105">
        <f t="shared" si="54"/>
        <v>2</v>
      </c>
    </row>
    <row r="3333" spans="1:11" ht="14.45" hidden="1" x14ac:dyDescent="0.35">
      <c r="A3333" s="100" t="str">
        <f>IF('R 5 '!$AA24&gt;0,"R 5 ","")</f>
        <v/>
      </c>
      <c r="B3333" s="100" t="str">
        <f>IF('R 5 '!$AA24&gt;0,'R 5 '!AA$12,"")</f>
        <v/>
      </c>
      <c r="C3333" s="103" t="str">
        <f>IF('R 5 '!$AA24&gt;0,'R 5 '!AA24,"")</f>
        <v/>
      </c>
      <c r="D3333" s="103"/>
      <c r="E3333" s="103"/>
      <c r="F3333" s="103"/>
      <c r="G3333" s="103"/>
      <c r="H3333" s="103"/>
      <c r="I3333" s="103" t="str">
        <f>IF('R 5 '!AB24&gt;0,'R 5 '!AB$12,"")</f>
        <v/>
      </c>
      <c r="J3333" s="103" t="str">
        <f>IF('R 5 '!$AB24&gt;0,'R 5 '!AB24,"")</f>
        <v/>
      </c>
      <c r="K3333" s="105">
        <f t="shared" si="54"/>
        <v>1</v>
      </c>
    </row>
    <row r="3334" spans="1:11" x14ac:dyDescent="0.25">
      <c r="A3334" s="100" t="str">
        <f>IF('R 5 '!$AA25&gt;0,"R 5 ","")</f>
        <v xml:space="preserve">R 5 </v>
      </c>
      <c r="B3334" s="100" t="str">
        <f>IF('R 5 '!$AA25&gt;0,'R 5 '!AA$12,"")</f>
        <v>collin mit Buche</v>
      </c>
      <c r="C3334" s="103" t="str">
        <f>IF('R 5 '!$AA25&gt;0,'R 5 '!AA25,"")</f>
        <v>32C</v>
      </c>
      <c r="D3334" s="103"/>
      <c r="E3334" s="103"/>
      <c r="F3334" s="103"/>
      <c r="G3334" s="103"/>
      <c r="H3334" s="103"/>
      <c r="I3334" s="103" t="str">
        <f>IF('R 5 '!AB25&gt;0,'R 5 '!AB$12,"")</f>
        <v>hyperinsubrisch Zukunft</v>
      </c>
      <c r="J3334" s="103" t="str">
        <f>IF('R 5 '!$AB25&gt;0,'R 5 '!AB25,"")</f>
        <v>32C hyp</v>
      </c>
      <c r="K3334" s="105">
        <f t="shared" si="54"/>
        <v>2</v>
      </c>
    </row>
    <row r="3335" spans="1:11" ht="14.45" hidden="1" x14ac:dyDescent="0.35">
      <c r="A3335" s="100" t="str">
        <f>IF('R 5 '!$AA26&gt;0,"R 5 ","")</f>
        <v/>
      </c>
      <c r="B3335" s="100" t="str">
        <f>IF('R 5 '!$AA26&gt;0,'R 5 '!AA$12,"")</f>
        <v/>
      </c>
      <c r="C3335" s="103" t="str">
        <f>IF('R 5 '!$AA26&gt;0,'R 5 '!AA26,"")</f>
        <v/>
      </c>
      <c r="D3335" s="103"/>
      <c r="E3335" s="103"/>
      <c r="F3335" s="103"/>
      <c r="G3335" s="103"/>
      <c r="H3335" s="103"/>
      <c r="I3335" s="103" t="str">
        <f>IF('R 5 '!AB26&gt;0,'R 5 '!AB$12,"")</f>
        <v/>
      </c>
      <c r="J3335" s="103" t="str">
        <f>IF('R 5 '!$AB26&gt;0,'R 5 '!AB26,"")</f>
        <v/>
      </c>
      <c r="K3335" s="105">
        <f t="shared" si="54"/>
        <v>1</v>
      </c>
    </row>
    <row r="3336" spans="1:11" x14ac:dyDescent="0.25">
      <c r="A3336" s="100" t="str">
        <f>IF('R 5 '!$AA27&gt;0,"R 5 ","")</f>
        <v xml:space="preserve">R 5 </v>
      </c>
      <c r="B3336" s="100" t="str">
        <f>IF('R 5 '!$AA27&gt;0,'R 5 '!AA$12,"")</f>
        <v>collin mit Buche</v>
      </c>
      <c r="C3336" s="103">
        <f>IF('R 5 '!$AA27&gt;0,'R 5 '!AA27,"")</f>
        <v>27</v>
      </c>
      <c r="D3336" s="103"/>
      <c r="E3336" s="103"/>
      <c r="F3336" s="103"/>
      <c r="G3336" s="103"/>
      <c r="H3336" s="103"/>
      <c r="I3336" s="103" t="str">
        <f>IF('R 5 '!AB27&gt;0,'R 5 '!AB$12,"")</f>
        <v>hyperinsubrisch Zukunft</v>
      </c>
      <c r="J3336" s="103" t="str">
        <f>IF('R 5 '!$AB27&gt;0,'R 5 '!AB27,"")</f>
        <v>27 hyp</v>
      </c>
      <c r="K3336" s="105">
        <f t="shared" si="54"/>
        <v>2</v>
      </c>
    </row>
    <row r="3337" spans="1:11" ht="14.45" hidden="1" x14ac:dyDescent="0.35">
      <c r="A3337" s="100" t="str">
        <f>IF('R 5 '!$AA28&gt;0,"R 5 ","")</f>
        <v/>
      </c>
      <c r="B3337" s="100" t="str">
        <f>IF('R 5 '!$AA28&gt;0,'R 5 '!AA$12,"")</f>
        <v/>
      </c>
      <c r="C3337" s="103" t="str">
        <f>IF('R 5 '!$AA28&gt;0,'R 5 '!AA28,"")</f>
        <v/>
      </c>
      <c r="D3337" s="103"/>
      <c r="E3337" s="103"/>
      <c r="F3337" s="103"/>
      <c r="G3337" s="103"/>
      <c r="H3337" s="103"/>
      <c r="I3337" s="103" t="str">
        <f>IF('R 5 '!AB28&gt;0,'R 5 '!AB$12,"")</f>
        <v/>
      </c>
      <c r="J3337" s="103" t="str">
        <f>IF('R 5 '!$AB28&gt;0,'R 5 '!AB28,"")</f>
        <v/>
      </c>
      <c r="K3337" s="105">
        <f t="shared" si="54"/>
        <v>1</v>
      </c>
    </row>
    <row r="3338" spans="1:11" x14ac:dyDescent="0.25">
      <c r="A3338" s="100" t="str">
        <f>IF('R 5 '!$AA29&gt;0,"R 5 ","")</f>
        <v xml:space="preserve">R 5 </v>
      </c>
      <c r="B3338" s="100" t="str">
        <f>IF('R 5 '!$AA29&gt;0,'R 5 '!AA$12,"")</f>
        <v>collin mit Buche</v>
      </c>
      <c r="C3338" s="103" t="str">
        <f>IF('R 5 '!$AA29&gt;0,'R 5 '!AA29,"")</f>
        <v>40Pt</v>
      </c>
      <c r="D3338" s="103"/>
      <c r="E3338" s="103"/>
      <c r="F3338" s="103"/>
      <c r="G3338" s="103"/>
      <c r="H3338" s="103"/>
      <c r="I3338" s="103" t="str">
        <f>IF('R 5 '!AB29&gt;0,'R 5 '!AB$12,"")</f>
        <v>hyperinsubrisch Zukunft</v>
      </c>
      <c r="J3338" s="103" t="str">
        <f>IF('R 5 '!$AB29&gt;0,'R 5 '!AB29,"")</f>
        <v>40P hyp</v>
      </c>
      <c r="K3338" s="105">
        <f t="shared" si="54"/>
        <v>2</v>
      </c>
    </row>
    <row r="3339" spans="1:11" x14ac:dyDescent="0.25">
      <c r="A3339" s="100" t="str">
        <f>IF('R 5 '!$AA30&gt;0,"R 5 ","")</f>
        <v xml:space="preserve">R 5 </v>
      </c>
      <c r="B3339" s="100" t="str">
        <f>IF('R 5 '!$AA30&gt;0,'R 5 '!AA$12,"")</f>
        <v>collin mit Buche</v>
      </c>
      <c r="C3339" s="103" t="str">
        <f>IF('R 5 '!$AA30&gt;0,'R 5 '!AA30,"")</f>
        <v>25as</v>
      </c>
      <c r="D3339" s="103"/>
      <c r="E3339" s="103"/>
      <c r="F3339" s="103"/>
      <c r="G3339" s="103"/>
      <c r="H3339" s="103"/>
      <c r="I3339" s="103" t="str">
        <f>IF('R 5 '!AB30&gt;0,'R 5 '!AB$12,"")</f>
        <v>hyperinsubrisch Zukunft</v>
      </c>
      <c r="J3339" s="103" t="str">
        <f>IF('R 5 '!$AB30&gt;0,'R 5 '!AB30,"")</f>
        <v>25as hyp</v>
      </c>
      <c r="K3339" s="105">
        <f t="shared" si="54"/>
        <v>2</v>
      </c>
    </row>
    <row r="3340" spans="1:11" x14ac:dyDescent="0.25">
      <c r="A3340" s="100" t="str">
        <f>IF('R 5 '!$AA31&gt;0,"R 5 ","")</f>
        <v xml:space="preserve">R 5 </v>
      </c>
      <c r="B3340" s="100" t="str">
        <f>IF('R 5 '!$AA31&gt;0,'R 5 '!AA$12,"")</f>
        <v>collin mit Buche</v>
      </c>
      <c r="C3340" s="103" t="str">
        <f>IF('R 5 '!$AA31&gt;0,'R 5 '!AA31,"")</f>
        <v>43S</v>
      </c>
      <c r="D3340" s="103"/>
      <c r="E3340" s="103"/>
      <c r="F3340" s="103"/>
      <c r="G3340" s="103"/>
      <c r="H3340" s="103"/>
      <c r="I3340" s="103" t="str">
        <f>IF('R 5 '!AB31&gt;0,'R 5 '!AB$12,"")</f>
        <v>hyperinsubrisch Zukunft</v>
      </c>
      <c r="J3340" s="103" t="str">
        <f>IF('R 5 '!$AB31&gt;0,'R 5 '!AB31,"")</f>
        <v>43S hyp</v>
      </c>
      <c r="K3340" s="105">
        <f t="shared" si="54"/>
        <v>2</v>
      </c>
    </row>
    <row r="3341" spans="1:11" ht="14.45" hidden="1" x14ac:dyDescent="0.35">
      <c r="A3341" s="100" t="str">
        <f>IF('R 5 '!$AA32&gt;0,"R 5 ","")</f>
        <v/>
      </c>
      <c r="B3341" s="100" t="str">
        <f>IF('R 5 '!$AA32&gt;0,'R 5 '!AA$12,"")</f>
        <v/>
      </c>
      <c r="C3341" s="103" t="str">
        <f>IF('R 5 '!$AA32&gt;0,'R 5 '!AA32,"")</f>
        <v/>
      </c>
      <c r="D3341" s="103"/>
      <c r="E3341" s="103"/>
      <c r="F3341" s="103"/>
      <c r="G3341" s="103"/>
      <c r="H3341" s="103"/>
      <c r="I3341" s="103" t="str">
        <f>IF('R 5 '!AB32&gt;0,'R 5 '!AB$12,"")</f>
        <v/>
      </c>
      <c r="J3341" s="103" t="str">
        <f>IF('R 5 '!$AB32&gt;0,'R 5 '!AB32,"")</f>
        <v/>
      </c>
      <c r="K3341" s="105">
        <f t="shared" si="54"/>
        <v>1</v>
      </c>
    </row>
    <row r="3342" spans="1:11" ht="14.45" hidden="1" x14ac:dyDescent="0.35">
      <c r="A3342" s="100" t="str">
        <f>IF('R 5 '!$AA33&gt;0,"R 5 ","")</f>
        <v/>
      </c>
      <c r="B3342" s="100" t="str">
        <f>IF('R 5 '!$AA33&gt;0,'R 5 '!AA$12,"")</f>
        <v/>
      </c>
      <c r="C3342" s="103" t="str">
        <f>IF('R 5 '!$AA33&gt;0,'R 5 '!AA33,"")</f>
        <v/>
      </c>
      <c r="D3342" s="103"/>
      <c r="E3342" s="103"/>
      <c r="F3342" s="103"/>
      <c r="G3342" s="103"/>
      <c r="H3342" s="103"/>
      <c r="I3342" s="103" t="str">
        <f>IF('R 5 '!AB33&gt;0,'R 5 '!AB$12,"")</f>
        <v/>
      </c>
      <c r="J3342" s="103" t="str">
        <f>IF('R 5 '!$AB33&gt;0,'R 5 '!AB33,"")</f>
        <v/>
      </c>
      <c r="K3342" s="105">
        <f t="shared" si="54"/>
        <v>1</v>
      </c>
    </row>
    <row r="3343" spans="1:11" ht="14.45" hidden="1" x14ac:dyDescent="0.35">
      <c r="A3343" s="100" t="str">
        <f>IF('R 5 '!$AA34&gt;0,"R 5 ","")</f>
        <v/>
      </c>
      <c r="B3343" s="100" t="str">
        <f>IF('R 5 '!$AA34&gt;0,'R 5 '!AA$12,"")</f>
        <v/>
      </c>
      <c r="C3343" s="103" t="str">
        <f>IF('R 5 '!$AA34&gt;0,'R 5 '!AA34,"")</f>
        <v/>
      </c>
      <c r="D3343" s="103"/>
      <c r="E3343" s="103"/>
      <c r="F3343" s="103"/>
      <c r="G3343" s="103"/>
      <c r="H3343" s="103"/>
      <c r="I3343" s="103" t="str">
        <f>IF('R 5 '!AB34&gt;0,'R 5 '!AB$12,"")</f>
        <v/>
      </c>
      <c r="J3343" s="103" t="str">
        <f>IF('R 5 '!$AB34&gt;0,'R 5 '!AB34,"")</f>
        <v/>
      </c>
      <c r="K3343" s="105">
        <f t="shared" si="54"/>
        <v>1</v>
      </c>
    </row>
    <row r="3344" spans="1:11" ht="14.45" hidden="1" x14ac:dyDescent="0.35">
      <c r="A3344" s="100" t="str">
        <f>IF('R 5 '!$AA35&gt;0,"R 5 ","")</f>
        <v/>
      </c>
      <c r="B3344" s="100" t="str">
        <f>IF('R 5 '!$AA35&gt;0,'R 5 '!AA$12,"")</f>
        <v/>
      </c>
      <c r="C3344" s="103" t="str">
        <f>IF('R 5 '!$AA35&gt;0,'R 5 '!AA35,"")</f>
        <v/>
      </c>
      <c r="D3344" s="103"/>
      <c r="E3344" s="103"/>
      <c r="F3344" s="103"/>
      <c r="G3344" s="103"/>
      <c r="H3344" s="103"/>
      <c r="I3344" s="103" t="str">
        <f>IF('R 5 '!AB35&gt;0,'R 5 '!AB$12,"")</f>
        <v/>
      </c>
      <c r="J3344" s="103" t="str">
        <f>IF('R 5 '!$AB35&gt;0,'R 5 '!AB35,"")</f>
        <v/>
      </c>
      <c r="K3344" s="105">
        <f t="shared" si="54"/>
        <v>1</v>
      </c>
    </row>
    <row r="3345" spans="1:11" ht="14.45" hidden="1" x14ac:dyDescent="0.35">
      <c r="A3345" s="100" t="str">
        <f>IF('R 5 '!$AA36&gt;0,"R 5 ","")</f>
        <v/>
      </c>
      <c r="B3345" s="100" t="str">
        <f>IF('R 5 '!$AA36&gt;0,'R 5 '!AA$12,"")</f>
        <v/>
      </c>
      <c r="C3345" s="103" t="str">
        <f>IF('R 5 '!$AA36&gt;0,'R 5 '!AA36,"")</f>
        <v/>
      </c>
      <c r="D3345" s="103"/>
      <c r="E3345" s="103"/>
      <c r="F3345" s="103"/>
      <c r="G3345" s="103"/>
      <c r="H3345" s="103"/>
      <c r="I3345" s="103" t="str">
        <f>IF('R 5 '!AB36&gt;0,'R 5 '!AB$12,"")</f>
        <v/>
      </c>
      <c r="J3345" s="103" t="str">
        <f>IF('R 5 '!$AB36&gt;0,'R 5 '!AB36,"")</f>
        <v/>
      </c>
      <c r="K3345" s="105">
        <f t="shared" si="54"/>
        <v>1</v>
      </c>
    </row>
    <row r="3346" spans="1:11" ht="14.45" hidden="1" x14ac:dyDescent="0.35">
      <c r="A3346" s="100" t="str">
        <f>IF('R 5 '!$AA37&gt;0,"R 5 ","")</f>
        <v/>
      </c>
      <c r="B3346" s="100" t="str">
        <f>IF('R 5 '!$AA37&gt;0,'R 5 '!AA$12,"")</f>
        <v/>
      </c>
      <c r="C3346" s="103" t="str">
        <f>IF('R 5 '!$AA37&gt;0,'R 5 '!AA37,"")</f>
        <v/>
      </c>
      <c r="D3346" s="103"/>
      <c r="E3346" s="103"/>
      <c r="F3346" s="103"/>
      <c r="G3346" s="103"/>
      <c r="H3346" s="103"/>
      <c r="I3346" s="103" t="str">
        <f>IF('R 5 '!AB37&gt;0,'R 5 '!AB$12,"")</f>
        <v/>
      </c>
      <c r="J3346" s="103" t="str">
        <f>IF('R 5 '!$AB37&gt;0,'R 5 '!AB37,"")</f>
        <v/>
      </c>
      <c r="K3346" s="105">
        <f t="shared" si="54"/>
        <v>1</v>
      </c>
    </row>
    <row r="3347" spans="1:11" ht="14.45" hidden="1" x14ac:dyDescent="0.35">
      <c r="A3347" s="100" t="str">
        <f>IF('R 5 '!$AA38&gt;0,"R 5 ","")</f>
        <v/>
      </c>
      <c r="B3347" s="100" t="str">
        <f>IF('R 5 '!$AA38&gt;0,'R 5 '!AA$12,"")</f>
        <v/>
      </c>
      <c r="C3347" s="103" t="str">
        <f>IF('R 5 '!$AA38&gt;0,'R 5 '!AA38,"")</f>
        <v/>
      </c>
      <c r="D3347" s="103"/>
      <c r="E3347" s="103"/>
      <c r="F3347" s="103"/>
      <c r="G3347" s="103"/>
      <c r="H3347" s="103"/>
      <c r="I3347" s="103" t="str">
        <f>IF('R 5 '!AB38&gt;0,'R 5 '!AB$12,"")</f>
        <v/>
      </c>
      <c r="J3347" s="103" t="str">
        <f>IF('R 5 '!$AB38&gt;0,'R 5 '!AB38,"")</f>
        <v/>
      </c>
      <c r="K3347" s="105">
        <f t="shared" si="54"/>
        <v>1</v>
      </c>
    </row>
    <row r="3348" spans="1:11" ht="14.45" hidden="1" x14ac:dyDescent="0.35">
      <c r="A3348" s="100" t="str">
        <f>IF('R 5 '!$AA39&gt;0,"R 5 ","")</f>
        <v/>
      </c>
      <c r="B3348" s="100" t="str">
        <f>IF('R 5 '!$AA39&gt;0,'R 5 '!AA$12,"")</f>
        <v/>
      </c>
      <c r="C3348" s="103" t="str">
        <f>IF('R 5 '!$AA39&gt;0,'R 5 '!AA39,"")</f>
        <v/>
      </c>
      <c r="D3348" s="103"/>
      <c r="E3348" s="103"/>
      <c r="F3348" s="103"/>
      <c r="G3348" s="103"/>
      <c r="H3348" s="103"/>
      <c r="I3348" s="103" t="str">
        <f>IF('R 5 '!AB39&gt;0,'R 5 '!AB$12,"")</f>
        <v/>
      </c>
      <c r="J3348" s="103" t="str">
        <f>IF('R 5 '!$AB39&gt;0,'R 5 '!AB39,"")</f>
        <v/>
      </c>
      <c r="K3348" s="105">
        <f t="shared" si="54"/>
        <v>1</v>
      </c>
    </row>
    <row r="3349" spans="1:11" ht="14.45" hidden="1" x14ac:dyDescent="0.35">
      <c r="A3349" s="100" t="str">
        <f>IF('R 5 '!$AA40&gt;0,"R 5 ","")</f>
        <v/>
      </c>
      <c r="B3349" s="100" t="str">
        <f>IF('R 5 '!$AA40&gt;0,'R 5 '!AA$12,"")</f>
        <v/>
      </c>
      <c r="C3349" s="103" t="str">
        <f>IF('R 5 '!$AA40&gt;0,'R 5 '!AA40,"")</f>
        <v/>
      </c>
      <c r="D3349" s="103"/>
      <c r="E3349" s="103"/>
      <c r="F3349" s="103"/>
      <c r="G3349" s="103"/>
      <c r="H3349" s="103"/>
      <c r="I3349" s="103" t="str">
        <f>IF('R 5 '!AB40&gt;0,'R 5 '!AB$12,"")</f>
        <v/>
      </c>
      <c r="J3349" s="103" t="str">
        <f>IF('R 5 '!$AB40&gt;0,'R 5 '!AB40,"")</f>
        <v/>
      </c>
      <c r="K3349" s="105">
        <f t="shared" si="54"/>
        <v>1</v>
      </c>
    </row>
    <row r="3350" spans="1:11" ht="14.45" hidden="1" x14ac:dyDescent="0.35">
      <c r="A3350" s="100" t="str">
        <f>IF('R 5 '!$AA41&gt;0,"R 5 ","")</f>
        <v/>
      </c>
      <c r="B3350" s="100" t="str">
        <f>IF('R 5 '!$AA41&gt;0,'R 5 '!AA$12,"")</f>
        <v/>
      </c>
      <c r="C3350" s="103" t="str">
        <f>IF('R 5 '!$AA41&gt;0,'R 5 '!AA41,"")</f>
        <v/>
      </c>
      <c r="D3350" s="103"/>
      <c r="E3350" s="103"/>
      <c r="F3350" s="103"/>
      <c r="G3350" s="103"/>
      <c r="H3350" s="103"/>
      <c r="I3350" s="103" t="str">
        <f>IF('R 5 '!AB41&gt;0,'R 5 '!AB$12,"")</f>
        <v/>
      </c>
      <c r="J3350" s="103" t="str">
        <f>IF('R 5 '!$AB41&gt;0,'R 5 '!AB41,"")</f>
        <v/>
      </c>
      <c r="K3350" s="105">
        <f t="shared" si="54"/>
        <v>1</v>
      </c>
    </row>
    <row r="3351" spans="1:11" x14ac:dyDescent="0.25">
      <c r="A3351" s="100" t="str">
        <f>IF('R 5 '!$AA42&gt;0,"R 5 ","")</f>
        <v xml:space="preserve">R 5 </v>
      </c>
      <c r="B3351" s="100" t="str">
        <f>IF('R 5 '!$AA42&gt;0,'R 5 '!AA$12,"")</f>
        <v>collin mit Buche</v>
      </c>
      <c r="C3351" s="103" t="str">
        <f>IF('R 5 '!$AA42&gt;0,'R 5 '!AA42,"")</f>
        <v>42V</v>
      </c>
      <c r="D3351" s="103"/>
      <c r="E3351" s="103"/>
      <c r="F3351" s="103"/>
      <c r="G3351" s="103"/>
      <c r="H3351" s="103"/>
      <c r="I3351" s="103" t="str">
        <f>IF('R 5 '!AB42&gt;0,'R 5 '!AB$12,"")</f>
        <v>hyperinsubrisch Zukunft</v>
      </c>
      <c r="J3351" s="103" t="str">
        <f>IF('R 5 '!$AB42&gt;0,'R 5 '!AB42,"")</f>
        <v>42V hyp</v>
      </c>
      <c r="K3351" s="105">
        <f t="shared" si="54"/>
        <v>2</v>
      </c>
    </row>
    <row r="3352" spans="1:11" x14ac:dyDescent="0.25">
      <c r="A3352" s="100" t="str">
        <f>IF('R 5 '!$AA43&gt;0,"R 5 ","")</f>
        <v xml:space="preserve">R 5 </v>
      </c>
      <c r="B3352" s="100" t="str">
        <f>IF('R 5 '!$AA43&gt;0,'R 5 '!AA$12,"")</f>
        <v>collin mit Buche</v>
      </c>
      <c r="C3352" s="103" t="str">
        <f>IF('R 5 '!$AA43&gt;0,'R 5 '!AA43,"")</f>
        <v>34a</v>
      </c>
      <c r="D3352" s="103"/>
      <c r="E3352" s="103"/>
      <c r="F3352" s="103"/>
      <c r="G3352" s="103"/>
      <c r="H3352" s="103"/>
      <c r="I3352" s="103" t="str">
        <f>IF('R 5 '!AB43&gt;0,'R 5 '!AB$12,"")</f>
        <v>hyperinsubrisch Zukunft</v>
      </c>
      <c r="J3352" s="103" t="str">
        <f>IF('R 5 '!$AB43&gt;0,'R 5 '!AB43,"")</f>
        <v>34a hyp</v>
      </c>
      <c r="K3352" s="105">
        <f t="shared" si="54"/>
        <v>2</v>
      </c>
    </row>
    <row r="3353" spans="1:11" ht="14.45" hidden="1" x14ac:dyDescent="0.35">
      <c r="A3353" s="100" t="str">
        <f>IF('R 5 '!$AA44&gt;0,"R 5 ","")</f>
        <v/>
      </c>
      <c r="B3353" s="100" t="str">
        <f>IF('R 5 '!$AA44&gt;0,'R 5 '!AA$12,"")</f>
        <v/>
      </c>
      <c r="C3353" s="103" t="str">
        <f>IF('R 5 '!$AA44&gt;0,'R 5 '!AA44,"")</f>
        <v/>
      </c>
      <c r="D3353" s="103"/>
      <c r="E3353" s="103"/>
      <c r="F3353" s="103"/>
      <c r="G3353" s="103"/>
      <c r="H3353" s="103"/>
      <c r="I3353" s="103" t="str">
        <f>IF('R 5 '!AB44&gt;0,'R 5 '!AB$12,"")</f>
        <v/>
      </c>
      <c r="J3353" s="103" t="str">
        <f>IF('R 5 '!$AB44&gt;0,'R 5 '!AB44,"")</f>
        <v/>
      </c>
      <c r="K3353" s="105">
        <f t="shared" si="54"/>
        <v>1</v>
      </c>
    </row>
    <row r="3354" spans="1:11" ht="14.45" hidden="1" x14ac:dyDescent="0.35">
      <c r="A3354" s="100" t="str">
        <f>IF('R 5 '!$AA45&gt;0,"R 5 ","")</f>
        <v/>
      </c>
      <c r="B3354" s="100" t="str">
        <f>IF('R 5 '!$AA45&gt;0,'R 5 '!AA$12,"")</f>
        <v/>
      </c>
      <c r="C3354" s="103" t="str">
        <f>IF('R 5 '!$AA45&gt;0,'R 5 '!AA45,"")</f>
        <v/>
      </c>
      <c r="D3354" s="103"/>
      <c r="E3354" s="103"/>
      <c r="F3354" s="103"/>
      <c r="G3354" s="103"/>
      <c r="H3354" s="103"/>
      <c r="I3354" s="103" t="str">
        <f>IF('R 5 '!AB45&gt;0,'R 5 '!AB$12,"")</f>
        <v/>
      </c>
      <c r="J3354" s="103" t="str">
        <f>IF('R 5 '!$AB45&gt;0,'R 5 '!AB45,"")</f>
        <v/>
      </c>
      <c r="K3354" s="105">
        <f t="shared" si="54"/>
        <v>1</v>
      </c>
    </row>
    <row r="3355" spans="1:11" ht="14.45" hidden="1" x14ac:dyDescent="0.35">
      <c r="A3355" s="100" t="str">
        <f>IF('R 5 '!$AA46&gt;0,"R 5 ","")</f>
        <v/>
      </c>
      <c r="B3355" s="100" t="str">
        <f>IF('R 5 '!$AA46&gt;0,'R 5 '!AA$12,"")</f>
        <v/>
      </c>
      <c r="C3355" s="103" t="str">
        <f>IF('R 5 '!$AA46&gt;0,'R 5 '!AA46,"")</f>
        <v/>
      </c>
      <c r="D3355" s="103"/>
      <c r="E3355" s="103"/>
      <c r="F3355" s="103"/>
      <c r="G3355" s="103"/>
      <c r="H3355" s="103"/>
      <c r="I3355" s="103" t="str">
        <f>IF('R 5 '!AB46&gt;0,'R 5 '!AB$12,"")</f>
        <v/>
      </c>
      <c r="J3355" s="103" t="str">
        <f>IF('R 5 '!$AB46&gt;0,'R 5 '!AB46,"")</f>
        <v/>
      </c>
      <c r="K3355" s="105">
        <f t="shared" si="54"/>
        <v>1</v>
      </c>
    </row>
    <row r="3356" spans="1:11" ht="14.45" hidden="1" x14ac:dyDescent="0.35">
      <c r="A3356" s="100" t="str">
        <f>IF('R 5 '!$AA47&gt;0,"R 5 ","")</f>
        <v/>
      </c>
      <c r="B3356" s="100" t="str">
        <f>IF('R 5 '!$AA47&gt;0,'R 5 '!AA$12,"")</f>
        <v/>
      </c>
      <c r="C3356" s="103" t="str">
        <f>IF('R 5 '!$AA47&gt;0,'R 5 '!AA47,"")</f>
        <v/>
      </c>
      <c r="D3356" s="103"/>
      <c r="E3356" s="103"/>
      <c r="F3356" s="103"/>
      <c r="G3356" s="103"/>
      <c r="H3356" s="103"/>
      <c r="I3356" s="103" t="str">
        <f>IF('R 5 '!AB47&gt;0,'R 5 '!AB$12,"")</f>
        <v/>
      </c>
      <c r="J3356" s="103" t="str">
        <f>IF('R 5 '!$AB47&gt;0,'R 5 '!AB47,"")</f>
        <v/>
      </c>
      <c r="K3356" s="105">
        <f t="shared" si="54"/>
        <v>1</v>
      </c>
    </row>
    <row r="3357" spans="1:11" ht="14.45" hidden="1" x14ac:dyDescent="0.35">
      <c r="A3357" s="100" t="str">
        <f>IF('R 5 '!$AA48&gt;0,"R 5 ","")</f>
        <v/>
      </c>
      <c r="B3357" s="100" t="str">
        <f>IF('R 5 '!$AA48&gt;0,'R 5 '!AA$12,"")</f>
        <v/>
      </c>
      <c r="C3357" s="103" t="str">
        <f>IF('R 5 '!$AA48&gt;0,'R 5 '!AA48,"")</f>
        <v/>
      </c>
      <c r="D3357" s="103"/>
      <c r="E3357" s="103"/>
      <c r="F3357" s="103"/>
      <c r="G3357" s="103"/>
      <c r="H3357" s="103"/>
      <c r="I3357" s="103" t="str">
        <f>IF('R 5 '!AB48&gt;0,'R 5 '!AB$12,"")</f>
        <v/>
      </c>
      <c r="J3357" s="103" t="str">
        <f>IF('R 5 '!$AB48&gt;0,'R 5 '!AB48,"")</f>
        <v/>
      </c>
      <c r="K3357" s="105">
        <f t="shared" si="54"/>
        <v>1</v>
      </c>
    </row>
    <row r="3358" spans="1:11" ht="14.45" hidden="1" x14ac:dyDescent="0.35">
      <c r="A3358" s="100" t="str">
        <f>IF('R 5 '!$AA49&gt;0,"R 5 ","")</f>
        <v/>
      </c>
      <c r="B3358" s="100" t="str">
        <f>IF('R 5 '!$AA49&gt;0,'R 5 '!AA$12,"")</f>
        <v/>
      </c>
      <c r="C3358" s="103" t="str">
        <f>IF('R 5 '!$AA49&gt;0,'R 5 '!AA49,"")</f>
        <v/>
      </c>
      <c r="D3358" s="103"/>
      <c r="E3358" s="103"/>
      <c r="F3358" s="103"/>
      <c r="G3358" s="103"/>
      <c r="H3358" s="103"/>
      <c r="I3358" s="103" t="str">
        <f>IF('R 5 '!AB49&gt;0,'R 5 '!AB$12,"")</f>
        <v/>
      </c>
      <c r="J3358" s="103" t="str">
        <f>IF('R 5 '!$AB49&gt;0,'R 5 '!AB49,"")</f>
        <v/>
      </c>
      <c r="K3358" s="105">
        <f t="shared" si="54"/>
        <v>1</v>
      </c>
    </row>
    <row r="3359" spans="1:11" ht="14.45" hidden="1" x14ac:dyDescent="0.35">
      <c r="A3359" s="100" t="str">
        <f>IF('R 5 '!$AA50&gt;0,"R 5 ","")</f>
        <v/>
      </c>
      <c r="B3359" s="100" t="str">
        <f>IF('R 5 '!$AA50&gt;0,'R 5 '!AA$12,"")</f>
        <v/>
      </c>
      <c r="C3359" s="103" t="str">
        <f>IF('R 5 '!$AA50&gt;0,'R 5 '!AA50,"")</f>
        <v/>
      </c>
      <c r="D3359" s="103"/>
      <c r="E3359" s="103"/>
      <c r="F3359" s="103"/>
      <c r="G3359" s="103"/>
      <c r="H3359" s="103"/>
      <c r="I3359" s="103" t="str">
        <f>IF('R 5 '!AB50&gt;0,'R 5 '!AB$12,"")</f>
        <v/>
      </c>
      <c r="J3359" s="103" t="str">
        <f>IF('R 5 '!$AB50&gt;0,'R 5 '!AB50,"")</f>
        <v/>
      </c>
      <c r="K3359" s="105">
        <f t="shared" si="54"/>
        <v>1</v>
      </c>
    </row>
    <row r="3360" spans="1:11" x14ac:dyDescent="0.25">
      <c r="A3360" s="100" t="str">
        <f>IF('R 5 '!$AA51&gt;0,"R 5 ","")</f>
        <v xml:space="preserve">R 5 </v>
      </c>
      <c r="B3360" s="100" t="str">
        <f>IF('R 5 '!$AA51&gt;0,'R 5 '!AA$12,"")</f>
        <v>collin mit Buche</v>
      </c>
      <c r="C3360" s="103">
        <f>IF('R 5 '!$AA51&gt;0,'R 5 '!AA51,"")</f>
        <v>37</v>
      </c>
      <c r="D3360" s="103"/>
      <c r="E3360" s="103"/>
      <c r="F3360" s="103"/>
      <c r="G3360" s="103"/>
      <c r="H3360" s="103"/>
      <c r="I3360" s="103" t="str">
        <f>IF('R 5 '!AB51&gt;0,'R 5 '!AB$12,"")</f>
        <v>hyperinsubrisch Zukunft</v>
      </c>
      <c r="J3360" s="103" t="str">
        <f>IF('R 5 '!$AB51&gt;0,'R 5 '!AB51,"")</f>
        <v>37 hyp</v>
      </c>
      <c r="K3360" s="105">
        <f t="shared" si="54"/>
        <v>2</v>
      </c>
    </row>
    <row r="3361" spans="1:11" x14ac:dyDescent="0.25">
      <c r="A3361" s="100" t="str">
        <f>IF('R 5 '!$AA52&gt;0,"R 5 ","")</f>
        <v xml:space="preserve">R 5 </v>
      </c>
      <c r="B3361" s="100" t="str">
        <f>IF('R 5 '!$AA52&gt;0,'R 5 '!AA$12,"")</f>
        <v>collin mit Buche</v>
      </c>
      <c r="C3361" s="103" t="str">
        <f>IF('R 5 '!$AA52&gt;0,'R 5 '!AA52,"")</f>
        <v>25O</v>
      </c>
      <c r="D3361" s="103"/>
      <c r="E3361" s="103"/>
      <c r="F3361" s="103"/>
      <c r="G3361" s="103"/>
      <c r="H3361" s="103"/>
      <c r="I3361" s="103" t="str">
        <f>IF('R 5 '!AB52&gt;0,'R 5 '!AB$12,"")</f>
        <v>hyperinsubrisch Zukunft</v>
      </c>
      <c r="J3361" s="103" t="str">
        <f>IF('R 5 '!$AB52&gt;0,'R 5 '!AB52,"")</f>
        <v>25O hyp</v>
      </c>
      <c r="K3361" s="105">
        <f t="shared" si="54"/>
        <v>2</v>
      </c>
    </row>
    <row r="3362" spans="1:11" ht="14.45" hidden="1" x14ac:dyDescent="0.35">
      <c r="A3362" s="100" t="str">
        <f>IF('R 5 '!$AA53&gt;0,"R 5 ","")</f>
        <v/>
      </c>
      <c r="B3362" s="100" t="str">
        <f>IF('R 5 '!$AA53&gt;0,'R 5 '!AA$12,"")</f>
        <v/>
      </c>
      <c r="C3362" s="103" t="str">
        <f>IF('R 5 '!$AA53&gt;0,'R 5 '!AA53,"")</f>
        <v/>
      </c>
      <c r="D3362" s="103"/>
      <c r="E3362" s="103"/>
      <c r="F3362" s="103"/>
      <c r="G3362" s="103"/>
      <c r="H3362" s="103"/>
      <c r="I3362" s="103" t="str">
        <f>IF('R 5 '!AB53&gt;0,'R 5 '!AB$12,"")</f>
        <v/>
      </c>
      <c r="J3362" s="103" t="str">
        <f>IF('R 5 '!$AB53&gt;0,'R 5 '!AB53,"")</f>
        <v/>
      </c>
      <c r="K3362" s="105">
        <f t="shared" si="54"/>
        <v>1</v>
      </c>
    </row>
    <row r="3363" spans="1:11" ht="14.45" hidden="1" x14ac:dyDescent="0.35">
      <c r="A3363" s="100" t="str">
        <f>IF('R 5 '!$AA54&gt;0,"R 5 ","")</f>
        <v/>
      </c>
      <c r="B3363" s="100" t="str">
        <f>IF('R 5 '!$AA54&gt;0,'R 5 '!AA$12,"")</f>
        <v/>
      </c>
      <c r="C3363" s="103" t="str">
        <f>IF('R 5 '!$AA54&gt;0,'R 5 '!AA54,"")</f>
        <v/>
      </c>
      <c r="D3363" s="103"/>
      <c r="E3363" s="103"/>
      <c r="F3363" s="103"/>
      <c r="G3363" s="103"/>
      <c r="H3363" s="103"/>
      <c r="I3363" s="103" t="str">
        <f>IF('R 5 '!AB54&gt;0,'R 5 '!AB$12,"")</f>
        <v/>
      </c>
      <c r="J3363" s="103" t="str">
        <f>IF('R 5 '!$AB54&gt;0,'R 5 '!AB54,"")</f>
        <v/>
      </c>
      <c r="K3363" s="105">
        <f t="shared" si="54"/>
        <v>1</v>
      </c>
    </row>
    <row r="3364" spans="1:11" ht="14.45" hidden="1" x14ac:dyDescent="0.35">
      <c r="A3364" s="100" t="str">
        <f>IF('R 5 '!$AA55&gt;0,"R 5 ","")</f>
        <v/>
      </c>
      <c r="B3364" s="100" t="str">
        <f>IF('R 5 '!$AA55&gt;0,'R 5 '!AA$12,"")</f>
        <v/>
      </c>
      <c r="C3364" s="103" t="str">
        <f>IF('R 5 '!$AA55&gt;0,'R 5 '!AA55,"")</f>
        <v/>
      </c>
      <c r="D3364" s="103"/>
      <c r="E3364" s="103"/>
      <c r="F3364" s="103"/>
      <c r="G3364" s="103"/>
      <c r="H3364" s="103"/>
      <c r="I3364" s="103" t="str">
        <f>IF('R 5 '!AB55&gt;0,'R 5 '!AB$12,"")</f>
        <v/>
      </c>
      <c r="J3364" s="103" t="str">
        <f>IF('R 5 '!$AB55&gt;0,'R 5 '!AB55,"")</f>
        <v/>
      </c>
      <c r="K3364" s="105">
        <f t="shared" si="54"/>
        <v>1</v>
      </c>
    </row>
    <row r="3365" spans="1:11" ht="14.45" hidden="1" x14ac:dyDescent="0.35">
      <c r="A3365" s="100" t="str">
        <f>IF('R 5 '!$AA56&gt;0,"R 5 ","")</f>
        <v/>
      </c>
      <c r="B3365" s="100" t="str">
        <f>IF('R 5 '!$AA56&gt;0,'R 5 '!AA$12,"")</f>
        <v/>
      </c>
      <c r="C3365" s="103" t="str">
        <f>IF('R 5 '!$AA56&gt;0,'R 5 '!AA56,"")</f>
        <v/>
      </c>
      <c r="D3365" s="103"/>
      <c r="E3365" s="103"/>
      <c r="F3365" s="103"/>
      <c r="G3365" s="103"/>
      <c r="H3365" s="103"/>
      <c r="I3365" s="103" t="str">
        <f>IF('R 5 '!AB56&gt;0,'R 5 '!AB$12,"")</f>
        <v/>
      </c>
      <c r="J3365" s="103" t="str">
        <f>IF('R 5 '!$AB56&gt;0,'R 5 '!AB56,"")</f>
        <v/>
      </c>
      <c r="K3365" s="105">
        <f t="shared" si="54"/>
        <v>1</v>
      </c>
    </row>
    <row r="3366" spans="1:11" x14ac:dyDescent="0.25">
      <c r="A3366" s="100" t="str">
        <f>IF('R 5 '!$AA57&gt;0,"R 5 ","")</f>
        <v xml:space="preserve">R 5 </v>
      </c>
      <c r="B3366" s="100" t="str">
        <f>IF('R 5 '!$AA57&gt;0,'R 5 '!AA$12,"")</f>
        <v>collin mit Buche</v>
      </c>
      <c r="C3366" s="103" t="str">
        <f>IF('R 5 '!$AA57&gt;0,'R 5 '!AA57,"")</f>
        <v>42Q</v>
      </c>
      <c r="D3366" s="103"/>
      <c r="E3366" s="103"/>
      <c r="F3366" s="103"/>
      <c r="G3366" s="103"/>
      <c r="H3366" s="103"/>
      <c r="I3366" s="103" t="str">
        <f>IF('R 5 '!AB57&gt;0,'R 5 '!AB$12,"")</f>
        <v>hyperinsubrisch Zukunft</v>
      </c>
      <c r="J3366" s="103" t="str">
        <f>IF('R 5 '!$AB57&gt;0,'R 5 '!AB57,"")</f>
        <v>42Q hyp</v>
      </c>
      <c r="K3366" s="105">
        <f t="shared" si="54"/>
        <v>2</v>
      </c>
    </row>
    <row r="3367" spans="1:11" x14ac:dyDescent="0.25">
      <c r="A3367" s="100" t="str">
        <f>IF('R 5 '!$AA58&gt;0,"R 5 ","")</f>
        <v xml:space="preserve">R 5 </v>
      </c>
      <c r="B3367" s="100" t="str">
        <f>IF('R 5 '!$AA58&gt;0,'R 5 '!AA$12,"")</f>
        <v>collin mit Buche</v>
      </c>
      <c r="C3367" s="103" t="str">
        <f>IF('R 5 '!$AA58&gt;0,'R 5 '!AA58,"")</f>
        <v>42C</v>
      </c>
      <c r="D3367" s="103"/>
      <c r="E3367" s="103"/>
      <c r="F3367" s="103"/>
      <c r="G3367" s="103"/>
      <c r="H3367" s="103"/>
      <c r="I3367" s="103" t="str">
        <f>IF('R 5 '!AB58&gt;0,'R 5 '!AB$12,"")</f>
        <v>hyperinsubrisch Zukunft</v>
      </c>
      <c r="J3367" s="103" t="str">
        <f>IF('R 5 '!$AB58&gt;0,'R 5 '!AB58,"")</f>
        <v>42C hyp</v>
      </c>
      <c r="K3367" s="105">
        <f t="shared" si="54"/>
        <v>2</v>
      </c>
    </row>
    <row r="3368" spans="1:11" ht="14.45" hidden="1" x14ac:dyDescent="0.35">
      <c r="A3368" s="100" t="str">
        <f>IF('R 5 '!$AA59&gt;0,"R 5 ","")</f>
        <v/>
      </c>
      <c r="B3368" s="100" t="str">
        <f>IF('R 5 '!$AA59&gt;0,'R 5 '!AA$12,"")</f>
        <v/>
      </c>
      <c r="C3368" s="103" t="str">
        <f>IF('R 5 '!$AA59&gt;0,'R 5 '!AA59,"")</f>
        <v/>
      </c>
      <c r="D3368" s="103"/>
      <c r="E3368" s="103"/>
      <c r="F3368" s="103"/>
      <c r="G3368" s="103"/>
      <c r="H3368" s="103"/>
      <c r="I3368" s="103" t="str">
        <f>IF('R 5 '!AB59&gt;0,'R 5 '!AB$12,"")</f>
        <v/>
      </c>
      <c r="J3368" s="103" t="str">
        <f>IF('R 5 '!$AB59&gt;0,'R 5 '!AB59,"")</f>
        <v/>
      </c>
      <c r="K3368" s="105">
        <f t="shared" si="54"/>
        <v>1</v>
      </c>
    </row>
    <row r="3369" spans="1:11" ht="14.45" hidden="1" x14ac:dyDescent="0.35">
      <c r="A3369" s="100" t="str">
        <f>IF('R 5 '!$AA60&gt;0,"R 5 ","")</f>
        <v/>
      </c>
      <c r="B3369" s="100" t="str">
        <f>IF('R 5 '!$AA60&gt;0,'R 5 '!AA$12,"")</f>
        <v/>
      </c>
      <c r="C3369" s="103" t="str">
        <f>IF('R 5 '!$AA60&gt;0,'R 5 '!AA60,"")</f>
        <v/>
      </c>
      <c r="D3369" s="103"/>
      <c r="E3369" s="103"/>
      <c r="F3369" s="103"/>
      <c r="G3369" s="103"/>
      <c r="H3369" s="103"/>
      <c r="I3369" s="103" t="str">
        <f>IF('R 5 '!AB60&gt;0,'R 5 '!AB$12,"")</f>
        <v/>
      </c>
      <c r="J3369" s="103" t="str">
        <f>IF('R 5 '!$AB60&gt;0,'R 5 '!AB60,"")</f>
        <v/>
      </c>
      <c r="K3369" s="105">
        <f t="shared" si="54"/>
        <v>1</v>
      </c>
    </row>
    <row r="3370" spans="1:11" ht="14.45" hidden="1" x14ac:dyDescent="0.35">
      <c r="A3370" s="100" t="str">
        <f>IF('R 5 '!$AA61&gt;0,"R 5 ","")</f>
        <v/>
      </c>
      <c r="B3370" s="100" t="str">
        <f>IF('R 5 '!$AA61&gt;0,'R 5 '!AA$12,"")</f>
        <v/>
      </c>
      <c r="C3370" s="103" t="str">
        <f>IF('R 5 '!$AA61&gt;0,'R 5 '!AA61,"")</f>
        <v/>
      </c>
      <c r="D3370" s="103"/>
      <c r="E3370" s="103"/>
      <c r="F3370" s="103"/>
      <c r="G3370" s="103"/>
      <c r="H3370" s="103"/>
      <c r="I3370" s="103" t="str">
        <f>IF('R 5 '!AB61&gt;0,'R 5 '!AB$12,"")</f>
        <v/>
      </c>
      <c r="J3370" s="103" t="str">
        <f>IF('R 5 '!$AB61&gt;0,'R 5 '!AB61,"")</f>
        <v/>
      </c>
      <c r="K3370" s="105">
        <f t="shared" si="54"/>
        <v>1</v>
      </c>
    </row>
    <row r="3371" spans="1:11" ht="14.45" hidden="1" x14ac:dyDescent="0.35">
      <c r="A3371" s="100" t="str">
        <f>IF('R 5 '!$AA62&gt;0,"R 5 ","")</f>
        <v/>
      </c>
      <c r="B3371" s="100" t="str">
        <f>IF('R 5 '!$AA62&gt;0,'R 5 '!AA$12,"")</f>
        <v/>
      </c>
      <c r="C3371" s="103" t="str">
        <f>IF('R 5 '!$AA62&gt;0,'R 5 '!AA62,"")</f>
        <v/>
      </c>
      <c r="D3371" s="103"/>
      <c r="E3371" s="103"/>
      <c r="F3371" s="103"/>
      <c r="G3371" s="103"/>
      <c r="H3371" s="103"/>
      <c r="I3371" s="103" t="str">
        <f>IF('R 5 '!AB62&gt;0,'R 5 '!AB$12,"")</f>
        <v/>
      </c>
      <c r="J3371" s="103" t="str">
        <f>IF('R 5 '!$AB62&gt;0,'R 5 '!AB62,"")</f>
        <v/>
      </c>
      <c r="K3371" s="105">
        <f t="shared" si="54"/>
        <v>1</v>
      </c>
    </row>
    <row r="3372" spans="1:11" ht="14.45" hidden="1" x14ac:dyDescent="0.35">
      <c r="A3372" s="100" t="str">
        <f>IF('R 5 '!$AA63&gt;0,"R 5 ","")</f>
        <v/>
      </c>
      <c r="B3372" s="100" t="str">
        <f>IF('R 5 '!$AA63&gt;0,'R 5 '!AA$12,"")</f>
        <v/>
      </c>
      <c r="C3372" s="103" t="str">
        <f>IF('R 5 '!$AA63&gt;0,'R 5 '!AA63,"")</f>
        <v/>
      </c>
      <c r="D3372" s="103"/>
      <c r="E3372" s="103"/>
      <c r="F3372" s="103"/>
      <c r="G3372" s="103"/>
      <c r="H3372" s="103"/>
      <c r="I3372" s="103" t="str">
        <f>IF('R 5 '!AB63&gt;0,'R 5 '!AB$12,"")</f>
        <v/>
      </c>
      <c r="J3372" s="103" t="str">
        <f>IF('R 5 '!$AB63&gt;0,'R 5 '!AB63,"")</f>
        <v/>
      </c>
      <c r="K3372" s="105">
        <f t="shared" si="54"/>
        <v>1</v>
      </c>
    </row>
    <row r="3373" spans="1:11" ht="14.45" hidden="1" x14ac:dyDescent="0.35">
      <c r="A3373" s="100" t="str">
        <f>IF('R 5 '!$AA64&gt;0,"R 5 ","")</f>
        <v/>
      </c>
      <c r="B3373" s="100" t="str">
        <f>IF('R 5 '!$AA64&gt;0,'R 5 '!AA$12,"")</f>
        <v/>
      </c>
      <c r="C3373" s="103" t="str">
        <f>IF('R 5 '!$AA64&gt;0,'R 5 '!AA64,"")</f>
        <v/>
      </c>
      <c r="D3373" s="103"/>
      <c r="E3373" s="103"/>
      <c r="F3373" s="103"/>
      <c r="G3373" s="103"/>
      <c r="H3373" s="103"/>
      <c r="I3373" s="103" t="str">
        <f>IF('R 5 '!AB64&gt;0,'R 5 '!AB$12,"")</f>
        <v/>
      </c>
      <c r="J3373" s="103" t="str">
        <f>IF('R 5 '!$AB64&gt;0,'R 5 '!AB64,"")</f>
        <v/>
      </c>
      <c r="K3373" s="105">
        <f t="shared" si="54"/>
        <v>1</v>
      </c>
    </row>
    <row r="3374" spans="1:11" ht="14.45" hidden="1" x14ac:dyDescent="0.35">
      <c r="A3374" s="100" t="str">
        <f>IF('R 5 '!$AA65&gt;0,"R 5 ","")</f>
        <v/>
      </c>
      <c r="B3374" s="100" t="str">
        <f>IF('R 5 '!$AA65&gt;0,'R 5 '!AA$12,"")</f>
        <v/>
      </c>
      <c r="C3374" s="103" t="str">
        <f>IF('R 5 '!$AA65&gt;0,'R 5 '!AA65,"")</f>
        <v/>
      </c>
      <c r="D3374" s="103"/>
      <c r="E3374" s="103"/>
      <c r="F3374" s="103"/>
      <c r="G3374" s="103"/>
      <c r="H3374" s="103"/>
      <c r="I3374" s="103" t="str">
        <f>IF('R 5 '!AB65&gt;0,'R 5 '!AB$12,"")</f>
        <v/>
      </c>
      <c r="J3374" s="103" t="str">
        <f>IF('R 5 '!$AB65&gt;0,'R 5 '!AB65,"")</f>
        <v/>
      </c>
      <c r="K3374" s="105">
        <f t="shared" si="54"/>
        <v>1</v>
      </c>
    </row>
    <row r="3375" spans="1:11" x14ac:dyDescent="0.25">
      <c r="A3375" s="100" t="str">
        <f>IF('R 5 '!$AA66&gt;0,"R 5 ","")</f>
        <v xml:space="preserve">R 5 </v>
      </c>
      <c r="B3375" s="100" t="str">
        <f>IF('R 5 '!$AA66&gt;0,'R 5 '!AA$12,"")</f>
        <v>collin mit Buche</v>
      </c>
      <c r="C3375" s="103">
        <f>IF('R 5 '!$AA66&gt;0,'R 5 '!AA66,"")</f>
        <v>36</v>
      </c>
      <c r="D3375" s="103"/>
      <c r="E3375" s="103"/>
      <c r="F3375" s="103"/>
      <c r="G3375" s="103"/>
      <c r="H3375" s="103"/>
      <c r="I3375" s="103" t="str">
        <f>IF('R 5 '!AB66&gt;0,'R 5 '!AB$12,"")</f>
        <v>hyperinsubrisch Zukunft</v>
      </c>
      <c r="J3375" s="103" t="str">
        <f>IF('R 5 '!$AB66&gt;0,'R 5 '!AB66,"")</f>
        <v>36 hyp</v>
      </c>
      <c r="K3375" s="105">
        <f t="shared" si="54"/>
        <v>2</v>
      </c>
    </row>
    <row r="3376" spans="1:11" ht="14.45" hidden="1" x14ac:dyDescent="0.35">
      <c r="A3376" s="100" t="str">
        <f>IF('R 5 '!$AA67&gt;0,"R 5 ","")</f>
        <v/>
      </c>
      <c r="B3376" s="100" t="str">
        <f>IF('R 5 '!$AA67&gt;0,'R 5 '!AA$12,"")</f>
        <v/>
      </c>
      <c r="C3376" s="103" t="str">
        <f>IF('R 5 '!$AA67&gt;0,'R 5 '!AA67,"")</f>
        <v/>
      </c>
      <c r="D3376" s="103"/>
      <c r="E3376" s="103"/>
      <c r="F3376" s="103"/>
      <c r="G3376" s="103"/>
      <c r="H3376" s="103"/>
      <c r="I3376" s="103" t="str">
        <f>IF('R 5 '!AB67&gt;0,'R 5 '!AB$12,"")</f>
        <v/>
      </c>
      <c r="J3376" s="103" t="str">
        <f>IF('R 5 '!$AB67&gt;0,'R 5 '!AB67,"")</f>
        <v/>
      </c>
      <c r="K3376" s="105">
        <f t="shared" si="54"/>
        <v>1</v>
      </c>
    </row>
    <row r="3377" spans="1:11" ht="14.45" hidden="1" x14ac:dyDescent="0.35">
      <c r="A3377" s="100" t="str">
        <f>IF('R 5 '!$AA68&gt;0,"R 5 ","")</f>
        <v/>
      </c>
      <c r="B3377" s="100" t="str">
        <f>IF('R 5 '!$AA68&gt;0,'R 5 '!AA$12,"")</f>
        <v/>
      </c>
      <c r="C3377" s="103" t="str">
        <f>IF('R 5 '!$AA68&gt;0,'R 5 '!AA68,"")</f>
        <v/>
      </c>
      <c r="D3377" s="103"/>
      <c r="E3377" s="103"/>
      <c r="F3377" s="103"/>
      <c r="G3377" s="103"/>
      <c r="H3377" s="103"/>
      <c r="I3377" s="103" t="str">
        <f>IF('R 5 '!AB68&gt;0,'R 5 '!AB$12,"")</f>
        <v/>
      </c>
      <c r="J3377" s="103" t="str">
        <f>IF('R 5 '!$AB68&gt;0,'R 5 '!AB68,"")</f>
        <v/>
      </c>
      <c r="K3377" s="105">
        <f t="shared" si="54"/>
        <v>1</v>
      </c>
    </row>
    <row r="3378" spans="1:11" ht="14.45" hidden="1" x14ac:dyDescent="0.35">
      <c r="A3378" s="100" t="str">
        <f>IF('R 5 '!$AA69&gt;0,"R 5 ","")</f>
        <v/>
      </c>
      <c r="B3378" s="100" t="str">
        <f>IF('R 5 '!$AA69&gt;0,'R 5 '!AA$12,"")</f>
        <v/>
      </c>
      <c r="C3378" s="103" t="str">
        <f>IF('R 5 '!$AA69&gt;0,'R 5 '!AA69,"")</f>
        <v/>
      </c>
      <c r="D3378" s="103"/>
      <c r="E3378" s="103"/>
      <c r="F3378" s="103"/>
      <c r="G3378" s="103"/>
      <c r="H3378" s="103"/>
      <c r="I3378" s="103" t="str">
        <f>IF('R 5 '!AB69&gt;0,'R 5 '!AB$12,"")</f>
        <v/>
      </c>
      <c r="J3378" s="103" t="str">
        <f>IF('R 5 '!$AB69&gt;0,'R 5 '!AB69,"")</f>
        <v/>
      </c>
      <c r="K3378" s="105">
        <f t="shared" si="54"/>
        <v>1</v>
      </c>
    </row>
    <row r="3379" spans="1:11" x14ac:dyDescent="0.25">
      <c r="A3379" s="100" t="str">
        <f>IF('R 5 '!$AA70&gt;0,"R 5 ","")</f>
        <v xml:space="preserve">R 5 </v>
      </c>
      <c r="B3379" s="100" t="str">
        <f>IF('R 5 '!$AA70&gt;0,'R 5 '!AA$12,"")</f>
        <v>collin mit Buche</v>
      </c>
      <c r="C3379" s="103" t="str">
        <f>IF('R 5 '!$AA70&gt;0,'R 5 '!AA70,"")</f>
        <v>42r</v>
      </c>
      <c r="D3379" s="103"/>
      <c r="E3379" s="103"/>
      <c r="F3379" s="103"/>
      <c r="G3379" s="103"/>
      <c r="H3379" s="103"/>
      <c r="I3379" s="103" t="str">
        <f>IF('R 5 '!AB70&gt;0,'R 5 '!AB$12,"")</f>
        <v>hyperinsubrisch Zukunft</v>
      </c>
      <c r="J3379" s="103" t="str">
        <f>IF('R 5 '!$AB70&gt;0,'R 5 '!AB70,"")</f>
        <v>42r hyp</v>
      </c>
      <c r="K3379" s="105">
        <f t="shared" si="54"/>
        <v>2</v>
      </c>
    </row>
    <row r="3380" spans="1:11" ht="14.45" hidden="1" x14ac:dyDescent="0.35">
      <c r="A3380" s="100" t="str">
        <f>IF('R 5 '!$AA71&gt;0,"R 5 ","")</f>
        <v/>
      </c>
      <c r="B3380" s="100" t="str">
        <f>IF('R 5 '!$AA71&gt;0,'R 5 '!AA$12,"")</f>
        <v/>
      </c>
      <c r="C3380" s="103" t="str">
        <f>IF('R 5 '!$AA71&gt;0,'R 5 '!AA71,"")</f>
        <v/>
      </c>
      <c r="D3380" s="103"/>
      <c r="E3380" s="103"/>
      <c r="F3380" s="103"/>
      <c r="G3380" s="103"/>
      <c r="H3380" s="103"/>
      <c r="I3380" s="103" t="str">
        <f>IF('R 5 '!AB71&gt;0,'R 5 '!AB$12,"")</f>
        <v/>
      </c>
      <c r="J3380" s="103" t="str">
        <f>IF('R 5 '!$AB71&gt;0,'R 5 '!AB71,"")</f>
        <v/>
      </c>
      <c r="K3380" s="105">
        <f t="shared" si="54"/>
        <v>1</v>
      </c>
    </row>
    <row r="3381" spans="1:11" ht="14.45" hidden="1" x14ac:dyDescent="0.35">
      <c r="A3381" s="100" t="str">
        <f>IF('R 5 '!$AA72&gt;0,"R 5 ","")</f>
        <v/>
      </c>
      <c r="B3381" s="100" t="str">
        <f>IF('R 5 '!$AA72&gt;0,'R 5 '!AA$12,"")</f>
        <v/>
      </c>
      <c r="C3381" s="103" t="str">
        <f>IF('R 5 '!$AA72&gt;0,'R 5 '!AA72,"")</f>
        <v/>
      </c>
      <c r="D3381" s="103"/>
      <c r="E3381" s="103"/>
      <c r="F3381" s="103"/>
      <c r="G3381" s="103"/>
      <c r="H3381" s="103"/>
      <c r="I3381" s="103" t="str">
        <f>IF('R 5 '!AB72&gt;0,'R 5 '!AB$12,"")</f>
        <v/>
      </c>
      <c r="J3381" s="103" t="str">
        <f>IF('R 5 '!$AB72&gt;0,'R 5 '!AB72,"")</f>
        <v/>
      </c>
      <c r="K3381" s="105">
        <f t="shared" si="54"/>
        <v>1</v>
      </c>
    </row>
    <row r="3382" spans="1:11" ht="14.45" hidden="1" x14ac:dyDescent="0.35">
      <c r="A3382" s="100" t="str">
        <f>IF('R 5 '!$AA73&gt;0,"R 5 ","")</f>
        <v/>
      </c>
      <c r="B3382" s="100" t="str">
        <f>IF('R 5 '!$AA73&gt;0,'R 5 '!AA$12,"")</f>
        <v/>
      </c>
      <c r="C3382" s="103" t="str">
        <f>IF('R 5 '!$AA73&gt;0,'R 5 '!AA73,"")</f>
        <v/>
      </c>
      <c r="D3382" s="103"/>
      <c r="E3382" s="103"/>
      <c r="F3382" s="103"/>
      <c r="G3382" s="103"/>
      <c r="H3382" s="103"/>
      <c r="I3382" s="103" t="str">
        <f>IF('R 5 '!AB73&gt;0,'R 5 '!AB$12,"")</f>
        <v/>
      </c>
      <c r="J3382" s="103" t="str">
        <f>IF('R 5 '!$AB73&gt;0,'R 5 '!AB73,"")</f>
        <v/>
      </c>
      <c r="K3382" s="105">
        <f t="shared" si="54"/>
        <v>1</v>
      </c>
    </row>
    <row r="3383" spans="1:11" x14ac:dyDescent="0.25">
      <c r="A3383" s="100" t="str">
        <f>IF('R 5 '!$AA74&gt;0,"R 5 ","")</f>
        <v xml:space="preserve">R 5 </v>
      </c>
      <c r="B3383" s="100" t="str">
        <f>IF('R 5 '!$AA74&gt;0,'R 5 '!AA$12,"")</f>
        <v>collin mit Buche</v>
      </c>
      <c r="C3383" s="103" t="str">
        <f>IF('R 5 '!$AA74&gt;0,'R 5 '!AA74,"")</f>
        <v>38*</v>
      </c>
      <c r="D3383" s="103"/>
      <c r="E3383" s="103"/>
      <c r="F3383" s="103"/>
      <c r="G3383" s="103"/>
      <c r="H3383" s="103"/>
      <c r="I3383" s="103" t="str">
        <f>IF('R 5 '!AB74&gt;0,'R 5 '!AB$12,"")</f>
        <v>hyperinsubrisch Zukunft</v>
      </c>
      <c r="J3383" s="103" t="str">
        <f>IF('R 5 '!$AB74&gt;0,'R 5 '!AB74,"")</f>
        <v>38* hyp</v>
      </c>
      <c r="K3383" s="105">
        <f t="shared" si="54"/>
        <v>2</v>
      </c>
    </row>
    <row r="3384" spans="1:11" ht="14.45" hidden="1" x14ac:dyDescent="0.35">
      <c r="A3384" s="100" t="str">
        <f>IF('R 5 '!$AA75&gt;0,"R 5 ","")</f>
        <v/>
      </c>
      <c r="B3384" s="100" t="str">
        <f>IF('R 5 '!$AA75&gt;0,'R 5 '!AA$12,"")</f>
        <v/>
      </c>
      <c r="C3384" s="103" t="str">
        <f>IF('R 5 '!$AA75&gt;0,'R 5 '!AA75,"")</f>
        <v/>
      </c>
      <c r="D3384" s="103"/>
      <c r="E3384" s="103"/>
      <c r="F3384" s="103"/>
      <c r="G3384" s="103"/>
      <c r="H3384" s="103"/>
      <c r="I3384" s="103" t="str">
        <f>IF('R 5 '!AB75&gt;0,'R 5 '!AB$12,"")</f>
        <v/>
      </c>
      <c r="J3384" s="103" t="str">
        <f>IF('R 5 '!$AB75&gt;0,'R 5 '!AB75,"")</f>
        <v/>
      </c>
      <c r="K3384" s="105">
        <f t="shared" si="54"/>
        <v>1</v>
      </c>
    </row>
    <row r="3385" spans="1:11" ht="14.45" hidden="1" x14ac:dyDescent="0.35">
      <c r="A3385" s="100" t="str">
        <f>IF('R 5 '!$AA76&gt;0,"R 5 ","")</f>
        <v/>
      </c>
      <c r="B3385" s="100" t="str">
        <f>IF('R 5 '!$AA76&gt;0,'R 5 '!AA$12,"")</f>
        <v/>
      </c>
      <c r="C3385" s="103" t="str">
        <f>IF('R 5 '!$AA76&gt;0,'R 5 '!AA76,"")</f>
        <v/>
      </c>
      <c r="D3385" s="103"/>
      <c r="E3385" s="103"/>
      <c r="F3385" s="103"/>
      <c r="G3385" s="103"/>
      <c r="H3385" s="103"/>
      <c r="I3385" s="103" t="str">
        <f>IF('R 5 '!AB76&gt;0,'R 5 '!AB$12,"")</f>
        <v/>
      </c>
      <c r="J3385" s="103" t="str">
        <f>IF('R 5 '!$AB76&gt;0,'R 5 '!AB76,"")</f>
        <v/>
      </c>
      <c r="K3385" s="105">
        <f t="shared" si="54"/>
        <v>1</v>
      </c>
    </row>
    <row r="3386" spans="1:11" ht="14.45" hidden="1" x14ac:dyDescent="0.35">
      <c r="A3386" s="100" t="str">
        <f>IF('R 5 '!$AA77&gt;0,"R 5 ","")</f>
        <v/>
      </c>
      <c r="B3386" s="100" t="str">
        <f>IF('R 5 '!$AA77&gt;0,'R 5 '!AA$12,"")</f>
        <v/>
      </c>
      <c r="C3386" s="103" t="str">
        <f>IF('R 5 '!$AA77&gt;0,'R 5 '!AA77,"")</f>
        <v/>
      </c>
      <c r="D3386" s="103"/>
      <c r="E3386" s="103"/>
      <c r="F3386" s="103"/>
      <c r="G3386" s="103"/>
      <c r="H3386" s="103"/>
      <c r="I3386" s="103" t="str">
        <f>IF('R 5 '!AB77&gt;0,'R 5 '!AB$12,"")</f>
        <v/>
      </c>
      <c r="J3386" s="103" t="str">
        <f>IF('R 5 '!$AB77&gt;0,'R 5 '!AB77,"")</f>
        <v/>
      </c>
      <c r="K3386" s="105">
        <f t="shared" si="54"/>
        <v>1</v>
      </c>
    </row>
    <row r="3387" spans="1:11" ht="14.45" hidden="1" x14ac:dyDescent="0.35">
      <c r="A3387" s="100" t="str">
        <f>IF('R 5 '!$AA78&gt;0,"R 5 ","")</f>
        <v/>
      </c>
      <c r="B3387" s="100" t="str">
        <f>IF('R 5 '!$AA78&gt;0,'R 5 '!AA$12,"")</f>
        <v/>
      </c>
      <c r="C3387" s="103" t="str">
        <f>IF('R 5 '!$AA78&gt;0,'R 5 '!AA78,"")</f>
        <v/>
      </c>
      <c r="D3387" s="103"/>
      <c r="E3387" s="103"/>
      <c r="F3387" s="103"/>
      <c r="G3387" s="103"/>
      <c r="H3387" s="103"/>
      <c r="I3387" s="103" t="str">
        <f>IF('R 5 '!AB78&gt;0,'R 5 '!AB$12,"")</f>
        <v/>
      </c>
      <c r="J3387" s="103" t="str">
        <f>IF('R 5 '!$AB78&gt;0,'R 5 '!AB78,"")</f>
        <v/>
      </c>
      <c r="K3387" s="105">
        <f t="shared" si="54"/>
        <v>1</v>
      </c>
    </row>
    <row r="3388" spans="1:11" x14ac:dyDescent="0.25">
      <c r="A3388" s="100" t="str">
        <f>IF('R 5 '!$AA79&gt;0,"R 5 ","")</f>
        <v xml:space="preserve">R 5 </v>
      </c>
      <c r="B3388" s="100" t="str">
        <f>IF('R 5 '!$AA79&gt;0,'R 5 '!AA$12,"")</f>
        <v>collin mit Buche</v>
      </c>
      <c r="C3388" s="103" t="str">
        <f>IF('R 5 '!$AA79&gt;0,'R 5 '!AA79,"")</f>
        <v>3LV</v>
      </c>
      <c r="D3388" s="103"/>
      <c r="E3388" s="103"/>
      <c r="F3388" s="103"/>
      <c r="G3388" s="103"/>
      <c r="H3388" s="103"/>
      <c r="I3388" s="103" t="str">
        <f>IF('R 5 '!AB79&gt;0,'R 5 '!AB$12,"")</f>
        <v>hyperinsubrisch Zukunft</v>
      </c>
      <c r="J3388" s="103" t="str">
        <f>IF('R 5 '!$AB79&gt;0,'R 5 '!AB79,"")</f>
        <v>3LV hyp</v>
      </c>
      <c r="K3388" s="105">
        <f t="shared" ref="K3388:K3415" si="55">IF(J3388="",1,2)</f>
        <v>2</v>
      </c>
    </row>
    <row r="3389" spans="1:11" ht="14.45" hidden="1" x14ac:dyDescent="0.35">
      <c r="A3389" s="100" t="str">
        <f>IF('R 5 '!$AA80&gt;0,"R 5 ","")</f>
        <v/>
      </c>
      <c r="B3389" s="100" t="str">
        <f>IF('R 5 '!$AA80&gt;0,'R 5 '!AA$12,"")</f>
        <v/>
      </c>
      <c r="C3389" s="103" t="str">
        <f>IF('R 5 '!$AA80&gt;0,'R 5 '!AA80,"")</f>
        <v/>
      </c>
      <c r="D3389" s="103"/>
      <c r="E3389" s="103"/>
      <c r="F3389" s="103"/>
      <c r="G3389" s="103"/>
      <c r="H3389" s="103"/>
      <c r="I3389" s="103" t="str">
        <f>IF('R 5 '!AB80&gt;0,'R 5 '!AB$12,"")</f>
        <v/>
      </c>
      <c r="J3389" s="103" t="str">
        <f>IF('R 5 '!$AB80&gt;0,'R 5 '!AB80,"")</f>
        <v/>
      </c>
      <c r="K3389" s="105">
        <f t="shared" si="55"/>
        <v>1</v>
      </c>
    </row>
    <row r="3390" spans="1:11" x14ac:dyDescent="0.25">
      <c r="A3390" s="100" t="str">
        <f>IF('R 5 '!$AA81&gt;0,"R 5 ","")</f>
        <v xml:space="preserve">R 5 </v>
      </c>
      <c r="B3390" s="100" t="str">
        <f>IF('R 5 '!$AA81&gt;0,'R 5 '!AA$12,"")</f>
        <v>collin mit Buche</v>
      </c>
      <c r="C3390" s="103" t="str">
        <f>IF('R 5 '!$AA81&gt;0,'R 5 '!AA81,"")</f>
        <v>13*</v>
      </c>
      <c r="D3390" s="103"/>
      <c r="E3390" s="103"/>
      <c r="F3390" s="103"/>
      <c r="G3390" s="103"/>
      <c r="H3390" s="103"/>
      <c r="I3390" s="103" t="str">
        <f>IF('R 5 '!AB81&gt;0,'R 5 '!AB$12,"")</f>
        <v>hyperinsubrisch Zukunft</v>
      </c>
      <c r="J3390" s="103" t="str">
        <f>IF('R 5 '!$AB81&gt;0,'R 5 '!AB81,"")</f>
        <v>13* hyp</v>
      </c>
      <c r="K3390" s="105">
        <f t="shared" si="55"/>
        <v>2</v>
      </c>
    </row>
    <row r="3391" spans="1:11" ht="14.45" hidden="1" x14ac:dyDescent="0.35">
      <c r="A3391" s="100" t="str">
        <f>IF('R 5 '!$AA82&gt;0,"R 5 ","")</f>
        <v/>
      </c>
      <c r="B3391" s="100" t="str">
        <f>IF('R 5 '!$AA82&gt;0,'R 5 '!AA$12,"")</f>
        <v/>
      </c>
      <c r="C3391" s="103" t="str">
        <f>IF('R 5 '!$AA82&gt;0,'R 5 '!AA82,"")</f>
        <v/>
      </c>
      <c r="D3391" s="103"/>
      <c r="E3391" s="103"/>
      <c r="F3391" s="103"/>
      <c r="G3391" s="103"/>
      <c r="H3391" s="103"/>
      <c r="I3391" s="103" t="str">
        <f>IF('R 5 '!AB82&gt;0,'R 5 '!AB$12,"")</f>
        <v/>
      </c>
      <c r="J3391" s="103" t="str">
        <f>IF('R 5 '!$AB82&gt;0,'R 5 '!AB82,"")</f>
        <v/>
      </c>
      <c r="K3391" s="105">
        <f t="shared" si="55"/>
        <v>1</v>
      </c>
    </row>
    <row r="3392" spans="1:11" x14ac:dyDescent="0.25">
      <c r="A3392" s="100" t="str">
        <f>IF('R 5 '!$AA83&gt;0,"R 5 ","")</f>
        <v xml:space="preserve">R 5 </v>
      </c>
      <c r="B3392" s="100" t="str">
        <f>IF('R 5 '!$AA83&gt;0,'R 5 '!AA$12,"")</f>
        <v>collin mit Buche</v>
      </c>
      <c r="C3392" s="103" t="str">
        <f>IF('R 5 '!$AA83&gt;0,'R 5 '!AA83,"")</f>
        <v>34b</v>
      </c>
      <c r="D3392" s="103"/>
      <c r="E3392" s="103"/>
      <c r="F3392" s="103"/>
      <c r="G3392" s="103"/>
      <c r="H3392" s="103"/>
      <c r="I3392" s="103" t="str">
        <f>IF('R 5 '!AB83&gt;0,'R 5 '!AB$12,"")</f>
        <v>hyperinsubrisch Zukunft</v>
      </c>
      <c r="J3392" s="103" t="str">
        <f>IF('R 5 '!$AB83&gt;0,'R 5 '!AB83,"")</f>
        <v>34b hyp</v>
      </c>
      <c r="K3392" s="105">
        <f t="shared" si="55"/>
        <v>2</v>
      </c>
    </row>
    <row r="3393" spans="1:11" x14ac:dyDescent="0.25">
      <c r="A3393" s="100" t="str">
        <f>IF('R 5 '!$AA84&gt;0,"R 5 ","")</f>
        <v xml:space="preserve">R 5 </v>
      </c>
      <c r="B3393" s="100" t="str">
        <f>IF('R 5 '!$AA84&gt;0,'R 5 '!AA$12,"")</f>
        <v>collin mit Buche</v>
      </c>
      <c r="C3393" s="103" t="str">
        <f>IF('R 5 '!$AA84&gt;0,'R 5 '!AA84,"")</f>
        <v>42t</v>
      </c>
      <c r="D3393" s="103"/>
      <c r="E3393" s="103"/>
      <c r="F3393" s="103"/>
      <c r="G3393" s="103"/>
      <c r="H3393" s="103"/>
      <c r="I3393" s="103" t="str">
        <f>IF('R 5 '!AB84&gt;0,'R 5 '!AB$12,"")</f>
        <v>hyperinsubrisch Zukunft</v>
      </c>
      <c r="J3393" s="103" t="str">
        <f>IF('R 5 '!$AB84&gt;0,'R 5 '!AB84,"")</f>
        <v>42t hyp</v>
      </c>
      <c r="K3393" s="105">
        <f t="shared" si="55"/>
        <v>2</v>
      </c>
    </row>
    <row r="3394" spans="1:11" ht="14.45" hidden="1" x14ac:dyDescent="0.35">
      <c r="A3394" s="100" t="str">
        <f>IF('R 5 '!$AA85&gt;0,"R 5 ","")</f>
        <v/>
      </c>
      <c r="B3394" s="100" t="str">
        <f>IF('R 5 '!$AA85&gt;0,'R 5 '!AA$12,"")</f>
        <v/>
      </c>
      <c r="C3394" s="103" t="str">
        <f>IF('R 5 '!$AA85&gt;0,'R 5 '!AA85,"")</f>
        <v/>
      </c>
      <c r="D3394" s="103"/>
      <c r="E3394" s="103"/>
      <c r="F3394" s="103"/>
      <c r="G3394" s="103"/>
      <c r="H3394" s="103"/>
      <c r="I3394" s="103" t="str">
        <f>IF('R 5 '!AB85&gt;0,'R 5 '!AB$12,"")</f>
        <v/>
      </c>
      <c r="J3394" s="103" t="str">
        <f>IF('R 5 '!$AB85&gt;0,'R 5 '!AB85,"")</f>
        <v/>
      </c>
      <c r="K3394" s="105">
        <f t="shared" si="55"/>
        <v>1</v>
      </c>
    </row>
    <row r="3395" spans="1:11" ht="14.45" hidden="1" x14ac:dyDescent="0.35">
      <c r="A3395" s="100" t="str">
        <f>IF('R 5 '!$AA86&gt;0,"R 5 ","")</f>
        <v/>
      </c>
      <c r="B3395" s="100" t="str">
        <f>IF('R 5 '!$AA86&gt;0,'R 5 '!AA$12,"")</f>
        <v/>
      </c>
      <c r="C3395" s="103" t="str">
        <f>IF('R 5 '!$AA86&gt;0,'R 5 '!AA86,"")</f>
        <v/>
      </c>
      <c r="D3395" s="103"/>
      <c r="E3395" s="103"/>
      <c r="F3395" s="103"/>
      <c r="G3395" s="103"/>
      <c r="H3395" s="103"/>
      <c r="I3395" s="103" t="str">
        <f>IF('R 5 '!AB86&gt;0,'R 5 '!AB$12,"")</f>
        <v/>
      </c>
      <c r="J3395" s="103" t="str">
        <f>IF('R 5 '!$AB86&gt;0,'R 5 '!AB86,"")</f>
        <v/>
      </c>
      <c r="K3395" s="105">
        <f t="shared" si="55"/>
        <v>1</v>
      </c>
    </row>
    <row r="3396" spans="1:11" ht="14.45" hidden="1" x14ac:dyDescent="0.35">
      <c r="A3396" s="100" t="str">
        <f>IF('R 5 '!$AA87&gt;0,"R 5 ","")</f>
        <v/>
      </c>
      <c r="B3396" s="100" t="str">
        <f>IF('R 5 '!$AA87&gt;0,'R 5 '!AA$12,"")</f>
        <v/>
      </c>
      <c r="C3396" s="103" t="str">
        <f>IF('R 5 '!$AA87&gt;0,'R 5 '!AA87,"")</f>
        <v/>
      </c>
      <c r="D3396" s="103"/>
      <c r="E3396" s="103"/>
      <c r="F3396" s="103"/>
      <c r="G3396" s="103"/>
      <c r="H3396" s="103"/>
      <c r="I3396" s="103" t="str">
        <f>IF('R 5 '!AB87&gt;0,'R 5 '!AB$12,"")</f>
        <v/>
      </c>
      <c r="J3396" s="103" t="str">
        <f>IF('R 5 '!$AB87&gt;0,'R 5 '!AB87,"")</f>
        <v/>
      </c>
      <c r="K3396" s="105">
        <f t="shared" si="55"/>
        <v>1</v>
      </c>
    </row>
    <row r="3397" spans="1:11" x14ac:dyDescent="0.25">
      <c r="A3397" s="100" t="str">
        <f>IF('R 5 '!$AA88&gt;0,"R 5 ","")</f>
        <v xml:space="preserve">R 5 </v>
      </c>
      <c r="B3397" s="100" t="str">
        <f>IF('R 5 '!$AA88&gt;0,'R 5 '!AA$12,"")</f>
        <v>collin mit Buche</v>
      </c>
      <c r="C3397" s="103" t="str">
        <f>IF('R 5 '!$AA88&gt;0,'R 5 '!AA88,"")</f>
        <v>22*</v>
      </c>
      <c r="D3397" s="103"/>
      <c r="E3397" s="103"/>
      <c r="F3397" s="103"/>
      <c r="G3397" s="103"/>
      <c r="H3397" s="103"/>
      <c r="I3397" s="103" t="str">
        <f>IF('R 5 '!AB88&gt;0,'R 5 '!AB$12,"")</f>
        <v>hyperinsubrisch Zukunft</v>
      </c>
      <c r="J3397" s="103" t="str">
        <f>IF('R 5 '!$AB88&gt;0,'R 5 '!AB88,"")</f>
        <v>22* hyp</v>
      </c>
      <c r="K3397" s="105">
        <f t="shared" si="55"/>
        <v>2</v>
      </c>
    </row>
    <row r="3398" spans="1:11" x14ac:dyDescent="0.25">
      <c r="A3398" s="100" t="str">
        <f>IF('R 5 '!$AA89&gt;0,"R 5 ","")</f>
        <v xml:space="preserve">R 5 </v>
      </c>
      <c r="B3398" s="100" t="str">
        <f>IF('R 5 '!$AA89&gt;0,'R 5 '!AA$12,"")</f>
        <v>collin mit Buche</v>
      </c>
      <c r="C3398" s="103" t="str">
        <f>IF('R 5 '!$AA89&gt;0,'R 5 '!AA89,"")</f>
        <v>25b</v>
      </c>
      <c r="D3398" s="103"/>
      <c r="E3398" s="103"/>
      <c r="F3398" s="103"/>
      <c r="G3398" s="103"/>
      <c r="H3398" s="103"/>
      <c r="I3398" s="103" t="str">
        <f>IF('R 5 '!AB89&gt;0,'R 5 '!AB$12,"")</f>
        <v>hyperinsubrisch Zukunft</v>
      </c>
      <c r="J3398" s="103" t="str">
        <f>IF('R 5 '!$AB89&gt;0,'R 5 '!AB89,"")</f>
        <v>25b hyp</v>
      </c>
      <c r="K3398" s="105">
        <f t="shared" si="55"/>
        <v>2</v>
      </c>
    </row>
    <row r="3399" spans="1:11" x14ac:dyDescent="0.25">
      <c r="A3399" s="100" t="str">
        <f>IF('R 5 '!$AA90&gt;0,"R 5 ","")</f>
        <v xml:space="preserve">R 5 </v>
      </c>
      <c r="B3399" s="100" t="str">
        <f>IF('R 5 '!$AA90&gt;0,'R 5 '!AA$12,"")</f>
        <v>collin mit Buche</v>
      </c>
      <c r="C3399" s="103" t="str">
        <f>IF('R 5 '!$AA90&gt;0,'R 5 '!AA90,"")</f>
        <v>27O</v>
      </c>
      <c r="D3399" s="103"/>
      <c r="E3399" s="103"/>
      <c r="F3399" s="103"/>
      <c r="G3399" s="103"/>
      <c r="H3399" s="103"/>
      <c r="I3399" s="103" t="str">
        <f>IF('R 5 '!AB90&gt;0,'R 5 '!AB$12,"")</f>
        <v>hyperinsubrisch Zukunft</v>
      </c>
      <c r="J3399" s="103" t="str">
        <f>IF('R 5 '!$AB90&gt;0,'R 5 '!AB90,"")</f>
        <v>27O hyp</v>
      </c>
      <c r="K3399" s="105">
        <f t="shared" si="55"/>
        <v>2</v>
      </c>
    </row>
    <row r="3400" spans="1:11" x14ac:dyDescent="0.25">
      <c r="A3400" s="100" t="str">
        <f>IF('R 5 '!$AA91&gt;0,"R 5 ","")</f>
        <v xml:space="preserve">R 5 </v>
      </c>
      <c r="B3400" s="100" t="str">
        <f>IF('R 5 '!$AA91&gt;0,'R 5 '!AA$12,"")</f>
        <v>collin mit Buche</v>
      </c>
      <c r="C3400" s="103">
        <f>IF('R 5 '!$AA91&gt;0,'R 5 '!AA91,"")</f>
        <v>28</v>
      </c>
      <c r="D3400" s="103"/>
      <c r="E3400" s="103"/>
      <c r="F3400" s="103"/>
      <c r="G3400" s="103"/>
      <c r="H3400" s="103"/>
      <c r="I3400" s="103" t="str">
        <f>IF('R 5 '!AB91&gt;0,'R 5 '!AB$12,"")</f>
        <v>hyperinsubrisch Zukunft</v>
      </c>
      <c r="J3400" s="103" t="str">
        <f>IF('R 5 '!$AB91&gt;0,'R 5 '!AB91,"")</f>
        <v>28 hyp</v>
      </c>
      <c r="K3400" s="105">
        <f t="shared" si="55"/>
        <v>2</v>
      </c>
    </row>
    <row r="3401" spans="1:11" x14ac:dyDescent="0.25">
      <c r="A3401" s="100" t="str">
        <f>IF('R 5 '!$AA92&gt;0,"R 5 ","")</f>
        <v xml:space="preserve">R 5 </v>
      </c>
      <c r="B3401" s="100" t="str">
        <f>IF('R 5 '!$AA92&gt;0,'R 5 '!AA$12,"")</f>
        <v>collin mit Buche</v>
      </c>
      <c r="C3401" s="103" t="str">
        <f>IF('R 5 '!$AA92&gt;0,'R 5 '!AA92,"")</f>
        <v>29A</v>
      </c>
      <c r="D3401" s="103"/>
      <c r="E3401" s="103"/>
      <c r="F3401" s="103"/>
      <c r="G3401" s="103"/>
      <c r="H3401" s="103"/>
      <c r="I3401" s="103" t="str">
        <f>IF('R 5 '!AB92&gt;0,'R 5 '!AB$12,"")</f>
        <v>hyperinsubrisch Zukunft</v>
      </c>
      <c r="J3401" s="103" t="str">
        <f>IF('R 5 '!$AB92&gt;0,'R 5 '!AB92,"")</f>
        <v>28 hyp</v>
      </c>
      <c r="K3401" s="105">
        <f t="shared" si="55"/>
        <v>2</v>
      </c>
    </row>
    <row r="3402" spans="1:11" x14ac:dyDescent="0.25">
      <c r="A3402" s="100" t="str">
        <f>IF('R 5 '!$AA93&gt;0,"R 5 ","")</f>
        <v xml:space="preserve">R 5 </v>
      </c>
      <c r="B3402" s="100" t="str">
        <f>IF('R 5 '!$AA93&gt;0,'R 5 '!AA$12,"")</f>
        <v>collin mit Buche</v>
      </c>
      <c r="C3402" s="103">
        <f>IF('R 5 '!$AA93&gt;0,'R 5 '!AA93,"")</f>
        <v>30</v>
      </c>
      <c r="D3402" s="103"/>
      <c r="E3402" s="103"/>
      <c r="F3402" s="103"/>
      <c r="G3402" s="103"/>
      <c r="H3402" s="103"/>
      <c r="I3402" s="103" t="str">
        <f>IF('R 5 '!AB93&gt;0,'R 5 '!AB$12,"")</f>
        <v>hyperinsubrisch Zukunft</v>
      </c>
      <c r="J3402" s="103" t="str">
        <f>IF('R 5 '!$AB93&gt;0,'R 5 '!AB93,"")</f>
        <v>30 hyp</v>
      </c>
      <c r="K3402" s="105">
        <f t="shared" si="55"/>
        <v>2</v>
      </c>
    </row>
    <row r="3403" spans="1:11" x14ac:dyDescent="0.25">
      <c r="A3403" s="100" t="str">
        <f>IF('R 5 '!$AA94&gt;0,"R 5 ","")</f>
        <v xml:space="preserve">R 5 </v>
      </c>
      <c r="B3403" s="100" t="str">
        <f>IF('R 5 '!$AA94&gt;0,'R 5 '!AA$12,"")</f>
        <v>collin mit Buche</v>
      </c>
      <c r="C3403" s="103">
        <f>IF('R 5 '!$AA94&gt;0,'R 5 '!AA94,"")</f>
        <v>31</v>
      </c>
      <c r="D3403" s="103"/>
      <c r="E3403" s="103"/>
      <c r="F3403" s="103"/>
      <c r="G3403" s="103"/>
      <c r="H3403" s="103"/>
      <c r="I3403" s="103" t="str">
        <f>IF('R 5 '!AB94&gt;0,'R 5 '!AB$12,"")</f>
        <v>hyperinsubrisch Zukunft</v>
      </c>
      <c r="J3403" s="103" t="str">
        <f>IF('R 5 '!$AB94&gt;0,'R 5 '!AB94,"")</f>
        <v>31 hyp</v>
      </c>
      <c r="K3403" s="105">
        <f t="shared" si="55"/>
        <v>2</v>
      </c>
    </row>
    <row r="3404" spans="1:11" x14ac:dyDescent="0.25">
      <c r="A3404" s="100" t="str">
        <f>IF('R 5 '!$AA95&gt;0,"R 5 ","")</f>
        <v xml:space="preserve">R 5 </v>
      </c>
      <c r="B3404" s="100" t="str">
        <f>IF('R 5 '!$AA95&gt;0,'R 5 '!AA$12,"")</f>
        <v>collin mit Buche</v>
      </c>
      <c r="C3404" s="103" t="str">
        <f>IF('R 5 '!$AA95&gt;0,'R 5 '!AA95,"")</f>
        <v>33a</v>
      </c>
      <c r="D3404" s="103"/>
      <c r="E3404" s="103"/>
      <c r="F3404" s="103"/>
      <c r="G3404" s="103"/>
      <c r="H3404" s="103"/>
      <c r="I3404" s="103" t="str">
        <f>IF('R 5 '!AB95&gt;0,'R 5 '!AB$12,"")</f>
        <v>hyperinsubrisch Zukunft</v>
      </c>
      <c r="J3404" s="103" t="str">
        <f>IF('R 5 '!$AB95&gt;0,'R 5 '!AB95,"")</f>
        <v>33a hyp</v>
      </c>
      <c r="K3404" s="105">
        <f t="shared" si="55"/>
        <v>2</v>
      </c>
    </row>
    <row r="3405" spans="1:11" x14ac:dyDescent="0.25">
      <c r="A3405" s="100" t="str">
        <f>IF('R 5 '!$AA96&gt;0,"R 5 ","")</f>
        <v xml:space="preserve">R 5 </v>
      </c>
      <c r="B3405" s="100" t="str">
        <f>IF('R 5 '!$AA96&gt;0,'R 5 '!AA$12,"")</f>
        <v>collin mit Buche</v>
      </c>
      <c r="C3405" s="103" t="str">
        <f>IF('R 5 '!$AA96&gt;0,'R 5 '!AA96,"")</f>
        <v>33b</v>
      </c>
      <c r="D3405" s="103"/>
      <c r="E3405" s="103"/>
      <c r="F3405" s="103"/>
      <c r="G3405" s="103"/>
      <c r="H3405" s="103"/>
      <c r="I3405" s="103" t="str">
        <f>IF('R 5 '!AB96&gt;0,'R 5 '!AB$12,"")</f>
        <v>hyperinsubrisch Zukunft</v>
      </c>
      <c r="J3405" s="103" t="str">
        <f>IF('R 5 '!$AB96&gt;0,'R 5 '!AB96,"")</f>
        <v>33b hyp</v>
      </c>
      <c r="K3405" s="105">
        <f t="shared" si="55"/>
        <v>2</v>
      </c>
    </row>
    <row r="3406" spans="1:11" x14ac:dyDescent="0.25">
      <c r="A3406" s="100" t="str">
        <f>IF('R 5 '!$AA97&gt;0,"R 5 ","")</f>
        <v xml:space="preserve">R 5 </v>
      </c>
      <c r="B3406" s="100" t="str">
        <f>IF('R 5 '!$AA97&gt;0,'R 5 '!AA$12,"")</f>
        <v>collin mit Buche</v>
      </c>
      <c r="C3406" s="103" t="str">
        <f>IF('R 5 '!$AA97&gt;0,'R 5 '!AA97,"")</f>
        <v>35Q</v>
      </c>
      <c r="D3406" s="103"/>
      <c r="E3406" s="103"/>
      <c r="F3406" s="103"/>
      <c r="G3406" s="103"/>
      <c r="H3406" s="103"/>
      <c r="I3406" s="103" t="str">
        <f>IF('R 5 '!AB97&gt;0,'R 5 '!AB$12,"")</f>
        <v>hyperinsubrisch Zukunft</v>
      </c>
      <c r="J3406" s="103" t="str">
        <f>IF('R 5 '!$AB97&gt;0,'R 5 '!AB97,"")</f>
        <v>35Q hyp</v>
      </c>
      <c r="K3406" s="105">
        <f t="shared" si="55"/>
        <v>2</v>
      </c>
    </row>
    <row r="3407" spans="1:11" x14ac:dyDescent="0.25">
      <c r="A3407" s="100" t="str">
        <f>IF('R 5 '!$AA98&gt;0,"R 5 ","")</f>
        <v xml:space="preserve">R 5 </v>
      </c>
      <c r="B3407" s="100" t="str">
        <f>IF('R 5 '!$AA98&gt;0,'R 5 '!AA$12,"")</f>
        <v>collin mit Buche</v>
      </c>
      <c r="C3407" s="103" t="str">
        <f>IF('R 5 '!$AA98&gt;0,'R 5 '!AA98,"")</f>
        <v>35S</v>
      </c>
      <c r="D3407" s="103"/>
      <c r="E3407" s="103"/>
      <c r="F3407" s="103"/>
      <c r="G3407" s="103"/>
      <c r="H3407" s="103"/>
      <c r="I3407" s="103" t="str">
        <f>IF('R 5 '!AB98&gt;0,'R 5 '!AB$12,"")</f>
        <v>hyperinsubrisch Zukunft</v>
      </c>
      <c r="J3407" s="103" t="str">
        <f>IF('R 5 '!$AB98&gt;0,'R 5 '!AB98,"")</f>
        <v>35S hyp</v>
      </c>
      <c r="K3407" s="105">
        <f t="shared" si="55"/>
        <v>2</v>
      </c>
    </row>
    <row r="3408" spans="1:11" x14ac:dyDescent="0.25">
      <c r="A3408" s="100" t="str">
        <f>IF('R 5 '!$AA99&gt;0,"R 5 ","")</f>
        <v xml:space="preserve">R 5 </v>
      </c>
      <c r="B3408" s="100" t="str">
        <f>IF('R 5 '!$AA99&gt;0,'R 5 '!AA$12,"")</f>
        <v>collin mit Buche</v>
      </c>
      <c r="C3408" s="103" t="str">
        <f>IF('R 5 '!$AA99&gt;0,'R 5 '!AA99,"")</f>
        <v>40PBlt</v>
      </c>
      <c r="D3408" s="103"/>
      <c r="E3408" s="103"/>
      <c r="F3408" s="103"/>
      <c r="G3408" s="103"/>
      <c r="H3408" s="103"/>
      <c r="I3408" s="103" t="str">
        <f>IF('R 5 '!AB99&gt;0,'R 5 '!AB$12,"")</f>
        <v>hyperinsubrisch Zukunft</v>
      </c>
      <c r="J3408" s="103" t="str">
        <f>IF('R 5 '!$AB99&gt;0,'R 5 '!AB99,"")</f>
        <v>40PBl hyp</v>
      </c>
      <c r="K3408" s="105">
        <f t="shared" si="55"/>
        <v>2</v>
      </c>
    </row>
    <row r="3409" spans="1:11" x14ac:dyDescent="0.25">
      <c r="A3409" s="100" t="str">
        <f>IF('R 5 '!$AA100&gt;0,"R 5 ","")</f>
        <v xml:space="preserve">R 5 </v>
      </c>
      <c r="B3409" s="100" t="str">
        <f>IF('R 5 '!$AA100&gt;0,'R 5 '!AA$12,"")</f>
        <v>collin mit Buche</v>
      </c>
      <c r="C3409" s="103">
        <f>IF('R 5 '!$AA100&gt;0,'R 5 '!AA100,"")</f>
        <v>43</v>
      </c>
      <c r="D3409" s="103"/>
      <c r="E3409" s="103"/>
      <c r="F3409" s="103"/>
      <c r="G3409" s="103"/>
      <c r="H3409" s="103"/>
      <c r="I3409" s="103" t="str">
        <f>IF('R 5 '!AB100&gt;0,'R 5 '!AB$12,"")</f>
        <v>hyperinsubrisch Zukunft</v>
      </c>
      <c r="J3409" s="103" t="str">
        <f>IF('R 5 '!$AB100&gt;0,'R 5 '!AB100,"")</f>
        <v>43 hyp</v>
      </c>
      <c r="K3409" s="105">
        <f t="shared" si="55"/>
        <v>2</v>
      </c>
    </row>
    <row r="3410" spans="1:11" x14ac:dyDescent="0.25">
      <c r="A3410" s="100" t="str">
        <f>IF('R 5 '!$AA101&gt;0,"R 5 ","")</f>
        <v xml:space="preserve">R 5 </v>
      </c>
      <c r="B3410" s="100" t="str">
        <f>IF('R 5 '!$AA101&gt;0,'R 5 '!AA$12,"")</f>
        <v>collin mit Buche</v>
      </c>
      <c r="C3410" s="103" t="str">
        <f>IF('R 5 '!$AA101&gt;0,'R 5 '!AA101,"")</f>
        <v>43*</v>
      </c>
      <c r="D3410" s="103"/>
      <c r="E3410" s="103"/>
      <c r="F3410" s="103"/>
      <c r="G3410" s="103"/>
      <c r="H3410" s="103"/>
      <c r="I3410" s="103" t="str">
        <f>IF('R 5 '!AB101&gt;0,'R 5 '!AB$12,"")</f>
        <v>hyperinsubrisch Zukunft</v>
      </c>
      <c r="J3410" s="103" t="str">
        <f>IF('R 5 '!$AB101&gt;0,'R 5 '!AB101,"")</f>
        <v>43* hyp</v>
      </c>
      <c r="K3410" s="105">
        <f t="shared" si="55"/>
        <v>2</v>
      </c>
    </row>
    <row r="3411" spans="1:11" x14ac:dyDescent="0.25">
      <c r="A3411" s="100" t="str">
        <f>IF('R 5 '!$AA102&gt;0,"R 5 ","")</f>
        <v xml:space="preserve">R 5 </v>
      </c>
      <c r="B3411" s="100" t="str">
        <f>IF('R 5 '!$AA102&gt;0,'R 5 '!AA$12,"")</f>
        <v>collin mit Buche</v>
      </c>
      <c r="C3411" s="103">
        <f>IF('R 5 '!$AA102&gt;0,'R 5 '!AA102,"")</f>
        <v>44</v>
      </c>
      <c r="D3411" s="103"/>
      <c r="E3411" s="103"/>
      <c r="F3411" s="103"/>
      <c r="G3411" s="103"/>
      <c r="H3411" s="103"/>
      <c r="I3411" s="103" t="str">
        <f>IF('R 5 '!AB102&gt;0,'R 5 '!AB$12,"")</f>
        <v>hyperinsubrisch Zukunft</v>
      </c>
      <c r="J3411" s="103" t="str">
        <f>IF('R 5 '!$AB102&gt;0,'R 5 '!AB102,"")</f>
        <v>44 hyp</v>
      </c>
      <c r="K3411" s="105">
        <f t="shared" si="55"/>
        <v>2</v>
      </c>
    </row>
    <row r="3412" spans="1:11" x14ac:dyDescent="0.25">
      <c r="A3412" s="100" t="str">
        <f>IF('R 5 '!$AA103&gt;0,"R 5 ","")</f>
        <v xml:space="preserve">R 5 </v>
      </c>
      <c r="B3412" s="100" t="str">
        <f>IF('R 5 '!$AA103&gt;0,'R 5 '!AA$12,"")</f>
        <v>collin mit Buche</v>
      </c>
      <c r="C3412" s="103">
        <f>IF('R 5 '!$AA103&gt;0,'R 5 '!AA103,"")</f>
        <v>66</v>
      </c>
      <c r="D3412" s="103"/>
      <c r="E3412" s="103"/>
      <c r="F3412" s="103"/>
      <c r="G3412" s="103"/>
      <c r="H3412" s="103"/>
      <c r="I3412" s="103" t="str">
        <f>IF('R 5 '!AB103&gt;0,'R 5 '!AB$12,"")</f>
        <v>hyperinsubrisch Zukunft</v>
      </c>
      <c r="J3412" s="103" t="str">
        <f>IF('R 5 '!$AB103&gt;0,'R 5 '!AB103,"")</f>
        <v>66 hyp</v>
      </c>
      <c r="K3412" s="105">
        <f t="shared" si="55"/>
        <v>2</v>
      </c>
    </row>
    <row r="3413" spans="1:11" x14ac:dyDescent="0.25">
      <c r="A3413" s="100" t="str">
        <f>IF('R 5 '!$AA104&gt;0,"R 5 ","")</f>
        <v xml:space="preserve">R 5 </v>
      </c>
      <c r="B3413" s="100" t="str">
        <f>IF('R 5 '!$AA104&gt;0,'R 5 '!AA$12,"")</f>
        <v>collin mit Buche</v>
      </c>
      <c r="C3413" s="103">
        <f>IF('R 5 '!$AA104&gt;0,'R 5 '!AA104,"")</f>
        <v>91</v>
      </c>
      <c r="D3413" s="103"/>
      <c r="E3413" s="103"/>
      <c r="F3413" s="103"/>
      <c r="G3413" s="103"/>
      <c r="H3413" s="103"/>
      <c r="I3413" s="103" t="str">
        <f>IF('R 5 '!AB104&gt;0,'R 5 '!AB$12,"")</f>
        <v>hyperinsubrisch Zukunft</v>
      </c>
      <c r="J3413" s="103" t="str">
        <f>IF('R 5 '!$AB104&gt;0,'R 5 '!AB104,"")</f>
        <v>91 hyp</v>
      </c>
      <c r="K3413" s="105">
        <f t="shared" si="55"/>
        <v>2</v>
      </c>
    </row>
    <row r="3414" spans="1:11" x14ac:dyDescent="0.25">
      <c r="A3414" s="100" t="str">
        <f>IF('R 5 '!$AA105&gt;0,"R 5 ","")</f>
        <v xml:space="preserve">R 5 </v>
      </c>
      <c r="B3414" s="100" t="str">
        <f>IF('R 5 '!$AA105&gt;0,'R 5 '!AA$12,"")</f>
        <v>collin mit Buche</v>
      </c>
      <c r="C3414" s="103" t="str">
        <f>IF('R 5 '!$AA105&gt;0,'R 5 '!AA105,"")</f>
        <v>92a</v>
      </c>
      <c r="D3414" s="103"/>
      <c r="E3414" s="103"/>
      <c r="F3414" s="103"/>
      <c r="G3414" s="103"/>
      <c r="H3414" s="103"/>
      <c r="I3414" s="103" t="str">
        <f>IF('R 5 '!AB105&gt;0,'R 5 '!AB$12,"")</f>
        <v>hyperinsubrisch Zukunft</v>
      </c>
      <c r="J3414" s="103" t="str">
        <f>IF('R 5 '!$AB105&gt;0,'R 5 '!AB105,"")</f>
        <v>92a hyp</v>
      </c>
      <c r="K3414" s="105">
        <f t="shared" si="55"/>
        <v>2</v>
      </c>
    </row>
    <row r="3415" spans="1:11" x14ac:dyDescent="0.25">
      <c r="A3415" s="100" t="str">
        <f>IF('R 5 '!$AA106&gt;0,"R 5 ","")</f>
        <v xml:space="preserve">R 5 </v>
      </c>
      <c r="B3415" s="100" t="str">
        <f>IF('R 5 '!$AA106&gt;0,'R 5 '!AA$12,"")</f>
        <v>collin mit Buche</v>
      </c>
      <c r="C3415" s="103" t="str">
        <f>IF('R 5 '!$AA106&gt;0,'R 5 '!AA106,"")</f>
        <v>92z</v>
      </c>
      <c r="D3415" s="103"/>
      <c r="E3415" s="103"/>
      <c r="F3415" s="103"/>
      <c r="G3415" s="103"/>
      <c r="H3415" s="103"/>
      <c r="I3415" s="103" t="str">
        <f>IF('R 5 '!AB106&gt;0,'R 5 '!AB$12,"")</f>
        <v>hyperinsubrisch Zukunft</v>
      </c>
      <c r="J3415" s="103" t="str">
        <f>IF('R 5 '!$AB106&gt;0,'R 5 '!AB106,"")</f>
        <v>92z hyp</v>
      </c>
      <c r="K3415" s="105">
        <f t="shared" si="55"/>
        <v>2</v>
      </c>
    </row>
    <row r="3416" spans="1:11" x14ac:dyDescent="0.25">
      <c r="A3416" s="100" t="str">
        <f>IF('R 5 '!$AA107&gt;0,"R 5 ","")</f>
        <v xml:space="preserve">R 5 </v>
      </c>
      <c r="B3416" s="100" t="str">
        <f>IF('R 5 '!$AA107&gt;0,'R 5 '!AA$12,"")</f>
        <v>collin mit Buche</v>
      </c>
      <c r="C3416" s="103">
        <f>IF('R 5 '!$AA107&gt;0,'R 5 '!AA107,"")</f>
        <v>93</v>
      </c>
      <c r="D3416" s="103"/>
      <c r="E3416" s="103"/>
      <c r="F3416" s="103"/>
      <c r="G3416" s="103"/>
      <c r="H3416" s="103"/>
      <c r="I3416" s="103" t="str">
        <f>IF('R 5 '!AB107&gt;0,'R 5 '!AB$12,"")</f>
        <v>hyperinsubrisch Zukunft</v>
      </c>
      <c r="J3416" s="103" t="str">
        <f>IF('R 5 '!$AB107&gt;0,'R 5 '!AB107,"")</f>
        <v>93 hyp</v>
      </c>
      <c r="K3416" s="105">
        <f t="shared" ref="K3416" si="56">IF(J3416="",1,2)</f>
        <v>2</v>
      </c>
    </row>
    <row r="3417" spans="1:11" x14ac:dyDescent="0.25">
      <c r="A3417" s="100" t="str">
        <f>IF('R 5 '!$AC14&gt;0,"R 5 ","")</f>
        <v xml:space="preserve">R 5 </v>
      </c>
      <c r="B3417" s="100" t="str">
        <f>IF('R 5 '!$AC14&gt;0,'R 5 '!AC$12,"")</f>
        <v xml:space="preserve">hyperinsubrisch </v>
      </c>
      <c r="C3417" s="103" t="str">
        <f>IF('R 5 '!$AC14&gt;0,'R 5 '!AC14,"")</f>
        <v>3L/4L</v>
      </c>
      <c r="D3417" s="103"/>
      <c r="E3417" s="103"/>
      <c r="F3417" s="103"/>
      <c r="G3417" s="103"/>
      <c r="H3417" s="103"/>
      <c r="I3417" s="103" t="str">
        <f>IF('R 5 '!AD14&gt;0,'R 5 '!AD$12,"")</f>
        <v>hyperinsubrisch Zukunft</v>
      </c>
      <c r="J3417" s="103" t="str">
        <f>IF('R 5 '!$AD14&gt;0,'R 5 '!AD14,"")</f>
        <v>3L/4L hyp</v>
      </c>
      <c r="K3417" s="105">
        <f t="shared" ref="K3417" si="57">IF(J3417="",1,2)</f>
        <v>2</v>
      </c>
    </row>
    <row r="3418" spans="1:11" ht="14.45" hidden="1" x14ac:dyDescent="0.35">
      <c r="A3418" s="100" t="str">
        <f>IF('R 5 '!$AC15&gt;0,"R 5 ","")</f>
        <v/>
      </c>
      <c r="B3418" s="100" t="str">
        <f>IF('R 5 '!$AC15&gt;0,'R 5 '!AC$12,"")</f>
        <v/>
      </c>
      <c r="C3418" s="103" t="str">
        <f>IF('R 5 '!$AC15&gt;0,'R 5 '!AC15,"")</f>
        <v/>
      </c>
      <c r="D3418" s="103"/>
      <c r="E3418" s="103"/>
      <c r="F3418" s="103"/>
      <c r="G3418" s="103"/>
      <c r="H3418" s="103"/>
      <c r="I3418" s="103" t="str">
        <f>IF('R 5 '!AD15&gt;0,'R 5 '!AD$12,"")</f>
        <v/>
      </c>
      <c r="J3418" s="103" t="str">
        <f>IF('R 5 '!$AD15&gt;0,'R 5 '!AD15,"")</f>
        <v/>
      </c>
      <c r="K3418" s="105">
        <f t="shared" ref="K3418:K3481" si="58">IF(J3418="",1,2)</f>
        <v>1</v>
      </c>
    </row>
    <row r="3419" spans="1:11" x14ac:dyDescent="0.25">
      <c r="A3419" s="100" t="str">
        <f>IF('R 5 '!$AC16&gt;0,"R 5 ","")</f>
        <v xml:space="preserve">R 5 </v>
      </c>
      <c r="B3419" s="100" t="str">
        <f>IF('R 5 '!$AC16&gt;0,'R 5 '!AC$12,"")</f>
        <v xml:space="preserve">hyperinsubrisch </v>
      </c>
      <c r="C3419" s="103" t="str">
        <f>IF('R 5 '!$AC16&gt;0,'R 5 '!AC16,"")</f>
        <v>33m</v>
      </c>
      <c r="D3419" s="103"/>
      <c r="E3419" s="103"/>
      <c r="F3419" s="103"/>
      <c r="G3419" s="103"/>
      <c r="H3419" s="103"/>
      <c r="I3419" s="103" t="str">
        <f>IF('R 5 '!AD16&gt;0,'R 5 '!AD$12,"")</f>
        <v>hyperinsubrisch Zukunft</v>
      </c>
      <c r="J3419" s="103" t="str">
        <f>IF('R 5 '!$AD16&gt;0,'R 5 '!AD16,"")</f>
        <v>33m hyp</v>
      </c>
      <c r="K3419" s="105">
        <f t="shared" si="58"/>
        <v>2</v>
      </c>
    </row>
    <row r="3420" spans="1:11" ht="14.45" hidden="1" x14ac:dyDescent="0.35">
      <c r="A3420" s="100" t="str">
        <f>IF('R 5 '!$AC17&gt;0,"R 5 ","")</f>
        <v/>
      </c>
      <c r="B3420" s="100" t="str">
        <f>IF('R 5 '!$AC17&gt;0,'R 5 '!AC$12,"")</f>
        <v/>
      </c>
      <c r="C3420" s="103" t="str">
        <f>IF('R 5 '!$AC17&gt;0,'R 5 '!AC17,"")</f>
        <v/>
      </c>
      <c r="D3420" s="103"/>
      <c r="E3420" s="103"/>
      <c r="F3420" s="103"/>
      <c r="G3420" s="103"/>
      <c r="H3420" s="103"/>
      <c r="I3420" s="103" t="str">
        <f>IF('R 5 '!AD17&gt;0,'R 5 '!AD$12,"")</f>
        <v/>
      </c>
      <c r="J3420" s="103" t="str">
        <f>IF('R 5 '!$AD17&gt;0,'R 5 '!AD17,"")</f>
        <v/>
      </c>
      <c r="K3420" s="105">
        <f t="shared" si="58"/>
        <v>1</v>
      </c>
    </row>
    <row r="3421" spans="1:11" x14ac:dyDescent="0.25">
      <c r="A3421" s="100" t="str">
        <f>IF('R 5 '!$AC18&gt;0,"R 5 ","")</f>
        <v xml:space="preserve">R 5 </v>
      </c>
      <c r="B3421" s="100" t="str">
        <f>IF('R 5 '!$AC18&gt;0,'R 5 '!AC$12,"")</f>
        <v xml:space="preserve">hyperinsubrisch </v>
      </c>
      <c r="C3421" s="103" t="str">
        <f>IF('R 5 '!$AC18&gt;0,'R 5 '!AC18,"")</f>
        <v>42B</v>
      </c>
      <c r="D3421" s="103"/>
      <c r="E3421" s="103"/>
      <c r="F3421" s="103"/>
      <c r="G3421" s="103"/>
      <c r="H3421" s="103"/>
      <c r="I3421" s="103" t="str">
        <f>IF('R 5 '!AD18&gt;0,'R 5 '!AD$12,"")</f>
        <v>hyperinsubrisch Zukunft</v>
      </c>
      <c r="J3421" s="103" t="str">
        <f>IF('R 5 '!$AD18&gt;0,'R 5 '!AD18,"")</f>
        <v>42B hyp</v>
      </c>
      <c r="K3421" s="105">
        <f t="shared" si="58"/>
        <v>2</v>
      </c>
    </row>
    <row r="3422" spans="1:11" x14ac:dyDescent="0.25">
      <c r="A3422" s="100" t="str">
        <f>IF('R 5 '!$AC19&gt;0,"R 5 ","")</f>
        <v xml:space="preserve">R 5 </v>
      </c>
      <c r="B3422" s="100" t="str">
        <f>IF('R 5 '!$AC19&gt;0,'R 5 '!AC$12,"")</f>
        <v xml:space="preserve">hyperinsubrisch </v>
      </c>
      <c r="C3422" s="103" t="str">
        <f>IF('R 5 '!$AC19&gt;0,'R 5 '!AC19,"")</f>
        <v>25a</v>
      </c>
      <c r="D3422" s="103"/>
      <c r="E3422" s="103"/>
      <c r="F3422" s="103"/>
      <c r="G3422" s="103"/>
      <c r="H3422" s="103"/>
      <c r="I3422" s="103" t="str">
        <f>IF('R 5 '!AD19&gt;0,'R 5 '!AD$12,"")</f>
        <v>hyperinsubrisch Zukunft</v>
      </c>
      <c r="J3422" s="103" t="str">
        <f>IF('R 5 '!$AD19&gt;0,'R 5 '!AD19,"")</f>
        <v>25a hyp</v>
      </c>
      <c r="K3422" s="105">
        <f t="shared" si="58"/>
        <v>2</v>
      </c>
    </row>
    <row r="3423" spans="1:11" ht="14.45" hidden="1" x14ac:dyDescent="0.35">
      <c r="A3423" s="100" t="str">
        <f>IF('R 5 '!$AC20&gt;0,"R 5 ","")</f>
        <v/>
      </c>
      <c r="B3423" s="100" t="str">
        <f>IF('R 5 '!$AC20&gt;0,'R 5 '!AC$12,"")</f>
        <v/>
      </c>
      <c r="C3423" s="103" t="str">
        <f>IF('R 5 '!$AC20&gt;0,'R 5 '!AC20,"")</f>
        <v/>
      </c>
      <c r="D3423" s="103"/>
      <c r="E3423" s="103"/>
      <c r="F3423" s="103"/>
      <c r="G3423" s="103"/>
      <c r="H3423" s="103"/>
      <c r="I3423" s="103" t="str">
        <f>IF('R 5 '!AD20&gt;0,'R 5 '!AD$12,"")</f>
        <v/>
      </c>
      <c r="J3423" s="103" t="str">
        <f>IF('R 5 '!$AD20&gt;0,'R 5 '!AD20,"")</f>
        <v/>
      </c>
      <c r="K3423" s="105">
        <f t="shared" si="58"/>
        <v>1</v>
      </c>
    </row>
    <row r="3424" spans="1:11" x14ac:dyDescent="0.25">
      <c r="A3424" s="100" t="str">
        <f>IF('R 5 '!$AC21&gt;0,"R 5 ","")</f>
        <v xml:space="preserve">R 5 </v>
      </c>
      <c r="B3424" s="100" t="str">
        <f>IF('R 5 '!$AC21&gt;0,'R 5 '!AC$12,"")</f>
        <v xml:space="preserve">hyperinsubrisch </v>
      </c>
      <c r="C3424" s="103" t="str">
        <f>IF('R 5 '!$AC21&gt;0,'R 5 '!AC21,"")</f>
        <v>25au</v>
      </c>
      <c r="D3424" s="103"/>
      <c r="E3424" s="103"/>
      <c r="F3424" s="103"/>
      <c r="G3424" s="103"/>
      <c r="H3424" s="103"/>
      <c r="I3424" s="103" t="str">
        <f>IF('R 5 '!AD21&gt;0,'R 5 '!AD$12,"")</f>
        <v>hyperinsubrisch Zukunft</v>
      </c>
      <c r="J3424" s="103" t="str">
        <f>IF('R 5 '!$AD21&gt;0,'R 5 '!AD21,"")</f>
        <v>25au hyp</v>
      </c>
      <c r="K3424" s="105">
        <f t="shared" si="58"/>
        <v>2</v>
      </c>
    </row>
    <row r="3425" spans="1:11" ht="14.45" hidden="1" x14ac:dyDescent="0.35">
      <c r="A3425" s="100" t="str">
        <f>IF('R 5 '!$AC22&gt;0,"R 5 ","")</f>
        <v/>
      </c>
      <c r="B3425" s="100" t="str">
        <f>IF('R 5 '!$AC22&gt;0,'R 5 '!AC$12,"")</f>
        <v/>
      </c>
      <c r="C3425" s="103" t="str">
        <f>IF('R 5 '!$AC22&gt;0,'R 5 '!AC22,"")</f>
        <v/>
      </c>
      <c r="D3425" s="103"/>
      <c r="E3425" s="103"/>
      <c r="F3425" s="103"/>
      <c r="G3425" s="103"/>
      <c r="H3425" s="103"/>
      <c r="I3425" s="103" t="str">
        <f>IF('R 5 '!AD22&gt;0,'R 5 '!AD$12,"")</f>
        <v/>
      </c>
      <c r="J3425" s="103" t="str">
        <f>IF('R 5 '!$AD22&gt;0,'R 5 '!AD22,"")</f>
        <v/>
      </c>
      <c r="K3425" s="105">
        <f t="shared" si="58"/>
        <v>1</v>
      </c>
    </row>
    <row r="3426" spans="1:11" x14ac:dyDescent="0.25">
      <c r="A3426" s="100" t="str">
        <f>IF('R 5 '!$AC23&gt;0,"R 5 ","")</f>
        <v xml:space="preserve">R 5 </v>
      </c>
      <c r="B3426" s="100" t="str">
        <f>IF('R 5 '!$AC23&gt;0,'R 5 '!AC$12,"")</f>
        <v xml:space="preserve">hyperinsubrisch </v>
      </c>
      <c r="C3426" s="103" t="str">
        <f>IF('R 5 '!$AC23&gt;0,'R 5 '!AC23,"")</f>
        <v>25f</v>
      </c>
      <c r="D3426" s="103"/>
      <c r="E3426" s="103"/>
      <c r="F3426" s="103"/>
      <c r="G3426" s="103"/>
      <c r="H3426" s="103"/>
      <c r="I3426" s="103" t="str">
        <f>IF('R 5 '!AD23&gt;0,'R 5 '!AD$12,"")</f>
        <v>hyperinsubrisch Zukunft</v>
      </c>
      <c r="J3426" s="103" t="str">
        <f>IF('R 5 '!$AD23&gt;0,'R 5 '!AD23,"")</f>
        <v>25f hyp</v>
      </c>
      <c r="K3426" s="105">
        <f t="shared" si="58"/>
        <v>2</v>
      </c>
    </row>
    <row r="3427" spans="1:11" ht="14.45" hidden="1" x14ac:dyDescent="0.35">
      <c r="A3427" s="100" t="str">
        <f>IF('R 5 '!$AC24&gt;0,"R 5 ","")</f>
        <v/>
      </c>
      <c r="B3427" s="100" t="str">
        <f>IF('R 5 '!$AC24&gt;0,'R 5 '!AC$12,"")</f>
        <v/>
      </c>
      <c r="C3427" s="103" t="str">
        <f>IF('R 5 '!$AC24&gt;0,'R 5 '!AC24,"")</f>
        <v/>
      </c>
      <c r="D3427" s="103"/>
      <c r="E3427" s="103"/>
      <c r="F3427" s="103"/>
      <c r="G3427" s="103"/>
      <c r="H3427" s="103"/>
      <c r="I3427" s="103" t="str">
        <f>IF('R 5 '!AD24&gt;0,'R 5 '!AD$12,"")</f>
        <v/>
      </c>
      <c r="J3427" s="103" t="str">
        <f>IF('R 5 '!$AD24&gt;0,'R 5 '!AD24,"")</f>
        <v/>
      </c>
      <c r="K3427" s="105">
        <f t="shared" si="58"/>
        <v>1</v>
      </c>
    </row>
    <row r="3428" spans="1:11" x14ac:dyDescent="0.25">
      <c r="A3428" s="100" t="str">
        <f>IF('R 5 '!$AC25&gt;0,"R 5 ","")</f>
        <v xml:space="preserve">R 5 </v>
      </c>
      <c r="B3428" s="100" t="str">
        <f>IF('R 5 '!$AC25&gt;0,'R 5 '!AC$12,"")</f>
        <v xml:space="preserve">hyperinsubrisch </v>
      </c>
      <c r="C3428" s="103" t="str">
        <f>IF('R 5 '!$AC25&gt;0,'R 5 '!AC25,"")</f>
        <v>32C</v>
      </c>
      <c r="D3428" s="103"/>
      <c r="E3428" s="103"/>
      <c r="F3428" s="103"/>
      <c r="G3428" s="103"/>
      <c r="H3428" s="103"/>
      <c r="I3428" s="103" t="str">
        <f>IF('R 5 '!AD25&gt;0,'R 5 '!AD$12,"")</f>
        <v>hyperinsubrisch Zukunft</v>
      </c>
      <c r="J3428" s="103" t="str">
        <f>IF('R 5 '!$AD25&gt;0,'R 5 '!AD25,"")</f>
        <v>32C hyp</v>
      </c>
      <c r="K3428" s="105">
        <f t="shared" si="58"/>
        <v>2</v>
      </c>
    </row>
    <row r="3429" spans="1:11" ht="14.45" hidden="1" x14ac:dyDescent="0.35">
      <c r="A3429" s="100" t="str">
        <f>IF('R 5 '!$AC26&gt;0,"R 5 ","")</f>
        <v/>
      </c>
      <c r="B3429" s="100" t="str">
        <f>IF('R 5 '!$AC26&gt;0,'R 5 '!AC$12,"")</f>
        <v/>
      </c>
      <c r="C3429" s="103" t="str">
        <f>IF('R 5 '!$AC26&gt;0,'R 5 '!AC26,"")</f>
        <v/>
      </c>
      <c r="D3429" s="103"/>
      <c r="E3429" s="103"/>
      <c r="F3429" s="103"/>
      <c r="G3429" s="103"/>
      <c r="H3429" s="103"/>
      <c r="I3429" s="103" t="str">
        <f>IF('R 5 '!AD26&gt;0,'R 5 '!AD$12,"")</f>
        <v/>
      </c>
      <c r="J3429" s="103" t="str">
        <f>IF('R 5 '!$AD26&gt;0,'R 5 '!AD26,"")</f>
        <v/>
      </c>
      <c r="K3429" s="105">
        <f t="shared" si="58"/>
        <v>1</v>
      </c>
    </row>
    <row r="3430" spans="1:11" x14ac:dyDescent="0.25">
      <c r="A3430" s="100" t="str">
        <f>IF('R 5 '!$AC27&gt;0,"R 5 ","")</f>
        <v xml:space="preserve">R 5 </v>
      </c>
      <c r="B3430" s="100" t="str">
        <f>IF('R 5 '!$AC27&gt;0,'R 5 '!AC$12,"")</f>
        <v xml:space="preserve">hyperinsubrisch </v>
      </c>
      <c r="C3430" s="103">
        <f>IF('R 5 '!$AC27&gt;0,'R 5 '!AC27,"")</f>
        <v>27</v>
      </c>
      <c r="D3430" s="103"/>
      <c r="E3430" s="103"/>
      <c r="F3430" s="103"/>
      <c r="G3430" s="103"/>
      <c r="H3430" s="103"/>
      <c r="I3430" s="103" t="str">
        <f>IF('R 5 '!AD27&gt;0,'R 5 '!AD$12,"")</f>
        <v>hyperinsubrisch Zukunft</v>
      </c>
      <c r="J3430" s="103" t="str">
        <f>IF('R 5 '!$AD27&gt;0,'R 5 '!AD27,"")</f>
        <v>27 hyp</v>
      </c>
      <c r="K3430" s="105">
        <f t="shared" si="58"/>
        <v>2</v>
      </c>
    </row>
    <row r="3431" spans="1:11" ht="14.45" hidden="1" x14ac:dyDescent="0.35">
      <c r="A3431" s="100" t="str">
        <f>IF('R 5 '!$AC28&gt;0,"R 5 ","")</f>
        <v/>
      </c>
      <c r="B3431" s="100" t="str">
        <f>IF('R 5 '!$AC28&gt;0,'R 5 '!AC$12,"")</f>
        <v/>
      </c>
      <c r="C3431" s="103" t="str">
        <f>IF('R 5 '!$AC28&gt;0,'R 5 '!AC28,"")</f>
        <v/>
      </c>
      <c r="D3431" s="103"/>
      <c r="E3431" s="103"/>
      <c r="F3431" s="103"/>
      <c r="G3431" s="103"/>
      <c r="H3431" s="103"/>
      <c r="I3431" s="103" t="str">
        <f>IF('R 5 '!AD28&gt;0,'R 5 '!AD$12,"")</f>
        <v/>
      </c>
      <c r="J3431" s="103" t="str">
        <f>IF('R 5 '!$AD28&gt;0,'R 5 '!AD28,"")</f>
        <v/>
      </c>
      <c r="K3431" s="105">
        <f t="shared" si="58"/>
        <v>1</v>
      </c>
    </row>
    <row r="3432" spans="1:11" x14ac:dyDescent="0.25">
      <c r="A3432" s="100" t="str">
        <f>IF('R 5 '!$AC29&gt;0,"R 5 ","")</f>
        <v xml:space="preserve">R 5 </v>
      </c>
      <c r="B3432" s="100" t="str">
        <f>IF('R 5 '!$AC29&gt;0,'R 5 '!AC$12,"")</f>
        <v xml:space="preserve">hyperinsubrisch </v>
      </c>
      <c r="C3432" s="103" t="str">
        <f>IF('R 5 '!$AC29&gt;0,'R 5 '!AC29,"")</f>
        <v>40Pt</v>
      </c>
      <c r="D3432" s="103"/>
      <c r="E3432" s="103"/>
      <c r="F3432" s="103"/>
      <c r="G3432" s="103"/>
      <c r="H3432" s="103"/>
      <c r="I3432" s="103" t="str">
        <f>IF('R 5 '!AD29&gt;0,'R 5 '!AD$12,"")</f>
        <v>hyperinsubrisch Zukunft</v>
      </c>
      <c r="J3432" s="103" t="str">
        <f>IF('R 5 '!$AD29&gt;0,'R 5 '!AD29,"")</f>
        <v>40P hyp</v>
      </c>
      <c r="K3432" s="105">
        <f t="shared" si="58"/>
        <v>2</v>
      </c>
    </row>
    <row r="3433" spans="1:11" x14ac:dyDescent="0.25">
      <c r="A3433" s="100" t="str">
        <f>IF('R 5 '!$AC30&gt;0,"R 5 ","")</f>
        <v xml:space="preserve">R 5 </v>
      </c>
      <c r="B3433" s="100" t="str">
        <f>IF('R 5 '!$AC30&gt;0,'R 5 '!AC$12,"")</f>
        <v xml:space="preserve">hyperinsubrisch </v>
      </c>
      <c r="C3433" s="103" t="str">
        <f>IF('R 5 '!$AC30&gt;0,'R 5 '!AC30,"")</f>
        <v>25as</v>
      </c>
      <c r="D3433" s="103"/>
      <c r="E3433" s="103"/>
      <c r="F3433" s="103"/>
      <c r="G3433" s="103"/>
      <c r="H3433" s="103"/>
      <c r="I3433" s="103" t="str">
        <f>IF('R 5 '!AD30&gt;0,'R 5 '!AD$12,"")</f>
        <v>hyperinsubrisch Zukunft</v>
      </c>
      <c r="J3433" s="103" t="str">
        <f>IF('R 5 '!$AD30&gt;0,'R 5 '!AD30,"")</f>
        <v>25as hyp</v>
      </c>
      <c r="K3433" s="105">
        <f t="shared" si="58"/>
        <v>2</v>
      </c>
    </row>
    <row r="3434" spans="1:11" x14ac:dyDescent="0.25">
      <c r="A3434" s="100" t="str">
        <f>IF('R 5 '!$AC31&gt;0,"R 5 ","")</f>
        <v xml:space="preserve">R 5 </v>
      </c>
      <c r="B3434" s="100" t="str">
        <f>IF('R 5 '!$AC31&gt;0,'R 5 '!AC$12,"")</f>
        <v xml:space="preserve">hyperinsubrisch </v>
      </c>
      <c r="C3434" s="103" t="str">
        <f>IF('R 5 '!$AC31&gt;0,'R 5 '!AC31,"")</f>
        <v>43S</v>
      </c>
      <c r="D3434" s="103"/>
      <c r="E3434" s="103"/>
      <c r="F3434" s="103"/>
      <c r="G3434" s="103"/>
      <c r="H3434" s="103"/>
      <c r="I3434" s="103" t="str">
        <f>IF('R 5 '!AD31&gt;0,'R 5 '!AD$12,"")</f>
        <v>hyperinsubrisch Zukunft</v>
      </c>
      <c r="J3434" s="103" t="str">
        <f>IF('R 5 '!$AD31&gt;0,'R 5 '!AD31,"")</f>
        <v>43S hyp</v>
      </c>
      <c r="K3434" s="105">
        <f t="shared" si="58"/>
        <v>2</v>
      </c>
    </row>
    <row r="3435" spans="1:11" ht="14.45" hidden="1" x14ac:dyDescent="0.35">
      <c r="A3435" s="100" t="str">
        <f>IF('R 5 '!$AC32&gt;0,"R 5 ","")</f>
        <v/>
      </c>
      <c r="B3435" s="100" t="str">
        <f>IF('R 5 '!$AC32&gt;0,'R 5 '!AC$12,"")</f>
        <v/>
      </c>
      <c r="C3435" s="103" t="str">
        <f>IF('R 5 '!$AC32&gt;0,'R 5 '!AC32,"")</f>
        <v/>
      </c>
      <c r="D3435" s="103"/>
      <c r="E3435" s="103"/>
      <c r="F3435" s="103"/>
      <c r="G3435" s="103"/>
      <c r="H3435" s="103"/>
      <c r="I3435" s="103" t="str">
        <f>IF('R 5 '!AD32&gt;0,'R 5 '!AD$12,"")</f>
        <v/>
      </c>
      <c r="J3435" s="103" t="str">
        <f>IF('R 5 '!$AD32&gt;0,'R 5 '!AD32,"")</f>
        <v/>
      </c>
      <c r="K3435" s="105">
        <f t="shared" si="58"/>
        <v>1</v>
      </c>
    </row>
    <row r="3436" spans="1:11" ht="14.45" hidden="1" x14ac:dyDescent="0.35">
      <c r="A3436" s="100" t="str">
        <f>IF('R 5 '!$AC33&gt;0,"R 5 ","")</f>
        <v/>
      </c>
      <c r="B3436" s="100" t="str">
        <f>IF('R 5 '!$AC33&gt;0,'R 5 '!AC$12,"")</f>
        <v/>
      </c>
      <c r="C3436" s="103" t="str">
        <f>IF('R 5 '!$AC33&gt;0,'R 5 '!AC33,"")</f>
        <v/>
      </c>
      <c r="D3436" s="103"/>
      <c r="E3436" s="103"/>
      <c r="F3436" s="103"/>
      <c r="G3436" s="103"/>
      <c r="H3436" s="103"/>
      <c r="I3436" s="103" t="str">
        <f>IF('R 5 '!AD33&gt;0,'R 5 '!AD$12,"")</f>
        <v/>
      </c>
      <c r="J3436" s="103" t="str">
        <f>IF('R 5 '!$AD33&gt;0,'R 5 '!AD33,"")</f>
        <v/>
      </c>
      <c r="K3436" s="105">
        <f t="shared" si="58"/>
        <v>1</v>
      </c>
    </row>
    <row r="3437" spans="1:11" ht="14.45" hidden="1" x14ac:dyDescent="0.35">
      <c r="A3437" s="100" t="str">
        <f>IF('R 5 '!$AC34&gt;0,"R 5 ","")</f>
        <v/>
      </c>
      <c r="B3437" s="100" t="str">
        <f>IF('R 5 '!$AC34&gt;0,'R 5 '!AC$12,"")</f>
        <v/>
      </c>
      <c r="C3437" s="103" t="str">
        <f>IF('R 5 '!$AC34&gt;0,'R 5 '!AC34,"")</f>
        <v/>
      </c>
      <c r="D3437" s="103"/>
      <c r="E3437" s="103"/>
      <c r="F3437" s="103"/>
      <c r="G3437" s="103"/>
      <c r="H3437" s="103"/>
      <c r="I3437" s="103" t="str">
        <f>IF('R 5 '!AD34&gt;0,'R 5 '!AD$12,"")</f>
        <v/>
      </c>
      <c r="J3437" s="103" t="str">
        <f>IF('R 5 '!$AD34&gt;0,'R 5 '!AD34,"")</f>
        <v/>
      </c>
      <c r="K3437" s="105">
        <f t="shared" si="58"/>
        <v>1</v>
      </c>
    </row>
    <row r="3438" spans="1:11" ht="14.45" hidden="1" x14ac:dyDescent="0.35">
      <c r="A3438" s="100" t="str">
        <f>IF('R 5 '!$AC35&gt;0,"R 5 ","")</f>
        <v/>
      </c>
      <c r="B3438" s="100" t="str">
        <f>IF('R 5 '!$AC35&gt;0,'R 5 '!AC$12,"")</f>
        <v/>
      </c>
      <c r="C3438" s="103" t="str">
        <f>IF('R 5 '!$AC35&gt;0,'R 5 '!AC35,"")</f>
        <v/>
      </c>
      <c r="D3438" s="103"/>
      <c r="E3438" s="103"/>
      <c r="F3438" s="103"/>
      <c r="G3438" s="103"/>
      <c r="H3438" s="103"/>
      <c r="I3438" s="103" t="str">
        <f>IF('R 5 '!AD35&gt;0,'R 5 '!AD$12,"")</f>
        <v/>
      </c>
      <c r="J3438" s="103" t="str">
        <f>IF('R 5 '!$AD35&gt;0,'R 5 '!AD35,"")</f>
        <v/>
      </c>
      <c r="K3438" s="105">
        <f t="shared" si="58"/>
        <v>1</v>
      </c>
    </row>
    <row r="3439" spans="1:11" ht="14.45" hidden="1" x14ac:dyDescent="0.35">
      <c r="A3439" s="100" t="str">
        <f>IF('R 5 '!$AC36&gt;0,"R 5 ","")</f>
        <v/>
      </c>
      <c r="B3439" s="100" t="str">
        <f>IF('R 5 '!$AC36&gt;0,'R 5 '!AC$12,"")</f>
        <v/>
      </c>
      <c r="C3439" s="103" t="str">
        <f>IF('R 5 '!$AC36&gt;0,'R 5 '!AC36,"")</f>
        <v/>
      </c>
      <c r="D3439" s="103"/>
      <c r="E3439" s="103"/>
      <c r="F3439" s="103"/>
      <c r="G3439" s="103"/>
      <c r="H3439" s="103"/>
      <c r="I3439" s="103" t="str">
        <f>IF('R 5 '!AD36&gt;0,'R 5 '!AD$12,"")</f>
        <v/>
      </c>
      <c r="J3439" s="103" t="str">
        <f>IF('R 5 '!$AD36&gt;0,'R 5 '!AD36,"")</f>
        <v/>
      </c>
      <c r="K3439" s="105">
        <f t="shared" si="58"/>
        <v>1</v>
      </c>
    </row>
    <row r="3440" spans="1:11" ht="14.45" hidden="1" x14ac:dyDescent="0.35">
      <c r="A3440" s="100" t="str">
        <f>IF('R 5 '!$AC37&gt;0,"R 5 ","")</f>
        <v/>
      </c>
      <c r="B3440" s="100" t="str">
        <f>IF('R 5 '!$AC37&gt;0,'R 5 '!AC$12,"")</f>
        <v/>
      </c>
      <c r="C3440" s="103" t="str">
        <f>IF('R 5 '!$AC37&gt;0,'R 5 '!AC37,"")</f>
        <v/>
      </c>
      <c r="D3440" s="103"/>
      <c r="E3440" s="103"/>
      <c r="F3440" s="103"/>
      <c r="G3440" s="103"/>
      <c r="H3440" s="103"/>
      <c r="I3440" s="103" t="str">
        <f>IF('R 5 '!AD37&gt;0,'R 5 '!AD$12,"")</f>
        <v/>
      </c>
      <c r="J3440" s="103" t="str">
        <f>IF('R 5 '!$AD37&gt;0,'R 5 '!AD37,"")</f>
        <v/>
      </c>
      <c r="K3440" s="105">
        <f t="shared" si="58"/>
        <v>1</v>
      </c>
    </row>
    <row r="3441" spans="1:11" ht="14.45" hidden="1" x14ac:dyDescent="0.35">
      <c r="A3441" s="100" t="str">
        <f>IF('R 5 '!$AC38&gt;0,"R 5 ","")</f>
        <v/>
      </c>
      <c r="B3441" s="100" t="str">
        <f>IF('R 5 '!$AC38&gt;0,'R 5 '!AC$12,"")</f>
        <v/>
      </c>
      <c r="C3441" s="103" t="str">
        <f>IF('R 5 '!$AC38&gt;0,'R 5 '!AC38,"")</f>
        <v/>
      </c>
      <c r="D3441" s="103"/>
      <c r="E3441" s="103"/>
      <c r="F3441" s="103"/>
      <c r="G3441" s="103"/>
      <c r="H3441" s="103"/>
      <c r="I3441" s="103" t="str">
        <f>IF('R 5 '!AD38&gt;0,'R 5 '!AD$12,"")</f>
        <v/>
      </c>
      <c r="J3441" s="103" t="str">
        <f>IF('R 5 '!$AD38&gt;0,'R 5 '!AD38,"")</f>
        <v/>
      </c>
      <c r="K3441" s="105">
        <f t="shared" si="58"/>
        <v>1</v>
      </c>
    </row>
    <row r="3442" spans="1:11" ht="14.45" hidden="1" x14ac:dyDescent="0.35">
      <c r="A3442" s="100" t="str">
        <f>IF('R 5 '!$AC39&gt;0,"R 5 ","")</f>
        <v/>
      </c>
      <c r="B3442" s="100" t="str">
        <f>IF('R 5 '!$AC39&gt;0,'R 5 '!AC$12,"")</f>
        <v/>
      </c>
      <c r="C3442" s="103" t="str">
        <f>IF('R 5 '!$AC39&gt;0,'R 5 '!AC39,"")</f>
        <v/>
      </c>
      <c r="D3442" s="103"/>
      <c r="E3442" s="103"/>
      <c r="F3442" s="103"/>
      <c r="G3442" s="103"/>
      <c r="H3442" s="103"/>
      <c r="I3442" s="103" t="str">
        <f>IF('R 5 '!AD39&gt;0,'R 5 '!AD$12,"")</f>
        <v/>
      </c>
      <c r="J3442" s="103" t="str">
        <f>IF('R 5 '!$AD39&gt;0,'R 5 '!AD39,"")</f>
        <v/>
      </c>
      <c r="K3442" s="105">
        <f t="shared" si="58"/>
        <v>1</v>
      </c>
    </row>
    <row r="3443" spans="1:11" ht="14.45" hidden="1" x14ac:dyDescent="0.35">
      <c r="A3443" s="100" t="str">
        <f>IF('R 5 '!$AC40&gt;0,"R 5 ","")</f>
        <v/>
      </c>
      <c r="B3443" s="100" t="str">
        <f>IF('R 5 '!$AC40&gt;0,'R 5 '!AC$12,"")</f>
        <v/>
      </c>
      <c r="C3443" s="103" t="str">
        <f>IF('R 5 '!$AC40&gt;0,'R 5 '!AC40,"")</f>
        <v/>
      </c>
      <c r="D3443" s="103"/>
      <c r="E3443" s="103"/>
      <c r="F3443" s="103"/>
      <c r="G3443" s="103"/>
      <c r="H3443" s="103"/>
      <c r="I3443" s="103" t="str">
        <f>IF('R 5 '!AD40&gt;0,'R 5 '!AD$12,"")</f>
        <v/>
      </c>
      <c r="J3443" s="103" t="str">
        <f>IF('R 5 '!$AD40&gt;0,'R 5 '!AD40,"")</f>
        <v/>
      </c>
      <c r="K3443" s="105">
        <f t="shared" si="58"/>
        <v>1</v>
      </c>
    </row>
    <row r="3444" spans="1:11" ht="14.45" hidden="1" x14ac:dyDescent="0.35">
      <c r="A3444" s="100" t="str">
        <f>IF('R 5 '!$AC41&gt;0,"R 5 ","")</f>
        <v/>
      </c>
      <c r="B3444" s="100" t="str">
        <f>IF('R 5 '!$AC41&gt;0,'R 5 '!AC$12,"")</f>
        <v/>
      </c>
      <c r="C3444" s="103" t="str">
        <f>IF('R 5 '!$AC41&gt;0,'R 5 '!AC41,"")</f>
        <v/>
      </c>
      <c r="D3444" s="103"/>
      <c r="E3444" s="103"/>
      <c r="F3444" s="103"/>
      <c r="G3444" s="103"/>
      <c r="H3444" s="103"/>
      <c r="I3444" s="103" t="str">
        <f>IF('R 5 '!AD41&gt;0,'R 5 '!AD$12,"")</f>
        <v/>
      </c>
      <c r="J3444" s="103" t="str">
        <f>IF('R 5 '!$AD41&gt;0,'R 5 '!AD41,"")</f>
        <v/>
      </c>
      <c r="K3444" s="105">
        <f t="shared" si="58"/>
        <v>1</v>
      </c>
    </row>
    <row r="3445" spans="1:11" x14ac:dyDescent="0.25">
      <c r="A3445" s="100" t="str">
        <f>IF('R 5 '!$AC42&gt;0,"R 5 ","")</f>
        <v xml:space="preserve">R 5 </v>
      </c>
      <c r="B3445" s="100" t="str">
        <f>IF('R 5 '!$AC42&gt;0,'R 5 '!AC$12,"")</f>
        <v xml:space="preserve">hyperinsubrisch </v>
      </c>
      <c r="C3445" s="103" t="str">
        <f>IF('R 5 '!$AC42&gt;0,'R 5 '!AC42,"")</f>
        <v>42V</v>
      </c>
      <c r="D3445" s="103"/>
      <c r="E3445" s="103"/>
      <c r="F3445" s="103"/>
      <c r="G3445" s="103"/>
      <c r="H3445" s="103"/>
      <c r="I3445" s="103" t="str">
        <f>IF('R 5 '!AD42&gt;0,'R 5 '!AD$12,"")</f>
        <v>hyperinsubrisch Zukunft</v>
      </c>
      <c r="J3445" s="103" t="str">
        <f>IF('R 5 '!$AD42&gt;0,'R 5 '!AD42,"")</f>
        <v>42V hyp</v>
      </c>
      <c r="K3445" s="105">
        <f t="shared" si="58"/>
        <v>2</v>
      </c>
    </row>
    <row r="3446" spans="1:11" x14ac:dyDescent="0.25">
      <c r="A3446" s="100" t="str">
        <f>IF('R 5 '!$AC43&gt;0,"R 5 ","")</f>
        <v xml:space="preserve">R 5 </v>
      </c>
      <c r="B3446" s="100" t="str">
        <f>IF('R 5 '!$AC43&gt;0,'R 5 '!AC$12,"")</f>
        <v xml:space="preserve">hyperinsubrisch </v>
      </c>
      <c r="C3446" s="103" t="str">
        <f>IF('R 5 '!$AC43&gt;0,'R 5 '!AC43,"")</f>
        <v>34a</v>
      </c>
      <c r="D3446" s="103"/>
      <c r="E3446" s="103"/>
      <c r="F3446" s="103"/>
      <c r="G3446" s="103"/>
      <c r="H3446" s="103"/>
      <c r="I3446" s="103" t="str">
        <f>IF('R 5 '!AD43&gt;0,'R 5 '!AD$12,"")</f>
        <v>hyperinsubrisch Zukunft</v>
      </c>
      <c r="J3446" s="103" t="str">
        <f>IF('R 5 '!$AD43&gt;0,'R 5 '!AD43,"")</f>
        <v>34a hyp</v>
      </c>
      <c r="K3446" s="105">
        <f t="shared" si="58"/>
        <v>2</v>
      </c>
    </row>
    <row r="3447" spans="1:11" ht="14.45" hidden="1" x14ac:dyDescent="0.35">
      <c r="A3447" s="100" t="str">
        <f>IF('R 5 '!$AC44&gt;0,"R 5 ","")</f>
        <v/>
      </c>
      <c r="B3447" s="100" t="str">
        <f>IF('R 5 '!$AC44&gt;0,'R 5 '!AC$12,"")</f>
        <v/>
      </c>
      <c r="C3447" s="103" t="str">
        <f>IF('R 5 '!$AC44&gt;0,'R 5 '!AC44,"")</f>
        <v/>
      </c>
      <c r="D3447" s="103"/>
      <c r="E3447" s="103"/>
      <c r="F3447" s="103"/>
      <c r="G3447" s="103"/>
      <c r="H3447" s="103"/>
      <c r="I3447" s="103" t="str">
        <f>IF('R 5 '!AD44&gt;0,'R 5 '!AD$12,"")</f>
        <v/>
      </c>
      <c r="J3447" s="103" t="str">
        <f>IF('R 5 '!$AD44&gt;0,'R 5 '!AD44,"")</f>
        <v/>
      </c>
      <c r="K3447" s="105">
        <f t="shared" si="58"/>
        <v>1</v>
      </c>
    </row>
    <row r="3448" spans="1:11" ht="14.45" hidden="1" x14ac:dyDescent="0.35">
      <c r="A3448" s="100" t="str">
        <f>IF('R 5 '!$AC45&gt;0,"R 5 ","")</f>
        <v/>
      </c>
      <c r="B3448" s="100" t="str">
        <f>IF('R 5 '!$AC45&gt;0,'R 5 '!AC$12,"")</f>
        <v/>
      </c>
      <c r="C3448" s="103" t="str">
        <f>IF('R 5 '!$AC45&gt;0,'R 5 '!AC45,"")</f>
        <v/>
      </c>
      <c r="D3448" s="103"/>
      <c r="E3448" s="103"/>
      <c r="F3448" s="103"/>
      <c r="G3448" s="103"/>
      <c r="H3448" s="103"/>
      <c r="I3448" s="103" t="str">
        <f>IF('R 5 '!AD45&gt;0,'R 5 '!AD$12,"")</f>
        <v/>
      </c>
      <c r="J3448" s="103" t="str">
        <f>IF('R 5 '!$AD45&gt;0,'R 5 '!AD45,"")</f>
        <v/>
      </c>
      <c r="K3448" s="105">
        <f t="shared" si="58"/>
        <v>1</v>
      </c>
    </row>
    <row r="3449" spans="1:11" ht="14.45" hidden="1" x14ac:dyDescent="0.35">
      <c r="A3449" s="100" t="str">
        <f>IF('R 5 '!$AC46&gt;0,"R 5 ","")</f>
        <v/>
      </c>
      <c r="B3449" s="100" t="str">
        <f>IF('R 5 '!$AC46&gt;0,'R 5 '!AC$12,"")</f>
        <v/>
      </c>
      <c r="C3449" s="103" t="str">
        <f>IF('R 5 '!$AC46&gt;0,'R 5 '!AC46,"")</f>
        <v/>
      </c>
      <c r="D3449" s="103"/>
      <c r="E3449" s="103"/>
      <c r="F3449" s="103"/>
      <c r="G3449" s="103"/>
      <c r="H3449" s="103"/>
      <c r="I3449" s="103" t="str">
        <f>IF('R 5 '!AD46&gt;0,'R 5 '!AD$12,"")</f>
        <v/>
      </c>
      <c r="J3449" s="103" t="str">
        <f>IF('R 5 '!$AD46&gt;0,'R 5 '!AD46,"")</f>
        <v/>
      </c>
      <c r="K3449" s="105">
        <f t="shared" si="58"/>
        <v>1</v>
      </c>
    </row>
    <row r="3450" spans="1:11" ht="14.45" hidden="1" x14ac:dyDescent="0.35">
      <c r="A3450" s="100" t="str">
        <f>IF('R 5 '!$AC47&gt;0,"R 5 ","")</f>
        <v/>
      </c>
      <c r="B3450" s="100" t="str">
        <f>IF('R 5 '!$AC47&gt;0,'R 5 '!AC$12,"")</f>
        <v/>
      </c>
      <c r="C3450" s="103" t="str">
        <f>IF('R 5 '!$AC47&gt;0,'R 5 '!AC47,"")</f>
        <v/>
      </c>
      <c r="D3450" s="103"/>
      <c r="E3450" s="103"/>
      <c r="F3450" s="103"/>
      <c r="G3450" s="103"/>
      <c r="H3450" s="103"/>
      <c r="I3450" s="103" t="str">
        <f>IF('R 5 '!AD47&gt;0,'R 5 '!AD$12,"")</f>
        <v/>
      </c>
      <c r="J3450" s="103" t="str">
        <f>IF('R 5 '!$AD47&gt;0,'R 5 '!AD47,"")</f>
        <v/>
      </c>
      <c r="K3450" s="105">
        <f t="shared" si="58"/>
        <v>1</v>
      </c>
    </row>
    <row r="3451" spans="1:11" ht="14.45" hidden="1" x14ac:dyDescent="0.35">
      <c r="A3451" s="100" t="str">
        <f>IF('R 5 '!$AC48&gt;0,"R 5 ","")</f>
        <v/>
      </c>
      <c r="B3451" s="100" t="str">
        <f>IF('R 5 '!$AC48&gt;0,'R 5 '!AC$12,"")</f>
        <v/>
      </c>
      <c r="C3451" s="103" t="str">
        <f>IF('R 5 '!$AC48&gt;0,'R 5 '!AC48,"")</f>
        <v/>
      </c>
      <c r="D3451" s="103"/>
      <c r="E3451" s="103"/>
      <c r="F3451" s="103"/>
      <c r="G3451" s="103"/>
      <c r="H3451" s="103"/>
      <c r="I3451" s="103" t="str">
        <f>IF('R 5 '!AD48&gt;0,'R 5 '!AD$12,"")</f>
        <v/>
      </c>
      <c r="J3451" s="103" t="str">
        <f>IF('R 5 '!$AD48&gt;0,'R 5 '!AD48,"")</f>
        <v/>
      </c>
      <c r="K3451" s="105">
        <f t="shared" si="58"/>
        <v>1</v>
      </c>
    </row>
    <row r="3452" spans="1:11" ht="14.45" hidden="1" x14ac:dyDescent="0.35">
      <c r="A3452" s="100" t="str">
        <f>IF('R 5 '!$AC49&gt;0,"R 5 ","")</f>
        <v/>
      </c>
      <c r="B3452" s="100" t="str">
        <f>IF('R 5 '!$AC49&gt;0,'R 5 '!AC$12,"")</f>
        <v/>
      </c>
      <c r="C3452" s="103" t="str">
        <f>IF('R 5 '!$AC49&gt;0,'R 5 '!AC49,"")</f>
        <v/>
      </c>
      <c r="D3452" s="103"/>
      <c r="E3452" s="103"/>
      <c r="F3452" s="103"/>
      <c r="G3452" s="103"/>
      <c r="H3452" s="103"/>
      <c r="I3452" s="103" t="str">
        <f>IF('R 5 '!AD49&gt;0,'R 5 '!AD$12,"")</f>
        <v/>
      </c>
      <c r="J3452" s="103" t="str">
        <f>IF('R 5 '!$AD49&gt;0,'R 5 '!AD49,"")</f>
        <v/>
      </c>
      <c r="K3452" s="105">
        <f t="shared" si="58"/>
        <v>1</v>
      </c>
    </row>
    <row r="3453" spans="1:11" ht="14.45" hidden="1" x14ac:dyDescent="0.35">
      <c r="A3453" s="100" t="str">
        <f>IF('R 5 '!$AC50&gt;0,"R 5 ","")</f>
        <v/>
      </c>
      <c r="B3453" s="100" t="str">
        <f>IF('R 5 '!$AC50&gt;0,'R 5 '!AC$12,"")</f>
        <v/>
      </c>
      <c r="C3453" s="103" t="str">
        <f>IF('R 5 '!$AC50&gt;0,'R 5 '!AC50,"")</f>
        <v/>
      </c>
      <c r="D3453" s="103"/>
      <c r="E3453" s="103"/>
      <c r="F3453" s="103"/>
      <c r="G3453" s="103"/>
      <c r="H3453" s="103"/>
      <c r="I3453" s="103" t="str">
        <f>IF('R 5 '!AD50&gt;0,'R 5 '!AD$12,"")</f>
        <v/>
      </c>
      <c r="J3453" s="103" t="str">
        <f>IF('R 5 '!$AD50&gt;0,'R 5 '!AD50,"")</f>
        <v/>
      </c>
      <c r="K3453" s="105">
        <f t="shared" si="58"/>
        <v>1</v>
      </c>
    </row>
    <row r="3454" spans="1:11" x14ac:dyDescent="0.25">
      <c r="A3454" s="100" t="str">
        <f>IF('R 5 '!$AC51&gt;0,"R 5 ","")</f>
        <v xml:space="preserve">R 5 </v>
      </c>
      <c r="B3454" s="100" t="str">
        <f>IF('R 5 '!$AC51&gt;0,'R 5 '!AC$12,"")</f>
        <v xml:space="preserve">hyperinsubrisch </v>
      </c>
      <c r="C3454" s="103">
        <f>IF('R 5 '!$AC51&gt;0,'R 5 '!AC51,"")</f>
        <v>37</v>
      </c>
      <c r="D3454" s="103"/>
      <c r="E3454" s="103"/>
      <c r="F3454" s="103"/>
      <c r="G3454" s="103"/>
      <c r="H3454" s="103"/>
      <c r="I3454" s="103" t="str">
        <f>IF('R 5 '!AD51&gt;0,'R 5 '!AD$12,"")</f>
        <v>hyperinsubrisch Zukunft</v>
      </c>
      <c r="J3454" s="103" t="str">
        <f>IF('R 5 '!$AD51&gt;0,'R 5 '!AD51,"")</f>
        <v>37 hyp</v>
      </c>
      <c r="K3454" s="105">
        <f t="shared" si="58"/>
        <v>2</v>
      </c>
    </row>
    <row r="3455" spans="1:11" x14ac:dyDescent="0.25">
      <c r="A3455" s="100" t="str">
        <f>IF('R 5 '!$AC52&gt;0,"R 5 ","")</f>
        <v xml:space="preserve">R 5 </v>
      </c>
      <c r="B3455" s="100" t="str">
        <f>IF('R 5 '!$AC52&gt;0,'R 5 '!AC$12,"")</f>
        <v xml:space="preserve">hyperinsubrisch </v>
      </c>
      <c r="C3455" s="103" t="str">
        <f>IF('R 5 '!$AC52&gt;0,'R 5 '!AC52,"")</f>
        <v>25O</v>
      </c>
      <c r="D3455" s="103"/>
      <c r="E3455" s="103"/>
      <c r="F3455" s="103"/>
      <c r="G3455" s="103"/>
      <c r="H3455" s="103"/>
      <c r="I3455" s="103" t="str">
        <f>IF('R 5 '!AD52&gt;0,'R 5 '!AD$12,"")</f>
        <v>hyperinsubrisch Zukunft</v>
      </c>
      <c r="J3455" s="103" t="str">
        <f>IF('R 5 '!$AD52&gt;0,'R 5 '!AD52,"")</f>
        <v>25O hyp</v>
      </c>
      <c r="K3455" s="105">
        <f t="shared" si="58"/>
        <v>2</v>
      </c>
    </row>
    <row r="3456" spans="1:11" ht="14.45" hidden="1" x14ac:dyDescent="0.35">
      <c r="A3456" s="100" t="str">
        <f>IF('R 5 '!$AC53&gt;0,"R 5 ","")</f>
        <v/>
      </c>
      <c r="B3456" s="100" t="str">
        <f>IF('R 5 '!$AC53&gt;0,'R 5 '!AC$12,"")</f>
        <v/>
      </c>
      <c r="C3456" s="103" t="str">
        <f>IF('R 5 '!$AC53&gt;0,'R 5 '!AC53,"")</f>
        <v/>
      </c>
      <c r="D3456" s="103"/>
      <c r="E3456" s="103"/>
      <c r="F3456" s="103"/>
      <c r="G3456" s="103"/>
      <c r="H3456" s="103"/>
      <c r="I3456" s="103" t="str">
        <f>IF('R 5 '!AD53&gt;0,'R 5 '!AD$12,"")</f>
        <v/>
      </c>
      <c r="J3456" s="103" t="str">
        <f>IF('R 5 '!$AD53&gt;0,'R 5 '!AD53,"")</f>
        <v/>
      </c>
      <c r="K3456" s="105">
        <f t="shared" si="58"/>
        <v>1</v>
      </c>
    </row>
    <row r="3457" spans="1:11" ht="14.45" hidden="1" x14ac:dyDescent="0.35">
      <c r="A3457" s="100" t="str">
        <f>IF('R 5 '!$AC54&gt;0,"R 5 ","")</f>
        <v/>
      </c>
      <c r="B3457" s="100" t="str">
        <f>IF('R 5 '!$AC54&gt;0,'R 5 '!AC$12,"")</f>
        <v/>
      </c>
      <c r="C3457" s="103" t="str">
        <f>IF('R 5 '!$AC54&gt;0,'R 5 '!AC54,"")</f>
        <v/>
      </c>
      <c r="D3457" s="103"/>
      <c r="E3457" s="103"/>
      <c r="F3457" s="103"/>
      <c r="G3457" s="103"/>
      <c r="H3457" s="103"/>
      <c r="I3457" s="103" t="str">
        <f>IF('R 5 '!AD54&gt;0,'R 5 '!AD$12,"")</f>
        <v/>
      </c>
      <c r="J3457" s="103" t="str">
        <f>IF('R 5 '!$AD54&gt;0,'R 5 '!AD54,"")</f>
        <v/>
      </c>
      <c r="K3457" s="105">
        <f t="shared" si="58"/>
        <v>1</v>
      </c>
    </row>
    <row r="3458" spans="1:11" ht="14.45" hidden="1" x14ac:dyDescent="0.35">
      <c r="A3458" s="100" t="str">
        <f>IF('R 5 '!$AC55&gt;0,"R 5 ","")</f>
        <v/>
      </c>
      <c r="B3458" s="100" t="str">
        <f>IF('R 5 '!$AC55&gt;0,'R 5 '!AC$12,"")</f>
        <v/>
      </c>
      <c r="C3458" s="103" t="str">
        <f>IF('R 5 '!$AC55&gt;0,'R 5 '!AC55,"")</f>
        <v/>
      </c>
      <c r="D3458" s="103"/>
      <c r="E3458" s="103"/>
      <c r="F3458" s="103"/>
      <c r="G3458" s="103"/>
      <c r="H3458" s="103"/>
      <c r="I3458" s="103" t="str">
        <f>IF('R 5 '!AD55&gt;0,'R 5 '!AD$12,"")</f>
        <v/>
      </c>
      <c r="J3458" s="103" t="str">
        <f>IF('R 5 '!$AD55&gt;0,'R 5 '!AD55,"")</f>
        <v/>
      </c>
      <c r="K3458" s="105">
        <f t="shared" si="58"/>
        <v>1</v>
      </c>
    </row>
    <row r="3459" spans="1:11" ht="14.45" hidden="1" x14ac:dyDescent="0.35">
      <c r="A3459" s="100" t="str">
        <f>IF('R 5 '!$AC56&gt;0,"R 5 ","")</f>
        <v/>
      </c>
      <c r="B3459" s="100" t="str">
        <f>IF('R 5 '!$AC56&gt;0,'R 5 '!AC$12,"")</f>
        <v/>
      </c>
      <c r="C3459" s="103" t="str">
        <f>IF('R 5 '!$AC56&gt;0,'R 5 '!AC56,"")</f>
        <v/>
      </c>
      <c r="D3459" s="103"/>
      <c r="E3459" s="103"/>
      <c r="F3459" s="103"/>
      <c r="G3459" s="103"/>
      <c r="H3459" s="103"/>
      <c r="I3459" s="103" t="str">
        <f>IF('R 5 '!AD56&gt;0,'R 5 '!AD$12,"")</f>
        <v/>
      </c>
      <c r="J3459" s="103" t="str">
        <f>IF('R 5 '!$AD56&gt;0,'R 5 '!AD56,"")</f>
        <v/>
      </c>
      <c r="K3459" s="105">
        <f t="shared" si="58"/>
        <v>1</v>
      </c>
    </row>
    <row r="3460" spans="1:11" x14ac:dyDescent="0.25">
      <c r="A3460" s="100" t="str">
        <f>IF('R 5 '!$AC57&gt;0,"R 5 ","")</f>
        <v xml:space="preserve">R 5 </v>
      </c>
      <c r="B3460" s="100" t="str">
        <f>IF('R 5 '!$AC57&gt;0,'R 5 '!AC$12,"")</f>
        <v xml:space="preserve">hyperinsubrisch </v>
      </c>
      <c r="C3460" s="103" t="str">
        <f>IF('R 5 '!$AC57&gt;0,'R 5 '!AC57,"")</f>
        <v>42Q</v>
      </c>
      <c r="D3460" s="103"/>
      <c r="E3460" s="103"/>
      <c r="F3460" s="103"/>
      <c r="G3460" s="103"/>
      <c r="H3460" s="103"/>
      <c r="I3460" s="103" t="str">
        <f>IF('R 5 '!AD57&gt;0,'R 5 '!AD$12,"")</f>
        <v>hyperinsubrisch Zukunft</v>
      </c>
      <c r="J3460" s="103" t="str">
        <f>IF('R 5 '!$AD57&gt;0,'R 5 '!AD57,"")</f>
        <v>42Q hyp</v>
      </c>
      <c r="K3460" s="105">
        <f t="shared" si="58"/>
        <v>2</v>
      </c>
    </row>
    <row r="3461" spans="1:11" x14ac:dyDescent="0.25">
      <c r="A3461" s="100" t="str">
        <f>IF('R 5 '!$AC58&gt;0,"R 5 ","")</f>
        <v xml:space="preserve">R 5 </v>
      </c>
      <c r="B3461" s="100" t="str">
        <f>IF('R 5 '!$AC58&gt;0,'R 5 '!AC$12,"")</f>
        <v xml:space="preserve">hyperinsubrisch </v>
      </c>
      <c r="C3461" s="103" t="str">
        <f>IF('R 5 '!$AC58&gt;0,'R 5 '!AC58,"")</f>
        <v>42C</v>
      </c>
      <c r="D3461" s="103"/>
      <c r="E3461" s="103"/>
      <c r="F3461" s="103"/>
      <c r="G3461" s="103"/>
      <c r="H3461" s="103"/>
      <c r="I3461" s="103" t="str">
        <f>IF('R 5 '!AD58&gt;0,'R 5 '!AD$12,"")</f>
        <v>hyperinsubrisch Zukunft</v>
      </c>
      <c r="J3461" s="103" t="str">
        <f>IF('R 5 '!$AD58&gt;0,'R 5 '!AD58,"")</f>
        <v>42C hyp</v>
      </c>
      <c r="K3461" s="105">
        <f t="shared" si="58"/>
        <v>2</v>
      </c>
    </row>
    <row r="3462" spans="1:11" ht="14.45" hidden="1" x14ac:dyDescent="0.35">
      <c r="A3462" s="100" t="str">
        <f>IF('R 5 '!$AC59&gt;0,"R 5 ","")</f>
        <v/>
      </c>
      <c r="B3462" s="100" t="str">
        <f>IF('R 5 '!$AC59&gt;0,'R 5 '!AC$12,"")</f>
        <v/>
      </c>
      <c r="C3462" s="103" t="str">
        <f>IF('R 5 '!$AC59&gt;0,'R 5 '!AC59,"")</f>
        <v/>
      </c>
      <c r="D3462" s="103"/>
      <c r="E3462" s="103"/>
      <c r="F3462" s="103"/>
      <c r="G3462" s="103"/>
      <c r="H3462" s="103"/>
      <c r="I3462" s="103" t="str">
        <f>IF('R 5 '!AD59&gt;0,'R 5 '!AD$12,"")</f>
        <v/>
      </c>
      <c r="J3462" s="103" t="str">
        <f>IF('R 5 '!$AD59&gt;0,'R 5 '!AD59,"")</f>
        <v/>
      </c>
      <c r="K3462" s="105">
        <f t="shared" si="58"/>
        <v>1</v>
      </c>
    </row>
    <row r="3463" spans="1:11" ht="14.45" hidden="1" x14ac:dyDescent="0.35">
      <c r="A3463" s="100" t="str">
        <f>IF('R 5 '!$AC60&gt;0,"R 5 ","")</f>
        <v/>
      </c>
      <c r="B3463" s="100" t="str">
        <f>IF('R 5 '!$AC60&gt;0,'R 5 '!AC$12,"")</f>
        <v/>
      </c>
      <c r="C3463" s="103" t="str">
        <f>IF('R 5 '!$AC60&gt;0,'R 5 '!AC60,"")</f>
        <v/>
      </c>
      <c r="D3463" s="103"/>
      <c r="E3463" s="103"/>
      <c r="F3463" s="103"/>
      <c r="G3463" s="103"/>
      <c r="H3463" s="103"/>
      <c r="I3463" s="103" t="str">
        <f>IF('R 5 '!AD60&gt;0,'R 5 '!AD$12,"")</f>
        <v/>
      </c>
      <c r="J3463" s="103" t="str">
        <f>IF('R 5 '!$AD60&gt;0,'R 5 '!AD60,"")</f>
        <v/>
      </c>
      <c r="K3463" s="105">
        <f t="shared" si="58"/>
        <v>1</v>
      </c>
    </row>
    <row r="3464" spans="1:11" ht="14.45" hidden="1" x14ac:dyDescent="0.35">
      <c r="A3464" s="100" t="str">
        <f>IF('R 5 '!$AC61&gt;0,"R 5 ","")</f>
        <v/>
      </c>
      <c r="B3464" s="100" t="str">
        <f>IF('R 5 '!$AC61&gt;0,'R 5 '!AC$12,"")</f>
        <v/>
      </c>
      <c r="C3464" s="103" t="str">
        <f>IF('R 5 '!$AC61&gt;0,'R 5 '!AC61,"")</f>
        <v/>
      </c>
      <c r="D3464" s="103"/>
      <c r="E3464" s="103"/>
      <c r="F3464" s="103"/>
      <c r="G3464" s="103"/>
      <c r="H3464" s="103"/>
      <c r="I3464" s="103" t="str">
        <f>IF('R 5 '!AD61&gt;0,'R 5 '!AD$12,"")</f>
        <v/>
      </c>
      <c r="J3464" s="103" t="str">
        <f>IF('R 5 '!$AD61&gt;0,'R 5 '!AD61,"")</f>
        <v/>
      </c>
      <c r="K3464" s="105">
        <f t="shared" si="58"/>
        <v>1</v>
      </c>
    </row>
    <row r="3465" spans="1:11" ht="14.45" hidden="1" x14ac:dyDescent="0.35">
      <c r="A3465" s="100" t="str">
        <f>IF('R 5 '!$AC62&gt;0,"R 5 ","")</f>
        <v/>
      </c>
      <c r="B3465" s="100" t="str">
        <f>IF('R 5 '!$AC62&gt;0,'R 5 '!AC$12,"")</f>
        <v/>
      </c>
      <c r="C3465" s="103" t="str">
        <f>IF('R 5 '!$AC62&gt;0,'R 5 '!AC62,"")</f>
        <v/>
      </c>
      <c r="D3465" s="103"/>
      <c r="E3465" s="103"/>
      <c r="F3465" s="103"/>
      <c r="G3465" s="103"/>
      <c r="H3465" s="103"/>
      <c r="I3465" s="103" t="str">
        <f>IF('R 5 '!AD62&gt;0,'R 5 '!AD$12,"")</f>
        <v/>
      </c>
      <c r="J3465" s="103" t="str">
        <f>IF('R 5 '!$AD62&gt;0,'R 5 '!AD62,"")</f>
        <v/>
      </c>
      <c r="K3465" s="105">
        <f t="shared" si="58"/>
        <v>1</v>
      </c>
    </row>
    <row r="3466" spans="1:11" ht="14.45" hidden="1" x14ac:dyDescent="0.35">
      <c r="A3466" s="100" t="str">
        <f>IF('R 5 '!$AC63&gt;0,"R 5 ","")</f>
        <v/>
      </c>
      <c r="B3466" s="100" t="str">
        <f>IF('R 5 '!$AC63&gt;0,'R 5 '!AC$12,"")</f>
        <v/>
      </c>
      <c r="C3466" s="103" t="str">
        <f>IF('R 5 '!$AC63&gt;0,'R 5 '!AC63,"")</f>
        <v/>
      </c>
      <c r="D3466" s="103"/>
      <c r="E3466" s="103"/>
      <c r="F3466" s="103"/>
      <c r="G3466" s="103"/>
      <c r="H3466" s="103"/>
      <c r="I3466" s="103" t="str">
        <f>IF('R 5 '!AD63&gt;0,'R 5 '!AD$12,"")</f>
        <v/>
      </c>
      <c r="J3466" s="103" t="str">
        <f>IF('R 5 '!$AD63&gt;0,'R 5 '!AD63,"")</f>
        <v/>
      </c>
      <c r="K3466" s="105">
        <f t="shared" si="58"/>
        <v>1</v>
      </c>
    </row>
    <row r="3467" spans="1:11" ht="14.45" hidden="1" x14ac:dyDescent="0.35">
      <c r="A3467" s="100" t="str">
        <f>IF('R 5 '!$AC64&gt;0,"R 5 ","")</f>
        <v/>
      </c>
      <c r="B3467" s="100" t="str">
        <f>IF('R 5 '!$AC64&gt;0,'R 5 '!AC$12,"")</f>
        <v/>
      </c>
      <c r="C3467" s="103" t="str">
        <f>IF('R 5 '!$AC64&gt;0,'R 5 '!AC64,"")</f>
        <v/>
      </c>
      <c r="D3467" s="103"/>
      <c r="E3467" s="103"/>
      <c r="F3467" s="103"/>
      <c r="G3467" s="103"/>
      <c r="H3467" s="103"/>
      <c r="I3467" s="103" t="str">
        <f>IF('R 5 '!AD64&gt;0,'R 5 '!AD$12,"")</f>
        <v/>
      </c>
      <c r="J3467" s="103" t="str">
        <f>IF('R 5 '!$AD64&gt;0,'R 5 '!AD64,"")</f>
        <v/>
      </c>
      <c r="K3467" s="105">
        <f t="shared" si="58"/>
        <v>1</v>
      </c>
    </row>
    <row r="3468" spans="1:11" ht="14.45" hidden="1" x14ac:dyDescent="0.35">
      <c r="A3468" s="100" t="str">
        <f>IF('R 5 '!$AC65&gt;0,"R 5 ","")</f>
        <v/>
      </c>
      <c r="B3468" s="100" t="str">
        <f>IF('R 5 '!$AC65&gt;0,'R 5 '!AC$12,"")</f>
        <v/>
      </c>
      <c r="C3468" s="103" t="str">
        <f>IF('R 5 '!$AC65&gt;0,'R 5 '!AC65,"")</f>
        <v/>
      </c>
      <c r="D3468" s="103"/>
      <c r="E3468" s="103"/>
      <c r="F3468" s="103"/>
      <c r="G3468" s="103"/>
      <c r="H3468" s="103"/>
      <c r="I3468" s="103" t="str">
        <f>IF('R 5 '!AD65&gt;0,'R 5 '!AD$12,"")</f>
        <v/>
      </c>
      <c r="J3468" s="103" t="str">
        <f>IF('R 5 '!$AD65&gt;0,'R 5 '!AD65,"")</f>
        <v/>
      </c>
      <c r="K3468" s="105">
        <f t="shared" si="58"/>
        <v>1</v>
      </c>
    </row>
    <row r="3469" spans="1:11" x14ac:dyDescent="0.25">
      <c r="A3469" s="100" t="str">
        <f>IF('R 5 '!$AC66&gt;0,"R 5 ","")</f>
        <v xml:space="preserve">R 5 </v>
      </c>
      <c r="B3469" s="100" t="str">
        <f>IF('R 5 '!$AC66&gt;0,'R 5 '!AC$12,"")</f>
        <v xml:space="preserve">hyperinsubrisch </v>
      </c>
      <c r="C3469" s="103">
        <f>IF('R 5 '!$AC66&gt;0,'R 5 '!AC66,"")</f>
        <v>36</v>
      </c>
      <c r="D3469" s="103"/>
      <c r="E3469" s="103"/>
      <c r="F3469" s="103"/>
      <c r="G3469" s="103"/>
      <c r="H3469" s="103"/>
      <c r="I3469" s="103" t="str">
        <f>IF('R 5 '!AD66&gt;0,'R 5 '!AD$12,"")</f>
        <v>hyperinsubrisch Zukunft</v>
      </c>
      <c r="J3469" s="103" t="str">
        <f>IF('R 5 '!$AD66&gt;0,'R 5 '!AD66,"")</f>
        <v>36 hyp</v>
      </c>
      <c r="K3469" s="105">
        <f t="shared" si="58"/>
        <v>2</v>
      </c>
    </row>
    <row r="3470" spans="1:11" ht="14.45" hidden="1" x14ac:dyDescent="0.35">
      <c r="A3470" s="100" t="str">
        <f>IF('R 5 '!$AC67&gt;0,"R 5 ","")</f>
        <v/>
      </c>
      <c r="B3470" s="100" t="str">
        <f>IF('R 5 '!$AC67&gt;0,'R 5 '!AC$12,"")</f>
        <v/>
      </c>
      <c r="C3470" s="103" t="str">
        <f>IF('R 5 '!$AC67&gt;0,'R 5 '!AC67,"")</f>
        <v/>
      </c>
      <c r="D3470" s="103"/>
      <c r="E3470" s="103"/>
      <c r="F3470" s="103"/>
      <c r="G3470" s="103"/>
      <c r="H3470" s="103"/>
      <c r="I3470" s="103" t="str">
        <f>IF('R 5 '!AD67&gt;0,'R 5 '!AD$12,"")</f>
        <v/>
      </c>
      <c r="J3470" s="103" t="str">
        <f>IF('R 5 '!$AD67&gt;0,'R 5 '!AD67,"")</f>
        <v/>
      </c>
      <c r="K3470" s="105">
        <f t="shared" si="58"/>
        <v>1</v>
      </c>
    </row>
    <row r="3471" spans="1:11" ht="14.45" hidden="1" x14ac:dyDescent="0.35">
      <c r="A3471" s="100" t="str">
        <f>IF('R 5 '!$AC68&gt;0,"R 5 ","")</f>
        <v/>
      </c>
      <c r="B3471" s="100" t="str">
        <f>IF('R 5 '!$AC68&gt;0,'R 5 '!AC$12,"")</f>
        <v/>
      </c>
      <c r="C3471" s="103" t="str">
        <f>IF('R 5 '!$AC68&gt;0,'R 5 '!AC68,"")</f>
        <v/>
      </c>
      <c r="D3471" s="103"/>
      <c r="E3471" s="103"/>
      <c r="F3471" s="103"/>
      <c r="G3471" s="103"/>
      <c r="H3471" s="103"/>
      <c r="I3471" s="103" t="str">
        <f>IF('R 5 '!AD68&gt;0,'R 5 '!AD$12,"")</f>
        <v/>
      </c>
      <c r="J3471" s="103" t="str">
        <f>IF('R 5 '!$AD68&gt;0,'R 5 '!AD68,"")</f>
        <v/>
      </c>
      <c r="K3471" s="105">
        <f t="shared" si="58"/>
        <v>1</v>
      </c>
    </row>
    <row r="3472" spans="1:11" ht="14.45" hidden="1" x14ac:dyDescent="0.35">
      <c r="A3472" s="100" t="str">
        <f>IF('R 5 '!$AC69&gt;0,"R 5 ","")</f>
        <v/>
      </c>
      <c r="B3472" s="100" t="str">
        <f>IF('R 5 '!$AC69&gt;0,'R 5 '!AC$12,"")</f>
        <v/>
      </c>
      <c r="C3472" s="103" t="str">
        <f>IF('R 5 '!$AC69&gt;0,'R 5 '!AC69,"")</f>
        <v/>
      </c>
      <c r="D3472" s="103"/>
      <c r="E3472" s="103"/>
      <c r="F3472" s="103"/>
      <c r="G3472" s="103"/>
      <c r="H3472" s="103"/>
      <c r="I3472" s="103" t="str">
        <f>IF('R 5 '!AD69&gt;0,'R 5 '!AD$12,"")</f>
        <v/>
      </c>
      <c r="J3472" s="103" t="str">
        <f>IF('R 5 '!$AD69&gt;0,'R 5 '!AD69,"")</f>
        <v/>
      </c>
      <c r="K3472" s="105">
        <f t="shared" si="58"/>
        <v>1</v>
      </c>
    </row>
    <row r="3473" spans="1:11" x14ac:dyDescent="0.25">
      <c r="A3473" s="100" t="str">
        <f>IF('R 5 '!$AC70&gt;0,"R 5 ","")</f>
        <v xml:space="preserve">R 5 </v>
      </c>
      <c r="B3473" s="100" t="str">
        <f>IF('R 5 '!$AC70&gt;0,'R 5 '!AC$12,"")</f>
        <v xml:space="preserve">hyperinsubrisch </v>
      </c>
      <c r="C3473" s="103" t="str">
        <f>IF('R 5 '!$AC70&gt;0,'R 5 '!AC70,"")</f>
        <v>42r</v>
      </c>
      <c r="D3473" s="103"/>
      <c r="E3473" s="103"/>
      <c r="F3473" s="103"/>
      <c r="G3473" s="103"/>
      <c r="H3473" s="103"/>
      <c r="I3473" s="103" t="str">
        <f>IF('R 5 '!AD70&gt;0,'R 5 '!AD$12,"")</f>
        <v>hyperinsubrisch Zukunft</v>
      </c>
      <c r="J3473" s="103" t="str">
        <f>IF('R 5 '!$AD70&gt;0,'R 5 '!AD70,"")</f>
        <v>42r hyp</v>
      </c>
      <c r="K3473" s="105">
        <f t="shared" si="58"/>
        <v>2</v>
      </c>
    </row>
    <row r="3474" spans="1:11" ht="14.45" hidden="1" x14ac:dyDescent="0.35">
      <c r="A3474" s="100" t="str">
        <f>IF('R 5 '!$AC71&gt;0,"R 5 ","")</f>
        <v/>
      </c>
      <c r="B3474" s="100" t="str">
        <f>IF('R 5 '!$AC71&gt;0,'R 5 '!AC$12,"")</f>
        <v/>
      </c>
      <c r="C3474" s="103" t="str">
        <f>IF('R 5 '!$AC71&gt;0,'R 5 '!AC71,"")</f>
        <v/>
      </c>
      <c r="D3474" s="103"/>
      <c r="E3474" s="103"/>
      <c r="F3474" s="103"/>
      <c r="G3474" s="103"/>
      <c r="H3474" s="103"/>
      <c r="I3474" s="103" t="str">
        <f>IF('R 5 '!AD71&gt;0,'R 5 '!AD$12,"")</f>
        <v/>
      </c>
      <c r="J3474" s="103" t="str">
        <f>IF('R 5 '!$AD71&gt;0,'R 5 '!AD71,"")</f>
        <v/>
      </c>
      <c r="K3474" s="105">
        <f t="shared" si="58"/>
        <v>1</v>
      </c>
    </row>
    <row r="3475" spans="1:11" ht="14.45" hidden="1" x14ac:dyDescent="0.35">
      <c r="A3475" s="100" t="str">
        <f>IF('R 5 '!$AC72&gt;0,"R 5 ","")</f>
        <v/>
      </c>
      <c r="B3475" s="100" t="str">
        <f>IF('R 5 '!$AC72&gt;0,'R 5 '!AC$12,"")</f>
        <v/>
      </c>
      <c r="C3475" s="103" t="str">
        <f>IF('R 5 '!$AC72&gt;0,'R 5 '!AC72,"")</f>
        <v/>
      </c>
      <c r="D3475" s="103"/>
      <c r="E3475" s="103"/>
      <c r="F3475" s="103"/>
      <c r="G3475" s="103"/>
      <c r="H3475" s="103"/>
      <c r="I3475" s="103" t="str">
        <f>IF('R 5 '!AD72&gt;0,'R 5 '!AD$12,"")</f>
        <v/>
      </c>
      <c r="J3475" s="103" t="str">
        <f>IF('R 5 '!$AD72&gt;0,'R 5 '!AD72,"")</f>
        <v/>
      </c>
      <c r="K3475" s="105">
        <f t="shared" si="58"/>
        <v>1</v>
      </c>
    </row>
    <row r="3476" spans="1:11" ht="14.45" hidden="1" x14ac:dyDescent="0.35">
      <c r="A3476" s="100" t="str">
        <f>IF('R 5 '!$AC73&gt;0,"R 5 ","")</f>
        <v/>
      </c>
      <c r="B3476" s="100" t="str">
        <f>IF('R 5 '!$AC73&gt;0,'R 5 '!AC$12,"")</f>
        <v/>
      </c>
      <c r="C3476" s="103" t="str">
        <f>IF('R 5 '!$AC73&gt;0,'R 5 '!AC73,"")</f>
        <v/>
      </c>
      <c r="D3476" s="103"/>
      <c r="E3476" s="103"/>
      <c r="F3476" s="103"/>
      <c r="G3476" s="103"/>
      <c r="H3476" s="103"/>
      <c r="I3476" s="103" t="str">
        <f>IF('R 5 '!AD73&gt;0,'R 5 '!AD$12,"")</f>
        <v/>
      </c>
      <c r="J3476" s="103" t="str">
        <f>IF('R 5 '!$AD73&gt;0,'R 5 '!AD73,"")</f>
        <v/>
      </c>
      <c r="K3476" s="105">
        <f t="shared" si="58"/>
        <v>1</v>
      </c>
    </row>
    <row r="3477" spans="1:11" x14ac:dyDescent="0.25">
      <c r="A3477" s="100" t="str">
        <f>IF('R 5 '!$AC74&gt;0,"R 5 ","")</f>
        <v xml:space="preserve">R 5 </v>
      </c>
      <c r="B3477" s="100" t="str">
        <f>IF('R 5 '!$AC74&gt;0,'R 5 '!AC$12,"")</f>
        <v xml:space="preserve">hyperinsubrisch </v>
      </c>
      <c r="C3477" s="103" t="str">
        <f>IF('R 5 '!$AC74&gt;0,'R 5 '!AC74,"")</f>
        <v>38*</v>
      </c>
      <c r="D3477" s="103"/>
      <c r="E3477" s="103"/>
      <c r="F3477" s="103"/>
      <c r="G3477" s="103"/>
      <c r="H3477" s="103"/>
      <c r="I3477" s="103" t="str">
        <f>IF('R 5 '!AD74&gt;0,'R 5 '!AD$12,"")</f>
        <v>hyperinsubrisch Zukunft</v>
      </c>
      <c r="J3477" s="103" t="str">
        <f>IF('R 5 '!$AD74&gt;0,'R 5 '!AD74,"")</f>
        <v>38* hyp</v>
      </c>
      <c r="K3477" s="105">
        <f t="shared" si="58"/>
        <v>2</v>
      </c>
    </row>
    <row r="3478" spans="1:11" ht="14.45" hidden="1" x14ac:dyDescent="0.35">
      <c r="A3478" s="100" t="str">
        <f>IF('R 5 '!$AC75&gt;0,"R 5 ","")</f>
        <v/>
      </c>
      <c r="B3478" s="100" t="str">
        <f>IF('R 5 '!$AC75&gt;0,'R 5 '!AC$12,"")</f>
        <v/>
      </c>
      <c r="C3478" s="103" t="str">
        <f>IF('R 5 '!$AC75&gt;0,'R 5 '!AC75,"")</f>
        <v/>
      </c>
      <c r="D3478" s="103"/>
      <c r="E3478" s="103"/>
      <c r="F3478" s="103"/>
      <c r="G3478" s="103"/>
      <c r="H3478" s="103"/>
      <c r="I3478" s="103" t="str">
        <f>IF('R 5 '!AD75&gt;0,'R 5 '!AD$12,"")</f>
        <v/>
      </c>
      <c r="J3478" s="103" t="str">
        <f>IF('R 5 '!$AD75&gt;0,'R 5 '!AD75,"")</f>
        <v/>
      </c>
      <c r="K3478" s="105">
        <f t="shared" si="58"/>
        <v>1</v>
      </c>
    </row>
    <row r="3479" spans="1:11" ht="14.45" hidden="1" x14ac:dyDescent="0.35">
      <c r="A3479" s="100" t="str">
        <f>IF('R 5 '!$AC76&gt;0,"R 5 ","")</f>
        <v/>
      </c>
      <c r="B3479" s="100" t="str">
        <f>IF('R 5 '!$AC76&gt;0,'R 5 '!AC$12,"")</f>
        <v/>
      </c>
      <c r="C3479" s="103" t="str">
        <f>IF('R 5 '!$AC76&gt;0,'R 5 '!AC76,"")</f>
        <v/>
      </c>
      <c r="D3479" s="103"/>
      <c r="E3479" s="103"/>
      <c r="F3479" s="103"/>
      <c r="G3479" s="103"/>
      <c r="H3479" s="103"/>
      <c r="I3479" s="103" t="str">
        <f>IF('R 5 '!AD76&gt;0,'R 5 '!AD$12,"")</f>
        <v/>
      </c>
      <c r="J3479" s="103" t="str">
        <f>IF('R 5 '!$AD76&gt;0,'R 5 '!AD76,"")</f>
        <v/>
      </c>
      <c r="K3479" s="105">
        <f t="shared" si="58"/>
        <v>1</v>
      </c>
    </row>
    <row r="3480" spans="1:11" ht="14.45" hidden="1" x14ac:dyDescent="0.35">
      <c r="A3480" s="100" t="str">
        <f>IF('R 5 '!$AC77&gt;0,"R 5 ","")</f>
        <v/>
      </c>
      <c r="B3480" s="100" t="str">
        <f>IF('R 5 '!$AC77&gt;0,'R 5 '!AC$12,"")</f>
        <v/>
      </c>
      <c r="C3480" s="103" t="str">
        <f>IF('R 5 '!$AC77&gt;0,'R 5 '!AC77,"")</f>
        <v/>
      </c>
      <c r="D3480" s="103"/>
      <c r="E3480" s="103"/>
      <c r="F3480" s="103"/>
      <c r="G3480" s="103"/>
      <c r="H3480" s="103"/>
      <c r="I3480" s="103" t="str">
        <f>IF('R 5 '!AD77&gt;0,'R 5 '!AD$12,"")</f>
        <v/>
      </c>
      <c r="J3480" s="103" t="str">
        <f>IF('R 5 '!$AD77&gt;0,'R 5 '!AD77,"")</f>
        <v/>
      </c>
      <c r="K3480" s="105">
        <f t="shared" si="58"/>
        <v>1</v>
      </c>
    </row>
    <row r="3481" spans="1:11" ht="14.45" hidden="1" x14ac:dyDescent="0.35">
      <c r="A3481" s="100" t="str">
        <f>IF('R 5 '!$AC78&gt;0,"R 5 ","")</f>
        <v/>
      </c>
      <c r="B3481" s="100" t="str">
        <f>IF('R 5 '!$AC78&gt;0,'R 5 '!AC$12,"")</f>
        <v/>
      </c>
      <c r="C3481" s="103" t="str">
        <f>IF('R 5 '!$AC78&gt;0,'R 5 '!AC78,"")</f>
        <v/>
      </c>
      <c r="D3481" s="103"/>
      <c r="E3481" s="103"/>
      <c r="F3481" s="103"/>
      <c r="G3481" s="103"/>
      <c r="H3481" s="103"/>
      <c r="I3481" s="103" t="str">
        <f>IF('R 5 '!AD78&gt;0,'R 5 '!AD$12,"")</f>
        <v/>
      </c>
      <c r="J3481" s="103" t="str">
        <f>IF('R 5 '!$AD78&gt;0,'R 5 '!AD78,"")</f>
        <v/>
      </c>
      <c r="K3481" s="105">
        <f t="shared" si="58"/>
        <v>1</v>
      </c>
    </row>
    <row r="3482" spans="1:11" x14ac:dyDescent="0.25">
      <c r="A3482" s="100" t="str">
        <f>IF('R 5 '!$AC79&gt;0,"R 5 ","")</f>
        <v xml:space="preserve">R 5 </v>
      </c>
      <c r="B3482" s="100" t="str">
        <f>IF('R 5 '!$AC79&gt;0,'R 5 '!AC$12,"")</f>
        <v xml:space="preserve">hyperinsubrisch </v>
      </c>
      <c r="C3482" s="103" t="str">
        <f>IF('R 5 '!$AC79&gt;0,'R 5 '!AC79,"")</f>
        <v>3LV</v>
      </c>
      <c r="D3482" s="103"/>
      <c r="E3482" s="103"/>
      <c r="F3482" s="103"/>
      <c r="G3482" s="103"/>
      <c r="H3482" s="103"/>
      <c r="I3482" s="103" t="str">
        <f>IF('R 5 '!AD79&gt;0,'R 5 '!AD$12,"")</f>
        <v>hyperinsubrisch Zukunft</v>
      </c>
      <c r="J3482" s="103" t="str">
        <f>IF('R 5 '!$AD79&gt;0,'R 5 '!AD79,"")</f>
        <v>3LV hyp</v>
      </c>
      <c r="K3482" s="105">
        <f t="shared" ref="K3482:K3510" si="59">IF(J3482="",1,2)</f>
        <v>2</v>
      </c>
    </row>
    <row r="3483" spans="1:11" ht="14.45" hidden="1" x14ac:dyDescent="0.35">
      <c r="A3483" s="100" t="str">
        <f>IF('R 5 '!$AC80&gt;0,"R 5 ","")</f>
        <v/>
      </c>
      <c r="B3483" s="100" t="str">
        <f>IF('R 5 '!$AC80&gt;0,'R 5 '!AC$12,"")</f>
        <v/>
      </c>
      <c r="C3483" s="103" t="str">
        <f>IF('R 5 '!$AC80&gt;0,'R 5 '!AC80,"")</f>
        <v/>
      </c>
      <c r="D3483" s="103"/>
      <c r="E3483" s="103"/>
      <c r="F3483" s="103"/>
      <c r="G3483" s="103"/>
      <c r="H3483" s="103"/>
      <c r="I3483" s="103" t="str">
        <f>IF('R 5 '!AD80&gt;0,'R 5 '!AD$12,"")</f>
        <v/>
      </c>
      <c r="J3483" s="103" t="str">
        <f>IF('R 5 '!$AD80&gt;0,'R 5 '!AD80,"")</f>
        <v/>
      </c>
      <c r="K3483" s="105">
        <f t="shared" si="59"/>
        <v>1</v>
      </c>
    </row>
    <row r="3484" spans="1:11" x14ac:dyDescent="0.25">
      <c r="A3484" s="100" t="str">
        <f>IF('R 5 '!$AC81&gt;0,"R 5 ","")</f>
        <v xml:space="preserve">R 5 </v>
      </c>
      <c r="B3484" s="100" t="str">
        <f>IF('R 5 '!$AC81&gt;0,'R 5 '!AC$12,"")</f>
        <v xml:space="preserve">hyperinsubrisch </v>
      </c>
      <c r="C3484" s="103" t="str">
        <f>IF('R 5 '!$AC81&gt;0,'R 5 '!AC81,"")</f>
        <v>13*</v>
      </c>
      <c r="D3484" s="103"/>
      <c r="E3484" s="103"/>
      <c r="F3484" s="103"/>
      <c r="G3484" s="103"/>
      <c r="H3484" s="103"/>
      <c r="I3484" s="103" t="str">
        <f>IF('R 5 '!AD81&gt;0,'R 5 '!AD$12,"")</f>
        <v>hyperinsubrisch Zukunft</v>
      </c>
      <c r="J3484" s="103" t="str">
        <f>IF('R 5 '!$AD81&gt;0,'R 5 '!AD81,"")</f>
        <v>13* hyp</v>
      </c>
      <c r="K3484" s="105">
        <f t="shared" si="59"/>
        <v>2</v>
      </c>
    </row>
    <row r="3485" spans="1:11" ht="14.45" hidden="1" x14ac:dyDescent="0.35">
      <c r="A3485" s="100" t="str">
        <f>IF('R 5 '!$AC82&gt;0,"R 5 ","")</f>
        <v/>
      </c>
      <c r="B3485" s="100" t="str">
        <f>IF('R 5 '!$AC82&gt;0,'R 5 '!AC$12,"")</f>
        <v/>
      </c>
      <c r="C3485" s="103" t="str">
        <f>IF('R 5 '!$AC82&gt;0,'R 5 '!AC82,"")</f>
        <v/>
      </c>
      <c r="D3485" s="103"/>
      <c r="E3485" s="103"/>
      <c r="F3485" s="103"/>
      <c r="G3485" s="103"/>
      <c r="H3485" s="103"/>
      <c r="I3485" s="103" t="str">
        <f>IF('R 5 '!AD82&gt;0,'R 5 '!AD$12,"")</f>
        <v/>
      </c>
      <c r="J3485" s="103" t="str">
        <f>IF('R 5 '!$AD82&gt;0,'R 5 '!AD82,"")</f>
        <v/>
      </c>
      <c r="K3485" s="105">
        <f t="shared" si="59"/>
        <v>1</v>
      </c>
    </row>
    <row r="3486" spans="1:11" x14ac:dyDescent="0.25">
      <c r="A3486" s="100" t="str">
        <f>IF('R 5 '!$AC83&gt;0,"R 5 ","")</f>
        <v xml:space="preserve">R 5 </v>
      </c>
      <c r="B3486" s="100" t="str">
        <f>IF('R 5 '!$AC83&gt;0,'R 5 '!AC$12,"")</f>
        <v xml:space="preserve">hyperinsubrisch </v>
      </c>
      <c r="C3486" s="103" t="str">
        <f>IF('R 5 '!$AC83&gt;0,'R 5 '!AC83,"")</f>
        <v>34b</v>
      </c>
      <c r="D3486" s="103"/>
      <c r="E3486" s="103"/>
      <c r="F3486" s="103"/>
      <c r="G3486" s="103"/>
      <c r="H3486" s="103"/>
      <c r="I3486" s="103" t="str">
        <f>IF('R 5 '!AD83&gt;0,'R 5 '!AD$12,"")</f>
        <v>hyperinsubrisch Zukunft</v>
      </c>
      <c r="J3486" s="103" t="str">
        <f>IF('R 5 '!$AD83&gt;0,'R 5 '!AD83,"")</f>
        <v>34b hyp</v>
      </c>
      <c r="K3486" s="105">
        <f t="shared" si="59"/>
        <v>2</v>
      </c>
    </row>
    <row r="3487" spans="1:11" x14ac:dyDescent="0.25">
      <c r="A3487" s="100" t="str">
        <f>IF('R 5 '!$AC84&gt;0,"R 5 ","")</f>
        <v xml:space="preserve">R 5 </v>
      </c>
      <c r="B3487" s="100" t="str">
        <f>IF('R 5 '!$AC84&gt;0,'R 5 '!AC$12,"")</f>
        <v xml:space="preserve">hyperinsubrisch </v>
      </c>
      <c r="C3487" s="103" t="str">
        <f>IF('R 5 '!$AC84&gt;0,'R 5 '!AC84,"")</f>
        <v>42t</v>
      </c>
      <c r="D3487" s="103"/>
      <c r="E3487" s="103"/>
      <c r="F3487" s="103"/>
      <c r="G3487" s="103"/>
      <c r="H3487" s="103"/>
      <c r="I3487" s="103" t="str">
        <f>IF('R 5 '!AD84&gt;0,'R 5 '!AD$12,"")</f>
        <v>hyperinsubrisch Zukunft</v>
      </c>
      <c r="J3487" s="103" t="str">
        <f>IF('R 5 '!$AD84&gt;0,'R 5 '!AD84,"")</f>
        <v>42t hyp</v>
      </c>
      <c r="K3487" s="105">
        <f t="shared" si="59"/>
        <v>2</v>
      </c>
    </row>
    <row r="3488" spans="1:11" ht="14.45" hidden="1" x14ac:dyDescent="0.35">
      <c r="A3488" s="100" t="str">
        <f>IF('R 5 '!$AC85&gt;0,"R 5 ","")</f>
        <v/>
      </c>
      <c r="B3488" s="100" t="str">
        <f>IF('R 5 '!$AC85&gt;0,'R 5 '!AC$12,"")</f>
        <v/>
      </c>
      <c r="C3488" s="103" t="str">
        <f>IF('R 5 '!$AC85&gt;0,'R 5 '!AC85,"")</f>
        <v/>
      </c>
      <c r="D3488" s="103"/>
      <c r="E3488" s="103"/>
      <c r="F3488" s="103"/>
      <c r="G3488" s="103"/>
      <c r="H3488" s="103"/>
      <c r="I3488" s="103" t="str">
        <f>IF('R 5 '!AD85&gt;0,'R 5 '!AD$12,"")</f>
        <v/>
      </c>
      <c r="J3488" s="103" t="str">
        <f>IF('R 5 '!$AD85&gt;0,'R 5 '!AD85,"")</f>
        <v/>
      </c>
      <c r="K3488" s="105">
        <f t="shared" si="59"/>
        <v>1</v>
      </c>
    </row>
    <row r="3489" spans="1:11" ht="14.45" hidden="1" x14ac:dyDescent="0.35">
      <c r="A3489" s="100" t="str">
        <f>IF('R 5 '!$AC86&gt;0,"R 5 ","")</f>
        <v/>
      </c>
      <c r="B3489" s="100" t="str">
        <f>IF('R 5 '!$AC86&gt;0,'R 5 '!AC$12,"")</f>
        <v/>
      </c>
      <c r="C3489" s="103" t="str">
        <f>IF('R 5 '!$AC86&gt;0,'R 5 '!AC86,"")</f>
        <v/>
      </c>
      <c r="D3489" s="103"/>
      <c r="E3489" s="103"/>
      <c r="F3489" s="103"/>
      <c r="G3489" s="103"/>
      <c r="H3489" s="103"/>
      <c r="I3489" s="103" t="str">
        <f>IF('R 5 '!AD86&gt;0,'R 5 '!AD$12,"")</f>
        <v/>
      </c>
      <c r="J3489" s="103" t="str">
        <f>IF('R 5 '!$AD86&gt;0,'R 5 '!AD86,"")</f>
        <v/>
      </c>
      <c r="K3489" s="105">
        <f t="shared" si="59"/>
        <v>1</v>
      </c>
    </row>
    <row r="3490" spans="1:11" ht="14.45" hidden="1" x14ac:dyDescent="0.35">
      <c r="A3490" s="100" t="str">
        <f>IF('R 5 '!$AC87&gt;0,"R 5 ","")</f>
        <v/>
      </c>
      <c r="B3490" s="100" t="str">
        <f>IF('R 5 '!$AC87&gt;0,'R 5 '!AC$12,"")</f>
        <v/>
      </c>
      <c r="C3490" s="103" t="str">
        <f>IF('R 5 '!$AC87&gt;0,'R 5 '!AC87,"")</f>
        <v/>
      </c>
      <c r="D3490" s="103"/>
      <c r="E3490" s="103"/>
      <c r="F3490" s="103"/>
      <c r="G3490" s="103"/>
      <c r="H3490" s="103"/>
      <c r="I3490" s="103" t="str">
        <f>IF('R 5 '!AD87&gt;0,'R 5 '!AD$12,"")</f>
        <v/>
      </c>
      <c r="J3490" s="103" t="str">
        <f>IF('R 5 '!$AD87&gt;0,'R 5 '!AD87,"")</f>
        <v/>
      </c>
      <c r="K3490" s="105">
        <f t="shared" si="59"/>
        <v>1</v>
      </c>
    </row>
    <row r="3491" spans="1:11" x14ac:dyDescent="0.25">
      <c r="A3491" s="100" t="str">
        <f>IF('R 5 '!$AC88&gt;0,"R 5 ","")</f>
        <v xml:space="preserve">R 5 </v>
      </c>
      <c r="B3491" s="100" t="str">
        <f>IF('R 5 '!$AC88&gt;0,'R 5 '!AC$12,"")</f>
        <v xml:space="preserve">hyperinsubrisch </v>
      </c>
      <c r="C3491" s="103" t="str">
        <f>IF('R 5 '!$AC88&gt;0,'R 5 '!AC88,"")</f>
        <v>22*</v>
      </c>
      <c r="D3491" s="103"/>
      <c r="E3491" s="103"/>
      <c r="F3491" s="103"/>
      <c r="G3491" s="103"/>
      <c r="H3491" s="103"/>
      <c r="I3491" s="103" t="str">
        <f>IF('R 5 '!AD88&gt;0,'R 5 '!AD$12,"")</f>
        <v>hyperinsubrisch Zukunft</v>
      </c>
      <c r="J3491" s="103" t="str">
        <f>IF('R 5 '!$AD88&gt;0,'R 5 '!AD88,"")</f>
        <v>22* hyp</v>
      </c>
      <c r="K3491" s="105">
        <f t="shared" si="59"/>
        <v>2</v>
      </c>
    </row>
    <row r="3492" spans="1:11" x14ac:dyDescent="0.25">
      <c r="A3492" s="100" t="str">
        <f>IF('R 5 '!$AC89&gt;0,"R 5 ","")</f>
        <v xml:space="preserve">R 5 </v>
      </c>
      <c r="B3492" s="100" t="str">
        <f>IF('R 5 '!$AC89&gt;0,'R 5 '!AC$12,"")</f>
        <v xml:space="preserve">hyperinsubrisch </v>
      </c>
      <c r="C3492" s="103" t="str">
        <f>IF('R 5 '!$AC89&gt;0,'R 5 '!AC89,"")</f>
        <v>25b</v>
      </c>
      <c r="D3492" s="103"/>
      <c r="E3492" s="103"/>
      <c r="F3492" s="103"/>
      <c r="G3492" s="103"/>
      <c r="H3492" s="103"/>
      <c r="I3492" s="103" t="str">
        <f>IF('R 5 '!AD89&gt;0,'R 5 '!AD$12,"")</f>
        <v>hyperinsubrisch Zukunft</v>
      </c>
      <c r="J3492" s="103" t="str">
        <f>IF('R 5 '!$AD89&gt;0,'R 5 '!AD89,"")</f>
        <v>25b hyp</v>
      </c>
      <c r="K3492" s="105">
        <f t="shared" si="59"/>
        <v>2</v>
      </c>
    </row>
    <row r="3493" spans="1:11" x14ac:dyDescent="0.25">
      <c r="A3493" s="100" t="str">
        <f>IF('R 5 '!$AC90&gt;0,"R 5 ","")</f>
        <v xml:space="preserve">R 5 </v>
      </c>
      <c r="B3493" s="100" t="str">
        <f>IF('R 5 '!$AC90&gt;0,'R 5 '!AC$12,"")</f>
        <v xml:space="preserve">hyperinsubrisch </v>
      </c>
      <c r="C3493" s="103" t="str">
        <f>IF('R 5 '!$AC90&gt;0,'R 5 '!AC90,"")</f>
        <v>27O</v>
      </c>
      <c r="D3493" s="103"/>
      <c r="E3493" s="103"/>
      <c r="F3493" s="103"/>
      <c r="G3493" s="103"/>
      <c r="H3493" s="103"/>
      <c r="I3493" s="103" t="str">
        <f>IF('R 5 '!AD90&gt;0,'R 5 '!AD$12,"")</f>
        <v>hyperinsubrisch Zukunft</v>
      </c>
      <c r="J3493" s="103" t="str">
        <f>IF('R 5 '!$AD90&gt;0,'R 5 '!AD90,"")</f>
        <v>27O hyp</v>
      </c>
      <c r="K3493" s="105">
        <f t="shared" si="59"/>
        <v>2</v>
      </c>
    </row>
    <row r="3494" spans="1:11" x14ac:dyDescent="0.25">
      <c r="A3494" s="100" t="str">
        <f>IF('R 5 '!$AC91&gt;0,"R 5 ","")</f>
        <v xml:space="preserve">R 5 </v>
      </c>
      <c r="B3494" s="100" t="str">
        <f>IF('R 5 '!$AC91&gt;0,'R 5 '!AC$12,"")</f>
        <v xml:space="preserve">hyperinsubrisch </v>
      </c>
      <c r="C3494" s="103">
        <f>IF('R 5 '!$AC91&gt;0,'R 5 '!AC91,"")</f>
        <v>28</v>
      </c>
      <c r="D3494" s="103"/>
      <c r="E3494" s="103"/>
      <c r="F3494" s="103"/>
      <c r="G3494" s="103"/>
      <c r="H3494" s="103"/>
      <c r="I3494" s="103" t="str">
        <f>IF('R 5 '!AD91&gt;0,'R 5 '!AD$12,"")</f>
        <v>hyperinsubrisch Zukunft</v>
      </c>
      <c r="J3494" s="103" t="str">
        <f>IF('R 5 '!$AD91&gt;0,'R 5 '!AD91,"")</f>
        <v>28 hyp</v>
      </c>
      <c r="K3494" s="105">
        <f t="shared" si="59"/>
        <v>2</v>
      </c>
    </row>
    <row r="3495" spans="1:11" x14ac:dyDescent="0.25">
      <c r="A3495" s="100" t="str">
        <f>IF('R 5 '!$AC92&gt;0,"R 5 ","")</f>
        <v xml:space="preserve">R 5 </v>
      </c>
      <c r="B3495" s="100" t="str">
        <f>IF('R 5 '!$AC92&gt;0,'R 5 '!AC$12,"")</f>
        <v xml:space="preserve">hyperinsubrisch </v>
      </c>
      <c r="C3495" s="103" t="str">
        <f>IF('R 5 '!$AC92&gt;0,'R 5 '!AC92,"")</f>
        <v>29A</v>
      </c>
      <c r="D3495" s="103"/>
      <c r="E3495" s="103"/>
      <c r="F3495" s="103"/>
      <c r="G3495" s="103"/>
      <c r="H3495" s="103"/>
      <c r="I3495" s="103" t="str">
        <f>IF('R 5 '!AD92&gt;0,'R 5 '!AD$12,"")</f>
        <v>hyperinsubrisch Zukunft</v>
      </c>
      <c r="J3495" s="103" t="str">
        <f>IF('R 5 '!$AD92&gt;0,'R 5 '!AD92,"")</f>
        <v>28 hyp</v>
      </c>
      <c r="K3495" s="105">
        <f t="shared" si="59"/>
        <v>2</v>
      </c>
    </row>
    <row r="3496" spans="1:11" x14ac:dyDescent="0.25">
      <c r="A3496" s="100" t="str">
        <f>IF('R 5 '!$AC93&gt;0,"R 5 ","")</f>
        <v xml:space="preserve">R 5 </v>
      </c>
      <c r="B3496" s="100" t="str">
        <f>IF('R 5 '!$AC93&gt;0,'R 5 '!AC$12,"")</f>
        <v xml:space="preserve">hyperinsubrisch </v>
      </c>
      <c r="C3496" s="103">
        <f>IF('R 5 '!$AC93&gt;0,'R 5 '!AC93,"")</f>
        <v>30</v>
      </c>
      <c r="D3496" s="103"/>
      <c r="E3496" s="103"/>
      <c r="F3496" s="103"/>
      <c r="G3496" s="103"/>
      <c r="H3496" s="103"/>
      <c r="I3496" s="103" t="str">
        <f>IF('R 5 '!AD93&gt;0,'R 5 '!AD$12,"")</f>
        <v>hyperinsubrisch Zukunft</v>
      </c>
      <c r="J3496" s="103" t="str">
        <f>IF('R 5 '!$AD93&gt;0,'R 5 '!AD93,"")</f>
        <v>30 hyp</v>
      </c>
      <c r="K3496" s="105">
        <f t="shared" si="59"/>
        <v>2</v>
      </c>
    </row>
    <row r="3497" spans="1:11" x14ac:dyDescent="0.25">
      <c r="A3497" s="100" t="str">
        <f>IF('R 5 '!$AC94&gt;0,"R 5 ","")</f>
        <v xml:space="preserve">R 5 </v>
      </c>
      <c r="B3497" s="100" t="str">
        <f>IF('R 5 '!$AC94&gt;0,'R 5 '!AC$12,"")</f>
        <v xml:space="preserve">hyperinsubrisch </v>
      </c>
      <c r="C3497" s="103">
        <f>IF('R 5 '!$AC94&gt;0,'R 5 '!AC94,"")</f>
        <v>31</v>
      </c>
      <c r="D3497" s="103"/>
      <c r="E3497" s="103"/>
      <c r="F3497" s="103"/>
      <c r="G3497" s="103"/>
      <c r="H3497" s="103"/>
      <c r="I3497" s="103" t="str">
        <f>IF('R 5 '!AD94&gt;0,'R 5 '!AD$12,"")</f>
        <v>hyperinsubrisch Zukunft</v>
      </c>
      <c r="J3497" s="103" t="str">
        <f>IF('R 5 '!$AD94&gt;0,'R 5 '!AD94,"")</f>
        <v>31 hyp</v>
      </c>
      <c r="K3497" s="105">
        <f t="shared" si="59"/>
        <v>2</v>
      </c>
    </row>
    <row r="3498" spans="1:11" x14ac:dyDescent="0.25">
      <c r="A3498" s="100" t="str">
        <f>IF('R 5 '!$AC95&gt;0,"R 5 ","")</f>
        <v xml:space="preserve">R 5 </v>
      </c>
      <c r="B3498" s="100" t="str">
        <f>IF('R 5 '!$AC95&gt;0,'R 5 '!AC$12,"")</f>
        <v xml:space="preserve">hyperinsubrisch </v>
      </c>
      <c r="C3498" s="103" t="str">
        <f>IF('R 5 '!$AC95&gt;0,'R 5 '!AC95,"")</f>
        <v>33a</v>
      </c>
      <c r="D3498" s="103"/>
      <c r="E3498" s="103"/>
      <c r="F3498" s="103"/>
      <c r="G3498" s="103"/>
      <c r="H3498" s="103"/>
      <c r="I3498" s="103" t="str">
        <f>IF('R 5 '!AD95&gt;0,'R 5 '!AD$12,"")</f>
        <v>hyperinsubrisch Zukunft</v>
      </c>
      <c r="J3498" s="103" t="str">
        <f>IF('R 5 '!$AD95&gt;0,'R 5 '!AD95,"")</f>
        <v>33a hyp</v>
      </c>
      <c r="K3498" s="105">
        <f t="shared" si="59"/>
        <v>2</v>
      </c>
    </row>
    <row r="3499" spans="1:11" x14ac:dyDescent="0.25">
      <c r="A3499" s="100" t="str">
        <f>IF('R 5 '!$AC96&gt;0,"R 5 ","")</f>
        <v xml:space="preserve">R 5 </v>
      </c>
      <c r="B3499" s="100" t="str">
        <f>IF('R 5 '!$AC96&gt;0,'R 5 '!AC$12,"")</f>
        <v xml:space="preserve">hyperinsubrisch </v>
      </c>
      <c r="C3499" s="103" t="str">
        <f>IF('R 5 '!$AC96&gt;0,'R 5 '!AC96,"")</f>
        <v>33b</v>
      </c>
      <c r="D3499" s="103"/>
      <c r="E3499" s="103"/>
      <c r="F3499" s="103"/>
      <c r="G3499" s="103"/>
      <c r="H3499" s="103"/>
      <c r="I3499" s="103" t="str">
        <f>IF('R 5 '!AD96&gt;0,'R 5 '!AD$12,"")</f>
        <v>hyperinsubrisch Zukunft</v>
      </c>
      <c r="J3499" s="103" t="str">
        <f>IF('R 5 '!$AD96&gt;0,'R 5 '!AD96,"")</f>
        <v>33b hyp</v>
      </c>
      <c r="K3499" s="105">
        <f t="shared" si="59"/>
        <v>2</v>
      </c>
    </row>
    <row r="3500" spans="1:11" x14ac:dyDescent="0.25">
      <c r="A3500" s="100" t="str">
        <f>IF('R 5 '!$AC97&gt;0,"R 5 ","")</f>
        <v xml:space="preserve">R 5 </v>
      </c>
      <c r="B3500" s="100" t="str">
        <f>IF('R 5 '!$AC97&gt;0,'R 5 '!AC$12,"")</f>
        <v xml:space="preserve">hyperinsubrisch </v>
      </c>
      <c r="C3500" s="103" t="str">
        <f>IF('R 5 '!$AC97&gt;0,'R 5 '!AC97,"")</f>
        <v>35Q</v>
      </c>
      <c r="D3500" s="103"/>
      <c r="E3500" s="103"/>
      <c r="F3500" s="103"/>
      <c r="G3500" s="103"/>
      <c r="H3500" s="103"/>
      <c r="I3500" s="103" t="str">
        <f>IF('R 5 '!AD97&gt;0,'R 5 '!AD$12,"")</f>
        <v>hyperinsubrisch Zukunft</v>
      </c>
      <c r="J3500" s="103" t="str">
        <f>IF('R 5 '!$AD97&gt;0,'R 5 '!AD97,"")</f>
        <v>35Q hyp</v>
      </c>
      <c r="K3500" s="105">
        <f t="shared" si="59"/>
        <v>2</v>
      </c>
    </row>
    <row r="3501" spans="1:11" x14ac:dyDescent="0.25">
      <c r="A3501" s="100" t="str">
        <f>IF('R 5 '!$AC98&gt;0,"R 5 ","")</f>
        <v xml:space="preserve">R 5 </v>
      </c>
      <c r="B3501" s="100" t="str">
        <f>IF('R 5 '!$AC98&gt;0,'R 5 '!AC$12,"")</f>
        <v xml:space="preserve">hyperinsubrisch </v>
      </c>
      <c r="C3501" s="103" t="str">
        <f>IF('R 5 '!$AC98&gt;0,'R 5 '!AC98,"")</f>
        <v>35S</v>
      </c>
      <c r="D3501" s="103"/>
      <c r="E3501" s="103"/>
      <c r="F3501" s="103"/>
      <c r="G3501" s="103"/>
      <c r="H3501" s="103"/>
      <c r="I3501" s="103" t="str">
        <f>IF('R 5 '!AD98&gt;0,'R 5 '!AD$12,"")</f>
        <v>hyperinsubrisch Zukunft</v>
      </c>
      <c r="J3501" s="103" t="str">
        <f>IF('R 5 '!$AD98&gt;0,'R 5 '!AD98,"")</f>
        <v>35S hyp</v>
      </c>
      <c r="K3501" s="105">
        <f t="shared" si="59"/>
        <v>2</v>
      </c>
    </row>
    <row r="3502" spans="1:11" x14ac:dyDescent="0.25">
      <c r="A3502" s="100" t="str">
        <f>IF('R 5 '!$AC99&gt;0,"R 5 ","")</f>
        <v xml:space="preserve">R 5 </v>
      </c>
      <c r="B3502" s="100" t="str">
        <f>IF('R 5 '!$AC99&gt;0,'R 5 '!AC$12,"")</f>
        <v xml:space="preserve">hyperinsubrisch </v>
      </c>
      <c r="C3502" s="103" t="str">
        <f>IF('R 5 '!$AC99&gt;0,'R 5 '!AC99,"")</f>
        <v>40PBlt</v>
      </c>
      <c r="D3502" s="103"/>
      <c r="E3502" s="103"/>
      <c r="F3502" s="103"/>
      <c r="G3502" s="103"/>
      <c r="H3502" s="103"/>
      <c r="I3502" s="103" t="str">
        <f>IF('R 5 '!AD99&gt;0,'R 5 '!AD$12,"")</f>
        <v>hyperinsubrisch Zukunft</v>
      </c>
      <c r="J3502" s="103" t="str">
        <f>IF('R 5 '!$AD99&gt;0,'R 5 '!AD99,"")</f>
        <v>40PBl hyp</v>
      </c>
      <c r="K3502" s="105">
        <f t="shared" si="59"/>
        <v>2</v>
      </c>
    </row>
    <row r="3503" spans="1:11" x14ac:dyDescent="0.25">
      <c r="A3503" s="100" t="str">
        <f>IF('R 5 '!$AC100&gt;0,"R 5 ","")</f>
        <v xml:space="preserve">R 5 </v>
      </c>
      <c r="B3503" s="100" t="str">
        <f>IF('R 5 '!$AC100&gt;0,'R 5 '!AC$12,"")</f>
        <v xml:space="preserve">hyperinsubrisch </v>
      </c>
      <c r="C3503" s="103">
        <f>IF('R 5 '!$AC100&gt;0,'R 5 '!AC100,"")</f>
        <v>43</v>
      </c>
      <c r="D3503" s="103"/>
      <c r="E3503" s="103"/>
      <c r="F3503" s="103"/>
      <c r="G3503" s="103"/>
      <c r="H3503" s="103"/>
      <c r="I3503" s="103" t="str">
        <f>IF('R 5 '!AD100&gt;0,'R 5 '!AD$12,"")</f>
        <v>hyperinsubrisch Zukunft</v>
      </c>
      <c r="J3503" s="103" t="str">
        <f>IF('R 5 '!$AD100&gt;0,'R 5 '!AD100,"")</f>
        <v>43 hyp</v>
      </c>
      <c r="K3503" s="105">
        <f t="shared" si="59"/>
        <v>2</v>
      </c>
    </row>
    <row r="3504" spans="1:11" x14ac:dyDescent="0.25">
      <c r="A3504" s="100" t="str">
        <f>IF('R 5 '!$AC101&gt;0,"R 5 ","")</f>
        <v xml:space="preserve">R 5 </v>
      </c>
      <c r="B3504" s="100" t="str">
        <f>IF('R 5 '!$AC101&gt;0,'R 5 '!AC$12,"")</f>
        <v xml:space="preserve">hyperinsubrisch </v>
      </c>
      <c r="C3504" s="103" t="str">
        <f>IF('R 5 '!$AC101&gt;0,'R 5 '!AC101,"")</f>
        <v>43*</v>
      </c>
      <c r="D3504" s="103"/>
      <c r="E3504" s="103"/>
      <c r="F3504" s="103"/>
      <c r="G3504" s="103"/>
      <c r="H3504" s="103"/>
      <c r="I3504" s="103" t="str">
        <f>IF('R 5 '!AD101&gt;0,'R 5 '!AD$12,"")</f>
        <v>hyperinsubrisch Zukunft</v>
      </c>
      <c r="J3504" s="103" t="str">
        <f>IF('R 5 '!$AD101&gt;0,'R 5 '!AD101,"")</f>
        <v>43* hyp</v>
      </c>
      <c r="K3504" s="105">
        <f t="shared" si="59"/>
        <v>2</v>
      </c>
    </row>
    <row r="3505" spans="1:11" x14ac:dyDescent="0.25">
      <c r="A3505" s="100" t="str">
        <f>IF('R 5 '!$AC102&gt;0,"R 5 ","")</f>
        <v xml:space="preserve">R 5 </v>
      </c>
      <c r="B3505" s="100" t="str">
        <f>IF('R 5 '!$AC102&gt;0,'R 5 '!AC$12,"")</f>
        <v xml:space="preserve">hyperinsubrisch </v>
      </c>
      <c r="C3505" s="103">
        <f>IF('R 5 '!$AC102&gt;0,'R 5 '!AC102,"")</f>
        <v>44</v>
      </c>
      <c r="D3505" s="103"/>
      <c r="E3505" s="103"/>
      <c r="F3505" s="103"/>
      <c r="G3505" s="103"/>
      <c r="H3505" s="103"/>
      <c r="I3505" s="103" t="str">
        <f>IF('R 5 '!AD102&gt;0,'R 5 '!AD$12,"")</f>
        <v>hyperinsubrisch Zukunft</v>
      </c>
      <c r="J3505" s="103" t="str">
        <f>IF('R 5 '!$AD102&gt;0,'R 5 '!AD102,"")</f>
        <v>44 hyp</v>
      </c>
      <c r="K3505" s="105">
        <f t="shared" si="59"/>
        <v>2</v>
      </c>
    </row>
    <row r="3506" spans="1:11" x14ac:dyDescent="0.25">
      <c r="A3506" s="100" t="str">
        <f>IF('R 5 '!$AC103&gt;0,"R 5 ","")</f>
        <v xml:space="preserve">R 5 </v>
      </c>
      <c r="B3506" s="100" t="str">
        <f>IF('R 5 '!$AC103&gt;0,'R 5 '!AC$12,"")</f>
        <v xml:space="preserve">hyperinsubrisch </v>
      </c>
      <c r="C3506" s="103">
        <f>IF('R 5 '!$AC103&gt;0,'R 5 '!AC103,"")</f>
        <v>66</v>
      </c>
      <c r="D3506" s="103"/>
      <c r="E3506" s="103"/>
      <c r="F3506" s="103"/>
      <c r="G3506" s="103"/>
      <c r="H3506" s="103"/>
      <c r="I3506" s="103" t="str">
        <f>IF('R 5 '!AD103&gt;0,'R 5 '!AD$12,"")</f>
        <v>hyperinsubrisch Zukunft</v>
      </c>
      <c r="J3506" s="103" t="str">
        <f>IF('R 5 '!$AD103&gt;0,'R 5 '!AD103,"")</f>
        <v>66 hyp</v>
      </c>
      <c r="K3506" s="105">
        <f t="shared" si="59"/>
        <v>2</v>
      </c>
    </row>
    <row r="3507" spans="1:11" x14ac:dyDescent="0.25">
      <c r="A3507" s="100" t="str">
        <f>IF('R 5 '!$AC104&gt;0,"R 5 ","")</f>
        <v xml:space="preserve">R 5 </v>
      </c>
      <c r="B3507" s="100" t="str">
        <f>IF('R 5 '!$AC104&gt;0,'R 5 '!AC$12,"")</f>
        <v xml:space="preserve">hyperinsubrisch </v>
      </c>
      <c r="C3507" s="103">
        <f>IF('R 5 '!$AC104&gt;0,'R 5 '!AC104,"")</f>
        <v>91</v>
      </c>
      <c r="D3507" s="103"/>
      <c r="E3507" s="103"/>
      <c r="F3507" s="103"/>
      <c r="G3507" s="103"/>
      <c r="H3507" s="103"/>
      <c r="I3507" s="103" t="str">
        <f>IF('R 5 '!AD104&gt;0,'R 5 '!AD$12,"")</f>
        <v>hyperinsubrisch Zukunft</v>
      </c>
      <c r="J3507" s="103" t="str">
        <f>IF('R 5 '!$AD104&gt;0,'R 5 '!AD104,"")</f>
        <v>91 hyp</v>
      </c>
      <c r="K3507" s="105">
        <f t="shared" si="59"/>
        <v>2</v>
      </c>
    </row>
    <row r="3508" spans="1:11" x14ac:dyDescent="0.25">
      <c r="A3508" s="100" t="str">
        <f>IF('R 5 '!$AC105&gt;0,"R 5 ","")</f>
        <v xml:space="preserve">R 5 </v>
      </c>
      <c r="B3508" s="100" t="str">
        <f>IF('R 5 '!$AC105&gt;0,'R 5 '!AC$12,"")</f>
        <v xml:space="preserve">hyperinsubrisch </v>
      </c>
      <c r="C3508" s="103" t="str">
        <f>IF('R 5 '!$AC105&gt;0,'R 5 '!AC105,"")</f>
        <v>92a</v>
      </c>
      <c r="D3508" s="103"/>
      <c r="E3508" s="103"/>
      <c r="F3508" s="103"/>
      <c r="G3508" s="103"/>
      <c r="H3508" s="103"/>
      <c r="I3508" s="103" t="str">
        <f>IF('R 5 '!AD105&gt;0,'R 5 '!AD$12,"")</f>
        <v>hyperinsubrisch Zukunft</v>
      </c>
      <c r="J3508" s="103" t="str">
        <f>IF('R 5 '!$AD105&gt;0,'R 5 '!AD105,"")</f>
        <v>92a hyp</v>
      </c>
      <c r="K3508" s="105">
        <f t="shared" si="59"/>
        <v>2</v>
      </c>
    </row>
    <row r="3509" spans="1:11" x14ac:dyDescent="0.25">
      <c r="A3509" s="100" t="str">
        <f>IF('R 5 '!$AC106&gt;0,"R 5 ","")</f>
        <v xml:space="preserve">R 5 </v>
      </c>
      <c r="B3509" s="100" t="str">
        <f>IF('R 5 '!$AC106&gt;0,'R 5 '!AC$12,"")</f>
        <v xml:space="preserve">hyperinsubrisch </v>
      </c>
      <c r="C3509" s="103" t="str">
        <f>IF('R 5 '!$AC106&gt;0,'R 5 '!AC106,"")</f>
        <v>92z</v>
      </c>
      <c r="D3509" s="103"/>
      <c r="E3509" s="103"/>
      <c r="F3509" s="103"/>
      <c r="G3509" s="103"/>
      <c r="H3509" s="103"/>
      <c r="I3509" s="103" t="str">
        <f>IF('R 5 '!AD106&gt;0,'R 5 '!AD$12,"")</f>
        <v>hyperinsubrisch Zukunft</v>
      </c>
      <c r="J3509" s="103" t="str">
        <f>IF('R 5 '!$AD106&gt;0,'R 5 '!AD106,"")</f>
        <v>92z hyp</v>
      </c>
      <c r="K3509" s="105">
        <f t="shared" si="59"/>
        <v>2</v>
      </c>
    </row>
    <row r="3510" spans="1:11" x14ac:dyDescent="0.25">
      <c r="A3510" s="100" t="str">
        <f>IF('R 5 '!$AC107&gt;0,"R 5 ","")</f>
        <v xml:space="preserve">R 5 </v>
      </c>
      <c r="B3510" s="100" t="str">
        <f>IF('R 5 '!$AC107&gt;0,'R 5 '!AC$12,"")</f>
        <v xml:space="preserve">hyperinsubrisch </v>
      </c>
      <c r="C3510" s="103">
        <f>IF('R 5 '!$AC107&gt;0,'R 5 '!AC107,"")</f>
        <v>93</v>
      </c>
      <c r="D3510" s="103"/>
      <c r="E3510" s="103"/>
      <c r="F3510" s="103"/>
      <c r="G3510" s="103"/>
      <c r="H3510" s="103"/>
      <c r="I3510" s="103" t="str">
        <f>IF('R 5 '!AD107&gt;0,'R 5 '!AD$12,"")</f>
        <v>hyperinsubrisch Zukunft</v>
      </c>
      <c r="J3510" s="103" t="str">
        <f>IF('R 5 '!$AD107&gt;0,'R 5 '!AD107,"")</f>
        <v>93 hyp</v>
      </c>
      <c r="K3510" s="105">
        <f t="shared" si="59"/>
        <v>2</v>
      </c>
    </row>
    <row r="3511" spans="1:11" x14ac:dyDescent="0.25">
      <c r="A3511" s="100" t="str">
        <f>IF('R 5 '!$AE14&gt;0,"R 5 ","")</f>
        <v xml:space="preserve">R 5 </v>
      </c>
      <c r="B3511" s="100" t="str">
        <f>IF('R 5 '!$AE14&gt;0,'R 5 '!AE$12,"")</f>
        <v>collin mit Buche</v>
      </c>
      <c r="C3511" s="103" t="str">
        <f>IF('R 5 '!$AE14&gt;0,'R 5 '!AE14,"")</f>
        <v>3L/4L</v>
      </c>
      <c r="D3511" s="103"/>
      <c r="E3511" s="103"/>
      <c r="F3511" s="103"/>
      <c r="G3511" s="103"/>
      <c r="H3511" s="103"/>
      <c r="I3511" s="103" t="str">
        <f>IF('R 5 '!AF14&gt;0,'R 5 '!AF$12,"")</f>
        <v>mediterran</v>
      </c>
      <c r="J3511" s="103" t="str">
        <f>IF('R 5 '!$AF14&gt;0,'R 5 '!AF14,"")</f>
        <v>3L/4L  med</v>
      </c>
      <c r="K3511" s="105">
        <f t="shared" si="52"/>
        <v>2</v>
      </c>
    </row>
    <row r="3512" spans="1:11" ht="14.45" hidden="1" x14ac:dyDescent="0.35">
      <c r="A3512" s="90" t="str">
        <f>IF('R 5 '!$AE15&gt;0,"R 5 ","")</f>
        <v/>
      </c>
      <c r="B3512" s="90" t="str">
        <f>IF('R 5 '!$AE15&gt;0,'R 5 '!AE$12,"")</f>
        <v/>
      </c>
      <c r="C3512" s="29" t="str">
        <f>IF('R 5 '!$AE15&gt;0,'R 5 '!AE15,"")</f>
        <v/>
      </c>
      <c r="I3512" s="29" t="str">
        <f>IF('R 5 '!AF15&gt;0,'R 5 '!AF$12,"")</f>
        <v/>
      </c>
      <c r="J3512" s="29" t="str">
        <f>IF('R 5 '!$AF15&gt;0,'R 5 '!AF15,"")</f>
        <v/>
      </c>
      <c r="K3512">
        <f t="shared" si="52"/>
        <v>1</v>
      </c>
    </row>
    <row r="3513" spans="1:11" x14ac:dyDescent="0.25">
      <c r="A3513" s="100" t="str">
        <f>IF('R 5 '!$AE16&gt;0,"R 5 ","")</f>
        <v xml:space="preserve">R 5 </v>
      </c>
      <c r="B3513" s="100" t="str">
        <f>IF('R 5 '!$AE16&gt;0,'R 5 '!AE$12,"")</f>
        <v>collin mit Buche</v>
      </c>
      <c r="C3513" s="103" t="str">
        <f>IF('R 5 '!$AE16&gt;0,'R 5 '!AE16,"")</f>
        <v>33m</v>
      </c>
      <c r="D3513" s="103"/>
      <c r="E3513" s="103"/>
      <c r="F3513" s="103"/>
      <c r="G3513" s="103"/>
      <c r="H3513" s="103"/>
      <c r="I3513" s="103" t="str">
        <f>IF('R 5 '!AF16&gt;0,'R 5 '!AF$12,"")</f>
        <v>mediterran</v>
      </c>
      <c r="J3513" s="103" t="str">
        <f>IF('R 5 '!$AF16&gt;0,'R 5 '!AF16,"")</f>
        <v>33m  med</v>
      </c>
      <c r="K3513" s="105">
        <f t="shared" si="52"/>
        <v>2</v>
      </c>
    </row>
    <row r="3514" spans="1:11" ht="14.45" hidden="1" x14ac:dyDescent="0.35">
      <c r="A3514" s="90" t="str">
        <f>IF('R 5 '!$AE17&gt;0,"R 5 ","")</f>
        <v/>
      </c>
      <c r="B3514" s="90" t="str">
        <f>IF('R 5 '!$AE17&gt;0,'R 5 '!AE$12,"")</f>
        <v/>
      </c>
      <c r="C3514" s="29" t="str">
        <f>IF('R 5 '!$AE17&gt;0,'R 5 '!AE17,"")</f>
        <v/>
      </c>
      <c r="I3514" s="29" t="str">
        <f>IF('R 5 '!AF17&gt;0,'R 5 '!AF$12,"")</f>
        <v/>
      </c>
      <c r="J3514" s="29" t="str">
        <f>IF('R 5 '!$AF17&gt;0,'R 5 '!AF17,"")</f>
        <v/>
      </c>
      <c r="K3514">
        <f t="shared" si="52"/>
        <v>1</v>
      </c>
    </row>
    <row r="3515" spans="1:11" x14ac:dyDescent="0.25">
      <c r="A3515" s="100" t="str">
        <f>IF('R 5 '!$AE18&gt;0,"R 5 ","")</f>
        <v xml:space="preserve">R 5 </v>
      </c>
      <c r="B3515" s="100" t="str">
        <f>IF('R 5 '!$AE18&gt;0,'R 5 '!AE$12,"")</f>
        <v>collin mit Buche</v>
      </c>
      <c r="C3515" s="103" t="str">
        <f>IF('R 5 '!$AE18&gt;0,'R 5 '!AE18,"")</f>
        <v>42B</v>
      </c>
      <c r="D3515" s="103"/>
      <c r="E3515" s="103"/>
      <c r="F3515" s="103"/>
      <c r="G3515" s="103"/>
      <c r="H3515" s="103"/>
      <c r="I3515" s="103" t="str">
        <f>IF('R 5 '!AF18&gt;0,'R 5 '!AF$12,"")</f>
        <v>mediterran</v>
      </c>
      <c r="J3515" s="103" t="str">
        <f>IF('R 5 '!$AF18&gt;0,'R 5 '!AF18,"")</f>
        <v>42B  med</v>
      </c>
      <c r="K3515" s="105">
        <f t="shared" si="52"/>
        <v>2</v>
      </c>
    </row>
    <row r="3516" spans="1:11" x14ac:dyDescent="0.25">
      <c r="A3516" s="100" t="str">
        <f>IF('R 5 '!$AE19&gt;0,"R 5 ","")</f>
        <v xml:space="preserve">R 5 </v>
      </c>
      <c r="B3516" s="100" t="str">
        <f>IF('R 5 '!$AE19&gt;0,'R 5 '!AE$12,"")</f>
        <v>collin mit Buche</v>
      </c>
      <c r="C3516" s="103" t="str">
        <f>IF('R 5 '!$AE19&gt;0,'R 5 '!AE19,"")</f>
        <v>25a</v>
      </c>
      <c r="D3516" s="103"/>
      <c r="E3516" s="103"/>
      <c r="F3516" s="103"/>
      <c r="G3516" s="103"/>
      <c r="H3516" s="103"/>
      <c r="I3516" s="103" t="str">
        <f>IF('R 5 '!AF19&gt;0,'R 5 '!AF$12,"")</f>
        <v>mediterran</v>
      </c>
      <c r="J3516" s="103" t="str">
        <f>IF('R 5 '!$AF19&gt;0,'R 5 '!AF19,"")</f>
        <v>25a  med</v>
      </c>
      <c r="K3516" s="105">
        <f t="shared" si="52"/>
        <v>2</v>
      </c>
    </row>
    <row r="3517" spans="1:11" ht="14.45" hidden="1" x14ac:dyDescent="0.35">
      <c r="A3517" s="90" t="str">
        <f>IF('R 5 '!$AE20&gt;0,"R 5 ","")</f>
        <v/>
      </c>
      <c r="B3517" s="90" t="str">
        <f>IF('R 5 '!$AE20&gt;0,'R 5 '!AE$12,"")</f>
        <v/>
      </c>
      <c r="C3517" s="29" t="str">
        <f>IF('R 5 '!$AE20&gt;0,'R 5 '!AE20,"")</f>
        <v/>
      </c>
      <c r="I3517" s="29" t="str">
        <f>IF('R 5 '!AF20&gt;0,'R 5 '!AF$12,"")</f>
        <v/>
      </c>
      <c r="J3517" s="29" t="str">
        <f>IF('R 5 '!$AF20&gt;0,'R 5 '!AF20,"")</f>
        <v/>
      </c>
      <c r="K3517">
        <f t="shared" si="52"/>
        <v>1</v>
      </c>
    </row>
    <row r="3518" spans="1:11" x14ac:dyDescent="0.25">
      <c r="A3518" s="100" t="str">
        <f>IF('R 5 '!$AE21&gt;0,"R 5 ","")</f>
        <v xml:space="preserve">R 5 </v>
      </c>
      <c r="B3518" s="100" t="str">
        <f>IF('R 5 '!$AE21&gt;0,'R 5 '!AE$12,"")</f>
        <v>collin mit Buche</v>
      </c>
      <c r="C3518" s="103" t="str">
        <f>IF('R 5 '!$AE21&gt;0,'R 5 '!AE21,"")</f>
        <v>25au</v>
      </c>
      <c r="D3518" s="103"/>
      <c r="E3518" s="103"/>
      <c r="F3518" s="103"/>
      <c r="G3518" s="103"/>
      <c r="H3518" s="103"/>
      <c r="I3518" s="103" t="str">
        <f>IF('R 5 '!AF21&gt;0,'R 5 '!AF$12,"")</f>
        <v>mediterran</v>
      </c>
      <c r="J3518" s="103" t="str">
        <f>IF('R 5 '!$AF21&gt;0,'R 5 '!AF21,"")</f>
        <v>25au  med</v>
      </c>
      <c r="K3518" s="105">
        <f t="shared" si="52"/>
        <v>2</v>
      </c>
    </row>
    <row r="3519" spans="1:11" ht="14.45" hidden="1" x14ac:dyDescent="0.35">
      <c r="A3519" s="90" t="str">
        <f>IF('R 5 '!$AE22&gt;0,"R 5 ","")</f>
        <v/>
      </c>
      <c r="B3519" s="90" t="str">
        <f>IF('R 5 '!$AE22&gt;0,'R 5 '!AE$12,"")</f>
        <v/>
      </c>
      <c r="C3519" s="29" t="str">
        <f>IF('R 5 '!$AE22&gt;0,'R 5 '!AE22,"")</f>
        <v/>
      </c>
      <c r="I3519" s="29" t="str">
        <f>IF('R 5 '!AF22&gt;0,'R 5 '!AF$12,"")</f>
        <v/>
      </c>
      <c r="J3519" s="29" t="str">
        <f>IF('R 5 '!$AF22&gt;0,'R 5 '!AF22,"")</f>
        <v/>
      </c>
      <c r="K3519">
        <f t="shared" si="52"/>
        <v>1</v>
      </c>
    </row>
    <row r="3520" spans="1:11" x14ac:dyDescent="0.25">
      <c r="A3520" s="100" t="str">
        <f>IF('R 5 '!$AE23&gt;0,"R 5 ","")</f>
        <v xml:space="preserve">R 5 </v>
      </c>
      <c r="B3520" s="100" t="str">
        <f>IF('R 5 '!$AE23&gt;0,'R 5 '!AE$12,"")</f>
        <v>collin mit Buche</v>
      </c>
      <c r="C3520" s="103" t="str">
        <f>IF('R 5 '!$AE23&gt;0,'R 5 '!AE23,"")</f>
        <v>25f</v>
      </c>
      <c r="D3520" s="103"/>
      <c r="E3520" s="103"/>
      <c r="F3520" s="103"/>
      <c r="G3520" s="103"/>
      <c r="H3520" s="103"/>
      <c r="I3520" s="103" t="str">
        <f>IF('R 5 '!AF23&gt;0,'R 5 '!AF$12,"")</f>
        <v>mediterran</v>
      </c>
      <c r="J3520" s="103" t="str">
        <f>IF('R 5 '!$AF23&gt;0,'R 5 '!AF23,"")</f>
        <v>25f  med</v>
      </c>
      <c r="K3520" s="105">
        <f t="shared" si="52"/>
        <v>2</v>
      </c>
    </row>
    <row r="3521" spans="1:11" ht="14.45" hidden="1" x14ac:dyDescent="0.35">
      <c r="A3521" s="90" t="str">
        <f>IF('R 5 '!$AE24&gt;0,"R 5 ","")</f>
        <v/>
      </c>
      <c r="B3521" s="90" t="str">
        <f>IF('R 5 '!$AE24&gt;0,'R 5 '!AE$12,"")</f>
        <v/>
      </c>
      <c r="C3521" s="29" t="str">
        <f>IF('R 5 '!$AE24&gt;0,'R 5 '!AE24,"")</f>
        <v/>
      </c>
      <c r="I3521" s="29" t="str">
        <f>IF('R 5 '!AF24&gt;0,'R 5 '!AF$12,"")</f>
        <v/>
      </c>
      <c r="J3521" s="29" t="str">
        <f>IF('R 5 '!$AF24&gt;0,'R 5 '!AF24,"")</f>
        <v/>
      </c>
      <c r="K3521">
        <f t="shared" si="52"/>
        <v>1</v>
      </c>
    </row>
    <row r="3522" spans="1:11" x14ac:dyDescent="0.25">
      <c r="A3522" s="100" t="str">
        <f>IF('R 5 '!$AE25&gt;0,"R 5 ","")</f>
        <v xml:space="preserve">R 5 </v>
      </c>
      <c r="B3522" s="100" t="str">
        <f>IF('R 5 '!$AE25&gt;0,'R 5 '!AE$12,"")</f>
        <v>collin mit Buche</v>
      </c>
      <c r="C3522" s="103" t="str">
        <f>IF('R 5 '!$AE25&gt;0,'R 5 '!AE25,"")</f>
        <v>32C</v>
      </c>
      <c r="D3522" s="103"/>
      <c r="E3522" s="103"/>
      <c r="F3522" s="103"/>
      <c r="G3522" s="103"/>
      <c r="H3522" s="103"/>
      <c r="I3522" s="103" t="str">
        <f>IF('R 5 '!AF25&gt;0,'R 5 '!AF$12,"")</f>
        <v>mediterran</v>
      </c>
      <c r="J3522" s="103" t="str">
        <f>IF('R 5 '!$AF25&gt;0,'R 5 '!AF25,"")</f>
        <v>32C  med</v>
      </c>
      <c r="K3522" s="105">
        <f t="shared" si="52"/>
        <v>2</v>
      </c>
    </row>
    <row r="3523" spans="1:11" ht="14.45" hidden="1" x14ac:dyDescent="0.35">
      <c r="A3523" s="90" t="str">
        <f>IF('R 5 '!$AE26&gt;0,"R 5 ","")</f>
        <v/>
      </c>
      <c r="B3523" s="90" t="str">
        <f>IF('R 5 '!$AE26&gt;0,'R 5 '!AE$12,"")</f>
        <v/>
      </c>
      <c r="C3523" s="29" t="str">
        <f>IF('R 5 '!$AE26&gt;0,'R 5 '!AE26,"")</f>
        <v/>
      </c>
      <c r="I3523" s="29" t="str">
        <f>IF('R 5 '!AF26&gt;0,'R 5 '!AF$12,"")</f>
        <v/>
      </c>
      <c r="J3523" s="29" t="str">
        <f>IF('R 5 '!$AF26&gt;0,'R 5 '!AF26,"")</f>
        <v/>
      </c>
      <c r="K3523">
        <f t="shared" si="52"/>
        <v>1</v>
      </c>
    </row>
    <row r="3524" spans="1:11" x14ac:dyDescent="0.25">
      <c r="A3524" s="100" t="str">
        <f>IF('R 5 '!$AE27&gt;0,"R 5 ","")</f>
        <v xml:space="preserve">R 5 </v>
      </c>
      <c r="B3524" s="100" t="str">
        <f>IF('R 5 '!$AE27&gt;0,'R 5 '!AE$12,"")</f>
        <v>collin mit Buche</v>
      </c>
      <c r="C3524" s="103">
        <f>IF('R 5 '!$AE27&gt;0,'R 5 '!AE27,"")</f>
        <v>27</v>
      </c>
      <c r="D3524" s="103"/>
      <c r="E3524" s="103"/>
      <c r="F3524" s="103"/>
      <c r="G3524" s="103"/>
      <c r="H3524" s="103"/>
      <c r="I3524" s="103" t="str">
        <f>IF('R 5 '!AF27&gt;0,'R 5 '!AF$12,"")</f>
        <v>mediterran</v>
      </c>
      <c r="J3524" s="103" t="str">
        <f>IF('R 5 '!$AF27&gt;0,'R 5 '!AF27,"")</f>
        <v>27  med</v>
      </c>
      <c r="K3524" s="105">
        <f t="shared" si="52"/>
        <v>2</v>
      </c>
    </row>
    <row r="3525" spans="1:11" ht="14.45" hidden="1" x14ac:dyDescent="0.35">
      <c r="A3525" s="90" t="str">
        <f>IF('R 5 '!$AE28&gt;0,"R 5 ","")</f>
        <v/>
      </c>
      <c r="B3525" s="90" t="str">
        <f>IF('R 5 '!$AE28&gt;0,'R 5 '!AE$12,"")</f>
        <v/>
      </c>
      <c r="C3525" s="29" t="str">
        <f>IF('R 5 '!$AE28&gt;0,'R 5 '!AE28,"")</f>
        <v/>
      </c>
      <c r="I3525" s="29" t="str">
        <f>IF('R 5 '!AF28&gt;0,'R 5 '!AF$12,"")</f>
        <v/>
      </c>
      <c r="J3525" s="29" t="str">
        <f>IF('R 5 '!$AF28&gt;0,'R 5 '!AF28,"")</f>
        <v/>
      </c>
      <c r="K3525">
        <f t="shared" si="52"/>
        <v>1</v>
      </c>
    </row>
    <row r="3526" spans="1:11" x14ac:dyDescent="0.25">
      <c r="A3526" s="100" t="str">
        <f>IF('R 5 '!$AE29&gt;0,"R 5 ","")</f>
        <v xml:space="preserve">R 5 </v>
      </c>
      <c r="B3526" s="100" t="str">
        <f>IF('R 5 '!$AE29&gt;0,'R 5 '!AE$12,"")</f>
        <v>collin mit Buche</v>
      </c>
      <c r="C3526" s="103" t="str">
        <f>IF('R 5 '!$AE29&gt;0,'R 5 '!AE29,"")</f>
        <v>40Pt</v>
      </c>
      <c r="D3526" s="103"/>
      <c r="E3526" s="103"/>
      <c r="F3526" s="103"/>
      <c r="G3526" s="103"/>
      <c r="H3526" s="103"/>
      <c r="I3526" s="103" t="str">
        <f>IF('R 5 '!AF29&gt;0,'R 5 '!AF$12,"")</f>
        <v>mediterran</v>
      </c>
      <c r="J3526" s="103" t="str">
        <f>IF('R 5 '!$AF29&gt;0,'R 5 '!AF29,"")</f>
        <v>40P  med</v>
      </c>
      <c r="K3526" s="105">
        <f t="shared" si="52"/>
        <v>2</v>
      </c>
    </row>
    <row r="3527" spans="1:11" x14ac:dyDescent="0.25">
      <c r="A3527" s="100" t="str">
        <f>IF('R 5 '!$AE30&gt;0,"R 5 ","")</f>
        <v xml:space="preserve">R 5 </v>
      </c>
      <c r="B3527" s="100" t="str">
        <f>IF('R 5 '!$AE30&gt;0,'R 5 '!AE$12,"")</f>
        <v>collin mit Buche</v>
      </c>
      <c r="C3527" s="103" t="str">
        <f>IF('R 5 '!$AE30&gt;0,'R 5 '!AE30,"")</f>
        <v>25as</v>
      </c>
      <c r="D3527" s="103"/>
      <c r="E3527" s="103"/>
      <c r="F3527" s="103"/>
      <c r="G3527" s="103"/>
      <c r="H3527" s="103"/>
      <c r="I3527" s="103" t="str">
        <f>IF('R 5 '!AF30&gt;0,'R 5 '!AF$12,"")</f>
        <v>mediterran</v>
      </c>
      <c r="J3527" s="103" t="str">
        <f>IF('R 5 '!$AF30&gt;0,'R 5 '!AF30,"")</f>
        <v>25as  med</v>
      </c>
      <c r="K3527" s="105">
        <f t="shared" si="52"/>
        <v>2</v>
      </c>
    </row>
    <row r="3528" spans="1:11" x14ac:dyDescent="0.25">
      <c r="A3528" s="100" t="str">
        <f>IF('R 5 '!$AE31&gt;0,"R 5 ","")</f>
        <v xml:space="preserve">R 5 </v>
      </c>
      <c r="B3528" s="100" t="str">
        <f>IF('R 5 '!$AE31&gt;0,'R 5 '!AE$12,"")</f>
        <v>collin mit Buche</v>
      </c>
      <c r="C3528" s="103" t="str">
        <f>IF('R 5 '!$AE31&gt;0,'R 5 '!AE31,"")</f>
        <v>43S</v>
      </c>
      <c r="D3528" s="103"/>
      <c r="E3528" s="103"/>
      <c r="F3528" s="103"/>
      <c r="G3528" s="103"/>
      <c r="H3528" s="103"/>
      <c r="I3528" s="103" t="str">
        <f>IF('R 5 '!AF31&gt;0,'R 5 '!AF$12,"")</f>
        <v>mediterran</v>
      </c>
      <c r="J3528" s="103" t="str">
        <f>IF('R 5 '!$AF31&gt;0,'R 5 '!AF31,"")</f>
        <v>43S  med</v>
      </c>
      <c r="K3528" s="105">
        <f t="shared" si="52"/>
        <v>2</v>
      </c>
    </row>
    <row r="3529" spans="1:11" ht="14.45" hidden="1" x14ac:dyDescent="0.35">
      <c r="A3529" s="90" t="str">
        <f>IF('R 5 '!$AE32&gt;0,"R 5 ","")</f>
        <v/>
      </c>
      <c r="B3529" s="90" t="str">
        <f>IF('R 5 '!$AE32&gt;0,'R 5 '!AE$12,"")</f>
        <v/>
      </c>
      <c r="C3529" s="29" t="str">
        <f>IF('R 5 '!$AE32&gt;0,'R 5 '!AE32,"")</f>
        <v/>
      </c>
      <c r="I3529" s="29" t="str">
        <f>IF('R 5 '!AF32&gt;0,'R 5 '!AF$12,"")</f>
        <v/>
      </c>
      <c r="J3529" s="29" t="str">
        <f>IF('R 5 '!$AF32&gt;0,'R 5 '!AF32,"")</f>
        <v/>
      </c>
      <c r="K3529">
        <f t="shared" si="52"/>
        <v>1</v>
      </c>
    </row>
    <row r="3530" spans="1:11" ht="14.45" hidden="1" x14ac:dyDescent="0.35">
      <c r="A3530" s="90" t="str">
        <f>IF('R 5 '!$AE33&gt;0,"R 5 ","")</f>
        <v/>
      </c>
      <c r="B3530" s="90" t="str">
        <f>IF('R 5 '!$AE33&gt;0,'R 5 '!AE$12,"")</f>
        <v/>
      </c>
      <c r="C3530" s="29" t="str">
        <f>IF('R 5 '!$AE33&gt;0,'R 5 '!AE33,"")</f>
        <v/>
      </c>
      <c r="I3530" s="29" t="str">
        <f>IF('R 5 '!AF33&gt;0,'R 5 '!AF$12,"")</f>
        <v/>
      </c>
      <c r="J3530" s="29" t="str">
        <f>IF('R 5 '!$AF33&gt;0,'R 5 '!AF33,"")</f>
        <v/>
      </c>
      <c r="K3530">
        <f t="shared" si="52"/>
        <v>1</v>
      </c>
    </row>
    <row r="3531" spans="1:11" ht="14.45" hidden="1" x14ac:dyDescent="0.35">
      <c r="A3531" s="90" t="str">
        <f>IF('R 5 '!$AE34&gt;0,"R 5 ","")</f>
        <v/>
      </c>
      <c r="B3531" s="90" t="str">
        <f>IF('R 5 '!$AE34&gt;0,'R 5 '!AE$12,"")</f>
        <v/>
      </c>
      <c r="C3531" s="29" t="str">
        <f>IF('R 5 '!$AE34&gt;0,'R 5 '!AE34,"")</f>
        <v/>
      </c>
      <c r="I3531" s="29" t="str">
        <f>IF('R 5 '!AF34&gt;0,'R 5 '!AF$12,"")</f>
        <v/>
      </c>
      <c r="J3531" s="29" t="str">
        <f>IF('R 5 '!$AF34&gt;0,'R 5 '!AF34,"")</f>
        <v/>
      </c>
      <c r="K3531">
        <f t="shared" si="52"/>
        <v>1</v>
      </c>
    </row>
    <row r="3532" spans="1:11" ht="14.45" hidden="1" x14ac:dyDescent="0.35">
      <c r="A3532" s="90" t="str">
        <f>IF('R 5 '!$AE35&gt;0,"R 5 ","")</f>
        <v/>
      </c>
      <c r="B3532" s="90" t="str">
        <f>IF('R 5 '!$AE35&gt;0,'R 5 '!AE$12,"")</f>
        <v/>
      </c>
      <c r="C3532" s="29" t="str">
        <f>IF('R 5 '!$AE35&gt;0,'R 5 '!AE35,"")</f>
        <v/>
      </c>
      <c r="I3532" s="29" t="str">
        <f>IF('R 5 '!AF35&gt;0,'R 5 '!AF$12,"")</f>
        <v/>
      </c>
      <c r="J3532" s="29" t="str">
        <f>IF('R 5 '!$AF35&gt;0,'R 5 '!AF35,"")</f>
        <v/>
      </c>
      <c r="K3532">
        <f t="shared" si="52"/>
        <v>1</v>
      </c>
    </row>
    <row r="3533" spans="1:11" ht="14.45" hidden="1" x14ac:dyDescent="0.35">
      <c r="A3533" s="90" t="str">
        <f>IF('R 5 '!$AE36&gt;0,"R 5 ","")</f>
        <v/>
      </c>
      <c r="B3533" s="90" t="str">
        <f>IF('R 5 '!$AE36&gt;0,'R 5 '!AE$12,"")</f>
        <v/>
      </c>
      <c r="C3533" s="29" t="str">
        <f>IF('R 5 '!$AE36&gt;0,'R 5 '!AE36,"")</f>
        <v/>
      </c>
      <c r="I3533" s="29" t="str">
        <f>IF('R 5 '!AF36&gt;0,'R 5 '!AF$12,"")</f>
        <v/>
      </c>
      <c r="J3533" s="29" t="str">
        <f>IF('R 5 '!$AF36&gt;0,'R 5 '!AF36,"")</f>
        <v/>
      </c>
      <c r="K3533">
        <f t="shared" si="52"/>
        <v>1</v>
      </c>
    </row>
    <row r="3534" spans="1:11" ht="14.45" hidden="1" x14ac:dyDescent="0.35">
      <c r="A3534" s="90" t="str">
        <f>IF('R 5 '!$AE37&gt;0,"R 5 ","")</f>
        <v/>
      </c>
      <c r="B3534" s="90" t="str">
        <f>IF('R 5 '!$AE37&gt;0,'R 5 '!AE$12,"")</f>
        <v/>
      </c>
      <c r="C3534" s="29" t="str">
        <f>IF('R 5 '!$AE37&gt;0,'R 5 '!AE37,"")</f>
        <v/>
      </c>
      <c r="I3534" s="29" t="str">
        <f>IF('R 5 '!AF37&gt;0,'R 5 '!AF$12,"")</f>
        <v/>
      </c>
      <c r="J3534" s="29" t="str">
        <f>IF('R 5 '!$AF37&gt;0,'R 5 '!AF37,"")</f>
        <v/>
      </c>
      <c r="K3534">
        <f t="shared" si="52"/>
        <v>1</v>
      </c>
    </row>
    <row r="3535" spans="1:11" ht="14.45" hidden="1" x14ac:dyDescent="0.35">
      <c r="A3535" s="90" t="str">
        <f>IF('R 5 '!$AE38&gt;0,"R 5 ","")</f>
        <v/>
      </c>
      <c r="B3535" s="90" t="str">
        <f>IF('R 5 '!$AE38&gt;0,'R 5 '!AE$12,"")</f>
        <v/>
      </c>
      <c r="C3535" s="29" t="str">
        <f>IF('R 5 '!$AE38&gt;0,'R 5 '!AE38,"")</f>
        <v/>
      </c>
      <c r="I3535" s="29" t="str">
        <f>IF('R 5 '!AF38&gt;0,'R 5 '!AF$12,"")</f>
        <v/>
      </c>
      <c r="J3535" s="29" t="str">
        <f>IF('R 5 '!$AF38&gt;0,'R 5 '!AF38,"")</f>
        <v/>
      </c>
      <c r="K3535">
        <f t="shared" si="52"/>
        <v>1</v>
      </c>
    </row>
    <row r="3536" spans="1:11" ht="14.45" hidden="1" x14ac:dyDescent="0.35">
      <c r="A3536" s="90" t="str">
        <f>IF('R 5 '!$AE39&gt;0,"R 5 ","")</f>
        <v/>
      </c>
      <c r="B3536" s="90" t="str">
        <f>IF('R 5 '!$AE39&gt;0,'R 5 '!AE$12,"")</f>
        <v/>
      </c>
      <c r="C3536" s="29" t="str">
        <f>IF('R 5 '!$AE39&gt;0,'R 5 '!AE39,"")</f>
        <v/>
      </c>
      <c r="I3536" s="29" t="str">
        <f>IF('R 5 '!AF39&gt;0,'R 5 '!AF$12,"")</f>
        <v/>
      </c>
      <c r="J3536" s="29" t="str">
        <f>IF('R 5 '!$AF39&gt;0,'R 5 '!AF39,"")</f>
        <v/>
      </c>
      <c r="K3536">
        <f t="shared" si="52"/>
        <v>1</v>
      </c>
    </row>
    <row r="3537" spans="1:11" ht="14.45" hidden="1" x14ac:dyDescent="0.35">
      <c r="A3537" s="90" t="str">
        <f>IF('R 5 '!$AE40&gt;0,"R 5 ","")</f>
        <v/>
      </c>
      <c r="B3537" s="90" t="str">
        <f>IF('R 5 '!$AE40&gt;0,'R 5 '!AE$12,"")</f>
        <v/>
      </c>
      <c r="C3537" s="29" t="str">
        <f>IF('R 5 '!$AE40&gt;0,'R 5 '!AE40,"")</f>
        <v/>
      </c>
      <c r="I3537" s="29" t="str">
        <f>IF('R 5 '!AF40&gt;0,'R 5 '!AF$12,"")</f>
        <v/>
      </c>
      <c r="J3537" s="29" t="str">
        <f>IF('R 5 '!$AF40&gt;0,'R 5 '!AF40,"")</f>
        <v/>
      </c>
      <c r="K3537">
        <f t="shared" si="52"/>
        <v>1</v>
      </c>
    </row>
    <row r="3538" spans="1:11" ht="14.45" hidden="1" x14ac:dyDescent="0.35">
      <c r="A3538" s="90" t="str">
        <f>IF('R 5 '!$AE41&gt;0,"R 5 ","")</f>
        <v/>
      </c>
      <c r="B3538" s="90" t="str">
        <f>IF('R 5 '!$AE41&gt;0,'R 5 '!AE$12,"")</f>
        <v/>
      </c>
      <c r="C3538" s="29" t="str">
        <f>IF('R 5 '!$AE41&gt;0,'R 5 '!AE41,"")</f>
        <v/>
      </c>
      <c r="I3538" s="29" t="str">
        <f>IF('R 5 '!AF41&gt;0,'R 5 '!AF$12,"")</f>
        <v/>
      </c>
      <c r="J3538" s="29" t="str">
        <f>IF('R 5 '!$AF41&gt;0,'R 5 '!AF41,"")</f>
        <v/>
      </c>
      <c r="K3538">
        <f t="shared" si="52"/>
        <v>1</v>
      </c>
    </row>
    <row r="3539" spans="1:11" x14ac:dyDescent="0.25">
      <c r="A3539" s="100" t="str">
        <f>IF('R 5 '!$AE42&gt;0,"R 5 ","")</f>
        <v xml:space="preserve">R 5 </v>
      </c>
      <c r="B3539" s="100" t="str">
        <f>IF('R 5 '!$AE42&gt;0,'R 5 '!AE$12,"")</f>
        <v>collin mit Buche</v>
      </c>
      <c r="C3539" s="103" t="str">
        <f>IF('R 5 '!$AE42&gt;0,'R 5 '!AE42,"")</f>
        <v>42V</v>
      </c>
      <c r="D3539" s="103"/>
      <c r="E3539" s="103"/>
      <c r="F3539" s="103"/>
      <c r="G3539" s="103"/>
      <c r="H3539" s="103"/>
      <c r="I3539" s="103" t="str">
        <f>IF('R 5 '!AF42&gt;0,'R 5 '!AF$12,"")</f>
        <v>mediterran</v>
      </c>
      <c r="J3539" s="103" t="str">
        <f>IF('R 5 '!$AF42&gt;0,'R 5 '!AF42,"")</f>
        <v>42V  med</v>
      </c>
      <c r="K3539" s="105">
        <f t="shared" si="52"/>
        <v>2</v>
      </c>
    </row>
    <row r="3540" spans="1:11" x14ac:dyDescent="0.25">
      <c r="A3540" s="100" t="str">
        <f>IF('R 5 '!$AE43&gt;0,"R 5 ","")</f>
        <v xml:space="preserve">R 5 </v>
      </c>
      <c r="B3540" s="100" t="str">
        <f>IF('R 5 '!$AE43&gt;0,'R 5 '!AE$12,"")</f>
        <v>collin mit Buche</v>
      </c>
      <c r="C3540" s="103" t="str">
        <f>IF('R 5 '!$AE43&gt;0,'R 5 '!AE43,"")</f>
        <v>34a</v>
      </c>
      <c r="D3540" s="103"/>
      <c r="E3540" s="103"/>
      <c r="F3540" s="103"/>
      <c r="G3540" s="103"/>
      <c r="H3540" s="103"/>
      <c r="I3540" s="103" t="str">
        <f>IF('R 5 '!AF43&gt;0,'R 5 '!AF$12,"")</f>
        <v>mediterran</v>
      </c>
      <c r="J3540" s="103" t="str">
        <f>IF('R 5 '!$AF43&gt;0,'R 5 '!AF43,"")</f>
        <v>34a  med</v>
      </c>
      <c r="K3540" s="105">
        <f t="shared" si="52"/>
        <v>2</v>
      </c>
    </row>
    <row r="3541" spans="1:11" ht="14.45" hidden="1" x14ac:dyDescent="0.35">
      <c r="A3541" s="90" t="str">
        <f>IF('R 5 '!$AE44&gt;0,"R 5 ","")</f>
        <v/>
      </c>
      <c r="B3541" s="90" t="str">
        <f>IF('R 5 '!$AE44&gt;0,'R 5 '!AE$12,"")</f>
        <v/>
      </c>
      <c r="C3541" s="29" t="str">
        <f>IF('R 5 '!$AE44&gt;0,'R 5 '!AE44,"")</f>
        <v/>
      </c>
      <c r="I3541" s="29" t="str">
        <f>IF('R 5 '!AF44&gt;0,'R 5 '!AF$12,"")</f>
        <v/>
      </c>
      <c r="J3541" s="29" t="str">
        <f>IF('R 5 '!$AF44&gt;0,'R 5 '!AF44,"")</f>
        <v/>
      </c>
      <c r="K3541">
        <f t="shared" si="52"/>
        <v>1</v>
      </c>
    </row>
    <row r="3542" spans="1:11" ht="14.45" hidden="1" x14ac:dyDescent="0.35">
      <c r="A3542" s="90" t="str">
        <f>IF('R 5 '!$AE45&gt;0,"R 5 ","")</f>
        <v/>
      </c>
      <c r="B3542" s="90" t="str">
        <f>IF('R 5 '!$AE45&gt;0,'R 5 '!AE$12,"")</f>
        <v/>
      </c>
      <c r="C3542" s="29" t="str">
        <f>IF('R 5 '!$AE45&gt;0,'R 5 '!AE45,"")</f>
        <v/>
      </c>
      <c r="I3542" s="29" t="str">
        <f>IF('R 5 '!AF45&gt;0,'R 5 '!AF$12,"")</f>
        <v/>
      </c>
      <c r="J3542" s="29" t="str">
        <f>IF('R 5 '!$AF45&gt;0,'R 5 '!AF45,"")</f>
        <v/>
      </c>
      <c r="K3542">
        <f t="shared" si="52"/>
        <v>1</v>
      </c>
    </row>
    <row r="3543" spans="1:11" ht="14.45" hidden="1" x14ac:dyDescent="0.35">
      <c r="A3543" s="90" t="str">
        <f>IF('R 5 '!$AE46&gt;0,"R 5 ","")</f>
        <v/>
      </c>
      <c r="B3543" s="90" t="str">
        <f>IF('R 5 '!$AE46&gt;0,'R 5 '!AE$12,"")</f>
        <v/>
      </c>
      <c r="C3543" s="29" t="str">
        <f>IF('R 5 '!$AE46&gt;0,'R 5 '!AE46,"")</f>
        <v/>
      </c>
      <c r="I3543" s="29" t="str">
        <f>IF('R 5 '!AF46&gt;0,'R 5 '!AF$12,"")</f>
        <v/>
      </c>
      <c r="J3543" s="29" t="str">
        <f>IF('R 5 '!$AF46&gt;0,'R 5 '!AF46,"")</f>
        <v/>
      </c>
      <c r="K3543">
        <f t="shared" si="52"/>
        <v>1</v>
      </c>
    </row>
    <row r="3544" spans="1:11" ht="14.45" hidden="1" x14ac:dyDescent="0.35">
      <c r="A3544" s="90" t="str">
        <f>IF('R 5 '!$AE47&gt;0,"R 5 ","")</f>
        <v/>
      </c>
      <c r="B3544" s="90" t="str">
        <f>IF('R 5 '!$AE47&gt;0,'R 5 '!AE$12,"")</f>
        <v/>
      </c>
      <c r="C3544" s="29" t="str">
        <f>IF('R 5 '!$AE47&gt;0,'R 5 '!AE47,"")</f>
        <v/>
      </c>
      <c r="I3544" s="29" t="str">
        <f>IF('R 5 '!AF47&gt;0,'R 5 '!AF$12,"")</f>
        <v/>
      </c>
      <c r="J3544" s="29" t="str">
        <f>IF('R 5 '!$AF47&gt;0,'R 5 '!AF47,"")</f>
        <v/>
      </c>
      <c r="K3544">
        <f t="shared" si="52"/>
        <v>1</v>
      </c>
    </row>
    <row r="3545" spans="1:11" ht="14.45" hidden="1" x14ac:dyDescent="0.35">
      <c r="A3545" s="90" t="str">
        <f>IF('R 5 '!$AE48&gt;0,"R 5 ","")</f>
        <v/>
      </c>
      <c r="B3545" s="90" t="str">
        <f>IF('R 5 '!$AE48&gt;0,'R 5 '!AE$12,"")</f>
        <v/>
      </c>
      <c r="C3545" s="29" t="str">
        <f>IF('R 5 '!$AE48&gt;0,'R 5 '!AE48,"")</f>
        <v/>
      </c>
      <c r="I3545" s="29" t="str">
        <f>IF('R 5 '!AF48&gt;0,'R 5 '!AF$12,"")</f>
        <v/>
      </c>
      <c r="J3545" s="29" t="str">
        <f>IF('R 5 '!$AF48&gt;0,'R 5 '!AF48,"")</f>
        <v/>
      </c>
      <c r="K3545">
        <f t="shared" si="52"/>
        <v>1</v>
      </c>
    </row>
    <row r="3546" spans="1:11" ht="14.45" hidden="1" x14ac:dyDescent="0.35">
      <c r="A3546" s="90" t="str">
        <f>IF('R 5 '!$AE49&gt;0,"R 5 ","")</f>
        <v/>
      </c>
      <c r="B3546" s="90" t="str">
        <f>IF('R 5 '!$AE49&gt;0,'R 5 '!AE$12,"")</f>
        <v/>
      </c>
      <c r="C3546" s="29" t="str">
        <f>IF('R 5 '!$AE49&gt;0,'R 5 '!AE49,"")</f>
        <v/>
      </c>
      <c r="I3546" s="29" t="str">
        <f>IF('R 5 '!AF49&gt;0,'R 5 '!AF$12,"")</f>
        <v/>
      </c>
      <c r="J3546" s="29" t="str">
        <f>IF('R 5 '!$AF49&gt;0,'R 5 '!AF49,"")</f>
        <v/>
      </c>
      <c r="K3546">
        <f t="shared" si="52"/>
        <v>1</v>
      </c>
    </row>
    <row r="3547" spans="1:11" ht="14.45" hidden="1" x14ac:dyDescent="0.35">
      <c r="A3547" s="90" t="str">
        <f>IF('R 5 '!$AE50&gt;0,"R 5 ","")</f>
        <v/>
      </c>
      <c r="B3547" s="90" t="str">
        <f>IF('R 5 '!$AE50&gt;0,'R 5 '!AE$12,"")</f>
        <v/>
      </c>
      <c r="C3547" s="29" t="str">
        <f>IF('R 5 '!$AE50&gt;0,'R 5 '!AE50,"")</f>
        <v/>
      </c>
      <c r="I3547" s="29" t="str">
        <f>IF('R 5 '!AF50&gt;0,'R 5 '!AF$12,"")</f>
        <v/>
      </c>
      <c r="J3547" s="29" t="str">
        <f>IF('R 5 '!$AF50&gt;0,'R 5 '!AF50,"")</f>
        <v/>
      </c>
      <c r="K3547">
        <f t="shared" si="52"/>
        <v>1</v>
      </c>
    </row>
    <row r="3548" spans="1:11" x14ac:dyDescent="0.25">
      <c r="A3548" s="100" t="str">
        <f>IF('R 5 '!$AE51&gt;0,"R 5 ","")</f>
        <v xml:space="preserve">R 5 </v>
      </c>
      <c r="B3548" s="100" t="str">
        <f>IF('R 5 '!$AE51&gt;0,'R 5 '!AE$12,"")</f>
        <v>collin mit Buche</v>
      </c>
      <c r="C3548" s="103">
        <f>IF('R 5 '!$AE51&gt;0,'R 5 '!AE51,"")</f>
        <v>37</v>
      </c>
      <c r="D3548" s="103"/>
      <c r="E3548" s="103"/>
      <c r="F3548" s="103"/>
      <c r="G3548" s="103"/>
      <c r="H3548" s="103"/>
      <c r="I3548" s="103" t="str">
        <f>IF('R 5 '!AF51&gt;0,'R 5 '!AF$12,"")</f>
        <v>mediterran</v>
      </c>
      <c r="J3548" s="103" t="str">
        <f>IF('R 5 '!$AF51&gt;0,'R 5 '!AF51,"")</f>
        <v>37  med</v>
      </c>
      <c r="K3548" s="105">
        <f t="shared" si="52"/>
        <v>2</v>
      </c>
    </row>
    <row r="3549" spans="1:11" x14ac:dyDescent="0.25">
      <c r="A3549" s="100" t="str">
        <f>IF('R 5 '!$AE52&gt;0,"R 5 ","")</f>
        <v xml:space="preserve">R 5 </v>
      </c>
      <c r="B3549" s="100" t="str">
        <f>IF('R 5 '!$AE52&gt;0,'R 5 '!AE$12,"")</f>
        <v>collin mit Buche</v>
      </c>
      <c r="C3549" s="103" t="str">
        <f>IF('R 5 '!$AE52&gt;0,'R 5 '!AE52,"")</f>
        <v>25O</v>
      </c>
      <c r="D3549" s="103"/>
      <c r="E3549" s="103"/>
      <c r="F3549" s="103"/>
      <c r="G3549" s="103"/>
      <c r="H3549" s="103"/>
      <c r="I3549" s="103" t="str">
        <f>IF('R 5 '!AF52&gt;0,'R 5 '!AF$12,"")</f>
        <v>mediterran</v>
      </c>
      <c r="J3549" s="103" t="str">
        <f>IF('R 5 '!$AF52&gt;0,'R 5 '!AF52,"")</f>
        <v>25O  med</v>
      </c>
      <c r="K3549" s="105">
        <f t="shared" si="52"/>
        <v>2</v>
      </c>
    </row>
    <row r="3550" spans="1:11" ht="14.45" hidden="1" x14ac:dyDescent="0.35">
      <c r="A3550" s="90" t="str">
        <f>IF('R 5 '!$AE53&gt;0,"R 5 ","")</f>
        <v/>
      </c>
      <c r="B3550" s="90" t="str">
        <f>IF('R 5 '!$AE53&gt;0,'R 5 '!AE$12,"")</f>
        <v/>
      </c>
      <c r="C3550" s="29" t="str">
        <f>IF('R 5 '!$AE53&gt;0,'R 5 '!AE53,"")</f>
        <v/>
      </c>
      <c r="I3550" s="29" t="str">
        <f>IF('R 5 '!AF53&gt;0,'R 5 '!AF$12,"")</f>
        <v/>
      </c>
      <c r="J3550" s="29" t="str">
        <f>IF('R 5 '!$AF53&gt;0,'R 5 '!AF53,"")</f>
        <v/>
      </c>
      <c r="K3550">
        <f t="shared" si="52"/>
        <v>1</v>
      </c>
    </row>
    <row r="3551" spans="1:11" ht="14.45" hidden="1" x14ac:dyDescent="0.35">
      <c r="A3551" s="90" t="str">
        <f>IF('R 5 '!$AE54&gt;0,"R 5 ","")</f>
        <v/>
      </c>
      <c r="B3551" s="90" t="str">
        <f>IF('R 5 '!$AE54&gt;0,'R 5 '!AE$12,"")</f>
        <v/>
      </c>
      <c r="C3551" s="29" t="str">
        <f>IF('R 5 '!$AE54&gt;0,'R 5 '!AE54,"")</f>
        <v/>
      </c>
      <c r="I3551" s="29" t="str">
        <f>IF('R 5 '!AF54&gt;0,'R 5 '!AF$12,"")</f>
        <v/>
      </c>
      <c r="J3551" s="29" t="str">
        <f>IF('R 5 '!$AF54&gt;0,'R 5 '!AF54,"")</f>
        <v/>
      </c>
      <c r="K3551">
        <f t="shared" si="52"/>
        <v>1</v>
      </c>
    </row>
    <row r="3552" spans="1:11" ht="14.45" hidden="1" x14ac:dyDescent="0.35">
      <c r="A3552" s="90" t="str">
        <f>IF('R 5 '!$AE55&gt;0,"R 5 ","")</f>
        <v/>
      </c>
      <c r="B3552" s="90" t="str">
        <f>IF('R 5 '!$AE55&gt;0,'R 5 '!AE$12,"")</f>
        <v/>
      </c>
      <c r="C3552" s="29" t="str">
        <f>IF('R 5 '!$AE55&gt;0,'R 5 '!AE55,"")</f>
        <v/>
      </c>
      <c r="I3552" s="29" t="str">
        <f>IF('R 5 '!AF55&gt;0,'R 5 '!AF$12,"")</f>
        <v/>
      </c>
      <c r="J3552" s="29" t="str">
        <f>IF('R 5 '!$AF55&gt;0,'R 5 '!AF55,"")</f>
        <v/>
      </c>
      <c r="K3552">
        <f t="shared" si="52"/>
        <v>1</v>
      </c>
    </row>
    <row r="3553" spans="1:11" ht="14.45" hidden="1" x14ac:dyDescent="0.35">
      <c r="A3553" s="90" t="str">
        <f>IF('R 5 '!$AE56&gt;0,"R 5 ","")</f>
        <v/>
      </c>
      <c r="B3553" s="90" t="str">
        <f>IF('R 5 '!$AE56&gt;0,'R 5 '!AE$12,"")</f>
        <v/>
      </c>
      <c r="C3553" s="29" t="str">
        <f>IF('R 5 '!$AE56&gt;0,'R 5 '!AE56,"")</f>
        <v/>
      </c>
      <c r="I3553" s="29" t="str">
        <f>IF('R 5 '!AF56&gt;0,'R 5 '!AF$12,"")</f>
        <v/>
      </c>
      <c r="J3553" s="29" t="str">
        <f>IF('R 5 '!$AF56&gt;0,'R 5 '!AF56,"")</f>
        <v/>
      </c>
      <c r="K3553">
        <f t="shared" ref="K3553:K3710" si="60">IF(J3553="",1,2)</f>
        <v>1</v>
      </c>
    </row>
    <row r="3554" spans="1:11" x14ac:dyDescent="0.25">
      <c r="A3554" s="100" t="str">
        <f>IF('R 5 '!$AE57&gt;0,"R 5 ","")</f>
        <v xml:space="preserve">R 5 </v>
      </c>
      <c r="B3554" s="100" t="str">
        <f>IF('R 5 '!$AE57&gt;0,'R 5 '!AE$12,"")</f>
        <v>collin mit Buche</v>
      </c>
      <c r="C3554" s="103" t="str">
        <f>IF('R 5 '!$AE57&gt;0,'R 5 '!AE57,"")</f>
        <v>42Q</v>
      </c>
      <c r="D3554" s="103"/>
      <c r="E3554" s="103"/>
      <c r="F3554" s="103"/>
      <c r="G3554" s="103"/>
      <c r="H3554" s="103"/>
      <c r="I3554" s="103" t="str">
        <f>IF('R 5 '!AF57&gt;0,'R 5 '!AF$12,"")</f>
        <v>mediterran</v>
      </c>
      <c r="J3554" s="103" t="str">
        <f>IF('R 5 '!$AF57&gt;0,'R 5 '!AF57,"")</f>
        <v>42Q  med</v>
      </c>
      <c r="K3554" s="105">
        <f t="shared" si="60"/>
        <v>2</v>
      </c>
    </row>
    <row r="3555" spans="1:11" x14ac:dyDescent="0.25">
      <c r="A3555" s="100" t="str">
        <f>IF('R 5 '!$AE58&gt;0,"R 5 ","")</f>
        <v xml:space="preserve">R 5 </v>
      </c>
      <c r="B3555" s="100" t="str">
        <f>IF('R 5 '!$AE58&gt;0,'R 5 '!AE$12,"")</f>
        <v>collin mit Buche</v>
      </c>
      <c r="C3555" s="103" t="str">
        <f>IF('R 5 '!$AE58&gt;0,'R 5 '!AE58,"")</f>
        <v>42C</v>
      </c>
      <c r="D3555" s="103"/>
      <c r="E3555" s="103"/>
      <c r="F3555" s="103"/>
      <c r="G3555" s="103"/>
      <c r="H3555" s="103"/>
      <c r="I3555" s="103" t="str">
        <f>IF('R 5 '!AF58&gt;0,'R 5 '!AF$12,"")</f>
        <v>mediterran</v>
      </c>
      <c r="J3555" s="103" t="str">
        <f>IF('R 5 '!$AF58&gt;0,'R 5 '!AF58,"")</f>
        <v>42C  med</v>
      </c>
      <c r="K3555" s="105">
        <f t="shared" si="60"/>
        <v>2</v>
      </c>
    </row>
    <row r="3556" spans="1:11" ht="14.45" hidden="1" x14ac:dyDescent="0.35">
      <c r="A3556" s="90" t="str">
        <f>IF('R 5 '!$AE59&gt;0,"R 5 ","")</f>
        <v/>
      </c>
      <c r="B3556" s="90" t="str">
        <f>IF('R 5 '!$AE59&gt;0,'R 5 '!AE$12,"")</f>
        <v/>
      </c>
      <c r="C3556" s="29" t="str">
        <f>IF('R 5 '!$AE59&gt;0,'R 5 '!AE59,"")</f>
        <v/>
      </c>
      <c r="I3556" s="29" t="str">
        <f>IF('R 5 '!AF59&gt;0,'R 5 '!AF$12,"")</f>
        <v/>
      </c>
      <c r="J3556" s="29" t="str">
        <f>IF('R 5 '!$AF59&gt;0,'R 5 '!AF59,"")</f>
        <v/>
      </c>
      <c r="K3556">
        <f t="shared" si="60"/>
        <v>1</v>
      </c>
    </row>
    <row r="3557" spans="1:11" ht="14.45" hidden="1" x14ac:dyDescent="0.35">
      <c r="A3557" s="90" t="str">
        <f>IF('R 5 '!$AE60&gt;0,"R 5 ","")</f>
        <v/>
      </c>
      <c r="B3557" s="90" t="str">
        <f>IF('R 5 '!$AE60&gt;0,'R 5 '!AE$12,"")</f>
        <v/>
      </c>
      <c r="C3557" s="29" t="str">
        <f>IF('R 5 '!$AE60&gt;0,'R 5 '!AE60,"")</f>
        <v/>
      </c>
      <c r="I3557" s="29" t="str">
        <f>IF('R 5 '!AF60&gt;0,'R 5 '!AF$12,"")</f>
        <v/>
      </c>
      <c r="J3557" s="29" t="str">
        <f>IF('R 5 '!$AF60&gt;0,'R 5 '!AF60,"")</f>
        <v/>
      </c>
      <c r="K3557">
        <f t="shared" si="60"/>
        <v>1</v>
      </c>
    </row>
    <row r="3558" spans="1:11" ht="14.45" hidden="1" x14ac:dyDescent="0.35">
      <c r="A3558" s="90" t="str">
        <f>IF('R 5 '!$AE61&gt;0,"R 5 ","")</f>
        <v/>
      </c>
      <c r="B3558" s="90" t="str">
        <f>IF('R 5 '!$AE61&gt;0,'R 5 '!AE$12,"")</f>
        <v/>
      </c>
      <c r="C3558" s="29" t="str">
        <f>IF('R 5 '!$AE61&gt;0,'R 5 '!AE61,"")</f>
        <v/>
      </c>
      <c r="I3558" s="29" t="str">
        <f>IF('R 5 '!AF61&gt;0,'R 5 '!AF$12,"")</f>
        <v/>
      </c>
      <c r="J3558" s="29" t="str">
        <f>IF('R 5 '!$AF61&gt;0,'R 5 '!AF61,"")</f>
        <v/>
      </c>
      <c r="K3558">
        <f t="shared" si="60"/>
        <v>1</v>
      </c>
    </row>
    <row r="3559" spans="1:11" ht="14.45" hidden="1" x14ac:dyDescent="0.35">
      <c r="A3559" s="90" t="str">
        <f>IF('R 5 '!$AE62&gt;0,"R 5 ","")</f>
        <v/>
      </c>
      <c r="B3559" s="90" t="str">
        <f>IF('R 5 '!$AE62&gt;0,'R 5 '!AE$12,"")</f>
        <v/>
      </c>
      <c r="C3559" s="29" t="str">
        <f>IF('R 5 '!$AE62&gt;0,'R 5 '!AE62,"")</f>
        <v/>
      </c>
      <c r="I3559" s="29" t="str">
        <f>IF('R 5 '!AF62&gt;0,'R 5 '!AF$12,"")</f>
        <v/>
      </c>
      <c r="J3559" s="29" t="str">
        <f>IF('R 5 '!$AF62&gt;0,'R 5 '!AF62,"")</f>
        <v/>
      </c>
      <c r="K3559">
        <f t="shared" si="60"/>
        <v>1</v>
      </c>
    </row>
    <row r="3560" spans="1:11" ht="14.45" hidden="1" x14ac:dyDescent="0.35">
      <c r="A3560" s="90" t="str">
        <f>IF('R 5 '!$AE63&gt;0,"R 5 ","")</f>
        <v/>
      </c>
      <c r="B3560" s="90" t="str">
        <f>IF('R 5 '!$AE63&gt;0,'R 5 '!AE$12,"")</f>
        <v/>
      </c>
      <c r="C3560" s="29" t="str">
        <f>IF('R 5 '!$AE63&gt;0,'R 5 '!AE63,"")</f>
        <v/>
      </c>
      <c r="I3560" s="29" t="str">
        <f>IF('R 5 '!AF63&gt;0,'R 5 '!AF$12,"")</f>
        <v/>
      </c>
      <c r="J3560" s="29" t="str">
        <f>IF('R 5 '!$AF63&gt;0,'R 5 '!AF63,"")</f>
        <v/>
      </c>
      <c r="K3560">
        <f t="shared" si="60"/>
        <v>1</v>
      </c>
    </row>
    <row r="3561" spans="1:11" ht="14.45" hidden="1" x14ac:dyDescent="0.35">
      <c r="A3561" s="90" t="str">
        <f>IF('R 5 '!$AE64&gt;0,"R 5 ","")</f>
        <v/>
      </c>
      <c r="B3561" s="90" t="str">
        <f>IF('R 5 '!$AE64&gt;0,'R 5 '!AE$12,"")</f>
        <v/>
      </c>
      <c r="C3561" s="29" t="str">
        <f>IF('R 5 '!$AE64&gt;0,'R 5 '!AE64,"")</f>
        <v/>
      </c>
      <c r="I3561" s="29" t="str">
        <f>IF('R 5 '!AF64&gt;0,'R 5 '!AF$12,"")</f>
        <v/>
      </c>
      <c r="J3561" s="29" t="str">
        <f>IF('R 5 '!$AF64&gt;0,'R 5 '!AF64,"")</f>
        <v/>
      </c>
      <c r="K3561">
        <f t="shared" si="60"/>
        <v>1</v>
      </c>
    </row>
    <row r="3562" spans="1:11" ht="14.45" hidden="1" x14ac:dyDescent="0.35">
      <c r="A3562" s="90" t="str">
        <f>IF('R 5 '!$AE65&gt;0,"R 5 ","")</f>
        <v/>
      </c>
      <c r="B3562" s="90" t="str">
        <f>IF('R 5 '!$AE65&gt;0,'R 5 '!AE$12,"")</f>
        <v/>
      </c>
      <c r="C3562" s="29" t="str">
        <f>IF('R 5 '!$AE65&gt;0,'R 5 '!AE65,"")</f>
        <v/>
      </c>
      <c r="I3562" s="29" t="str">
        <f>IF('R 5 '!AF65&gt;0,'R 5 '!AF$12,"")</f>
        <v/>
      </c>
      <c r="J3562" s="29" t="str">
        <f>IF('R 5 '!$AF65&gt;0,'R 5 '!AF65,"")</f>
        <v/>
      </c>
      <c r="K3562">
        <f t="shared" si="60"/>
        <v>1</v>
      </c>
    </row>
    <row r="3563" spans="1:11" x14ac:dyDescent="0.25">
      <c r="A3563" s="100" t="str">
        <f>IF('R 5 '!$AE66&gt;0,"R 5 ","")</f>
        <v xml:space="preserve">R 5 </v>
      </c>
      <c r="B3563" s="100" t="str">
        <f>IF('R 5 '!$AE66&gt;0,'R 5 '!AE$12,"")</f>
        <v>collin mit Buche</v>
      </c>
      <c r="C3563" s="103">
        <f>IF('R 5 '!$AE66&gt;0,'R 5 '!AE66,"")</f>
        <v>36</v>
      </c>
      <c r="D3563" s="103"/>
      <c r="E3563" s="103"/>
      <c r="F3563" s="103"/>
      <c r="G3563" s="103"/>
      <c r="H3563" s="103"/>
      <c r="I3563" s="103" t="str">
        <f>IF('R 5 '!AF66&gt;0,'R 5 '!AF$12,"")</f>
        <v>mediterran</v>
      </c>
      <c r="J3563" s="103" t="str">
        <f>IF('R 5 '!$AF66&gt;0,'R 5 '!AF66,"")</f>
        <v>36  med</v>
      </c>
      <c r="K3563" s="105">
        <f t="shared" si="60"/>
        <v>2</v>
      </c>
    </row>
    <row r="3564" spans="1:11" ht="14.45" hidden="1" x14ac:dyDescent="0.35">
      <c r="A3564" s="90" t="str">
        <f>IF('R 5 '!$AE67&gt;0,"R 5 ","")</f>
        <v/>
      </c>
      <c r="B3564" s="90" t="str">
        <f>IF('R 5 '!$AE67&gt;0,'R 5 '!AE$12,"")</f>
        <v/>
      </c>
      <c r="C3564" s="29" t="str">
        <f>IF('R 5 '!$AE67&gt;0,'R 5 '!AE67,"")</f>
        <v/>
      </c>
      <c r="I3564" s="29" t="str">
        <f>IF('R 5 '!AF67&gt;0,'R 5 '!AF$12,"")</f>
        <v/>
      </c>
      <c r="J3564" s="29" t="str">
        <f>IF('R 5 '!$AF67&gt;0,'R 5 '!AF67,"")</f>
        <v/>
      </c>
      <c r="K3564">
        <f t="shared" si="60"/>
        <v>1</v>
      </c>
    </row>
    <row r="3565" spans="1:11" ht="14.45" hidden="1" x14ac:dyDescent="0.35">
      <c r="A3565" s="90" t="str">
        <f>IF('R 5 '!$AE68&gt;0,"R 5 ","")</f>
        <v/>
      </c>
      <c r="B3565" s="90" t="str">
        <f>IF('R 5 '!$AE68&gt;0,'R 5 '!AE$12,"")</f>
        <v/>
      </c>
      <c r="C3565" s="29" t="str">
        <f>IF('R 5 '!$AE68&gt;0,'R 5 '!AE68,"")</f>
        <v/>
      </c>
      <c r="I3565" s="29" t="str">
        <f>IF('R 5 '!AF68&gt;0,'R 5 '!AF$12,"")</f>
        <v/>
      </c>
      <c r="J3565" s="29" t="str">
        <f>IF('R 5 '!$AF68&gt;0,'R 5 '!AF68,"")</f>
        <v/>
      </c>
      <c r="K3565">
        <f t="shared" si="60"/>
        <v>1</v>
      </c>
    </row>
    <row r="3566" spans="1:11" ht="14.45" hidden="1" x14ac:dyDescent="0.35">
      <c r="A3566" s="90" t="str">
        <f>IF('R 5 '!$AE69&gt;0,"R 5 ","")</f>
        <v/>
      </c>
      <c r="B3566" s="90" t="str">
        <f>IF('R 5 '!$AE69&gt;0,'R 5 '!AE$12,"")</f>
        <v/>
      </c>
      <c r="C3566" s="29" t="str">
        <f>IF('R 5 '!$AE69&gt;0,'R 5 '!AE69,"")</f>
        <v/>
      </c>
      <c r="I3566" s="29" t="str">
        <f>IF('R 5 '!AF69&gt;0,'R 5 '!AF$12,"")</f>
        <v/>
      </c>
      <c r="J3566" s="29" t="str">
        <f>IF('R 5 '!$AF69&gt;0,'R 5 '!AF69,"")</f>
        <v/>
      </c>
      <c r="K3566">
        <f t="shared" si="60"/>
        <v>1</v>
      </c>
    </row>
    <row r="3567" spans="1:11" x14ac:dyDescent="0.25">
      <c r="A3567" s="100" t="str">
        <f>IF('R 5 '!$AE70&gt;0,"R 5 ","")</f>
        <v xml:space="preserve">R 5 </v>
      </c>
      <c r="B3567" s="100" t="str">
        <f>IF('R 5 '!$AE70&gt;0,'R 5 '!AE$12,"")</f>
        <v>collin mit Buche</v>
      </c>
      <c r="C3567" s="103" t="str">
        <f>IF('R 5 '!$AE70&gt;0,'R 5 '!AE70,"")</f>
        <v>42r</v>
      </c>
      <c r="D3567" s="103"/>
      <c r="E3567" s="103"/>
      <c r="F3567" s="103"/>
      <c r="G3567" s="103"/>
      <c r="H3567" s="103"/>
      <c r="I3567" s="103" t="str">
        <f>IF('R 5 '!AF70&gt;0,'R 5 '!AF$12,"")</f>
        <v>mediterran</v>
      </c>
      <c r="J3567" s="103" t="str">
        <f>IF('R 5 '!$AF70&gt;0,'R 5 '!AF70,"")</f>
        <v>42r med</v>
      </c>
      <c r="K3567" s="105">
        <f t="shared" si="60"/>
        <v>2</v>
      </c>
    </row>
    <row r="3568" spans="1:11" ht="14.45" hidden="1" x14ac:dyDescent="0.35">
      <c r="A3568" s="90" t="str">
        <f>IF('R 5 '!$AE71&gt;0,"R 5 ","")</f>
        <v/>
      </c>
      <c r="B3568" s="90" t="str">
        <f>IF('R 5 '!$AE71&gt;0,'R 5 '!AE$12,"")</f>
        <v/>
      </c>
      <c r="C3568" s="29" t="str">
        <f>IF('R 5 '!$AE71&gt;0,'R 5 '!AE71,"")</f>
        <v/>
      </c>
      <c r="I3568" s="29" t="str">
        <f>IF('R 5 '!AF71&gt;0,'R 5 '!AF$12,"")</f>
        <v/>
      </c>
      <c r="J3568" s="29" t="str">
        <f>IF('R 5 '!$AF71&gt;0,'R 5 '!AF71,"")</f>
        <v/>
      </c>
      <c r="K3568">
        <f t="shared" si="60"/>
        <v>1</v>
      </c>
    </row>
    <row r="3569" spans="1:11" ht="14.45" hidden="1" x14ac:dyDescent="0.35">
      <c r="A3569" s="90" t="str">
        <f>IF('R 5 '!$AE72&gt;0,"R 5 ","")</f>
        <v/>
      </c>
      <c r="B3569" s="90" t="str">
        <f>IF('R 5 '!$AE72&gt;0,'R 5 '!AE$12,"")</f>
        <v/>
      </c>
      <c r="C3569" s="29" t="str">
        <f>IF('R 5 '!$AE72&gt;0,'R 5 '!AE72,"")</f>
        <v/>
      </c>
      <c r="I3569" s="29" t="str">
        <f>IF('R 5 '!AF72&gt;0,'R 5 '!AF$12,"")</f>
        <v/>
      </c>
      <c r="J3569" s="29" t="str">
        <f>IF('R 5 '!$AF72&gt;0,'R 5 '!AF72,"")</f>
        <v/>
      </c>
      <c r="K3569">
        <f t="shared" si="60"/>
        <v>1</v>
      </c>
    </row>
    <row r="3570" spans="1:11" ht="14.45" hidden="1" x14ac:dyDescent="0.35">
      <c r="A3570" s="90" t="str">
        <f>IF('R 5 '!$AE73&gt;0,"R 5 ","")</f>
        <v/>
      </c>
      <c r="B3570" s="90" t="str">
        <f>IF('R 5 '!$AE73&gt;0,'R 5 '!AE$12,"")</f>
        <v/>
      </c>
      <c r="C3570" s="29" t="str">
        <f>IF('R 5 '!$AE73&gt;0,'R 5 '!AE73,"")</f>
        <v/>
      </c>
      <c r="I3570" s="29" t="str">
        <f>IF('R 5 '!AF73&gt;0,'R 5 '!AF$12,"")</f>
        <v/>
      </c>
      <c r="J3570" s="29" t="str">
        <f>IF('R 5 '!$AF73&gt;0,'R 5 '!AF73,"")</f>
        <v/>
      </c>
      <c r="K3570">
        <f t="shared" si="60"/>
        <v>1</v>
      </c>
    </row>
    <row r="3571" spans="1:11" x14ac:dyDescent="0.25">
      <c r="A3571" s="100" t="str">
        <f>IF('R 5 '!$AE74&gt;0,"R 5 ","")</f>
        <v xml:space="preserve">R 5 </v>
      </c>
      <c r="B3571" s="100" t="str">
        <f>IF('R 5 '!$AE74&gt;0,'R 5 '!AE$12,"")</f>
        <v>collin mit Buche</v>
      </c>
      <c r="C3571" s="103" t="str">
        <f>IF('R 5 '!$AE74&gt;0,'R 5 '!AE74,"")</f>
        <v>38*</v>
      </c>
      <c r="D3571" s="103"/>
      <c r="E3571" s="103"/>
      <c r="F3571" s="103"/>
      <c r="G3571" s="103"/>
      <c r="H3571" s="103"/>
      <c r="I3571" s="103" t="str">
        <f>IF('R 5 '!AF74&gt;0,'R 5 '!AF$12,"")</f>
        <v>mediterran</v>
      </c>
      <c r="J3571" s="103" t="str">
        <f>IF('R 5 '!$AF74&gt;0,'R 5 '!AF74,"")</f>
        <v>38*  med</v>
      </c>
      <c r="K3571" s="105">
        <f t="shared" si="60"/>
        <v>2</v>
      </c>
    </row>
    <row r="3572" spans="1:11" ht="14.45" hidden="1" x14ac:dyDescent="0.35">
      <c r="A3572" s="90" t="str">
        <f>IF('R 5 '!$AE75&gt;0,"R 5 ","")</f>
        <v/>
      </c>
      <c r="B3572" s="90" t="str">
        <f>IF('R 5 '!$AE75&gt;0,'R 5 '!AE$12,"")</f>
        <v/>
      </c>
      <c r="C3572" s="29" t="str">
        <f>IF('R 5 '!$AE75&gt;0,'R 5 '!AE75,"")</f>
        <v/>
      </c>
      <c r="I3572" s="29" t="str">
        <f>IF('R 5 '!AF75&gt;0,'R 5 '!AF$12,"")</f>
        <v/>
      </c>
      <c r="J3572" s="29" t="str">
        <f>IF('R 5 '!$AF75&gt;0,'R 5 '!AF75,"")</f>
        <v/>
      </c>
      <c r="K3572">
        <f t="shared" si="60"/>
        <v>1</v>
      </c>
    </row>
    <row r="3573" spans="1:11" ht="14.45" hidden="1" x14ac:dyDescent="0.35">
      <c r="A3573" s="90" t="str">
        <f>IF('R 5 '!$AE76&gt;0,"R 5 ","")</f>
        <v/>
      </c>
      <c r="B3573" s="90" t="str">
        <f>IF('R 5 '!$AE76&gt;0,'R 5 '!AE$12,"")</f>
        <v/>
      </c>
      <c r="C3573" s="29" t="str">
        <f>IF('R 5 '!$AE76&gt;0,'R 5 '!AE76,"")</f>
        <v/>
      </c>
      <c r="I3573" s="29" t="str">
        <f>IF('R 5 '!AF76&gt;0,'R 5 '!AF$12,"")</f>
        <v/>
      </c>
      <c r="J3573" s="29" t="str">
        <f>IF('R 5 '!$AF76&gt;0,'R 5 '!AF76,"")</f>
        <v/>
      </c>
      <c r="K3573">
        <f t="shared" si="60"/>
        <v>1</v>
      </c>
    </row>
    <row r="3574" spans="1:11" ht="14.45" hidden="1" x14ac:dyDescent="0.35">
      <c r="A3574" s="90" t="str">
        <f>IF('R 5 '!$AE77&gt;0,"R 5 ","")</f>
        <v/>
      </c>
      <c r="B3574" s="90" t="str">
        <f>IF('R 5 '!$AE77&gt;0,'R 5 '!AE$12,"")</f>
        <v/>
      </c>
      <c r="C3574" s="29" t="str">
        <f>IF('R 5 '!$AE77&gt;0,'R 5 '!AE77,"")</f>
        <v/>
      </c>
      <c r="I3574" s="29" t="str">
        <f>IF('R 5 '!AF77&gt;0,'R 5 '!AF$12,"")</f>
        <v/>
      </c>
      <c r="J3574" s="29" t="str">
        <f>IF('R 5 '!$AF77&gt;0,'R 5 '!AF77,"")</f>
        <v/>
      </c>
      <c r="K3574">
        <f t="shared" si="60"/>
        <v>1</v>
      </c>
    </row>
    <row r="3575" spans="1:11" ht="14.45" hidden="1" x14ac:dyDescent="0.35">
      <c r="A3575" s="90" t="str">
        <f>IF('R 5 '!$AE78&gt;0,"R 5 ","")</f>
        <v/>
      </c>
      <c r="B3575" s="90" t="str">
        <f>IF('R 5 '!$AE78&gt;0,'R 5 '!AE$12,"")</f>
        <v/>
      </c>
      <c r="C3575" s="29" t="str">
        <f>IF('R 5 '!$AE78&gt;0,'R 5 '!AE78,"")</f>
        <v/>
      </c>
      <c r="I3575" s="29" t="str">
        <f>IF('R 5 '!AF78&gt;0,'R 5 '!AF$12,"")</f>
        <v/>
      </c>
      <c r="J3575" s="29" t="str">
        <f>IF('R 5 '!$AF78&gt;0,'R 5 '!AF78,"")</f>
        <v/>
      </c>
      <c r="K3575">
        <f t="shared" si="60"/>
        <v>1</v>
      </c>
    </row>
    <row r="3576" spans="1:11" x14ac:dyDescent="0.25">
      <c r="A3576" s="100" t="str">
        <f>IF('R 5 '!$AE79&gt;0,"R 5 ","")</f>
        <v xml:space="preserve">R 5 </v>
      </c>
      <c r="B3576" s="100" t="str">
        <f>IF('R 5 '!$AE79&gt;0,'R 5 '!AE$12,"")</f>
        <v>collin mit Buche</v>
      </c>
      <c r="C3576" s="103" t="str">
        <f>IF('R 5 '!$AE79&gt;0,'R 5 '!AE79,"")</f>
        <v>3LV</v>
      </c>
      <c r="D3576" s="103"/>
      <c r="E3576" s="103"/>
      <c r="F3576" s="103"/>
      <c r="G3576" s="103"/>
      <c r="H3576" s="103"/>
      <c r="I3576" s="103" t="str">
        <f>IF('R 5 '!AF79&gt;0,'R 5 '!AF$12,"")</f>
        <v>mediterran</v>
      </c>
      <c r="J3576" s="103" t="str">
        <f>IF('R 5 '!$AF79&gt;0,'R 5 '!AF79,"")</f>
        <v>3LV  med</v>
      </c>
      <c r="K3576" s="105">
        <f t="shared" si="60"/>
        <v>2</v>
      </c>
    </row>
    <row r="3577" spans="1:11" ht="14.45" hidden="1" x14ac:dyDescent="0.35">
      <c r="A3577" s="90" t="str">
        <f>IF('R 5 '!$AE80&gt;0,"R 5 ","")</f>
        <v/>
      </c>
      <c r="B3577" s="90" t="str">
        <f>IF('R 5 '!$AE80&gt;0,'R 5 '!AE$12,"")</f>
        <v/>
      </c>
      <c r="C3577" s="29" t="str">
        <f>IF('R 5 '!$AE80&gt;0,'R 5 '!AE80,"")</f>
        <v/>
      </c>
      <c r="I3577" s="29" t="str">
        <f>IF('R 5 '!AF80&gt;0,'R 5 '!AF$12,"")</f>
        <v/>
      </c>
      <c r="J3577" s="29" t="str">
        <f>IF('R 5 '!$AF80&gt;0,'R 5 '!AF80,"")</f>
        <v/>
      </c>
      <c r="K3577">
        <f t="shared" si="60"/>
        <v>1</v>
      </c>
    </row>
    <row r="3578" spans="1:11" x14ac:dyDescent="0.25">
      <c r="A3578" s="100" t="str">
        <f>IF('R 5 '!$AE81&gt;0,"R 5 ","")</f>
        <v xml:space="preserve">R 5 </v>
      </c>
      <c r="B3578" s="100" t="str">
        <f>IF('R 5 '!$AE81&gt;0,'R 5 '!AE$12,"")</f>
        <v>collin mit Buche</v>
      </c>
      <c r="C3578" s="103" t="str">
        <f>IF('R 5 '!$AE81&gt;0,'R 5 '!AE81,"")</f>
        <v>13*</v>
      </c>
      <c r="D3578" s="103"/>
      <c r="E3578" s="103"/>
      <c r="F3578" s="103"/>
      <c r="G3578" s="103"/>
      <c r="H3578" s="103"/>
      <c r="I3578" s="103" t="str">
        <f>IF('R 5 '!AF81&gt;0,'R 5 '!AF$12,"")</f>
        <v>mediterran</v>
      </c>
      <c r="J3578" s="103" t="str">
        <f>IF('R 5 '!$AF81&gt;0,'R 5 '!AF81,"")</f>
        <v>13*  med</v>
      </c>
      <c r="K3578" s="105">
        <f t="shared" si="60"/>
        <v>2</v>
      </c>
    </row>
    <row r="3579" spans="1:11" ht="14.45" hidden="1" x14ac:dyDescent="0.35">
      <c r="A3579" s="90" t="str">
        <f>IF('R 5 '!$AE82&gt;0,"R 5 ","")</f>
        <v/>
      </c>
      <c r="B3579" s="90" t="str">
        <f>IF('R 5 '!$AE82&gt;0,'R 5 '!AE$12,"")</f>
        <v/>
      </c>
      <c r="C3579" s="29" t="str">
        <f>IF('R 5 '!$AE82&gt;0,'R 5 '!AE82,"")</f>
        <v/>
      </c>
      <c r="I3579" s="29" t="str">
        <f>IF('R 5 '!AF82&gt;0,'R 5 '!AF$12,"")</f>
        <v/>
      </c>
      <c r="J3579" s="29" t="str">
        <f>IF('R 5 '!$AF82&gt;0,'R 5 '!AF82,"")</f>
        <v/>
      </c>
      <c r="K3579">
        <f t="shared" si="60"/>
        <v>1</v>
      </c>
    </row>
    <row r="3580" spans="1:11" x14ac:dyDescent="0.25">
      <c r="A3580" s="100" t="str">
        <f>IF('R 5 '!$AE83&gt;0,"R 5 ","")</f>
        <v xml:space="preserve">R 5 </v>
      </c>
      <c r="B3580" s="100" t="str">
        <f>IF('R 5 '!$AE83&gt;0,'R 5 '!AE$12,"")</f>
        <v>collin mit Buche</v>
      </c>
      <c r="C3580" s="103" t="str">
        <f>IF('R 5 '!$AE83&gt;0,'R 5 '!AE83,"")</f>
        <v>34b</v>
      </c>
      <c r="D3580" s="103"/>
      <c r="E3580" s="103"/>
      <c r="F3580" s="103"/>
      <c r="G3580" s="103"/>
      <c r="H3580" s="103"/>
      <c r="I3580" s="103" t="str">
        <f>IF('R 5 '!AF83&gt;0,'R 5 '!AF$12,"")</f>
        <v>mediterran</v>
      </c>
      <c r="J3580" s="103" t="str">
        <f>IF('R 5 '!$AF83&gt;0,'R 5 '!AF83,"")</f>
        <v>34b med</v>
      </c>
      <c r="K3580" s="105">
        <f t="shared" si="60"/>
        <v>2</v>
      </c>
    </row>
    <row r="3581" spans="1:11" x14ac:dyDescent="0.25">
      <c r="A3581" s="100" t="str">
        <f>IF('R 5 '!$AE84&gt;0,"R 5 ","")</f>
        <v xml:space="preserve">R 5 </v>
      </c>
      <c r="B3581" s="100" t="str">
        <f>IF('R 5 '!$AE84&gt;0,'R 5 '!AE$12,"")</f>
        <v>collin mit Buche</v>
      </c>
      <c r="C3581" s="103" t="str">
        <f>IF('R 5 '!$AE84&gt;0,'R 5 '!AE84,"")</f>
        <v>42t</v>
      </c>
      <c r="D3581" s="103"/>
      <c r="E3581" s="103"/>
      <c r="F3581" s="103"/>
      <c r="G3581" s="103"/>
      <c r="H3581" s="103"/>
      <c r="I3581" s="103" t="str">
        <f>IF('R 5 '!AF84&gt;0,'R 5 '!AF$12,"")</f>
        <v>mediterran</v>
      </c>
      <c r="J3581" s="103" t="str">
        <f>IF('R 5 '!$AF84&gt;0,'R 5 '!AF84,"")</f>
        <v>42t  med</v>
      </c>
      <c r="K3581" s="105">
        <f t="shared" si="60"/>
        <v>2</v>
      </c>
    </row>
    <row r="3582" spans="1:11" ht="14.45" hidden="1" x14ac:dyDescent="0.35">
      <c r="A3582" s="90" t="str">
        <f>IF('R 5 '!$AE85&gt;0,"R 5 ","")</f>
        <v/>
      </c>
      <c r="B3582" s="90" t="str">
        <f>IF('R 5 '!$AE85&gt;0,'R 5 '!AE$12,"")</f>
        <v/>
      </c>
      <c r="C3582" s="29" t="str">
        <f>IF('R 5 '!$AE85&gt;0,'R 5 '!AE85,"")</f>
        <v/>
      </c>
      <c r="I3582" s="29" t="str">
        <f>IF('R 5 '!AF85&gt;0,'R 5 '!AF$12,"")</f>
        <v/>
      </c>
      <c r="J3582" s="29" t="str">
        <f>IF('R 5 '!$AF85&gt;0,'R 5 '!AF85,"")</f>
        <v/>
      </c>
      <c r="K3582">
        <f t="shared" si="60"/>
        <v>1</v>
      </c>
    </row>
    <row r="3583" spans="1:11" ht="14.45" hidden="1" x14ac:dyDescent="0.35">
      <c r="A3583" s="90" t="str">
        <f>IF('R 5 '!$AE86&gt;0,"R 5 ","")</f>
        <v/>
      </c>
      <c r="B3583" s="90" t="str">
        <f>IF('R 5 '!$AE86&gt;0,'R 5 '!AE$12,"")</f>
        <v/>
      </c>
      <c r="C3583" s="29" t="str">
        <f>IF('R 5 '!$AE86&gt;0,'R 5 '!AE86,"")</f>
        <v/>
      </c>
      <c r="I3583" s="29" t="str">
        <f>IF('R 5 '!AF86&gt;0,'R 5 '!AF$12,"")</f>
        <v/>
      </c>
      <c r="J3583" s="29" t="str">
        <f>IF('R 5 '!$AF86&gt;0,'R 5 '!AF86,"")</f>
        <v/>
      </c>
      <c r="K3583">
        <f t="shared" si="60"/>
        <v>1</v>
      </c>
    </row>
    <row r="3584" spans="1:11" ht="14.45" hidden="1" x14ac:dyDescent="0.35">
      <c r="A3584" s="90" t="str">
        <f>IF('R 5 '!$AE87&gt;0,"R 5 ","")</f>
        <v/>
      </c>
      <c r="B3584" s="90" t="str">
        <f>IF('R 5 '!$AE87&gt;0,'R 5 '!AE$12,"")</f>
        <v/>
      </c>
      <c r="C3584" s="29" t="str">
        <f>IF('R 5 '!$AE87&gt;0,'R 5 '!AE87,"")</f>
        <v/>
      </c>
      <c r="I3584" s="29" t="str">
        <f>IF('R 5 '!AF87&gt;0,'R 5 '!AF$12,"")</f>
        <v/>
      </c>
      <c r="J3584" s="29" t="str">
        <f>IF('R 5 '!$AF87&gt;0,'R 5 '!AF87,"")</f>
        <v/>
      </c>
      <c r="K3584">
        <f t="shared" si="60"/>
        <v>1</v>
      </c>
    </row>
    <row r="3585" spans="1:11" x14ac:dyDescent="0.25">
      <c r="A3585" s="100" t="str">
        <f>IF('R 5 '!$AE88&gt;0,"R 5 ","")</f>
        <v xml:space="preserve">R 5 </v>
      </c>
      <c r="B3585" s="100" t="str">
        <f>IF('R 5 '!$AE88&gt;0,'R 5 '!AE$12,"")</f>
        <v>collin mit Buche</v>
      </c>
      <c r="C3585" s="103" t="str">
        <f>IF('R 5 '!$AE88&gt;0,'R 5 '!AE88,"")</f>
        <v>22*</v>
      </c>
      <c r="D3585" s="103"/>
      <c r="E3585" s="103"/>
      <c r="F3585" s="103"/>
      <c r="G3585" s="103"/>
      <c r="H3585" s="103"/>
      <c r="I3585" s="103" t="str">
        <f>IF('R 5 '!AF88&gt;0,'R 5 '!AF$12,"")</f>
        <v>mediterran</v>
      </c>
      <c r="J3585" s="103" t="str">
        <f>IF('R 5 '!$AF88&gt;0,'R 5 '!AF88,"")</f>
        <v>22*  med</v>
      </c>
      <c r="K3585" s="105">
        <f t="shared" si="60"/>
        <v>2</v>
      </c>
    </row>
    <row r="3586" spans="1:11" x14ac:dyDescent="0.25">
      <c r="A3586" s="100" t="str">
        <f>IF('R 5 '!$AE89&gt;0,"R 5 ","")</f>
        <v xml:space="preserve">R 5 </v>
      </c>
      <c r="B3586" s="100" t="str">
        <f>IF('R 5 '!$AE89&gt;0,'R 5 '!AE$12,"")</f>
        <v>collin mit Buche</v>
      </c>
      <c r="C3586" s="103" t="str">
        <f>IF('R 5 '!$AE89&gt;0,'R 5 '!AE89,"")</f>
        <v>25b</v>
      </c>
      <c r="D3586" s="103"/>
      <c r="E3586" s="103"/>
      <c r="F3586" s="103"/>
      <c r="G3586" s="103"/>
      <c r="H3586" s="103"/>
      <c r="I3586" s="103" t="str">
        <f>IF('R 5 '!AF89&gt;0,'R 5 '!AF$12,"")</f>
        <v>mediterran</v>
      </c>
      <c r="J3586" s="103" t="str">
        <f>IF('R 5 '!$AF89&gt;0,'R 5 '!AF89,"")</f>
        <v>25b med</v>
      </c>
      <c r="K3586" s="105">
        <f t="shared" si="60"/>
        <v>2</v>
      </c>
    </row>
    <row r="3587" spans="1:11" x14ac:dyDescent="0.25">
      <c r="A3587" s="100" t="str">
        <f>IF('R 5 '!$AE90&gt;0,"R 5 ","")</f>
        <v xml:space="preserve">R 5 </v>
      </c>
      <c r="B3587" s="100" t="str">
        <f>IF('R 5 '!$AE90&gt;0,'R 5 '!AE$12,"")</f>
        <v>collin mit Buche</v>
      </c>
      <c r="C3587" s="103" t="str">
        <f>IF('R 5 '!$AE90&gt;0,'R 5 '!AE90,"")</f>
        <v>27O</v>
      </c>
      <c r="D3587" s="103"/>
      <c r="E3587" s="103"/>
      <c r="F3587" s="103"/>
      <c r="G3587" s="103"/>
      <c r="H3587" s="103"/>
      <c r="I3587" s="103" t="str">
        <f>IF('R 5 '!AF90&gt;0,'R 5 '!AF$12,"")</f>
        <v>mediterran</v>
      </c>
      <c r="J3587" s="103" t="str">
        <f>IF('R 5 '!$AF90&gt;0,'R 5 '!AF90,"")</f>
        <v>27O  med</v>
      </c>
      <c r="K3587" s="105">
        <f t="shared" si="60"/>
        <v>2</v>
      </c>
    </row>
    <row r="3588" spans="1:11" x14ac:dyDescent="0.25">
      <c r="A3588" s="100" t="str">
        <f>IF('R 5 '!$AE91&gt;0,"R 5 ","")</f>
        <v xml:space="preserve">R 5 </v>
      </c>
      <c r="B3588" s="100" t="str">
        <f>IF('R 5 '!$AE91&gt;0,'R 5 '!AE$12,"")</f>
        <v>collin mit Buche</v>
      </c>
      <c r="C3588" s="103">
        <f>IF('R 5 '!$AE91&gt;0,'R 5 '!AE91,"")</f>
        <v>28</v>
      </c>
      <c r="D3588" s="103"/>
      <c r="E3588" s="103"/>
      <c r="F3588" s="103"/>
      <c r="G3588" s="103"/>
      <c r="H3588" s="103"/>
      <c r="I3588" s="103" t="str">
        <f>IF('R 5 '!AF91&gt;0,'R 5 '!AF$12,"")</f>
        <v>mediterran</v>
      </c>
      <c r="J3588" s="103" t="str">
        <f>IF('R 5 '!$AF91&gt;0,'R 5 '!AF91,"")</f>
        <v>28  med</v>
      </c>
      <c r="K3588" s="105">
        <f t="shared" si="60"/>
        <v>2</v>
      </c>
    </row>
    <row r="3589" spans="1:11" x14ac:dyDescent="0.25">
      <c r="A3589" s="100" t="str">
        <f>IF('R 5 '!$AE92&gt;0,"R 5 ","")</f>
        <v xml:space="preserve">R 5 </v>
      </c>
      <c r="B3589" s="100" t="str">
        <f>IF('R 5 '!$AE92&gt;0,'R 5 '!AE$12,"")</f>
        <v>collin mit Buche</v>
      </c>
      <c r="C3589" s="103" t="str">
        <f>IF('R 5 '!$AE92&gt;0,'R 5 '!AE92,"")</f>
        <v>29A</v>
      </c>
      <c r="D3589" s="103"/>
      <c r="E3589" s="103"/>
      <c r="F3589" s="103"/>
      <c r="G3589" s="103"/>
      <c r="H3589" s="103"/>
      <c r="I3589" s="103" t="str">
        <f>IF('R 5 '!AF92&gt;0,'R 5 '!AF$12,"")</f>
        <v>mediterran</v>
      </c>
      <c r="J3589" s="103" t="str">
        <f>IF('R 5 '!$AF92&gt;0,'R 5 '!AF92,"")</f>
        <v>28  med</v>
      </c>
      <c r="K3589" s="105">
        <f t="shared" si="60"/>
        <v>2</v>
      </c>
    </row>
    <row r="3590" spans="1:11" x14ac:dyDescent="0.25">
      <c r="A3590" s="100" t="str">
        <f>IF('R 5 '!$AE93&gt;0,"R 5 ","")</f>
        <v xml:space="preserve">R 5 </v>
      </c>
      <c r="B3590" s="100" t="str">
        <f>IF('R 5 '!$AE93&gt;0,'R 5 '!AE$12,"")</f>
        <v>collin mit Buche</v>
      </c>
      <c r="C3590" s="103">
        <f>IF('R 5 '!$AE93&gt;0,'R 5 '!AE93,"")</f>
        <v>30</v>
      </c>
      <c r="D3590" s="103"/>
      <c r="E3590" s="103"/>
      <c r="F3590" s="103"/>
      <c r="G3590" s="103"/>
      <c r="H3590" s="103"/>
      <c r="I3590" s="103" t="str">
        <f>IF('R 5 '!AF93&gt;0,'R 5 '!AF$12,"")</f>
        <v>mediterran</v>
      </c>
      <c r="J3590" s="103" t="str">
        <f>IF('R 5 '!$AF93&gt;0,'R 5 '!AF93,"")</f>
        <v>30  med</v>
      </c>
      <c r="K3590" s="105">
        <f t="shared" si="60"/>
        <v>2</v>
      </c>
    </row>
    <row r="3591" spans="1:11" x14ac:dyDescent="0.25">
      <c r="A3591" s="100" t="str">
        <f>IF('R 5 '!$AE94&gt;0,"R 5 ","")</f>
        <v xml:space="preserve">R 5 </v>
      </c>
      <c r="B3591" s="100" t="str">
        <f>IF('R 5 '!$AE94&gt;0,'R 5 '!AE$12,"")</f>
        <v>collin mit Buche</v>
      </c>
      <c r="C3591" s="103">
        <f>IF('R 5 '!$AE94&gt;0,'R 5 '!AE94,"")</f>
        <v>31</v>
      </c>
      <c r="D3591" s="103"/>
      <c r="E3591" s="103"/>
      <c r="F3591" s="103"/>
      <c r="G3591" s="103"/>
      <c r="H3591" s="103"/>
      <c r="I3591" s="103" t="str">
        <f>IF('R 5 '!AF94&gt;0,'R 5 '!AF$12,"")</f>
        <v>mediterran</v>
      </c>
      <c r="J3591" s="103" t="str">
        <f>IF('R 5 '!$AF94&gt;0,'R 5 '!AF94,"")</f>
        <v>31  med</v>
      </c>
      <c r="K3591" s="105">
        <f t="shared" si="60"/>
        <v>2</v>
      </c>
    </row>
    <row r="3592" spans="1:11" x14ac:dyDescent="0.25">
      <c r="A3592" s="100" t="str">
        <f>IF('R 5 '!$AE95&gt;0,"R 5 ","")</f>
        <v xml:space="preserve">R 5 </v>
      </c>
      <c r="B3592" s="100" t="str">
        <f>IF('R 5 '!$AE95&gt;0,'R 5 '!AE$12,"")</f>
        <v>collin mit Buche</v>
      </c>
      <c r="C3592" s="103" t="str">
        <f>IF('R 5 '!$AE95&gt;0,'R 5 '!AE95,"")</f>
        <v>33a</v>
      </c>
      <c r="D3592" s="103"/>
      <c r="E3592" s="103"/>
      <c r="F3592" s="103"/>
      <c r="G3592" s="103"/>
      <c r="H3592" s="103"/>
      <c r="I3592" s="103" t="str">
        <f>IF('R 5 '!AF95&gt;0,'R 5 '!AF$12,"")</f>
        <v>mediterran</v>
      </c>
      <c r="J3592" s="103" t="str">
        <f>IF('R 5 '!$AF95&gt;0,'R 5 '!AF95,"")</f>
        <v>33a  med</v>
      </c>
      <c r="K3592" s="105">
        <f t="shared" si="60"/>
        <v>2</v>
      </c>
    </row>
    <row r="3593" spans="1:11" x14ac:dyDescent="0.25">
      <c r="A3593" s="100" t="str">
        <f>IF('R 5 '!$AE96&gt;0,"R 5 ","")</f>
        <v xml:space="preserve">R 5 </v>
      </c>
      <c r="B3593" s="100" t="str">
        <f>IF('R 5 '!$AE96&gt;0,'R 5 '!AE$12,"")</f>
        <v>collin mit Buche</v>
      </c>
      <c r="C3593" s="103" t="str">
        <f>IF('R 5 '!$AE96&gt;0,'R 5 '!AE96,"")</f>
        <v>33b</v>
      </c>
      <c r="D3593" s="103"/>
      <c r="E3593" s="103"/>
      <c r="F3593" s="103"/>
      <c r="G3593" s="103"/>
      <c r="H3593" s="103"/>
      <c r="I3593" s="103" t="str">
        <f>IF('R 5 '!AF96&gt;0,'R 5 '!AF$12,"")</f>
        <v>mediterran</v>
      </c>
      <c r="J3593" s="103" t="str">
        <f>IF('R 5 '!$AF96&gt;0,'R 5 '!AF96,"")</f>
        <v>33b  med</v>
      </c>
      <c r="K3593" s="105">
        <f t="shared" si="60"/>
        <v>2</v>
      </c>
    </row>
    <row r="3594" spans="1:11" x14ac:dyDescent="0.25">
      <c r="A3594" s="100" t="str">
        <f>IF('R 5 '!$AE97&gt;0,"R 5 ","")</f>
        <v xml:space="preserve">R 5 </v>
      </c>
      <c r="B3594" s="100" t="str">
        <f>IF('R 5 '!$AE97&gt;0,'R 5 '!AE$12,"")</f>
        <v>collin mit Buche</v>
      </c>
      <c r="C3594" s="103" t="str">
        <f>IF('R 5 '!$AE97&gt;0,'R 5 '!AE97,"")</f>
        <v>35Q</v>
      </c>
      <c r="D3594" s="103"/>
      <c r="E3594" s="103"/>
      <c r="F3594" s="103"/>
      <c r="G3594" s="103"/>
      <c r="H3594" s="103"/>
      <c r="I3594" s="103" t="str">
        <f>IF('R 5 '!AF97&gt;0,'R 5 '!AF$12,"")</f>
        <v>mediterran</v>
      </c>
      <c r="J3594" s="103" t="str">
        <f>IF('R 5 '!$AF97&gt;0,'R 5 '!AF97,"")</f>
        <v>35Q  med</v>
      </c>
      <c r="K3594" s="105">
        <f t="shared" si="60"/>
        <v>2</v>
      </c>
    </row>
    <row r="3595" spans="1:11" x14ac:dyDescent="0.25">
      <c r="A3595" s="100" t="str">
        <f>IF('R 5 '!$AE98&gt;0,"R 5 ","")</f>
        <v xml:space="preserve">R 5 </v>
      </c>
      <c r="B3595" s="100" t="str">
        <f>IF('R 5 '!$AE98&gt;0,'R 5 '!AE$12,"")</f>
        <v>collin mit Buche</v>
      </c>
      <c r="C3595" s="103" t="str">
        <f>IF('R 5 '!$AE98&gt;0,'R 5 '!AE98,"")</f>
        <v>35S</v>
      </c>
      <c r="D3595" s="103"/>
      <c r="E3595" s="103"/>
      <c r="F3595" s="103"/>
      <c r="G3595" s="103"/>
      <c r="H3595" s="103"/>
      <c r="I3595" s="103" t="str">
        <f>IF('R 5 '!AF98&gt;0,'R 5 '!AF$12,"")</f>
        <v>mediterran</v>
      </c>
      <c r="J3595" s="103" t="str">
        <f>IF('R 5 '!$AF98&gt;0,'R 5 '!AF98,"")</f>
        <v>35S  med</v>
      </c>
      <c r="K3595" s="105">
        <f t="shared" si="60"/>
        <v>2</v>
      </c>
    </row>
    <row r="3596" spans="1:11" x14ac:dyDescent="0.25">
      <c r="A3596" s="100" t="str">
        <f>IF('R 5 '!$AE99&gt;0,"R 5 ","")</f>
        <v xml:space="preserve">R 5 </v>
      </c>
      <c r="B3596" s="100" t="str">
        <f>IF('R 5 '!$AE99&gt;0,'R 5 '!AE$12,"")</f>
        <v>collin mit Buche</v>
      </c>
      <c r="C3596" s="103" t="str">
        <f>IF('R 5 '!$AE99&gt;0,'R 5 '!AE99,"")</f>
        <v>40PBlt</v>
      </c>
      <c r="D3596" s="103"/>
      <c r="E3596" s="103"/>
      <c r="F3596" s="103"/>
      <c r="G3596" s="103"/>
      <c r="H3596" s="103"/>
      <c r="I3596" s="103" t="str">
        <f>IF('R 5 '!AF99&gt;0,'R 5 '!AF$12,"")</f>
        <v>mediterran</v>
      </c>
      <c r="J3596" s="103" t="str">
        <f>IF('R 5 '!$AF99&gt;0,'R 5 '!AF99,"")</f>
        <v>40PBl  med</v>
      </c>
      <c r="K3596" s="105">
        <f t="shared" si="60"/>
        <v>2</v>
      </c>
    </row>
    <row r="3597" spans="1:11" x14ac:dyDescent="0.25">
      <c r="A3597" s="100" t="str">
        <f>IF('R 5 '!$AE100&gt;0,"R 5 ","")</f>
        <v xml:space="preserve">R 5 </v>
      </c>
      <c r="B3597" s="100" t="str">
        <f>IF('R 5 '!$AE100&gt;0,'R 5 '!AE$12,"")</f>
        <v>collin mit Buche</v>
      </c>
      <c r="C3597" s="103">
        <f>IF('R 5 '!$AE100&gt;0,'R 5 '!AE100,"")</f>
        <v>43</v>
      </c>
      <c r="D3597" s="103"/>
      <c r="E3597" s="103"/>
      <c r="F3597" s="103"/>
      <c r="G3597" s="103"/>
      <c r="H3597" s="103"/>
      <c r="I3597" s="103" t="str">
        <f>IF('R 5 '!AF100&gt;0,'R 5 '!AF$12,"")</f>
        <v>mediterran</v>
      </c>
      <c r="J3597" s="103" t="str">
        <f>IF('R 5 '!$AF100&gt;0,'R 5 '!AF100,"")</f>
        <v>43  med</v>
      </c>
      <c r="K3597" s="105">
        <f t="shared" si="60"/>
        <v>2</v>
      </c>
    </row>
    <row r="3598" spans="1:11" x14ac:dyDescent="0.25">
      <c r="A3598" s="100" t="str">
        <f>IF('R 5 '!$AE101&gt;0,"R 5 ","")</f>
        <v xml:space="preserve">R 5 </v>
      </c>
      <c r="B3598" s="100" t="str">
        <f>IF('R 5 '!$AE101&gt;0,'R 5 '!AE$12,"")</f>
        <v>collin mit Buche</v>
      </c>
      <c r="C3598" s="103" t="str">
        <f>IF('R 5 '!$AE101&gt;0,'R 5 '!AE101,"")</f>
        <v>43*</v>
      </c>
      <c r="D3598" s="103"/>
      <c r="E3598" s="103"/>
      <c r="F3598" s="103"/>
      <c r="G3598" s="103"/>
      <c r="H3598" s="103"/>
      <c r="I3598" s="103" t="str">
        <f>IF('R 5 '!AF101&gt;0,'R 5 '!AF$12,"")</f>
        <v>mediterran</v>
      </c>
      <c r="J3598" s="103" t="str">
        <f>IF('R 5 '!$AF101&gt;0,'R 5 '!AF101,"")</f>
        <v>43*  med</v>
      </c>
      <c r="K3598" s="105">
        <f t="shared" si="60"/>
        <v>2</v>
      </c>
    </row>
    <row r="3599" spans="1:11" x14ac:dyDescent="0.25">
      <c r="A3599" s="100" t="str">
        <f>IF('R 5 '!$AE102&gt;0,"R 5 ","")</f>
        <v xml:space="preserve">R 5 </v>
      </c>
      <c r="B3599" s="100" t="str">
        <f>IF('R 5 '!$AE102&gt;0,'R 5 '!AE$12,"")</f>
        <v>collin mit Buche</v>
      </c>
      <c r="C3599" s="103">
        <f>IF('R 5 '!$AE102&gt;0,'R 5 '!AE102,"")</f>
        <v>44</v>
      </c>
      <c r="D3599" s="103"/>
      <c r="E3599" s="103"/>
      <c r="F3599" s="103"/>
      <c r="G3599" s="103"/>
      <c r="H3599" s="103"/>
      <c r="I3599" s="103" t="str">
        <f>IF('R 5 '!AF102&gt;0,'R 5 '!AF$12,"")</f>
        <v>mediterran</v>
      </c>
      <c r="J3599" s="103" t="str">
        <f>IF('R 5 '!$AF102&gt;0,'R 5 '!AF102,"")</f>
        <v>44  med</v>
      </c>
      <c r="K3599" s="105">
        <f t="shared" si="60"/>
        <v>2</v>
      </c>
    </row>
    <row r="3600" spans="1:11" x14ac:dyDescent="0.25">
      <c r="A3600" s="100" t="str">
        <f>IF('R 5 '!$AE103&gt;0,"R 5 ","")</f>
        <v xml:space="preserve">R 5 </v>
      </c>
      <c r="B3600" s="100" t="str">
        <f>IF('R 5 '!$AE103&gt;0,'R 5 '!AE$12,"")</f>
        <v>collin mit Buche</v>
      </c>
      <c r="C3600" s="103">
        <f>IF('R 5 '!$AE103&gt;0,'R 5 '!AE103,"")</f>
        <v>66</v>
      </c>
      <c r="D3600" s="103"/>
      <c r="E3600" s="103"/>
      <c r="F3600" s="103"/>
      <c r="G3600" s="103"/>
      <c r="H3600" s="103"/>
      <c r="I3600" s="103" t="str">
        <f>IF('R 5 '!AF103&gt;0,'R 5 '!AF$12,"")</f>
        <v>mediterran</v>
      </c>
      <c r="J3600" s="103" t="str">
        <f>IF('R 5 '!$AF103&gt;0,'R 5 '!AF103,"")</f>
        <v>66 med</v>
      </c>
      <c r="K3600" s="105">
        <f t="shared" si="60"/>
        <v>2</v>
      </c>
    </row>
    <row r="3601" spans="1:11" x14ac:dyDescent="0.25">
      <c r="A3601" s="100" t="str">
        <f>IF('R 5 '!$AE104&gt;0,"R 5 ","")</f>
        <v xml:space="preserve">R 5 </v>
      </c>
      <c r="B3601" s="100" t="str">
        <f>IF('R 5 '!$AE104&gt;0,'R 5 '!AE$12,"")</f>
        <v>collin mit Buche</v>
      </c>
      <c r="C3601" s="103">
        <f>IF('R 5 '!$AE104&gt;0,'R 5 '!AE104,"")</f>
        <v>91</v>
      </c>
      <c r="D3601" s="103"/>
      <c r="E3601" s="103"/>
      <c r="F3601" s="103"/>
      <c r="G3601" s="103"/>
      <c r="H3601" s="103"/>
      <c r="I3601" s="103" t="str">
        <f>IF('R 5 '!AF104&gt;0,'R 5 '!AF$12,"")</f>
        <v>mediterran</v>
      </c>
      <c r="J3601" s="103" t="str">
        <f>IF('R 5 '!$AF104&gt;0,'R 5 '!AF104,"")</f>
        <v>91  med</v>
      </c>
      <c r="K3601" s="105">
        <f t="shared" si="60"/>
        <v>2</v>
      </c>
    </row>
    <row r="3602" spans="1:11" x14ac:dyDescent="0.25">
      <c r="A3602" s="100" t="str">
        <f>IF('R 5 '!$AE105&gt;0,"R 5 ","")</f>
        <v xml:space="preserve">R 5 </v>
      </c>
      <c r="B3602" s="100" t="str">
        <f>IF('R 5 '!$AE105&gt;0,'R 5 '!AE$12,"")</f>
        <v>collin mit Buche</v>
      </c>
      <c r="C3602" s="103" t="str">
        <f>IF('R 5 '!$AE105&gt;0,'R 5 '!AE105,"")</f>
        <v>92a</v>
      </c>
      <c r="D3602" s="103"/>
      <c r="E3602" s="103"/>
      <c r="F3602" s="103"/>
      <c r="G3602" s="103"/>
      <c r="H3602" s="103"/>
      <c r="I3602" s="103" t="str">
        <f>IF('R 5 '!AF105&gt;0,'R 5 '!AF$12,"")</f>
        <v>mediterran</v>
      </c>
      <c r="J3602" s="103" t="str">
        <f>IF('R 5 '!$AF105&gt;0,'R 5 '!AF105,"")</f>
        <v>92a  med</v>
      </c>
      <c r="K3602" s="105">
        <f t="shared" si="60"/>
        <v>2</v>
      </c>
    </row>
    <row r="3603" spans="1:11" x14ac:dyDescent="0.25">
      <c r="A3603" s="100" t="str">
        <f>IF('R 5 '!$AE106&gt;0,"R 5 ","")</f>
        <v xml:space="preserve">R 5 </v>
      </c>
      <c r="B3603" s="100" t="str">
        <f>IF('R 5 '!$AE106&gt;0,'R 5 '!AE$12,"")</f>
        <v>collin mit Buche</v>
      </c>
      <c r="C3603" s="103" t="str">
        <f>IF('R 5 '!$AE106&gt;0,'R 5 '!AE106,"")</f>
        <v>92z</v>
      </c>
      <c r="D3603" s="103"/>
      <c r="E3603" s="103"/>
      <c r="F3603" s="103"/>
      <c r="G3603" s="103"/>
      <c r="H3603" s="103"/>
      <c r="I3603" s="103" t="str">
        <f>IF('R 5 '!AF106&gt;0,'R 5 '!AF$12,"")</f>
        <v>mediterran</v>
      </c>
      <c r="J3603" s="103" t="str">
        <f>IF('R 5 '!$AF106&gt;0,'R 5 '!AF106,"")</f>
        <v>92z  med</v>
      </c>
      <c r="K3603" s="105">
        <f t="shared" si="60"/>
        <v>2</v>
      </c>
    </row>
    <row r="3604" spans="1:11" x14ac:dyDescent="0.25">
      <c r="A3604" s="100" t="str">
        <f>IF('R 5 '!$AE107&gt;0,"R 5 ","")</f>
        <v xml:space="preserve">R 5 </v>
      </c>
      <c r="B3604" s="100" t="str">
        <f>IF('R 5 '!$AE107&gt;0,'R 5 '!AE$12,"")</f>
        <v>collin mit Buche</v>
      </c>
      <c r="C3604" s="103">
        <f>IF('R 5 '!$AE107&gt;0,'R 5 '!AE107,"")</f>
        <v>93</v>
      </c>
      <c r="D3604" s="103"/>
      <c r="E3604" s="103"/>
      <c r="F3604" s="103"/>
      <c r="G3604" s="103"/>
      <c r="H3604" s="103"/>
      <c r="I3604" s="103" t="str">
        <f>IF('R 5 '!AF107&gt;0,'R 5 '!AF$12,"")</f>
        <v>mediterran</v>
      </c>
      <c r="J3604" s="103" t="str">
        <f>IF('R 5 '!$AF107&gt;0,'R 5 '!AF107,"")</f>
        <v>93  med</v>
      </c>
      <c r="K3604" s="105">
        <f t="shared" si="60"/>
        <v>2</v>
      </c>
    </row>
    <row r="3605" spans="1:11" x14ac:dyDescent="0.25">
      <c r="A3605" s="100" t="str">
        <f>IF('R 5 '!$AG14&gt;0,"R 5 ","")</f>
        <v xml:space="preserve">R 5 </v>
      </c>
      <c r="B3605" s="100" t="str">
        <f>IF('R 5 '!$AG14&gt;0,'R 5 '!AG$12,"")</f>
        <v xml:space="preserve">hyperinsubrisch </v>
      </c>
      <c r="C3605" s="103" t="str">
        <f>IF('R 5 '!$AG14&gt;0,'R 5 '!AG14,"")</f>
        <v>3L/4L</v>
      </c>
      <c r="D3605" s="103"/>
      <c r="E3605" s="103"/>
      <c r="F3605" s="103"/>
      <c r="G3605" s="103"/>
      <c r="H3605" s="103"/>
      <c r="I3605" s="103" t="str">
        <f>IF('R 5 '!AH14&gt;0,'R 5 '!AH$12,"")</f>
        <v>mediterran</v>
      </c>
      <c r="J3605" s="103" t="str">
        <f>IF('R 5 '!$AH14&gt;0,'R 5 '!AH14,"")</f>
        <v>3L/4L  med</v>
      </c>
      <c r="K3605" s="105">
        <f t="shared" ref="K3605" si="61">IF(J3605="",1,2)</f>
        <v>2</v>
      </c>
    </row>
    <row r="3606" spans="1:11" ht="14.45" hidden="1" x14ac:dyDescent="0.35">
      <c r="A3606" s="100" t="str">
        <f>IF('R 5 '!$AG15&gt;0,"R 5 ","")</f>
        <v/>
      </c>
      <c r="B3606" s="100" t="str">
        <f>IF('R 5 '!$AG15&gt;0,'R 5 '!AG$12,"")</f>
        <v/>
      </c>
      <c r="C3606" s="103" t="str">
        <f>IF('R 5 '!$AG15&gt;0,'R 5 '!AG15,"")</f>
        <v/>
      </c>
      <c r="D3606" s="103"/>
      <c r="E3606" s="103"/>
      <c r="F3606" s="103"/>
      <c r="G3606" s="103"/>
      <c r="H3606" s="103"/>
      <c r="I3606" s="103" t="str">
        <f>IF('R 5 '!AH15&gt;0,'R 5 '!AH$12,"")</f>
        <v/>
      </c>
      <c r="J3606" s="103" t="str">
        <f>IF('R 5 '!$AH15&gt;0,'R 5 '!AH15,"")</f>
        <v/>
      </c>
      <c r="K3606" s="105">
        <f t="shared" ref="K3606:K3669" si="62">IF(J3606="",1,2)</f>
        <v>1</v>
      </c>
    </row>
    <row r="3607" spans="1:11" x14ac:dyDescent="0.25">
      <c r="A3607" s="100" t="str">
        <f>IF('R 5 '!$AG16&gt;0,"R 5 ","")</f>
        <v xml:space="preserve">R 5 </v>
      </c>
      <c r="B3607" s="100" t="str">
        <f>IF('R 5 '!$AG16&gt;0,'R 5 '!AG$12,"")</f>
        <v xml:space="preserve">hyperinsubrisch </v>
      </c>
      <c r="C3607" s="103" t="str">
        <f>IF('R 5 '!$AG16&gt;0,'R 5 '!AG16,"")</f>
        <v>33m</v>
      </c>
      <c r="D3607" s="103"/>
      <c r="E3607" s="103"/>
      <c r="F3607" s="103"/>
      <c r="G3607" s="103"/>
      <c r="H3607" s="103"/>
      <c r="I3607" s="103" t="str">
        <f>IF('R 5 '!AH16&gt;0,'R 5 '!AH$12,"")</f>
        <v>mediterran</v>
      </c>
      <c r="J3607" s="103" t="str">
        <f>IF('R 5 '!$AH16&gt;0,'R 5 '!AH16,"")</f>
        <v>33m  med</v>
      </c>
      <c r="K3607" s="105">
        <f t="shared" si="62"/>
        <v>2</v>
      </c>
    </row>
    <row r="3608" spans="1:11" ht="14.45" hidden="1" x14ac:dyDescent="0.35">
      <c r="A3608" s="100" t="str">
        <f>IF('R 5 '!$AG17&gt;0,"R 5 ","")</f>
        <v/>
      </c>
      <c r="B3608" s="100" t="str">
        <f>IF('R 5 '!$AG17&gt;0,'R 5 '!AG$12,"")</f>
        <v/>
      </c>
      <c r="C3608" s="103" t="str">
        <f>IF('R 5 '!$AG17&gt;0,'R 5 '!AG17,"")</f>
        <v/>
      </c>
      <c r="D3608" s="103"/>
      <c r="E3608" s="103"/>
      <c r="F3608" s="103"/>
      <c r="G3608" s="103"/>
      <c r="H3608" s="103"/>
      <c r="I3608" s="103" t="str">
        <f>IF('R 5 '!AH17&gt;0,'R 5 '!AH$12,"")</f>
        <v/>
      </c>
      <c r="J3608" s="103" t="str">
        <f>IF('R 5 '!$AH17&gt;0,'R 5 '!AH17,"")</f>
        <v/>
      </c>
      <c r="K3608" s="105">
        <f t="shared" si="62"/>
        <v>1</v>
      </c>
    </row>
    <row r="3609" spans="1:11" x14ac:dyDescent="0.25">
      <c r="A3609" s="100" t="str">
        <f>IF('R 5 '!$AG18&gt;0,"R 5 ","")</f>
        <v xml:space="preserve">R 5 </v>
      </c>
      <c r="B3609" s="100" t="str">
        <f>IF('R 5 '!$AG18&gt;0,'R 5 '!AG$12,"")</f>
        <v xml:space="preserve">hyperinsubrisch </v>
      </c>
      <c r="C3609" s="103" t="str">
        <f>IF('R 5 '!$AG18&gt;0,'R 5 '!AG18,"")</f>
        <v>42B</v>
      </c>
      <c r="D3609" s="103"/>
      <c r="E3609" s="103"/>
      <c r="F3609" s="103"/>
      <c r="G3609" s="103"/>
      <c r="H3609" s="103"/>
      <c r="I3609" s="103" t="str">
        <f>IF('R 5 '!AH18&gt;0,'R 5 '!AH$12,"")</f>
        <v>mediterran</v>
      </c>
      <c r="J3609" s="103" t="str">
        <f>IF('R 5 '!$AH18&gt;0,'R 5 '!AH18,"")</f>
        <v>42B  med</v>
      </c>
      <c r="K3609" s="105">
        <f t="shared" si="62"/>
        <v>2</v>
      </c>
    </row>
    <row r="3610" spans="1:11" x14ac:dyDescent="0.25">
      <c r="A3610" s="100" t="str">
        <f>IF('R 5 '!$AG19&gt;0,"R 5 ","")</f>
        <v xml:space="preserve">R 5 </v>
      </c>
      <c r="B3610" s="100" t="str">
        <f>IF('R 5 '!$AG19&gt;0,'R 5 '!AG$12,"")</f>
        <v xml:space="preserve">hyperinsubrisch </v>
      </c>
      <c r="C3610" s="103" t="str">
        <f>IF('R 5 '!$AG19&gt;0,'R 5 '!AG19,"")</f>
        <v>25a</v>
      </c>
      <c r="D3610" s="103"/>
      <c r="E3610" s="103"/>
      <c r="F3610" s="103"/>
      <c r="G3610" s="103"/>
      <c r="H3610" s="103"/>
      <c r="I3610" s="103" t="str">
        <f>IF('R 5 '!AH19&gt;0,'R 5 '!AH$12,"")</f>
        <v>mediterran</v>
      </c>
      <c r="J3610" s="103" t="str">
        <f>IF('R 5 '!$AH19&gt;0,'R 5 '!AH19,"")</f>
        <v>25a  med</v>
      </c>
      <c r="K3610" s="105">
        <f t="shared" si="62"/>
        <v>2</v>
      </c>
    </row>
    <row r="3611" spans="1:11" ht="14.45" hidden="1" x14ac:dyDescent="0.35">
      <c r="A3611" s="100" t="str">
        <f>IF('R 5 '!$AG20&gt;0,"R 5 ","")</f>
        <v/>
      </c>
      <c r="B3611" s="100" t="str">
        <f>IF('R 5 '!$AG20&gt;0,'R 5 '!AG$12,"")</f>
        <v/>
      </c>
      <c r="C3611" s="103" t="str">
        <f>IF('R 5 '!$AG20&gt;0,'R 5 '!AG20,"")</f>
        <v/>
      </c>
      <c r="D3611" s="103"/>
      <c r="E3611" s="103"/>
      <c r="F3611" s="103"/>
      <c r="G3611" s="103"/>
      <c r="H3611" s="103"/>
      <c r="I3611" s="103" t="str">
        <f>IF('R 5 '!AH20&gt;0,'R 5 '!AH$12,"")</f>
        <v/>
      </c>
      <c r="J3611" s="103" t="str">
        <f>IF('R 5 '!$AH20&gt;0,'R 5 '!AH20,"")</f>
        <v/>
      </c>
      <c r="K3611" s="105">
        <f t="shared" si="62"/>
        <v>1</v>
      </c>
    </row>
    <row r="3612" spans="1:11" x14ac:dyDescent="0.25">
      <c r="A3612" s="100" t="str">
        <f>IF('R 5 '!$AG21&gt;0,"R 5 ","")</f>
        <v xml:space="preserve">R 5 </v>
      </c>
      <c r="B3612" s="100" t="str">
        <f>IF('R 5 '!$AG21&gt;0,'R 5 '!AG$12,"")</f>
        <v xml:space="preserve">hyperinsubrisch </v>
      </c>
      <c r="C3612" s="103" t="str">
        <f>IF('R 5 '!$AG21&gt;0,'R 5 '!AG21,"")</f>
        <v>25au</v>
      </c>
      <c r="D3612" s="103"/>
      <c r="E3612" s="103"/>
      <c r="F3612" s="103"/>
      <c r="G3612" s="103"/>
      <c r="H3612" s="103"/>
      <c r="I3612" s="103" t="str">
        <f>IF('R 5 '!AH21&gt;0,'R 5 '!AH$12,"")</f>
        <v>mediterran</v>
      </c>
      <c r="J3612" s="103" t="str">
        <f>IF('R 5 '!$AH21&gt;0,'R 5 '!AH21,"")</f>
        <v>25au  med</v>
      </c>
      <c r="K3612" s="105">
        <f t="shared" si="62"/>
        <v>2</v>
      </c>
    </row>
    <row r="3613" spans="1:11" ht="14.45" hidden="1" x14ac:dyDescent="0.35">
      <c r="A3613" s="100" t="str">
        <f>IF('R 5 '!$AG22&gt;0,"R 5 ","")</f>
        <v/>
      </c>
      <c r="B3613" s="100" t="str">
        <f>IF('R 5 '!$AG22&gt;0,'R 5 '!AG$12,"")</f>
        <v/>
      </c>
      <c r="C3613" s="103" t="str">
        <f>IF('R 5 '!$AG22&gt;0,'R 5 '!AG22,"")</f>
        <v/>
      </c>
      <c r="D3613" s="103"/>
      <c r="E3613" s="103"/>
      <c r="F3613" s="103"/>
      <c r="G3613" s="103"/>
      <c r="H3613" s="103"/>
      <c r="I3613" s="103" t="str">
        <f>IF('R 5 '!AH22&gt;0,'R 5 '!AH$12,"")</f>
        <v/>
      </c>
      <c r="J3613" s="103" t="str">
        <f>IF('R 5 '!$AH22&gt;0,'R 5 '!AH22,"")</f>
        <v/>
      </c>
      <c r="K3613" s="105">
        <f t="shared" si="62"/>
        <v>1</v>
      </c>
    </row>
    <row r="3614" spans="1:11" x14ac:dyDescent="0.25">
      <c r="A3614" s="100" t="str">
        <f>IF('R 5 '!$AG23&gt;0,"R 5 ","")</f>
        <v xml:space="preserve">R 5 </v>
      </c>
      <c r="B3614" s="100" t="str">
        <f>IF('R 5 '!$AG23&gt;0,'R 5 '!AG$12,"")</f>
        <v xml:space="preserve">hyperinsubrisch </v>
      </c>
      <c r="C3614" s="103" t="str">
        <f>IF('R 5 '!$AG23&gt;0,'R 5 '!AG23,"")</f>
        <v>25f</v>
      </c>
      <c r="D3614" s="103"/>
      <c r="E3614" s="103"/>
      <c r="F3614" s="103"/>
      <c r="G3614" s="103"/>
      <c r="H3614" s="103"/>
      <c r="I3614" s="103" t="str">
        <f>IF('R 5 '!AH23&gt;0,'R 5 '!AH$12,"")</f>
        <v>mediterran</v>
      </c>
      <c r="J3614" s="103" t="str">
        <f>IF('R 5 '!$AH23&gt;0,'R 5 '!AH23,"")</f>
        <v>25f  med</v>
      </c>
      <c r="K3614" s="105">
        <f t="shared" si="62"/>
        <v>2</v>
      </c>
    </row>
    <row r="3615" spans="1:11" ht="14.45" hidden="1" x14ac:dyDescent="0.35">
      <c r="A3615" s="100" t="str">
        <f>IF('R 5 '!$AG24&gt;0,"R 5 ","")</f>
        <v/>
      </c>
      <c r="B3615" s="100" t="str">
        <f>IF('R 5 '!$AG24&gt;0,'R 5 '!AG$12,"")</f>
        <v/>
      </c>
      <c r="C3615" s="103" t="str">
        <f>IF('R 5 '!$AG24&gt;0,'R 5 '!AG24,"")</f>
        <v/>
      </c>
      <c r="D3615" s="103"/>
      <c r="E3615" s="103"/>
      <c r="F3615" s="103"/>
      <c r="G3615" s="103"/>
      <c r="H3615" s="103"/>
      <c r="I3615" s="103" t="str">
        <f>IF('R 5 '!AH24&gt;0,'R 5 '!AH$12,"")</f>
        <v/>
      </c>
      <c r="J3615" s="103" t="str">
        <f>IF('R 5 '!$AH24&gt;0,'R 5 '!AH24,"")</f>
        <v/>
      </c>
      <c r="K3615" s="105">
        <f t="shared" si="62"/>
        <v>1</v>
      </c>
    </row>
    <row r="3616" spans="1:11" x14ac:dyDescent="0.25">
      <c r="A3616" s="100" t="str">
        <f>IF('R 5 '!$AG25&gt;0,"R 5 ","")</f>
        <v xml:space="preserve">R 5 </v>
      </c>
      <c r="B3616" s="100" t="str">
        <f>IF('R 5 '!$AG25&gt;0,'R 5 '!AG$12,"")</f>
        <v xml:space="preserve">hyperinsubrisch </v>
      </c>
      <c r="C3616" s="103" t="str">
        <f>IF('R 5 '!$AG25&gt;0,'R 5 '!AG25,"")</f>
        <v>32C</v>
      </c>
      <c r="D3616" s="103"/>
      <c r="E3616" s="103"/>
      <c r="F3616" s="103"/>
      <c r="G3616" s="103"/>
      <c r="H3616" s="103"/>
      <c r="I3616" s="103" t="str">
        <f>IF('R 5 '!AH25&gt;0,'R 5 '!AH$12,"")</f>
        <v>mediterran</v>
      </c>
      <c r="J3616" s="103" t="str">
        <f>IF('R 5 '!$AH25&gt;0,'R 5 '!AH25,"")</f>
        <v>32C  med</v>
      </c>
      <c r="K3616" s="105">
        <f t="shared" si="62"/>
        <v>2</v>
      </c>
    </row>
    <row r="3617" spans="1:11" ht="14.45" hidden="1" x14ac:dyDescent="0.35">
      <c r="A3617" s="100" t="str">
        <f>IF('R 5 '!$AG26&gt;0,"R 5 ","")</f>
        <v/>
      </c>
      <c r="B3617" s="100" t="str">
        <f>IF('R 5 '!$AG26&gt;0,'R 5 '!AG$12,"")</f>
        <v/>
      </c>
      <c r="C3617" s="103" t="str">
        <f>IF('R 5 '!$AG26&gt;0,'R 5 '!AG26,"")</f>
        <v/>
      </c>
      <c r="D3617" s="103"/>
      <c r="E3617" s="103"/>
      <c r="F3617" s="103"/>
      <c r="G3617" s="103"/>
      <c r="H3617" s="103"/>
      <c r="I3617" s="103" t="str">
        <f>IF('R 5 '!AH26&gt;0,'R 5 '!AH$12,"")</f>
        <v/>
      </c>
      <c r="J3617" s="103" t="str">
        <f>IF('R 5 '!$AH26&gt;0,'R 5 '!AH26,"")</f>
        <v/>
      </c>
      <c r="K3617" s="105">
        <f t="shared" si="62"/>
        <v>1</v>
      </c>
    </row>
    <row r="3618" spans="1:11" x14ac:dyDescent="0.25">
      <c r="A3618" s="100" t="str">
        <f>IF('R 5 '!$AG27&gt;0,"R 5 ","")</f>
        <v xml:space="preserve">R 5 </v>
      </c>
      <c r="B3618" s="100" t="str">
        <f>IF('R 5 '!$AG27&gt;0,'R 5 '!AG$12,"")</f>
        <v xml:space="preserve">hyperinsubrisch </v>
      </c>
      <c r="C3618" s="103">
        <f>IF('R 5 '!$AG27&gt;0,'R 5 '!AG27,"")</f>
        <v>27</v>
      </c>
      <c r="D3618" s="103"/>
      <c r="E3618" s="103"/>
      <c r="F3618" s="103"/>
      <c r="G3618" s="103"/>
      <c r="H3618" s="103"/>
      <c r="I3618" s="103" t="str">
        <f>IF('R 5 '!AH27&gt;0,'R 5 '!AH$12,"")</f>
        <v>mediterran</v>
      </c>
      <c r="J3618" s="103" t="str">
        <f>IF('R 5 '!$AH27&gt;0,'R 5 '!AH27,"")</f>
        <v>27  med</v>
      </c>
      <c r="K3618" s="105">
        <f t="shared" si="62"/>
        <v>2</v>
      </c>
    </row>
    <row r="3619" spans="1:11" ht="14.45" hidden="1" x14ac:dyDescent="0.35">
      <c r="A3619" s="100" t="str">
        <f>IF('R 5 '!$AG28&gt;0,"R 5 ","")</f>
        <v/>
      </c>
      <c r="B3619" s="100" t="str">
        <f>IF('R 5 '!$AG28&gt;0,'R 5 '!AG$12,"")</f>
        <v/>
      </c>
      <c r="C3619" s="103" t="str">
        <f>IF('R 5 '!$AG28&gt;0,'R 5 '!AG28,"")</f>
        <v/>
      </c>
      <c r="D3619" s="103"/>
      <c r="E3619" s="103"/>
      <c r="F3619" s="103"/>
      <c r="G3619" s="103"/>
      <c r="H3619" s="103"/>
      <c r="I3619" s="103" t="str">
        <f>IF('R 5 '!AH28&gt;0,'R 5 '!AH$12,"")</f>
        <v/>
      </c>
      <c r="J3619" s="103" t="str">
        <f>IF('R 5 '!$AH28&gt;0,'R 5 '!AH28,"")</f>
        <v/>
      </c>
      <c r="K3619" s="105">
        <f t="shared" si="62"/>
        <v>1</v>
      </c>
    </row>
    <row r="3620" spans="1:11" x14ac:dyDescent="0.25">
      <c r="A3620" s="100" t="str">
        <f>IF('R 5 '!$AG29&gt;0,"R 5 ","")</f>
        <v xml:space="preserve">R 5 </v>
      </c>
      <c r="B3620" s="100" t="str">
        <f>IF('R 5 '!$AG29&gt;0,'R 5 '!AG$12,"")</f>
        <v xml:space="preserve">hyperinsubrisch </v>
      </c>
      <c r="C3620" s="103" t="str">
        <f>IF('R 5 '!$AG29&gt;0,'R 5 '!AG29,"")</f>
        <v>40Pt</v>
      </c>
      <c r="D3620" s="103"/>
      <c r="E3620" s="103"/>
      <c r="F3620" s="103"/>
      <c r="G3620" s="103"/>
      <c r="H3620" s="103"/>
      <c r="I3620" s="103" t="str">
        <f>IF('R 5 '!AH29&gt;0,'R 5 '!AH$12,"")</f>
        <v>mediterran</v>
      </c>
      <c r="J3620" s="103" t="str">
        <f>IF('R 5 '!$AH29&gt;0,'R 5 '!AH29,"")</f>
        <v>40P  med</v>
      </c>
      <c r="K3620" s="105">
        <f t="shared" si="62"/>
        <v>2</v>
      </c>
    </row>
    <row r="3621" spans="1:11" x14ac:dyDescent="0.25">
      <c r="A3621" s="100" t="str">
        <f>IF('R 5 '!$AG30&gt;0,"R 5 ","")</f>
        <v xml:space="preserve">R 5 </v>
      </c>
      <c r="B3621" s="100" t="str">
        <f>IF('R 5 '!$AG30&gt;0,'R 5 '!AG$12,"")</f>
        <v xml:space="preserve">hyperinsubrisch </v>
      </c>
      <c r="C3621" s="103" t="str">
        <f>IF('R 5 '!$AG30&gt;0,'R 5 '!AG30,"")</f>
        <v>25as</v>
      </c>
      <c r="D3621" s="103"/>
      <c r="E3621" s="103"/>
      <c r="F3621" s="103"/>
      <c r="G3621" s="103"/>
      <c r="H3621" s="103"/>
      <c r="I3621" s="103" t="str">
        <f>IF('R 5 '!AH30&gt;0,'R 5 '!AH$12,"")</f>
        <v>mediterran</v>
      </c>
      <c r="J3621" s="103" t="str">
        <f>IF('R 5 '!$AH30&gt;0,'R 5 '!AH30,"")</f>
        <v>25as  med</v>
      </c>
      <c r="K3621" s="105">
        <f t="shared" si="62"/>
        <v>2</v>
      </c>
    </row>
    <row r="3622" spans="1:11" x14ac:dyDescent="0.25">
      <c r="A3622" s="100" t="str">
        <f>IF('R 5 '!$AG31&gt;0,"R 5 ","")</f>
        <v xml:space="preserve">R 5 </v>
      </c>
      <c r="B3622" s="100" t="str">
        <f>IF('R 5 '!$AG31&gt;0,'R 5 '!AG$12,"")</f>
        <v xml:space="preserve">hyperinsubrisch </v>
      </c>
      <c r="C3622" s="103" t="str">
        <f>IF('R 5 '!$AG31&gt;0,'R 5 '!AG31,"")</f>
        <v>43S</v>
      </c>
      <c r="D3622" s="103"/>
      <c r="E3622" s="103"/>
      <c r="F3622" s="103"/>
      <c r="G3622" s="103"/>
      <c r="H3622" s="103"/>
      <c r="I3622" s="103" t="str">
        <f>IF('R 5 '!AH31&gt;0,'R 5 '!AH$12,"")</f>
        <v>mediterran</v>
      </c>
      <c r="J3622" s="103" t="str">
        <f>IF('R 5 '!$AH31&gt;0,'R 5 '!AH31,"")</f>
        <v>43S  med</v>
      </c>
      <c r="K3622" s="105">
        <f t="shared" si="62"/>
        <v>2</v>
      </c>
    </row>
    <row r="3623" spans="1:11" ht="14.45" hidden="1" x14ac:dyDescent="0.35">
      <c r="A3623" s="100" t="str">
        <f>IF('R 5 '!$AG32&gt;0,"R 5 ","")</f>
        <v/>
      </c>
      <c r="B3623" s="100" t="str">
        <f>IF('R 5 '!$AG32&gt;0,'R 5 '!AG$12,"")</f>
        <v/>
      </c>
      <c r="C3623" s="103" t="str">
        <f>IF('R 5 '!$AG32&gt;0,'R 5 '!AG32,"")</f>
        <v/>
      </c>
      <c r="D3623" s="103"/>
      <c r="E3623" s="103"/>
      <c r="F3623" s="103"/>
      <c r="G3623" s="103"/>
      <c r="H3623" s="103"/>
      <c r="I3623" s="103" t="str">
        <f>IF('R 5 '!AH32&gt;0,'R 5 '!AH$12,"")</f>
        <v/>
      </c>
      <c r="J3623" s="103" t="str">
        <f>IF('R 5 '!$AH32&gt;0,'R 5 '!AH32,"")</f>
        <v/>
      </c>
      <c r="K3623" s="105">
        <f t="shared" si="62"/>
        <v>1</v>
      </c>
    </row>
    <row r="3624" spans="1:11" ht="14.45" hidden="1" x14ac:dyDescent="0.35">
      <c r="A3624" s="100" t="str">
        <f>IF('R 5 '!$AG33&gt;0,"R 5 ","")</f>
        <v/>
      </c>
      <c r="B3624" s="100" t="str">
        <f>IF('R 5 '!$AG33&gt;0,'R 5 '!AG$12,"")</f>
        <v/>
      </c>
      <c r="C3624" s="103" t="str">
        <f>IF('R 5 '!$AG33&gt;0,'R 5 '!AG33,"")</f>
        <v/>
      </c>
      <c r="D3624" s="103"/>
      <c r="E3624" s="103"/>
      <c r="F3624" s="103"/>
      <c r="G3624" s="103"/>
      <c r="H3624" s="103"/>
      <c r="I3624" s="103" t="str">
        <f>IF('R 5 '!AH33&gt;0,'R 5 '!AH$12,"")</f>
        <v/>
      </c>
      <c r="J3624" s="103" t="str">
        <f>IF('R 5 '!$AH33&gt;0,'R 5 '!AH33,"")</f>
        <v/>
      </c>
      <c r="K3624" s="105">
        <f t="shared" si="62"/>
        <v>1</v>
      </c>
    </row>
    <row r="3625" spans="1:11" ht="14.45" hidden="1" x14ac:dyDescent="0.35">
      <c r="A3625" s="100" t="str">
        <f>IF('R 5 '!$AG34&gt;0,"R 5 ","")</f>
        <v/>
      </c>
      <c r="B3625" s="100" t="str">
        <f>IF('R 5 '!$AG34&gt;0,'R 5 '!AG$12,"")</f>
        <v/>
      </c>
      <c r="C3625" s="103" t="str">
        <f>IF('R 5 '!$AG34&gt;0,'R 5 '!AG34,"")</f>
        <v/>
      </c>
      <c r="D3625" s="103"/>
      <c r="E3625" s="103"/>
      <c r="F3625" s="103"/>
      <c r="G3625" s="103"/>
      <c r="H3625" s="103"/>
      <c r="I3625" s="103" t="str">
        <f>IF('R 5 '!AH34&gt;0,'R 5 '!AH$12,"")</f>
        <v/>
      </c>
      <c r="J3625" s="103" t="str">
        <f>IF('R 5 '!$AH34&gt;0,'R 5 '!AH34,"")</f>
        <v/>
      </c>
      <c r="K3625" s="105">
        <f t="shared" si="62"/>
        <v>1</v>
      </c>
    </row>
    <row r="3626" spans="1:11" ht="14.45" hidden="1" x14ac:dyDescent="0.35">
      <c r="A3626" s="100" t="str">
        <f>IF('R 5 '!$AG35&gt;0,"R 5 ","")</f>
        <v/>
      </c>
      <c r="B3626" s="100" t="str">
        <f>IF('R 5 '!$AG35&gt;0,'R 5 '!AG$12,"")</f>
        <v/>
      </c>
      <c r="C3626" s="103" t="str">
        <f>IF('R 5 '!$AG35&gt;0,'R 5 '!AG35,"")</f>
        <v/>
      </c>
      <c r="D3626" s="103"/>
      <c r="E3626" s="103"/>
      <c r="F3626" s="103"/>
      <c r="G3626" s="103"/>
      <c r="H3626" s="103"/>
      <c r="I3626" s="103" t="str">
        <f>IF('R 5 '!AH35&gt;0,'R 5 '!AH$12,"")</f>
        <v/>
      </c>
      <c r="J3626" s="103" t="str">
        <f>IF('R 5 '!$AH35&gt;0,'R 5 '!AH35,"")</f>
        <v/>
      </c>
      <c r="K3626" s="105">
        <f t="shared" si="62"/>
        <v>1</v>
      </c>
    </row>
    <row r="3627" spans="1:11" ht="14.45" hidden="1" x14ac:dyDescent="0.35">
      <c r="A3627" s="100" t="str">
        <f>IF('R 5 '!$AG36&gt;0,"R 5 ","")</f>
        <v/>
      </c>
      <c r="B3627" s="100" t="str">
        <f>IF('R 5 '!$AG36&gt;0,'R 5 '!AG$12,"")</f>
        <v/>
      </c>
      <c r="C3627" s="103" t="str">
        <f>IF('R 5 '!$AG36&gt;0,'R 5 '!AG36,"")</f>
        <v/>
      </c>
      <c r="D3627" s="103"/>
      <c r="E3627" s="103"/>
      <c r="F3627" s="103"/>
      <c r="G3627" s="103"/>
      <c r="H3627" s="103"/>
      <c r="I3627" s="103" t="str">
        <f>IF('R 5 '!AH36&gt;0,'R 5 '!AH$12,"")</f>
        <v/>
      </c>
      <c r="J3627" s="103" t="str">
        <f>IF('R 5 '!$AH36&gt;0,'R 5 '!AH36,"")</f>
        <v/>
      </c>
      <c r="K3627" s="105">
        <f t="shared" si="62"/>
        <v>1</v>
      </c>
    </row>
    <row r="3628" spans="1:11" ht="14.45" hidden="1" x14ac:dyDescent="0.35">
      <c r="A3628" s="100" t="str">
        <f>IF('R 5 '!$AG37&gt;0,"R 5 ","")</f>
        <v/>
      </c>
      <c r="B3628" s="100" t="str">
        <f>IF('R 5 '!$AG37&gt;0,'R 5 '!AG$12,"")</f>
        <v/>
      </c>
      <c r="C3628" s="103" t="str">
        <f>IF('R 5 '!$AG37&gt;0,'R 5 '!AG37,"")</f>
        <v/>
      </c>
      <c r="D3628" s="103"/>
      <c r="E3628" s="103"/>
      <c r="F3628" s="103"/>
      <c r="G3628" s="103"/>
      <c r="H3628" s="103"/>
      <c r="I3628" s="103" t="str">
        <f>IF('R 5 '!AH37&gt;0,'R 5 '!AH$12,"")</f>
        <v/>
      </c>
      <c r="J3628" s="103" t="str">
        <f>IF('R 5 '!$AH37&gt;0,'R 5 '!AH37,"")</f>
        <v/>
      </c>
      <c r="K3628" s="105">
        <f t="shared" si="62"/>
        <v>1</v>
      </c>
    </row>
    <row r="3629" spans="1:11" ht="14.45" hidden="1" x14ac:dyDescent="0.35">
      <c r="A3629" s="100" t="str">
        <f>IF('R 5 '!$AG38&gt;0,"R 5 ","")</f>
        <v/>
      </c>
      <c r="B3629" s="100" t="str">
        <f>IF('R 5 '!$AG38&gt;0,'R 5 '!AG$12,"")</f>
        <v/>
      </c>
      <c r="C3629" s="103" t="str">
        <f>IF('R 5 '!$AG38&gt;0,'R 5 '!AG38,"")</f>
        <v/>
      </c>
      <c r="D3629" s="103"/>
      <c r="E3629" s="103"/>
      <c r="F3629" s="103"/>
      <c r="G3629" s="103"/>
      <c r="H3629" s="103"/>
      <c r="I3629" s="103" t="str">
        <f>IF('R 5 '!AH38&gt;0,'R 5 '!AH$12,"")</f>
        <v/>
      </c>
      <c r="J3629" s="103" t="str">
        <f>IF('R 5 '!$AH38&gt;0,'R 5 '!AH38,"")</f>
        <v/>
      </c>
      <c r="K3629" s="105">
        <f t="shared" si="62"/>
        <v>1</v>
      </c>
    </row>
    <row r="3630" spans="1:11" ht="14.45" hidden="1" x14ac:dyDescent="0.35">
      <c r="A3630" s="100" t="str">
        <f>IF('R 5 '!$AG39&gt;0,"R 5 ","")</f>
        <v/>
      </c>
      <c r="B3630" s="100" t="str">
        <f>IF('R 5 '!$AG39&gt;0,'R 5 '!AG$12,"")</f>
        <v/>
      </c>
      <c r="C3630" s="103" t="str">
        <f>IF('R 5 '!$AG39&gt;0,'R 5 '!AG39,"")</f>
        <v/>
      </c>
      <c r="D3630" s="103"/>
      <c r="E3630" s="103"/>
      <c r="F3630" s="103"/>
      <c r="G3630" s="103"/>
      <c r="H3630" s="103"/>
      <c r="I3630" s="103" t="str">
        <f>IF('R 5 '!AH39&gt;0,'R 5 '!AH$12,"")</f>
        <v/>
      </c>
      <c r="J3630" s="103" t="str">
        <f>IF('R 5 '!$AH39&gt;0,'R 5 '!AH39,"")</f>
        <v/>
      </c>
      <c r="K3630" s="105">
        <f t="shared" si="62"/>
        <v>1</v>
      </c>
    </row>
    <row r="3631" spans="1:11" ht="14.45" hidden="1" x14ac:dyDescent="0.35">
      <c r="A3631" s="100" t="str">
        <f>IF('R 5 '!$AG40&gt;0,"R 5 ","")</f>
        <v/>
      </c>
      <c r="B3631" s="100" t="str">
        <f>IF('R 5 '!$AG40&gt;0,'R 5 '!AG$12,"")</f>
        <v/>
      </c>
      <c r="C3631" s="103" t="str">
        <f>IF('R 5 '!$AG40&gt;0,'R 5 '!AG40,"")</f>
        <v/>
      </c>
      <c r="D3631" s="103"/>
      <c r="E3631" s="103"/>
      <c r="F3631" s="103"/>
      <c r="G3631" s="103"/>
      <c r="H3631" s="103"/>
      <c r="I3631" s="103" t="str">
        <f>IF('R 5 '!AH40&gt;0,'R 5 '!AH$12,"")</f>
        <v/>
      </c>
      <c r="J3631" s="103" t="str">
        <f>IF('R 5 '!$AH40&gt;0,'R 5 '!AH40,"")</f>
        <v/>
      </c>
      <c r="K3631" s="105">
        <f t="shared" si="62"/>
        <v>1</v>
      </c>
    </row>
    <row r="3632" spans="1:11" ht="14.45" hidden="1" x14ac:dyDescent="0.35">
      <c r="A3632" s="100" t="str">
        <f>IF('R 5 '!$AG41&gt;0,"R 5 ","")</f>
        <v/>
      </c>
      <c r="B3632" s="100" t="str">
        <f>IF('R 5 '!$AG41&gt;0,'R 5 '!AG$12,"")</f>
        <v/>
      </c>
      <c r="C3632" s="103" t="str">
        <f>IF('R 5 '!$AG41&gt;0,'R 5 '!AG41,"")</f>
        <v/>
      </c>
      <c r="D3632" s="103"/>
      <c r="E3632" s="103"/>
      <c r="F3632" s="103"/>
      <c r="G3632" s="103"/>
      <c r="H3632" s="103"/>
      <c r="I3632" s="103" t="str">
        <f>IF('R 5 '!AH41&gt;0,'R 5 '!AH$12,"")</f>
        <v/>
      </c>
      <c r="J3632" s="103" t="str">
        <f>IF('R 5 '!$AH41&gt;0,'R 5 '!AH41,"")</f>
        <v/>
      </c>
      <c r="K3632" s="105">
        <f t="shared" si="62"/>
        <v>1</v>
      </c>
    </row>
    <row r="3633" spans="1:11" x14ac:dyDescent="0.25">
      <c r="A3633" s="100" t="str">
        <f>IF('R 5 '!$AG42&gt;0,"R 5 ","")</f>
        <v xml:space="preserve">R 5 </v>
      </c>
      <c r="B3633" s="100" t="str">
        <f>IF('R 5 '!$AG42&gt;0,'R 5 '!AG$12,"")</f>
        <v xml:space="preserve">hyperinsubrisch </v>
      </c>
      <c r="C3633" s="103" t="str">
        <f>IF('R 5 '!$AG42&gt;0,'R 5 '!AG42,"")</f>
        <v>42V</v>
      </c>
      <c r="D3633" s="103"/>
      <c r="E3633" s="103"/>
      <c r="F3633" s="103"/>
      <c r="G3633" s="103"/>
      <c r="H3633" s="103"/>
      <c r="I3633" s="103" t="str">
        <f>IF('R 5 '!AH42&gt;0,'R 5 '!AH$12,"")</f>
        <v>mediterran</v>
      </c>
      <c r="J3633" s="103" t="str">
        <f>IF('R 5 '!$AH42&gt;0,'R 5 '!AH42,"")</f>
        <v>42V  med</v>
      </c>
      <c r="K3633" s="105">
        <f t="shared" si="62"/>
        <v>2</v>
      </c>
    </row>
    <row r="3634" spans="1:11" x14ac:dyDescent="0.25">
      <c r="A3634" s="100" t="str">
        <f>IF('R 5 '!$AG43&gt;0,"R 5 ","")</f>
        <v xml:space="preserve">R 5 </v>
      </c>
      <c r="B3634" s="100" t="str">
        <f>IF('R 5 '!$AG43&gt;0,'R 5 '!AG$12,"")</f>
        <v xml:space="preserve">hyperinsubrisch </v>
      </c>
      <c r="C3634" s="103" t="str">
        <f>IF('R 5 '!$AG43&gt;0,'R 5 '!AG43,"")</f>
        <v>34a</v>
      </c>
      <c r="D3634" s="103"/>
      <c r="E3634" s="103"/>
      <c r="F3634" s="103"/>
      <c r="G3634" s="103"/>
      <c r="H3634" s="103"/>
      <c r="I3634" s="103" t="str">
        <f>IF('R 5 '!AH43&gt;0,'R 5 '!AH$12,"")</f>
        <v>mediterran</v>
      </c>
      <c r="J3634" s="103" t="str">
        <f>IF('R 5 '!$AH43&gt;0,'R 5 '!AH43,"")</f>
        <v>34a  med</v>
      </c>
      <c r="K3634" s="105">
        <f t="shared" si="62"/>
        <v>2</v>
      </c>
    </row>
    <row r="3635" spans="1:11" ht="14.45" hidden="1" x14ac:dyDescent="0.35">
      <c r="A3635" s="100" t="str">
        <f>IF('R 5 '!$AG44&gt;0,"R 5 ","")</f>
        <v/>
      </c>
      <c r="B3635" s="100" t="str">
        <f>IF('R 5 '!$AG44&gt;0,'R 5 '!AG$12,"")</f>
        <v/>
      </c>
      <c r="C3635" s="103" t="str">
        <f>IF('R 5 '!$AG44&gt;0,'R 5 '!AG44,"")</f>
        <v/>
      </c>
      <c r="D3635" s="103"/>
      <c r="E3635" s="103"/>
      <c r="F3635" s="103"/>
      <c r="G3635" s="103"/>
      <c r="H3635" s="103"/>
      <c r="I3635" s="103" t="str">
        <f>IF('R 5 '!AH44&gt;0,'R 5 '!AH$12,"")</f>
        <v/>
      </c>
      <c r="J3635" s="103" t="str">
        <f>IF('R 5 '!$AH44&gt;0,'R 5 '!AH44,"")</f>
        <v/>
      </c>
      <c r="K3635" s="105">
        <f t="shared" si="62"/>
        <v>1</v>
      </c>
    </row>
    <row r="3636" spans="1:11" ht="14.45" hidden="1" x14ac:dyDescent="0.35">
      <c r="A3636" s="100" t="str">
        <f>IF('R 5 '!$AG45&gt;0,"R 5 ","")</f>
        <v/>
      </c>
      <c r="B3636" s="100" t="str">
        <f>IF('R 5 '!$AG45&gt;0,'R 5 '!AG$12,"")</f>
        <v/>
      </c>
      <c r="C3636" s="103" t="str">
        <f>IF('R 5 '!$AG45&gt;0,'R 5 '!AG45,"")</f>
        <v/>
      </c>
      <c r="D3636" s="103"/>
      <c r="E3636" s="103"/>
      <c r="F3636" s="103"/>
      <c r="G3636" s="103"/>
      <c r="H3636" s="103"/>
      <c r="I3636" s="103" t="str">
        <f>IF('R 5 '!AH45&gt;0,'R 5 '!AH$12,"")</f>
        <v/>
      </c>
      <c r="J3636" s="103" t="str">
        <f>IF('R 5 '!$AH45&gt;0,'R 5 '!AH45,"")</f>
        <v/>
      </c>
      <c r="K3636" s="105">
        <f t="shared" si="62"/>
        <v>1</v>
      </c>
    </row>
    <row r="3637" spans="1:11" ht="14.45" hidden="1" x14ac:dyDescent="0.35">
      <c r="A3637" s="100" t="str">
        <f>IF('R 5 '!$AG46&gt;0,"R 5 ","")</f>
        <v/>
      </c>
      <c r="B3637" s="100" t="str">
        <f>IF('R 5 '!$AG46&gt;0,'R 5 '!AG$12,"")</f>
        <v/>
      </c>
      <c r="C3637" s="103" t="str">
        <f>IF('R 5 '!$AG46&gt;0,'R 5 '!AG46,"")</f>
        <v/>
      </c>
      <c r="D3637" s="103"/>
      <c r="E3637" s="103"/>
      <c r="F3637" s="103"/>
      <c r="G3637" s="103"/>
      <c r="H3637" s="103"/>
      <c r="I3637" s="103" t="str">
        <f>IF('R 5 '!AH46&gt;0,'R 5 '!AH$12,"")</f>
        <v/>
      </c>
      <c r="J3637" s="103" t="str">
        <f>IF('R 5 '!$AH46&gt;0,'R 5 '!AH46,"")</f>
        <v/>
      </c>
      <c r="K3637" s="105">
        <f t="shared" si="62"/>
        <v>1</v>
      </c>
    </row>
    <row r="3638" spans="1:11" ht="14.45" hidden="1" x14ac:dyDescent="0.35">
      <c r="A3638" s="100" t="str">
        <f>IF('R 5 '!$AG47&gt;0,"R 5 ","")</f>
        <v/>
      </c>
      <c r="B3638" s="100" t="str">
        <f>IF('R 5 '!$AG47&gt;0,'R 5 '!AG$12,"")</f>
        <v/>
      </c>
      <c r="C3638" s="103" t="str">
        <f>IF('R 5 '!$AG47&gt;0,'R 5 '!AG47,"")</f>
        <v/>
      </c>
      <c r="D3638" s="103"/>
      <c r="E3638" s="103"/>
      <c r="F3638" s="103"/>
      <c r="G3638" s="103"/>
      <c r="H3638" s="103"/>
      <c r="I3638" s="103" t="str">
        <f>IF('R 5 '!AH47&gt;0,'R 5 '!AH$12,"")</f>
        <v/>
      </c>
      <c r="J3638" s="103" t="str">
        <f>IF('R 5 '!$AH47&gt;0,'R 5 '!AH47,"")</f>
        <v/>
      </c>
      <c r="K3638" s="105">
        <f t="shared" si="62"/>
        <v>1</v>
      </c>
    </row>
    <row r="3639" spans="1:11" ht="14.45" hidden="1" x14ac:dyDescent="0.35">
      <c r="A3639" s="100" t="str">
        <f>IF('R 5 '!$AG48&gt;0,"R 5 ","")</f>
        <v/>
      </c>
      <c r="B3639" s="100" t="str">
        <f>IF('R 5 '!$AG48&gt;0,'R 5 '!AG$12,"")</f>
        <v/>
      </c>
      <c r="C3639" s="103" t="str">
        <f>IF('R 5 '!$AG48&gt;0,'R 5 '!AG48,"")</f>
        <v/>
      </c>
      <c r="D3639" s="103"/>
      <c r="E3639" s="103"/>
      <c r="F3639" s="103"/>
      <c r="G3639" s="103"/>
      <c r="H3639" s="103"/>
      <c r="I3639" s="103" t="str">
        <f>IF('R 5 '!AH48&gt;0,'R 5 '!AH$12,"")</f>
        <v/>
      </c>
      <c r="J3639" s="103" t="str">
        <f>IF('R 5 '!$AH48&gt;0,'R 5 '!AH48,"")</f>
        <v/>
      </c>
      <c r="K3639" s="105">
        <f t="shared" si="62"/>
        <v>1</v>
      </c>
    </row>
    <row r="3640" spans="1:11" ht="14.45" hidden="1" x14ac:dyDescent="0.35">
      <c r="A3640" s="100" t="str">
        <f>IF('R 5 '!$AG49&gt;0,"R 5 ","")</f>
        <v/>
      </c>
      <c r="B3640" s="100" t="str">
        <f>IF('R 5 '!$AG49&gt;0,'R 5 '!AG$12,"")</f>
        <v/>
      </c>
      <c r="C3640" s="103" t="str">
        <f>IF('R 5 '!$AG49&gt;0,'R 5 '!AG49,"")</f>
        <v/>
      </c>
      <c r="D3640" s="103"/>
      <c r="E3640" s="103"/>
      <c r="F3640" s="103"/>
      <c r="G3640" s="103"/>
      <c r="H3640" s="103"/>
      <c r="I3640" s="103" t="str">
        <f>IF('R 5 '!AH49&gt;0,'R 5 '!AH$12,"")</f>
        <v/>
      </c>
      <c r="J3640" s="103" t="str">
        <f>IF('R 5 '!$AH49&gt;0,'R 5 '!AH49,"")</f>
        <v/>
      </c>
      <c r="K3640" s="105">
        <f t="shared" si="62"/>
        <v>1</v>
      </c>
    </row>
    <row r="3641" spans="1:11" ht="14.45" hidden="1" x14ac:dyDescent="0.35">
      <c r="A3641" s="100" t="str">
        <f>IF('R 5 '!$AG50&gt;0,"R 5 ","")</f>
        <v/>
      </c>
      <c r="B3641" s="100" t="str">
        <f>IF('R 5 '!$AG50&gt;0,'R 5 '!AG$12,"")</f>
        <v/>
      </c>
      <c r="C3641" s="103" t="str">
        <f>IF('R 5 '!$AG50&gt;0,'R 5 '!AG50,"")</f>
        <v/>
      </c>
      <c r="D3641" s="103"/>
      <c r="E3641" s="103"/>
      <c r="F3641" s="103"/>
      <c r="G3641" s="103"/>
      <c r="H3641" s="103"/>
      <c r="I3641" s="103" t="str">
        <f>IF('R 5 '!AH50&gt;0,'R 5 '!AH$12,"")</f>
        <v/>
      </c>
      <c r="J3641" s="103" t="str">
        <f>IF('R 5 '!$AH50&gt;0,'R 5 '!AH50,"")</f>
        <v/>
      </c>
      <c r="K3641" s="105">
        <f t="shared" si="62"/>
        <v>1</v>
      </c>
    </row>
    <row r="3642" spans="1:11" x14ac:dyDescent="0.25">
      <c r="A3642" s="100" t="str">
        <f>IF('R 5 '!$AG51&gt;0,"R 5 ","")</f>
        <v xml:space="preserve">R 5 </v>
      </c>
      <c r="B3642" s="100" t="str">
        <f>IF('R 5 '!$AG51&gt;0,'R 5 '!AG$12,"")</f>
        <v xml:space="preserve">hyperinsubrisch </v>
      </c>
      <c r="C3642" s="103">
        <f>IF('R 5 '!$AG51&gt;0,'R 5 '!AG51,"")</f>
        <v>37</v>
      </c>
      <c r="D3642" s="103"/>
      <c r="E3642" s="103"/>
      <c r="F3642" s="103"/>
      <c r="G3642" s="103"/>
      <c r="H3642" s="103"/>
      <c r="I3642" s="103" t="str">
        <f>IF('R 5 '!AH51&gt;0,'R 5 '!AH$12,"")</f>
        <v>mediterran</v>
      </c>
      <c r="J3642" s="103" t="str">
        <f>IF('R 5 '!$AH51&gt;0,'R 5 '!AH51,"")</f>
        <v>37  med</v>
      </c>
      <c r="K3642" s="105">
        <f t="shared" si="62"/>
        <v>2</v>
      </c>
    </row>
    <row r="3643" spans="1:11" x14ac:dyDescent="0.25">
      <c r="A3643" s="100" t="str">
        <f>IF('R 5 '!$AG52&gt;0,"R 5 ","")</f>
        <v xml:space="preserve">R 5 </v>
      </c>
      <c r="B3643" s="100" t="str">
        <f>IF('R 5 '!$AG52&gt;0,'R 5 '!AG$12,"")</f>
        <v xml:space="preserve">hyperinsubrisch </v>
      </c>
      <c r="C3643" s="103" t="str">
        <f>IF('R 5 '!$AG52&gt;0,'R 5 '!AG52,"")</f>
        <v>25O</v>
      </c>
      <c r="D3643" s="103"/>
      <c r="E3643" s="103"/>
      <c r="F3643" s="103"/>
      <c r="G3643" s="103"/>
      <c r="H3643" s="103"/>
      <c r="I3643" s="103" t="str">
        <f>IF('R 5 '!AH52&gt;0,'R 5 '!AH$12,"")</f>
        <v>mediterran</v>
      </c>
      <c r="J3643" s="103" t="str">
        <f>IF('R 5 '!$AH52&gt;0,'R 5 '!AH52,"")</f>
        <v>25O  med</v>
      </c>
      <c r="K3643" s="105">
        <f t="shared" si="62"/>
        <v>2</v>
      </c>
    </row>
    <row r="3644" spans="1:11" ht="14.45" hidden="1" x14ac:dyDescent="0.35">
      <c r="A3644" s="100" t="str">
        <f>IF('R 5 '!$AG53&gt;0,"R 5 ","")</f>
        <v/>
      </c>
      <c r="B3644" s="100" t="str">
        <f>IF('R 5 '!$AG53&gt;0,'R 5 '!AG$12,"")</f>
        <v/>
      </c>
      <c r="C3644" s="103" t="str">
        <f>IF('R 5 '!$AG53&gt;0,'R 5 '!AG53,"")</f>
        <v/>
      </c>
      <c r="D3644" s="103"/>
      <c r="E3644" s="103"/>
      <c r="F3644" s="103"/>
      <c r="G3644" s="103"/>
      <c r="H3644" s="103"/>
      <c r="I3644" s="103" t="str">
        <f>IF('R 5 '!AH53&gt;0,'R 5 '!AH$12,"")</f>
        <v/>
      </c>
      <c r="J3644" s="103" t="str">
        <f>IF('R 5 '!$AH53&gt;0,'R 5 '!AH53,"")</f>
        <v/>
      </c>
      <c r="K3644" s="105">
        <f t="shared" si="62"/>
        <v>1</v>
      </c>
    </row>
    <row r="3645" spans="1:11" ht="14.45" hidden="1" x14ac:dyDescent="0.35">
      <c r="A3645" s="100" t="str">
        <f>IF('R 5 '!$AG54&gt;0,"R 5 ","")</f>
        <v/>
      </c>
      <c r="B3645" s="100" t="str">
        <f>IF('R 5 '!$AG54&gt;0,'R 5 '!AG$12,"")</f>
        <v/>
      </c>
      <c r="C3645" s="103" t="str">
        <f>IF('R 5 '!$AG54&gt;0,'R 5 '!AG54,"")</f>
        <v/>
      </c>
      <c r="D3645" s="103"/>
      <c r="E3645" s="103"/>
      <c r="F3645" s="103"/>
      <c r="G3645" s="103"/>
      <c r="H3645" s="103"/>
      <c r="I3645" s="103" t="str">
        <f>IF('R 5 '!AH54&gt;0,'R 5 '!AH$12,"")</f>
        <v/>
      </c>
      <c r="J3645" s="103" t="str">
        <f>IF('R 5 '!$AH54&gt;0,'R 5 '!AH54,"")</f>
        <v/>
      </c>
      <c r="K3645" s="105">
        <f t="shared" si="62"/>
        <v>1</v>
      </c>
    </row>
    <row r="3646" spans="1:11" ht="14.45" hidden="1" x14ac:dyDescent="0.35">
      <c r="A3646" s="100" t="str">
        <f>IF('R 5 '!$AG55&gt;0,"R 5 ","")</f>
        <v/>
      </c>
      <c r="B3646" s="100" t="str">
        <f>IF('R 5 '!$AG55&gt;0,'R 5 '!AG$12,"")</f>
        <v/>
      </c>
      <c r="C3646" s="103" t="str">
        <f>IF('R 5 '!$AG55&gt;0,'R 5 '!AG55,"")</f>
        <v/>
      </c>
      <c r="D3646" s="103"/>
      <c r="E3646" s="103"/>
      <c r="F3646" s="103"/>
      <c r="G3646" s="103"/>
      <c r="H3646" s="103"/>
      <c r="I3646" s="103" t="str">
        <f>IF('R 5 '!AH55&gt;0,'R 5 '!AH$12,"")</f>
        <v/>
      </c>
      <c r="J3646" s="103" t="str">
        <f>IF('R 5 '!$AH55&gt;0,'R 5 '!AH55,"")</f>
        <v/>
      </c>
      <c r="K3646" s="105">
        <f t="shared" si="62"/>
        <v>1</v>
      </c>
    </row>
    <row r="3647" spans="1:11" ht="14.45" hidden="1" x14ac:dyDescent="0.35">
      <c r="A3647" s="100" t="str">
        <f>IF('R 5 '!$AG56&gt;0,"R 5 ","")</f>
        <v/>
      </c>
      <c r="B3647" s="100" t="str">
        <f>IF('R 5 '!$AG56&gt;0,'R 5 '!AG$12,"")</f>
        <v/>
      </c>
      <c r="C3647" s="103" t="str">
        <f>IF('R 5 '!$AG56&gt;0,'R 5 '!AG56,"")</f>
        <v/>
      </c>
      <c r="D3647" s="103"/>
      <c r="E3647" s="103"/>
      <c r="F3647" s="103"/>
      <c r="G3647" s="103"/>
      <c r="H3647" s="103"/>
      <c r="I3647" s="103" t="str">
        <f>IF('R 5 '!AH56&gt;0,'R 5 '!AH$12,"")</f>
        <v/>
      </c>
      <c r="J3647" s="103" t="str">
        <f>IF('R 5 '!$AH56&gt;0,'R 5 '!AH56,"")</f>
        <v/>
      </c>
      <c r="K3647" s="105">
        <f t="shared" si="62"/>
        <v>1</v>
      </c>
    </row>
    <row r="3648" spans="1:11" x14ac:dyDescent="0.25">
      <c r="A3648" s="100" t="str">
        <f>IF('R 5 '!$AG57&gt;0,"R 5 ","")</f>
        <v xml:space="preserve">R 5 </v>
      </c>
      <c r="B3648" s="100" t="str">
        <f>IF('R 5 '!$AG57&gt;0,'R 5 '!AG$12,"")</f>
        <v xml:space="preserve">hyperinsubrisch </v>
      </c>
      <c r="C3648" s="103" t="str">
        <f>IF('R 5 '!$AG57&gt;0,'R 5 '!AG57,"")</f>
        <v>42Q</v>
      </c>
      <c r="D3648" s="103"/>
      <c r="E3648" s="103"/>
      <c r="F3648" s="103"/>
      <c r="G3648" s="103"/>
      <c r="H3648" s="103"/>
      <c r="I3648" s="103" t="str">
        <f>IF('R 5 '!AH57&gt;0,'R 5 '!AH$12,"")</f>
        <v>mediterran</v>
      </c>
      <c r="J3648" s="103" t="str">
        <f>IF('R 5 '!$AH57&gt;0,'R 5 '!AH57,"")</f>
        <v>42Q  med</v>
      </c>
      <c r="K3648" s="105">
        <f t="shared" si="62"/>
        <v>2</v>
      </c>
    </row>
    <row r="3649" spans="1:11" x14ac:dyDescent="0.25">
      <c r="A3649" s="100" t="str">
        <f>IF('R 5 '!$AG58&gt;0,"R 5 ","")</f>
        <v xml:space="preserve">R 5 </v>
      </c>
      <c r="B3649" s="100" t="str">
        <f>IF('R 5 '!$AG58&gt;0,'R 5 '!AG$12,"")</f>
        <v xml:space="preserve">hyperinsubrisch </v>
      </c>
      <c r="C3649" s="103" t="str">
        <f>IF('R 5 '!$AG58&gt;0,'R 5 '!AG58,"")</f>
        <v>42C</v>
      </c>
      <c r="D3649" s="103"/>
      <c r="E3649" s="103"/>
      <c r="F3649" s="103"/>
      <c r="G3649" s="103"/>
      <c r="H3649" s="103"/>
      <c r="I3649" s="103" t="str">
        <f>IF('R 5 '!AH58&gt;0,'R 5 '!AH$12,"")</f>
        <v>mediterran</v>
      </c>
      <c r="J3649" s="103" t="str">
        <f>IF('R 5 '!$AH58&gt;0,'R 5 '!AH58,"")</f>
        <v>42C  med</v>
      </c>
      <c r="K3649" s="105">
        <f t="shared" si="62"/>
        <v>2</v>
      </c>
    </row>
    <row r="3650" spans="1:11" ht="14.45" hidden="1" x14ac:dyDescent="0.35">
      <c r="A3650" s="100" t="str">
        <f>IF('R 5 '!$AG59&gt;0,"R 5 ","")</f>
        <v/>
      </c>
      <c r="B3650" s="100" t="str">
        <f>IF('R 5 '!$AG59&gt;0,'R 5 '!AG$12,"")</f>
        <v/>
      </c>
      <c r="C3650" s="103" t="str">
        <f>IF('R 5 '!$AG59&gt;0,'R 5 '!AG59,"")</f>
        <v/>
      </c>
      <c r="D3650" s="103"/>
      <c r="E3650" s="103"/>
      <c r="F3650" s="103"/>
      <c r="G3650" s="103"/>
      <c r="H3650" s="103"/>
      <c r="I3650" s="103" t="str">
        <f>IF('R 5 '!AH59&gt;0,'R 5 '!AH$12,"")</f>
        <v/>
      </c>
      <c r="J3650" s="103" t="str">
        <f>IF('R 5 '!$AH59&gt;0,'R 5 '!AH59,"")</f>
        <v/>
      </c>
      <c r="K3650" s="105">
        <f t="shared" si="62"/>
        <v>1</v>
      </c>
    </row>
    <row r="3651" spans="1:11" ht="14.45" hidden="1" x14ac:dyDescent="0.35">
      <c r="A3651" s="100" t="str">
        <f>IF('R 5 '!$AG60&gt;0,"R 5 ","")</f>
        <v/>
      </c>
      <c r="B3651" s="100" t="str">
        <f>IF('R 5 '!$AG60&gt;0,'R 5 '!AG$12,"")</f>
        <v/>
      </c>
      <c r="C3651" s="103" t="str">
        <f>IF('R 5 '!$AG60&gt;0,'R 5 '!AG60,"")</f>
        <v/>
      </c>
      <c r="D3651" s="103"/>
      <c r="E3651" s="103"/>
      <c r="F3651" s="103"/>
      <c r="G3651" s="103"/>
      <c r="H3651" s="103"/>
      <c r="I3651" s="103" t="str">
        <f>IF('R 5 '!AH60&gt;0,'R 5 '!AH$12,"")</f>
        <v/>
      </c>
      <c r="J3651" s="103" t="str">
        <f>IF('R 5 '!$AH60&gt;0,'R 5 '!AH60,"")</f>
        <v/>
      </c>
      <c r="K3651" s="105">
        <f t="shared" si="62"/>
        <v>1</v>
      </c>
    </row>
    <row r="3652" spans="1:11" ht="14.45" hidden="1" x14ac:dyDescent="0.35">
      <c r="A3652" s="100" t="str">
        <f>IF('R 5 '!$AG61&gt;0,"R 5 ","")</f>
        <v/>
      </c>
      <c r="B3652" s="100" t="str">
        <f>IF('R 5 '!$AG61&gt;0,'R 5 '!AG$12,"")</f>
        <v/>
      </c>
      <c r="C3652" s="103" t="str">
        <f>IF('R 5 '!$AG61&gt;0,'R 5 '!AG61,"")</f>
        <v/>
      </c>
      <c r="D3652" s="103"/>
      <c r="E3652" s="103"/>
      <c r="F3652" s="103"/>
      <c r="G3652" s="103"/>
      <c r="H3652" s="103"/>
      <c r="I3652" s="103" t="str">
        <f>IF('R 5 '!AH61&gt;0,'R 5 '!AH$12,"")</f>
        <v/>
      </c>
      <c r="J3652" s="103" t="str">
        <f>IF('R 5 '!$AH61&gt;0,'R 5 '!AH61,"")</f>
        <v/>
      </c>
      <c r="K3652" s="105">
        <f t="shared" si="62"/>
        <v>1</v>
      </c>
    </row>
    <row r="3653" spans="1:11" ht="14.45" hidden="1" x14ac:dyDescent="0.35">
      <c r="A3653" s="100" t="str">
        <f>IF('R 5 '!$AG62&gt;0,"R 5 ","")</f>
        <v/>
      </c>
      <c r="B3653" s="100" t="str">
        <f>IF('R 5 '!$AG62&gt;0,'R 5 '!AG$12,"")</f>
        <v/>
      </c>
      <c r="C3653" s="103" t="str">
        <f>IF('R 5 '!$AG62&gt;0,'R 5 '!AG62,"")</f>
        <v/>
      </c>
      <c r="D3653" s="103"/>
      <c r="E3653" s="103"/>
      <c r="F3653" s="103"/>
      <c r="G3653" s="103"/>
      <c r="H3653" s="103"/>
      <c r="I3653" s="103" t="str">
        <f>IF('R 5 '!AH62&gt;0,'R 5 '!AH$12,"")</f>
        <v/>
      </c>
      <c r="J3653" s="103" t="str">
        <f>IF('R 5 '!$AH62&gt;0,'R 5 '!AH62,"")</f>
        <v/>
      </c>
      <c r="K3653" s="105">
        <f t="shared" si="62"/>
        <v>1</v>
      </c>
    </row>
    <row r="3654" spans="1:11" ht="14.45" hidden="1" x14ac:dyDescent="0.35">
      <c r="A3654" s="100" t="str">
        <f>IF('R 5 '!$AG63&gt;0,"R 5 ","")</f>
        <v/>
      </c>
      <c r="B3654" s="100" t="str">
        <f>IF('R 5 '!$AG63&gt;0,'R 5 '!AG$12,"")</f>
        <v/>
      </c>
      <c r="C3654" s="103" t="str">
        <f>IF('R 5 '!$AG63&gt;0,'R 5 '!AG63,"")</f>
        <v/>
      </c>
      <c r="D3654" s="103"/>
      <c r="E3654" s="103"/>
      <c r="F3654" s="103"/>
      <c r="G3654" s="103"/>
      <c r="H3654" s="103"/>
      <c r="I3654" s="103" t="str">
        <f>IF('R 5 '!AH63&gt;0,'R 5 '!AH$12,"")</f>
        <v/>
      </c>
      <c r="J3654" s="103" t="str">
        <f>IF('R 5 '!$AH63&gt;0,'R 5 '!AH63,"")</f>
        <v/>
      </c>
      <c r="K3654" s="105">
        <f t="shared" si="62"/>
        <v>1</v>
      </c>
    </row>
    <row r="3655" spans="1:11" ht="14.45" hidden="1" x14ac:dyDescent="0.35">
      <c r="A3655" s="100" t="str">
        <f>IF('R 5 '!$AG64&gt;0,"R 5 ","")</f>
        <v/>
      </c>
      <c r="B3655" s="100" t="str">
        <f>IF('R 5 '!$AG64&gt;0,'R 5 '!AG$12,"")</f>
        <v/>
      </c>
      <c r="C3655" s="103" t="str">
        <f>IF('R 5 '!$AG64&gt;0,'R 5 '!AG64,"")</f>
        <v/>
      </c>
      <c r="D3655" s="103"/>
      <c r="E3655" s="103"/>
      <c r="F3655" s="103"/>
      <c r="G3655" s="103"/>
      <c r="H3655" s="103"/>
      <c r="I3655" s="103" t="str">
        <f>IF('R 5 '!AH64&gt;0,'R 5 '!AH$12,"")</f>
        <v/>
      </c>
      <c r="J3655" s="103" t="str">
        <f>IF('R 5 '!$AH64&gt;0,'R 5 '!AH64,"")</f>
        <v/>
      </c>
      <c r="K3655" s="105">
        <f t="shared" si="62"/>
        <v>1</v>
      </c>
    </row>
    <row r="3656" spans="1:11" ht="14.45" hidden="1" x14ac:dyDescent="0.35">
      <c r="A3656" s="100" t="str">
        <f>IF('R 5 '!$AG65&gt;0,"R 5 ","")</f>
        <v/>
      </c>
      <c r="B3656" s="100" t="str">
        <f>IF('R 5 '!$AG65&gt;0,'R 5 '!AG$12,"")</f>
        <v/>
      </c>
      <c r="C3656" s="103" t="str">
        <f>IF('R 5 '!$AG65&gt;0,'R 5 '!AG65,"")</f>
        <v/>
      </c>
      <c r="D3656" s="103"/>
      <c r="E3656" s="103"/>
      <c r="F3656" s="103"/>
      <c r="G3656" s="103"/>
      <c r="H3656" s="103"/>
      <c r="I3656" s="103" t="str">
        <f>IF('R 5 '!AH65&gt;0,'R 5 '!AH$12,"")</f>
        <v/>
      </c>
      <c r="J3656" s="103" t="str">
        <f>IF('R 5 '!$AH65&gt;0,'R 5 '!AH65,"")</f>
        <v/>
      </c>
      <c r="K3656" s="105">
        <f t="shared" si="62"/>
        <v>1</v>
      </c>
    </row>
    <row r="3657" spans="1:11" x14ac:dyDescent="0.25">
      <c r="A3657" s="100" t="str">
        <f>IF('R 5 '!$AG66&gt;0,"R 5 ","")</f>
        <v xml:space="preserve">R 5 </v>
      </c>
      <c r="B3657" s="100" t="str">
        <f>IF('R 5 '!$AG66&gt;0,'R 5 '!AG$12,"")</f>
        <v xml:space="preserve">hyperinsubrisch </v>
      </c>
      <c r="C3657" s="103">
        <f>IF('R 5 '!$AG66&gt;0,'R 5 '!AG66,"")</f>
        <v>36</v>
      </c>
      <c r="D3657" s="103"/>
      <c r="E3657" s="103"/>
      <c r="F3657" s="103"/>
      <c r="G3657" s="103"/>
      <c r="H3657" s="103"/>
      <c r="I3657" s="103" t="str">
        <f>IF('R 5 '!AH66&gt;0,'R 5 '!AH$12,"")</f>
        <v>mediterran</v>
      </c>
      <c r="J3657" s="103" t="str">
        <f>IF('R 5 '!$AH66&gt;0,'R 5 '!AH66,"")</f>
        <v>36  med</v>
      </c>
      <c r="K3657" s="105">
        <f t="shared" si="62"/>
        <v>2</v>
      </c>
    </row>
    <row r="3658" spans="1:11" ht="14.45" hidden="1" x14ac:dyDescent="0.35">
      <c r="A3658" s="100" t="str">
        <f>IF('R 5 '!$AG67&gt;0,"R 5 ","")</f>
        <v/>
      </c>
      <c r="B3658" s="100" t="str">
        <f>IF('R 5 '!$AG67&gt;0,'R 5 '!AG$12,"")</f>
        <v/>
      </c>
      <c r="C3658" s="103" t="str">
        <f>IF('R 5 '!$AG67&gt;0,'R 5 '!AG67,"")</f>
        <v/>
      </c>
      <c r="D3658" s="103"/>
      <c r="E3658" s="103"/>
      <c r="F3658" s="103"/>
      <c r="G3658" s="103"/>
      <c r="H3658" s="103"/>
      <c r="I3658" s="103" t="str">
        <f>IF('R 5 '!AH67&gt;0,'R 5 '!AH$12,"")</f>
        <v/>
      </c>
      <c r="J3658" s="103" t="str">
        <f>IF('R 5 '!$AH67&gt;0,'R 5 '!AH67,"")</f>
        <v/>
      </c>
      <c r="K3658" s="105">
        <f t="shared" si="62"/>
        <v>1</v>
      </c>
    </row>
    <row r="3659" spans="1:11" ht="14.45" hidden="1" x14ac:dyDescent="0.35">
      <c r="A3659" s="100" t="str">
        <f>IF('R 5 '!$AG68&gt;0,"R 5 ","")</f>
        <v/>
      </c>
      <c r="B3659" s="100" t="str">
        <f>IF('R 5 '!$AG68&gt;0,'R 5 '!AG$12,"")</f>
        <v/>
      </c>
      <c r="C3659" s="103" t="str">
        <f>IF('R 5 '!$AG68&gt;0,'R 5 '!AG68,"")</f>
        <v/>
      </c>
      <c r="D3659" s="103"/>
      <c r="E3659" s="103"/>
      <c r="F3659" s="103"/>
      <c r="G3659" s="103"/>
      <c r="H3659" s="103"/>
      <c r="I3659" s="103" t="str">
        <f>IF('R 5 '!AH68&gt;0,'R 5 '!AH$12,"")</f>
        <v/>
      </c>
      <c r="J3659" s="103" t="str">
        <f>IF('R 5 '!$AH68&gt;0,'R 5 '!AH68,"")</f>
        <v/>
      </c>
      <c r="K3659" s="105">
        <f t="shared" si="62"/>
        <v>1</v>
      </c>
    </row>
    <row r="3660" spans="1:11" ht="14.45" hidden="1" x14ac:dyDescent="0.35">
      <c r="A3660" s="100" t="str">
        <f>IF('R 5 '!$AG69&gt;0,"R 5 ","")</f>
        <v/>
      </c>
      <c r="B3660" s="100" t="str">
        <f>IF('R 5 '!$AG69&gt;0,'R 5 '!AG$12,"")</f>
        <v/>
      </c>
      <c r="C3660" s="103" t="str">
        <f>IF('R 5 '!$AG69&gt;0,'R 5 '!AG69,"")</f>
        <v/>
      </c>
      <c r="D3660" s="103"/>
      <c r="E3660" s="103"/>
      <c r="F3660" s="103"/>
      <c r="G3660" s="103"/>
      <c r="H3660" s="103"/>
      <c r="I3660" s="103" t="str">
        <f>IF('R 5 '!AH69&gt;0,'R 5 '!AH$12,"")</f>
        <v/>
      </c>
      <c r="J3660" s="103" t="str">
        <f>IF('R 5 '!$AH69&gt;0,'R 5 '!AH69,"")</f>
        <v/>
      </c>
      <c r="K3660" s="105">
        <f t="shared" si="62"/>
        <v>1</v>
      </c>
    </row>
    <row r="3661" spans="1:11" x14ac:dyDescent="0.25">
      <c r="A3661" s="100" t="str">
        <f>IF('R 5 '!$AG70&gt;0,"R 5 ","")</f>
        <v xml:space="preserve">R 5 </v>
      </c>
      <c r="B3661" s="100" t="str">
        <f>IF('R 5 '!$AG70&gt;0,'R 5 '!AG$12,"")</f>
        <v xml:space="preserve">hyperinsubrisch </v>
      </c>
      <c r="C3661" s="103" t="str">
        <f>IF('R 5 '!$AG70&gt;0,'R 5 '!AG70,"")</f>
        <v>42r</v>
      </c>
      <c r="D3661" s="103"/>
      <c r="E3661" s="103"/>
      <c r="F3661" s="103"/>
      <c r="G3661" s="103"/>
      <c r="H3661" s="103"/>
      <c r="I3661" s="103" t="str">
        <f>IF('R 5 '!AH70&gt;0,'R 5 '!AH$12,"")</f>
        <v>mediterran</v>
      </c>
      <c r="J3661" s="103" t="str">
        <f>IF('R 5 '!$AH70&gt;0,'R 5 '!AH70,"")</f>
        <v>42r med</v>
      </c>
      <c r="K3661" s="105">
        <f t="shared" si="62"/>
        <v>2</v>
      </c>
    </row>
    <row r="3662" spans="1:11" ht="14.45" hidden="1" x14ac:dyDescent="0.35">
      <c r="A3662" s="100" t="str">
        <f>IF('R 5 '!$AG71&gt;0,"R 5 ","")</f>
        <v/>
      </c>
      <c r="B3662" s="100" t="str">
        <f>IF('R 5 '!$AG71&gt;0,'R 5 '!AG$12,"")</f>
        <v/>
      </c>
      <c r="C3662" s="103" t="str">
        <f>IF('R 5 '!$AG71&gt;0,'R 5 '!AG71,"")</f>
        <v/>
      </c>
      <c r="D3662" s="103"/>
      <c r="E3662" s="103"/>
      <c r="F3662" s="103"/>
      <c r="G3662" s="103"/>
      <c r="H3662" s="103"/>
      <c r="I3662" s="103" t="str">
        <f>IF('R 5 '!AH71&gt;0,'R 5 '!AH$12,"")</f>
        <v/>
      </c>
      <c r="J3662" s="103" t="str">
        <f>IF('R 5 '!$AH71&gt;0,'R 5 '!AH71,"")</f>
        <v/>
      </c>
      <c r="K3662" s="105">
        <f t="shared" si="62"/>
        <v>1</v>
      </c>
    </row>
    <row r="3663" spans="1:11" ht="14.45" hidden="1" x14ac:dyDescent="0.35">
      <c r="A3663" s="100" t="str">
        <f>IF('R 5 '!$AG72&gt;0,"R 5 ","")</f>
        <v/>
      </c>
      <c r="B3663" s="100" t="str">
        <f>IF('R 5 '!$AG72&gt;0,'R 5 '!AG$12,"")</f>
        <v/>
      </c>
      <c r="C3663" s="103" t="str">
        <f>IF('R 5 '!$AG72&gt;0,'R 5 '!AG72,"")</f>
        <v/>
      </c>
      <c r="D3663" s="103"/>
      <c r="E3663" s="103"/>
      <c r="F3663" s="103"/>
      <c r="G3663" s="103"/>
      <c r="H3663" s="103"/>
      <c r="I3663" s="103" t="str">
        <f>IF('R 5 '!AH72&gt;0,'R 5 '!AH$12,"")</f>
        <v/>
      </c>
      <c r="J3663" s="103" t="str">
        <f>IF('R 5 '!$AH72&gt;0,'R 5 '!AH72,"")</f>
        <v/>
      </c>
      <c r="K3663" s="105">
        <f t="shared" si="62"/>
        <v>1</v>
      </c>
    </row>
    <row r="3664" spans="1:11" ht="14.45" hidden="1" x14ac:dyDescent="0.35">
      <c r="A3664" s="100" t="str">
        <f>IF('R 5 '!$AG73&gt;0,"R 5 ","")</f>
        <v/>
      </c>
      <c r="B3664" s="100" t="str">
        <f>IF('R 5 '!$AG73&gt;0,'R 5 '!AG$12,"")</f>
        <v/>
      </c>
      <c r="C3664" s="103" t="str">
        <f>IF('R 5 '!$AG73&gt;0,'R 5 '!AG73,"")</f>
        <v/>
      </c>
      <c r="D3664" s="103"/>
      <c r="E3664" s="103"/>
      <c r="F3664" s="103"/>
      <c r="G3664" s="103"/>
      <c r="H3664" s="103"/>
      <c r="I3664" s="103" t="str">
        <f>IF('R 5 '!AH73&gt;0,'R 5 '!AH$12,"")</f>
        <v/>
      </c>
      <c r="J3664" s="103" t="str">
        <f>IF('R 5 '!$AH73&gt;0,'R 5 '!AH73,"")</f>
        <v/>
      </c>
      <c r="K3664" s="105">
        <f t="shared" si="62"/>
        <v>1</v>
      </c>
    </row>
    <row r="3665" spans="1:11" x14ac:dyDescent="0.25">
      <c r="A3665" s="100" t="str">
        <f>IF('R 5 '!$AG74&gt;0,"R 5 ","")</f>
        <v xml:space="preserve">R 5 </v>
      </c>
      <c r="B3665" s="100" t="str">
        <f>IF('R 5 '!$AG74&gt;0,'R 5 '!AG$12,"")</f>
        <v xml:space="preserve">hyperinsubrisch </v>
      </c>
      <c r="C3665" s="103" t="str">
        <f>IF('R 5 '!$AG74&gt;0,'R 5 '!AG74,"")</f>
        <v>38*</v>
      </c>
      <c r="D3665" s="103"/>
      <c r="E3665" s="103"/>
      <c r="F3665" s="103"/>
      <c r="G3665" s="103"/>
      <c r="H3665" s="103"/>
      <c r="I3665" s="103" t="str">
        <f>IF('R 5 '!AH74&gt;0,'R 5 '!AH$12,"")</f>
        <v>mediterran</v>
      </c>
      <c r="J3665" s="103" t="str">
        <f>IF('R 5 '!$AH74&gt;0,'R 5 '!AH74,"")</f>
        <v>38*  med</v>
      </c>
      <c r="K3665" s="105">
        <f t="shared" si="62"/>
        <v>2</v>
      </c>
    </row>
    <row r="3666" spans="1:11" ht="14.45" hidden="1" x14ac:dyDescent="0.35">
      <c r="A3666" s="100" t="str">
        <f>IF('R 5 '!$AG75&gt;0,"R 5 ","")</f>
        <v/>
      </c>
      <c r="B3666" s="100" t="str">
        <f>IF('R 5 '!$AG75&gt;0,'R 5 '!AG$12,"")</f>
        <v/>
      </c>
      <c r="C3666" s="103" t="str">
        <f>IF('R 5 '!$AG75&gt;0,'R 5 '!AG75,"")</f>
        <v/>
      </c>
      <c r="D3666" s="103"/>
      <c r="E3666" s="103"/>
      <c r="F3666" s="103"/>
      <c r="G3666" s="103"/>
      <c r="H3666" s="103"/>
      <c r="I3666" s="103" t="str">
        <f>IF('R 5 '!AH75&gt;0,'R 5 '!AH$12,"")</f>
        <v/>
      </c>
      <c r="J3666" s="103" t="str">
        <f>IF('R 5 '!$AH75&gt;0,'R 5 '!AH75,"")</f>
        <v/>
      </c>
      <c r="K3666" s="105">
        <f t="shared" si="62"/>
        <v>1</v>
      </c>
    </row>
    <row r="3667" spans="1:11" ht="14.45" hidden="1" x14ac:dyDescent="0.35">
      <c r="A3667" s="100" t="str">
        <f>IF('R 5 '!$AG76&gt;0,"R 5 ","")</f>
        <v/>
      </c>
      <c r="B3667" s="100" t="str">
        <f>IF('R 5 '!$AG76&gt;0,'R 5 '!AG$12,"")</f>
        <v/>
      </c>
      <c r="C3667" s="103" t="str">
        <f>IF('R 5 '!$AG76&gt;0,'R 5 '!AG76,"")</f>
        <v/>
      </c>
      <c r="D3667" s="103"/>
      <c r="E3667" s="103"/>
      <c r="F3667" s="103"/>
      <c r="G3667" s="103"/>
      <c r="H3667" s="103"/>
      <c r="I3667" s="103" t="str">
        <f>IF('R 5 '!AH76&gt;0,'R 5 '!AH$12,"")</f>
        <v/>
      </c>
      <c r="J3667" s="103" t="str">
        <f>IF('R 5 '!$AH76&gt;0,'R 5 '!AH76,"")</f>
        <v/>
      </c>
      <c r="K3667" s="105">
        <f t="shared" si="62"/>
        <v>1</v>
      </c>
    </row>
    <row r="3668" spans="1:11" ht="14.45" hidden="1" x14ac:dyDescent="0.35">
      <c r="A3668" s="100" t="str">
        <f>IF('R 5 '!$AG77&gt;0,"R 5 ","")</f>
        <v/>
      </c>
      <c r="B3668" s="100" t="str">
        <f>IF('R 5 '!$AG77&gt;0,'R 5 '!AG$12,"")</f>
        <v/>
      </c>
      <c r="C3668" s="103" t="str">
        <f>IF('R 5 '!$AG77&gt;0,'R 5 '!AG77,"")</f>
        <v/>
      </c>
      <c r="D3668" s="103"/>
      <c r="E3668" s="103"/>
      <c r="F3668" s="103"/>
      <c r="G3668" s="103"/>
      <c r="H3668" s="103"/>
      <c r="I3668" s="103" t="str">
        <f>IF('R 5 '!AH77&gt;0,'R 5 '!AH$12,"")</f>
        <v/>
      </c>
      <c r="J3668" s="103" t="str">
        <f>IF('R 5 '!$AH77&gt;0,'R 5 '!AH77,"")</f>
        <v/>
      </c>
      <c r="K3668" s="105">
        <f t="shared" si="62"/>
        <v>1</v>
      </c>
    </row>
    <row r="3669" spans="1:11" ht="14.45" hidden="1" x14ac:dyDescent="0.35">
      <c r="A3669" s="100" t="str">
        <f>IF('R 5 '!$AG78&gt;0,"R 5 ","")</f>
        <v/>
      </c>
      <c r="B3669" s="100" t="str">
        <f>IF('R 5 '!$AG78&gt;0,'R 5 '!AG$12,"")</f>
        <v/>
      </c>
      <c r="C3669" s="103" t="str">
        <f>IF('R 5 '!$AG78&gt;0,'R 5 '!AG78,"")</f>
        <v/>
      </c>
      <c r="D3669" s="103"/>
      <c r="E3669" s="103"/>
      <c r="F3669" s="103"/>
      <c r="G3669" s="103"/>
      <c r="H3669" s="103"/>
      <c r="I3669" s="103" t="str">
        <f>IF('R 5 '!AH78&gt;0,'R 5 '!AH$12,"")</f>
        <v/>
      </c>
      <c r="J3669" s="103" t="str">
        <f>IF('R 5 '!$AH78&gt;0,'R 5 '!AH78,"")</f>
        <v/>
      </c>
      <c r="K3669" s="105">
        <f t="shared" si="62"/>
        <v>1</v>
      </c>
    </row>
    <row r="3670" spans="1:11" x14ac:dyDescent="0.25">
      <c r="A3670" s="100" t="str">
        <f>IF('R 5 '!$AG79&gt;0,"R 5 ","")</f>
        <v xml:space="preserve">R 5 </v>
      </c>
      <c r="B3670" s="100" t="str">
        <f>IF('R 5 '!$AG79&gt;0,'R 5 '!AG$12,"")</f>
        <v xml:space="preserve">hyperinsubrisch </v>
      </c>
      <c r="C3670" s="103" t="str">
        <f>IF('R 5 '!$AG79&gt;0,'R 5 '!AG79,"")</f>
        <v>3LV</v>
      </c>
      <c r="D3670" s="103"/>
      <c r="E3670" s="103"/>
      <c r="F3670" s="103"/>
      <c r="G3670" s="103"/>
      <c r="H3670" s="103"/>
      <c r="I3670" s="103" t="str">
        <f>IF('R 5 '!AH79&gt;0,'R 5 '!AH$12,"")</f>
        <v>mediterran</v>
      </c>
      <c r="J3670" s="103" t="str">
        <f>IF('R 5 '!$AH79&gt;0,'R 5 '!AH79,"")</f>
        <v>3LV  med</v>
      </c>
      <c r="K3670" s="105">
        <f t="shared" ref="K3670:K3698" si="63">IF(J3670="",1,2)</f>
        <v>2</v>
      </c>
    </row>
    <row r="3671" spans="1:11" ht="14.45" hidden="1" x14ac:dyDescent="0.35">
      <c r="A3671" s="100" t="str">
        <f>IF('R 5 '!$AG80&gt;0,"R 5 ","")</f>
        <v/>
      </c>
      <c r="B3671" s="100" t="str">
        <f>IF('R 5 '!$AG80&gt;0,'R 5 '!AG$12,"")</f>
        <v/>
      </c>
      <c r="C3671" s="103" t="str">
        <f>IF('R 5 '!$AG80&gt;0,'R 5 '!AG80,"")</f>
        <v/>
      </c>
      <c r="D3671" s="103"/>
      <c r="E3671" s="103"/>
      <c r="F3671" s="103"/>
      <c r="G3671" s="103"/>
      <c r="H3671" s="103"/>
      <c r="I3671" s="103" t="str">
        <f>IF('R 5 '!AH80&gt;0,'R 5 '!AH$12,"")</f>
        <v/>
      </c>
      <c r="J3671" s="103" t="str">
        <f>IF('R 5 '!$AH80&gt;0,'R 5 '!AH80,"")</f>
        <v/>
      </c>
      <c r="K3671" s="105">
        <f t="shared" si="63"/>
        <v>1</v>
      </c>
    </row>
    <row r="3672" spans="1:11" x14ac:dyDescent="0.25">
      <c r="A3672" s="100" t="str">
        <f>IF('R 5 '!$AG81&gt;0,"R 5 ","")</f>
        <v xml:space="preserve">R 5 </v>
      </c>
      <c r="B3672" s="100" t="str">
        <f>IF('R 5 '!$AG81&gt;0,'R 5 '!AG$12,"")</f>
        <v xml:space="preserve">hyperinsubrisch </v>
      </c>
      <c r="C3672" s="103" t="str">
        <f>IF('R 5 '!$AG81&gt;0,'R 5 '!AG81,"")</f>
        <v>13*</v>
      </c>
      <c r="D3672" s="103"/>
      <c r="E3672" s="103"/>
      <c r="F3672" s="103"/>
      <c r="G3672" s="103"/>
      <c r="H3672" s="103"/>
      <c r="I3672" s="103" t="str">
        <f>IF('R 5 '!AH81&gt;0,'R 5 '!AH$12,"")</f>
        <v>mediterran</v>
      </c>
      <c r="J3672" s="103" t="str">
        <f>IF('R 5 '!$AH81&gt;0,'R 5 '!AH81,"")</f>
        <v>13*  med</v>
      </c>
      <c r="K3672" s="105">
        <f t="shared" si="63"/>
        <v>2</v>
      </c>
    </row>
    <row r="3673" spans="1:11" ht="14.45" hidden="1" x14ac:dyDescent="0.35">
      <c r="A3673" s="100" t="str">
        <f>IF('R 5 '!$AG82&gt;0,"R 5 ","")</f>
        <v/>
      </c>
      <c r="B3673" s="100" t="str">
        <f>IF('R 5 '!$AG82&gt;0,'R 5 '!AG$12,"")</f>
        <v/>
      </c>
      <c r="C3673" s="103" t="str">
        <f>IF('R 5 '!$AG82&gt;0,'R 5 '!AG82,"")</f>
        <v/>
      </c>
      <c r="D3673" s="103"/>
      <c r="E3673" s="103"/>
      <c r="F3673" s="103"/>
      <c r="G3673" s="103"/>
      <c r="H3673" s="103"/>
      <c r="I3673" s="103" t="str">
        <f>IF('R 5 '!AH82&gt;0,'R 5 '!AH$12,"")</f>
        <v/>
      </c>
      <c r="J3673" s="103" t="str">
        <f>IF('R 5 '!$AH82&gt;0,'R 5 '!AH82,"")</f>
        <v/>
      </c>
      <c r="K3673" s="105">
        <f t="shared" si="63"/>
        <v>1</v>
      </c>
    </row>
    <row r="3674" spans="1:11" x14ac:dyDescent="0.25">
      <c r="A3674" s="100" t="str">
        <f>IF('R 5 '!$AG83&gt;0,"R 5 ","")</f>
        <v xml:space="preserve">R 5 </v>
      </c>
      <c r="B3674" s="100" t="str">
        <f>IF('R 5 '!$AG83&gt;0,'R 5 '!AG$12,"")</f>
        <v xml:space="preserve">hyperinsubrisch </v>
      </c>
      <c r="C3674" s="103" t="str">
        <f>IF('R 5 '!$AG83&gt;0,'R 5 '!AG83,"")</f>
        <v>34b</v>
      </c>
      <c r="D3674" s="103"/>
      <c r="E3674" s="103"/>
      <c r="F3674" s="103"/>
      <c r="G3674" s="103"/>
      <c r="H3674" s="103"/>
      <c r="I3674" s="103" t="str">
        <f>IF('R 5 '!AH83&gt;0,'R 5 '!AH$12,"")</f>
        <v>mediterran</v>
      </c>
      <c r="J3674" s="103" t="str">
        <f>IF('R 5 '!$AH83&gt;0,'R 5 '!AH83,"")</f>
        <v>34b med</v>
      </c>
      <c r="K3674" s="105">
        <f t="shared" si="63"/>
        <v>2</v>
      </c>
    </row>
    <row r="3675" spans="1:11" x14ac:dyDescent="0.25">
      <c r="A3675" s="100" t="str">
        <f>IF('R 5 '!$AG84&gt;0,"R 5 ","")</f>
        <v xml:space="preserve">R 5 </v>
      </c>
      <c r="B3675" s="100" t="str">
        <f>IF('R 5 '!$AG84&gt;0,'R 5 '!AG$12,"")</f>
        <v xml:space="preserve">hyperinsubrisch </v>
      </c>
      <c r="C3675" s="103" t="str">
        <f>IF('R 5 '!$AG84&gt;0,'R 5 '!AG84,"")</f>
        <v>42t</v>
      </c>
      <c r="D3675" s="103"/>
      <c r="E3675" s="103"/>
      <c r="F3675" s="103"/>
      <c r="G3675" s="103"/>
      <c r="H3675" s="103"/>
      <c r="I3675" s="103" t="str">
        <f>IF('R 5 '!AH84&gt;0,'R 5 '!AH$12,"")</f>
        <v>mediterran</v>
      </c>
      <c r="J3675" s="103" t="str">
        <f>IF('R 5 '!$AH84&gt;0,'R 5 '!AH84,"")</f>
        <v>42t  med</v>
      </c>
      <c r="K3675" s="105">
        <f t="shared" si="63"/>
        <v>2</v>
      </c>
    </row>
    <row r="3676" spans="1:11" ht="14.45" hidden="1" x14ac:dyDescent="0.35">
      <c r="A3676" s="100" t="str">
        <f>IF('R 5 '!$AG85&gt;0,"R 5 ","")</f>
        <v/>
      </c>
      <c r="B3676" s="100" t="str">
        <f>IF('R 5 '!$AG85&gt;0,'R 5 '!AG$12,"")</f>
        <v/>
      </c>
      <c r="C3676" s="103" t="str">
        <f>IF('R 5 '!$AG85&gt;0,'R 5 '!AG85,"")</f>
        <v/>
      </c>
      <c r="D3676" s="103"/>
      <c r="E3676" s="103"/>
      <c r="F3676" s="103"/>
      <c r="G3676" s="103"/>
      <c r="H3676" s="103"/>
      <c r="I3676" s="103" t="str">
        <f>IF('R 5 '!AH85&gt;0,'R 5 '!AH$12,"")</f>
        <v/>
      </c>
      <c r="J3676" s="103" t="str">
        <f>IF('R 5 '!$AH85&gt;0,'R 5 '!AH85,"")</f>
        <v/>
      </c>
      <c r="K3676" s="105">
        <f t="shared" si="63"/>
        <v>1</v>
      </c>
    </row>
    <row r="3677" spans="1:11" ht="14.45" hidden="1" x14ac:dyDescent="0.35">
      <c r="A3677" s="100" t="str">
        <f>IF('R 5 '!$AG86&gt;0,"R 5 ","")</f>
        <v/>
      </c>
      <c r="B3677" s="100" t="str">
        <f>IF('R 5 '!$AG86&gt;0,'R 5 '!AG$12,"")</f>
        <v/>
      </c>
      <c r="C3677" s="103" t="str">
        <f>IF('R 5 '!$AG86&gt;0,'R 5 '!AG86,"")</f>
        <v/>
      </c>
      <c r="D3677" s="103"/>
      <c r="E3677" s="103"/>
      <c r="F3677" s="103"/>
      <c r="G3677" s="103"/>
      <c r="H3677" s="103"/>
      <c r="I3677" s="103" t="str">
        <f>IF('R 5 '!AH86&gt;0,'R 5 '!AH$12,"")</f>
        <v/>
      </c>
      <c r="J3677" s="103" t="str">
        <f>IF('R 5 '!$AH86&gt;0,'R 5 '!AH86,"")</f>
        <v/>
      </c>
      <c r="K3677" s="105">
        <f t="shared" si="63"/>
        <v>1</v>
      </c>
    </row>
    <row r="3678" spans="1:11" ht="14.45" hidden="1" x14ac:dyDescent="0.35">
      <c r="A3678" s="100" t="str">
        <f>IF('R 5 '!$AG87&gt;0,"R 5 ","")</f>
        <v/>
      </c>
      <c r="B3678" s="100" t="str">
        <f>IF('R 5 '!$AG87&gt;0,'R 5 '!AG$12,"")</f>
        <v/>
      </c>
      <c r="C3678" s="103" t="str">
        <f>IF('R 5 '!$AG87&gt;0,'R 5 '!AG87,"")</f>
        <v/>
      </c>
      <c r="D3678" s="103"/>
      <c r="E3678" s="103"/>
      <c r="F3678" s="103"/>
      <c r="G3678" s="103"/>
      <c r="H3678" s="103"/>
      <c r="I3678" s="103" t="str">
        <f>IF('R 5 '!AH87&gt;0,'R 5 '!AH$12,"")</f>
        <v/>
      </c>
      <c r="J3678" s="103" t="str">
        <f>IF('R 5 '!$AH87&gt;0,'R 5 '!AH87,"")</f>
        <v/>
      </c>
      <c r="K3678" s="105">
        <f t="shared" si="63"/>
        <v>1</v>
      </c>
    </row>
    <row r="3679" spans="1:11" x14ac:dyDescent="0.25">
      <c r="A3679" s="100" t="str">
        <f>IF('R 5 '!$AG88&gt;0,"R 5 ","")</f>
        <v xml:space="preserve">R 5 </v>
      </c>
      <c r="B3679" s="100" t="str">
        <f>IF('R 5 '!$AG88&gt;0,'R 5 '!AG$12,"")</f>
        <v xml:space="preserve">hyperinsubrisch </v>
      </c>
      <c r="C3679" s="103" t="str">
        <f>IF('R 5 '!$AG88&gt;0,'R 5 '!AG88,"")</f>
        <v>22*</v>
      </c>
      <c r="D3679" s="103"/>
      <c r="E3679" s="103"/>
      <c r="F3679" s="103"/>
      <c r="G3679" s="103"/>
      <c r="H3679" s="103"/>
      <c r="I3679" s="103" t="str">
        <f>IF('R 5 '!AH88&gt;0,'R 5 '!AH$12,"")</f>
        <v>mediterran</v>
      </c>
      <c r="J3679" s="103" t="str">
        <f>IF('R 5 '!$AH88&gt;0,'R 5 '!AH88,"")</f>
        <v>22*  med</v>
      </c>
      <c r="K3679" s="105">
        <f t="shared" si="63"/>
        <v>2</v>
      </c>
    </row>
    <row r="3680" spans="1:11" x14ac:dyDescent="0.25">
      <c r="A3680" s="100" t="str">
        <f>IF('R 5 '!$AG89&gt;0,"R 5 ","")</f>
        <v xml:space="preserve">R 5 </v>
      </c>
      <c r="B3680" s="100" t="str">
        <f>IF('R 5 '!$AG89&gt;0,'R 5 '!AG$12,"")</f>
        <v xml:space="preserve">hyperinsubrisch </v>
      </c>
      <c r="C3680" s="103" t="str">
        <f>IF('R 5 '!$AG89&gt;0,'R 5 '!AG89,"")</f>
        <v>25b</v>
      </c>
      <c r="D3680" s="103"/>
      <c r="E3680" s="103"/>
      <c r="F3680" s="103"/>
      <c r="G3680" s="103"/>
      <c r="H3680" s="103"/>
      <c r="I3680" s="103" t="str">
        <f>IF('R 5 '!AH89&gt;0,'R 5 '!AH$12,"")</f>
        <v>mediterran</v>
      </c>
      <c r="J3680" s="103" t="str">
        <f>IF('R 5 '!$AH89&gt;0,'R 5 '!AH89,"")</f>
        <v>25b med</v>
      </c>
      <c r="K3680" s="105">
        <f t="shared" si="63"/>
        <v>2</v>
      </c>
    </row>
    <row r="3681" spans="1:11" x14ac:dyDescent="0.25">
      <c r="A3681" s="100" t="str">
        <f>IF('R 5 '!$AG90&gt;0,"R 5 ","")</f>
        <v xml:space="preserve">R 5 </v>
      </c>
      <c r="B3681" s="100" t="str">
        <f>IF('R 5 '!$AG90&gt;0,'R 5 '!AG$12,"")</f>
        <v xml:space="preserve">hyperinsubrisch </v>
      </c>
      <c r="C3681" s="103" t="str">
        <f>IF('R 5 '!$AG90&gt;0,'R 5 '!AG90,"")</f>
        <v>27O</v>
      </c>
      <c r="D3681" s="103"/>
      <c r="E3681" s="103"/>
      <c r="F3681" s="103"/>
      <c r="G3681" s="103"/>
      <c r="H3681" s="103"/>
      <c r="I3681" s="103" t="str">
        <f>IF('R 5 '!AH90&gt;0,'R 5 '!AH$12,"")</f>
        <v>mediterran</v>
      </c>
      <c r="J3681" s="103" t="str">
        <f>IF('R 5 '!$AH90&gt;0,'R 5 '!AH90,"")</f>
        <v>27O  med</v>
      </c>
      <c r="K3681" s="105">
        <f t="shared" si="63"/>
        <v>2</v>
      </c>
    </row>
    <row r="3682" spans="1:11" x14ac:dyDescent="0.25">
      <c r="A3682" s="100" t="str">
        <f>IF('R 5 '!$AG91&gt;0,"R 5 ","")</f>
        <v xml:space="preserve">R 5 </v>
      </c>
      <c r="B3682" s="100" t="str">
        <f>IF('R 5 '!$AG91&gt;0,'R 5 '!AG$12,"")</f>
        <v xml:space="preserve">hyperinsubrisch </v>
      </c>
      <c r="C3682" s="103">
        <f>IF('R 5 '!$AG91&gt;0,'R 5 '!AG91,"")</f>
        <v>28</v>
      </c>
      <c r="D3682" s="103"/>
      <c r="E3682" s="103"/>
      <c r="F3682" s="103"/>
      <c r="G3682" s="103"/>
      <c r="H3682" s="103"/>
      <c r="I3682" s="103" t="str">
        <f>IF('R 5 '!AH91&gt;0,'R 5 '!AH$12,"")</f>
        <v>mediterran</v>
      </c>
      <c r="J3682" s="103" t="str">
        <f>IF('R 5 '!$AH91&gt;0,'R 5 '!AH91,"")</f>
        <v>28  med</v>
      </c>
      <c r="K3682" s="105">
        <f t="shared" si="63"/>
        <v>2</v>
      </c>
    </row>
    <row r="3683" spans="1:11" x14ac:dyDescent="0.25">
      <c r="A3683" s="100" t="str">
        <f>IF('R 5 '!$AG92&gt;0,"R 5 ","")</f>
        <v xml:space="preserve">R 5 </v>
      </c>
      <c r="B3683" s="100" t="str">
        <f>IF('R 5 '!$AG92&gt;0,'R 5 '!AG$12,"")</f>
        <v xml:space="preserve">hyperinsubrisch </v>
      </c>
      <c r="C3683" s="103" t="str">
        <f>IF('R 5 '!$AG92&gt;0,'R 5 '!AG92,"")</f>
        <v>29A</v>
      </c>
      <c r="D3683" s="103"/>
      <c r="E3683" s="103"/>
      <c r="F3683" s="103"/>
      <c r="G3683" s="103"/>
      <c r="H3683" s="103"/>
      <c r="I3683" s="103" t="str">
        <f>IF('R 5 '!AH92&gt;0,'R 5 '!AH$12,"")</f>
        <v>mediterran</v>
      </c>
      <c r="J3683" s="103" t="str">
        <f>IF('R 5 '!$AH92&gt;0,'R 5 '!AH92,"")</f>
        <v>28  med</v>
      </c>
      <c r="K3683" s="105">
        <f t="shared" si="63"/>
        <v>2</v>
      </c>
    </row>
    <row r="3684" spans="1:11" x14ac:dyDescent="0.25">
      <c r="A3684" s="100" t="str">
        <f>IF('R 5 '!$AG93&gt;0,"R 5 ","")</f>
        <v xml:space="preserve">R 5 </v>
      </c>
      <c r="B3684" s="100" t="str">
        <f>IF('R 5 '!$AG93&gt;0,'R 5 '!AG$12,"")</f>
        <v xml:space="preserve">hyperinsubrisch </v>
      </c>
      <c r="C3684" s="103">
        <f>IF('R 5 '!$AG93&gt;0,'R 5 '!AG93,"")</f>
        <v>30</v>
      </c>
      <c r="D3684" s="103"/>
      <c r="E3684" s="103"/>
      <c r="F3684" s="103"/>
      <c r="G3684" s="103"/>
      <c r="H3684" s="103"/>
      <c r="I3684" s="103" t="str">
        <f>IF('R 5 '!AH93&gt;0,'R 5 '!AH$12,"")</f>
        <v>mediterran</v>
      </c>
      <c r="J3684" s="103" t="str">
        <f>IF('R 5 '!$AH93&gt;0,'R 5 '!AH93,"")</f>
        <v>30  med</v>
      </c>
      <c r="K3684" s="105">
        <f t="shared" si="63"/>
        <v>2</v>
      </c>
    </row>
    <row r="3685" spans="1:11" x14ac:dyDescent="0.25">
      <c r="A3685" s="100" t="str">
        <f>IF('R 5 '!$AG94&gt;0,"R 5 ","")</f>
        <v xml:space="preserve">R 5 </v>
      </c>
      <c r="B3685" s="100" t="str">
        <f>IF('R 5 '!$AG94&gt;0,'R 5 '!AG$12,"")</f>
        <v xml:space="preserve">hyperinsubrisch </v>
      </c>
      <c r="C3685" s="103">
        <f>IF('R 5 '!$AG94&gt;0,'R 5 '!AG94,"")</f>
        <v>31</v>
      </c>
      <c r="D3685" s="103"/>
      <c r="E3685" s="103"/>
      <c r="F3685" s="103"/>
      <c r="G3685" s="103"/>
      <c r="H3685" s="103"/>
      <c r="I3685" s="103" t="str">
        <f>IF('R 5 '!AH94&gt;0,'R 5 '!AH$12,"")</f>
        <v>mediterran</v>
      </c>
      <c r="J3685" s="103" t="str">
        <f>IF('R 5 '!$AH94&gt;0,'R 5 '!AH94,"")</f>
        <v>31  med</v>
      </c>
      <c r="K3685" s="105">
        <f t="shared" si="63"/>
        <v>2</v>
      </c>
    </row>
    <row r="3686" spans="1:11" x14ac:dyDescent="0.25">
      <c r="A3686" s="100" t="str">
        <f>IF('R 5 '!$AG95&gt;0,"R 5 ","")</f>
        <v xml:space="preserve">R 5 </v>
      </c>
      <c r="B3686" s="100" t="str">
        <f>IF('R 5 '!$AG95&gt;0,'R 5 '!AG$12,"")</f>
        <v xml:space="preserve">hyperinsubrisch </v>
      </c>
      <c r="C3686" s="103" t="str">
        <f>IF('R 5 '!$AG95&gt;0,'R 5 '!AG95,"")</f>
        <v>33a</v>
      </c>
      <c r="D3686" s="103"/>
      <c r="E3686" s="103"/>
      <c r="F3686" s="103"/>
      <c r="G3686" s="103"/>
      <c r="H3686" s="103"/>
      <c r="I3686" s="103" t="str">
        <f>IF('R 5 '!AH95&gt;0,'R 5 '!AH$12,"")</f>
        <v>mediterran</v>
      </c>
      <c r="J3686" s="103" t="str">
        <f>IF('R 5 '!$AH95&gt;0,'R 5 '!AH95,"")</f>
        <v>33a  med</v>
      </c>
      <c r="K3686" s="105">
        <f t="shared" si="63"/>
        <v>2</v>
      </c>
    </row>
    <row r="3687" spans="1:11" x14ac:dyDescent="0.25">
      <c r="A3687" s="100" t="str">
        <f>IF('R 5 '!$AG96&gt;0,"R 5 ","")</f>
        <v xml:space="preserve">R 5 </v>
      </c>
      <c r="B3687" s="100" t="str">
        <f>IF('R 5 '!$AG96&gt;0,'R 5 '!AG$12,"")</f>
        <v xml:space="preserve">hyperinsubrisch </v>
      </c>
      <c r="C3687" s="103" t="str">
        <f>IF('R 5 '!$AG96&gt;0,'R 5 '!AG96,"")</f>
        <v>33b</v>
      </c>
      <c r="D3687" s="103"/>
      <c r="E3687" s="103"/>
      <c r="F3687" s="103"/>
      <c r="G3687" s="103"/>
      <c r="H3687" s="103"/>
      <c r="I3687" s="103" t="str">
        <f>IF('R 5 '!AH96&gt;0,'R 5 '!AH$12,"")</f>
        <v>mediterran</v>
      </c>
      <c r="J3687" s="103" t="str">
        <f>IF('R 5 '!$AH96&gt;0,'R 5 '!AH96,"")</f>
        <v>33b  med</v>
      </c>
      <c r="K3687" s="105">
        <f t="shared" si="63"/>
        <v>2</v>
      </c>
    </row>
    <row r="3688" spans="1:11" x14ac:dyDescent="0.25">
      <c r="A3688" s="100" t="str">
        <f>IF('R 5 '!$AG97&gt;0,"R 5 ","")</f>
        <v xml:space="preserve">R 5 </v>
      </c>
      <c r="B3688" s="100" t="str">
        <f>IF('R 5 '!$AG97&gt;0,'R 5 '!AG$12,"")</f>
        <v xml:space="preserve">hyperinsubrisch </v>
      </c>
      <c r="C3688" s="103" t="str">
        <f>IF('R 5 '!$AG97&gt;0,'R 5 '!AG97,"")</f>
        <v>35Q</v>
      </c>
      <c r="D3688" s="103"/>
      <c r="E3688" s="103"/>
      <c r="F3688" s="103"/>
      <c r="G3688" s="103"/>
      <c r="H3688" s="103"/>
      <c r="I3688" s="103" t="str">
        <f>IF('R 5 '!AH97&gt;0,'R 5 '!AH$12,"")</f>
        <v>mediterran</v>
      </c>
      <c r="J3688" s="103" t="str">
        <f>IF('R 5 '!$AH97&gt;0,'R 5 '!AH97,"")</f>
        <v>35Q  med</v>
      </c>
      <c r="K3688" s="105">
        <f t="shared" si="63"/>
        <v>2</v>
      </c>
    </row>
    <row r="3689" spans="1:11" x14ac:dyDescent="0.25">
      <c r="A3689" s="100" t="str">
        <f>IF('R 5 '!$AG98&gt;0,"R 5 ","")</f>
        <v xml:space="preserve">R 5 </v>
      </c>
      <c r="B3689" s="100" t="str">
        <f>IF('R 5 '!$AG98&gt;0,'R 5 '!AG$12,"")</f>
        <v xml:space="preserve">hyperinsubrisch </v>
      </c>
      <c r="C3689" s="103" t="str">
        <f>IF('R 5 '!$AG98&gt;0,'R 5 '!AG98,"")</f>
        <v>35S</v>
      </c>
      <c r="D3689" s="103"/>
      <c r="E3689" s="103"/>
      <c r="F3689" s="103"/>
      <c r="G3689" s="103"/>
      <c r="H3689" s="103"/>
      <c r="I3689" s="103" t="str">
        <f>IF('R 5 '!AH98&gt;0,'R 5 '!AH$12,"")</f>
        <v>mediterran</v>
      </c>
      <c r="J3689" s="103" t="str">
        <f>IF('R 5 '!$AH98&gt;0,'R 5 '!AH98,"")</f>
        <v>35S  med</v>
      </c>
      <c r="K3689" s="105">
        <f t="shared" si="63"/>
        <v>2</v>
      </c>
    </row>
    <row r="3690" spans="1:11" x14ac:dyDescent="0.25">
      <c r="A3690" s="100" t="str">
        <f>IF('R 5 '!$AG99&gt;0,"R 5 ","")</f>
        <v xml:space="preserve">R 5 </v>
      </c>
      <c r="B3690" s="100" t="str">
        <f>IF('R 5 '!$AG99&gt;0,'R 5 '!AG$12,"")</f>
        <v xml:space="preserve">hyperinsubrisch </v>
      </c>
      <c r="C3690" s="103" t="str">
        <f>IF('R 5 '!$AG99&gt;0,'R 5 '!AG99,"")</f>
        <v>40PBlt</v>
      </c>
      <c r="D3690" s="103"/>
      <c r="E3690" s="103"/>
      <c r="F3690" s="103"/>
      <c r="G3690" s="103"/>
      <c r="H3690" s="103"/>
      <c r="I3690" s="103" t="str">
        <f>IF('R 5 '!AH99&gt;0,'R 5 '!AH$12,"")</f>
        <v>mediterran</v>
      </c>
      <c r="J3690" s="103" t="str">
        <f>IF('R 5 '!$AH99&gt;0,'R 5 '!AH99,"")</f>
        <v>40PBl  med</v>
      </c>
      <c r="K3690" s="105">
        <f t="shared" si="63"/>
        <v>2</v>
      </c>
    </row>
    <row r="3691" spans="1:11" x14ac:dyDescent="0.25">
      <c r="A3691" s="100" t="str">
        <f>IF('R 5 '!$AG100&gt;0,"R 5 ","")</f>
        <v xml:space="preserve">R 5 </v>
      </c>
      <c r="B3691" s="100" t="str">
        <f>IF('R 5 '!$AG100&gt;0,'R 5 '!AG$12,"")</f>
        <v xml:space="preserve">hyperinsubrisch </v>
      </c>
      <c r="C3691" s="103">
        <f>IF('R 5 '!$AG100&gt;0,'R 5 '!AG100,"")</f>
        <v>43</v>
      </c>
      <c r="D3691" s="103"/>
      <c r="E3691" s="103"/>
      <c r="F3691" s="103"/>
      <c r="G3691" s="103"/>
      <c r="H3691" s="103"/>
      <c r="I3691" s="103" t="str">
        <f>IF('R 5 '!AH100&gt;0,'R 5 '!AH$12,"")</f>
        <v>mediterran</v>
      </c>
      <c r="J3691" s="103" t="str">
        <f>IF('R 5 '!$AH100&gt;0,'R 5 '!AH100,"")</f>
        <v>43  med</v>
      </c>
      <c r="K3691" s="105">
        <f t="shared" si="63"/>
        <v>2</v>
      </c>
    </row>
    <row r="3692" spans="1:11" x14ac:dyDescent="0.25">
      <c r="A3692" s="100" t="str">
        <f>IF('R 5 '!$AG101&gt;0,"R 5 ","")</f>
        <v xml:space="preserve">R 5 </v>
      </c>
      <c r="B3692" s="100" t="str">
        <f>IF('R 5 '!$AG101&gt;0,'R 5 '!AG$12,"")</f>
        <v xml:space="preserve">hyperinsubrisch </v>
      </c>
      <c r="C3692" s="103" t="str">
        <f>IF('R 5 '!$AG101&gt;0,'R 5 '!AG101,"")</f>
        <v>43*</v>
      </c>
      <c r="D3692" s="103"/>
      <c r="E3692" s="103"/>
      <c r="F3692" s="103"/>
      <c r="G3692" s="103"/>
      <c r="H3692" s="103"/>
      <c r="I3692" s="103" t="str">
        <f>IF('R 5 '!AH101&gt;0,'R 5 '!AH$12,"")</f>
        <v>mediterran</v>
      </c>
      <c r="J3692" s="103" t="str">
        <f>IF('R 5 '!$AH101&gt;0,'R 5 '!AH101,"")</f>
        <v>43*  med</v>
      </c>
      <c r="K3692" s="105">
        <f t="shared" si="63"/>
        <v>2</v>
      </c>
    </row>
    <row r="3693" spans="1:11" x14ac:dyDescent="0.25">
      <c r="A3693" s="100" t="str">
        <f>IF('R 5 '!$AG102&gt;0,"R 5 ","")</f>
        <v xml:space="preserve">R 5 </v>
      </c>
      <c r="B3693" s="100" t="str">
        <f>IF('R 5 '!$AG102&gt;0,'R 5 '!AG$12,"")</f>
        <v xml:space="preserve">hyperinsubrisch </v>
      </c>
      <c r="C3693" s="103">
        <f>IF('R 5 '!$AG102&gt;0,'R 5 '!AG102,"")</f>
        <v>44</v>
      </c>
      <c r="D3693" s="103"/>
      <c r="E3693" s="103"/>
      <c r="F3693" s="103"/>
      <c r="G3693" s="103"/>
      <c r="H3693" s="103"/>
      <c r="I3693" s="103" t="str">
        <f>IF('R 5 '!AH102&gt;0,'R 5 '!AH$12,"")</f>
        <v>mediterran</v>
      </c>
      <c r="J3693" s="103" t="str">
        <f>IF('R 5 '!$AH102&gt;0,'R 5 '!AH102,"")</f>
        <v>44  med</v>
      </c>
      <c r="K3693" s="105">
        <f t="shared" si="63"/>
        <v>2</v>
      </c>
    </row>
    <row r="3694" spans="1:11" x14ac:dyDescent="0.25">
      <c r="A3694" s="100" t="str">
        <f>IF('R 5 '!$AG103&gt;0,"R 5 ","")</f>
        <v xml:space="preserve">R 5 </v>
      </c>
      <c r="B3694" s="100" t="str">
        <f>IF('R 5 '!$AG103&gt;0,'R 5 '!AG$12,"")</f>
        <v xml:space="preserve">hyperinsubrisch </v>
      </c>
      <c r="C3694" s="103">
        <f>IF('R 5 '!$AG103&gt;0,'R 5 '!AG103,"")</f>
        <v>66</v>
      </c>
      <c r="D3694" s="103"/>
      <c r="E3694" s="103"/>
      <c r="F3694" s="103"/>
      <c r="G3694" s="103"/>
      <c r="H3694" s="103"/>
      <c r="I3694" s="103" t="str">
        <f>IF('R 5 '!AH103&gt;0,'R 5 '!AH$12,"")</f>
        <v>mediterran</v>
      </c>
      <c r="J3694" s="103" t="str">
        <f>IF('R 5 '!$AH103&gt;0,'R 5 '!AH103,"")</f>
        <v>66 med</v>
      </c>
      <c r="K3694" s="105">
        <f t="shared" si="63"/>
        <v>2</v>
      </c>
    </row>
    <row r="3695" spans="1:11" x14ac:dyDescent="0.25">
      <c r="A3695" s="100" t="str">
        <f>IF('R 5 '!$AG104&gt;0,"R 5 ","")</f>
        <v xml:space="preserve">R 5 </v>
      </c>
      <c r="B3695" s="100" t="str">
        <f>IF('R 5 '!$AG104&gt;0,'R 5 '!AG$12,"")</f>
        <v xml:space="preserve">hyperinsubrisch </v>
      </c>
      <c r="C3695" s="103">
        <f>IF('R 5 '!$AG104&gt;0,'R 5 '!AG104,"")</f>
        <v>91</v>
      </c>
      <c r="D3695" s="103"/>
      <c r="E3695" s="103"/>
      <c r="F3695" s="103"/>
      <c r="G3695" s="103"/>
      <c r="H3695" s="103"/>
      <c r="I3695" s="103" t="str">
        <f>IF('R 5 '!AH104&gt;0,'R 5 '!AH$12,"")</f>
        <v>mediterran</v>
      </c>
      <c r="J3695" s="103" t="str">
        <f>IF('R 5 '!$AH104&gt;0,'R 5 '!AH104,"")</f>
        <v>91  med</v>
      </c>
      <c r="K3695" s="105">
        <f t="shared" si="63"/>
        <v>2</v>
      </c>
    </row>
    <row r="3696" spans="1:11" x14ac:dyDescent="0.25">
      <c r="A3696" s="100" t="str">
        <f>IF('R 5 '!$AG105&gt;0,"R 5 ","")</f>
        <v xml:space="preserve">R 5 </v>
      </c>
      <c r="B3696" s="100" t="str">
        <f>IF('R 5 '!$AG105&gt;0,'R 5 '!AG$12,"")</f>
        <v xml:space="preserve">hyperinsubrisch </v>
      </c>
      <c r="C3696" s="103" t="str">
        <f>IF('R 5 '!$AG105&gt;0,'R 5 '!AG105,"")</f>
        <v>92a</v>
      </c>
      <c r="D3696" s="103"/>
      <c r="E3696" s="103"/>
      <c r="F3696" s="103"/>
      <c r="G3696" s="103"/>
      <c r="H3696" s="103"/>
      <c r="I3696" s="103" t="str">
        <f>IF('R 5 '!AH105&gt;0,'R 5 '!AH$12,"")</f>
        <v>mediterran</v>
      </c>
      <c r="J3696" s="103" t="str">
        <f>IF('R 5 '!$AH105&gt;0,'R 5 '!AH105,"")</f>
        <v>92a  med</v>
      </c>
      <c r="K3696" s="105">
        <f t="shared" si="63"/>
        <v>2</v>
      </c>
    </row>
    <row r="3697" spans="1:11" x14ac:dyDescent="0.25">
      <c r="A3697" s="100" t="str">
        <f>IF('R 5 '!$AG106&gt;0,"R 5 ","")</f>
        <v xml:space="preserve">R 5 </v>
      </c>
      <c r="B3697" s="100" t="str">
        <f>IF('R 5 '!$AG106&gt;0,'R 5 '!AG$12,"")</f>
        <v xml:space="preserve">hyperinsubrisch </v>
      </c>
      <c r="C3697" s="103" t="str">
        <f>IF('R 5 '!$AG106&gt;0,'R 5 '!AG106,"")</f>
        <v>92z</v>
      </c>
      <c r="D3697" s="103"/>
      <c r="E3697" s="103"/>
      <c r="F3697" s="103"/>
      <c r="G3697" s="103"/>
      <c r="H3697" s="103"/>
      <c r="I3697" s="103" t="str">
        <f>IF('R 5 '!AH106&gt;0,'R 5 '!AH$12,"")</f>
        <v>mediterran</v>
      </c>
      <c r="J3697" s="103" t="str">
        <f>IF('R 5 '!$AH106&gt;0,'R 5 '!AH106,"")</f>
        <v>92z  med</v>
      </c>
      <c r="K3697" s="105">
        <f t="shared" si="63"/>
        <v>2</v>
      </c>
    </row>
    <row r="3698" spans="1:11" x14ac:dyDescent="0.25">
      <c r="A3698" s="100" t="str">
        <f>IF('R 5 '!$AG107&gt;0,"R 5 ","")</f>
        <v xml:space="preserve">R 5 </v>
      </c>
      <c r="B3698" s="100" t="str">
        <f>IF('R 5 '!$AG107&gt;0,'R 5 '!AG$12,"")</f>
        <v xml:space="preserve">hyperinsubrisch </v>
      </c>
      <c r="C3698" s="103">
        <f>IF('R 5 '!$AG107&gt;0,'R 5 '!AG107,"")</f>
        <v>93</v>
      </c>
      <c r="D3698" s="103"/>
      <c r="E3698" s="103"/>
      <c r="F3698" s="103"/>
      <c r="G3698" s="103"/>
      <c r="H3698" s="103"/>
      <c r="I3698" s="103" t="str">
        <f>IF('R 5 '!AH107&gt;0,'R 5 '!AH$12,"")</f>
        <v>mediterran</v>
      </c>
      <c r="J3698" s="103" t="str">
        <f>IF('R 5 '!$AH107&gt;0,'R 5 '!AH107,"")</f>
        <v>93  med</v>
      </c>
      <c r="K3698" s="105">
        <f t="shared" si="63"/>
        <v>2</v>
      </c>
    </row>
    <row r="3699" spans="1:11" x14ac:dyDescent="0.25">
      <c r="A3699" s="100" t="str">
        <f>IF('R Mendrisiotto'!$A8&gt;0,"R Mendrisiotto","")</f>
        <v>R Mendrisiotto</v>
      </c>
      <c r="B3699" s="100" t="str">
        <f>IF('R Mendrisiotto'!$A8&gt;0,'R Mendrisiotto'!A$6,"")</f>
        <v xml:space="preserve">collin mit Buche
</v>
      </c>
      <c r="C3699" s="103" t="str">
        <f>IF('R Mendrisiotto'!$A8&gt;0,'R Mendrisiotto'!A8,"")</f>
        <v>7a</v>
      </c>
      <c r="D3699" s="103"/>
      <c r="E3699" s="103"/>
      <c r="F3699" s="103"/>
      <c r="G3699" s="103"/>
      <c r="H3699" s="103"/>
      <c r="I3699" s="103" t="str">
        <f>IF('R Mendrisiotto'!$B8&gt;0,'R Mendrisiotto'!B$6,"")</f>
        <v>hyperinsubrisch Zukunft</v>
      </c>
      <c r="J3699" s="103" t="str">
        <f>IF('R Mendrisiotto'!$B8&gt;0,'R Mendrisiotto'!B8,"")</f>
        <v>7a hyp</v>
      </c>
      <c r="K3699" s="105">
        <f t="shared" si="60"/>
        <v>2</v>
      </c>
    </row>
    <row r="3700" spans="1:11" x14ac:dyDescent="0.25">
      <c r="A3700" s="100" t="str">
        <f>IF('R Mendrisiotto'!$A9&gt;0,"R Mendrisiotto","")</f>
        <v>R Mendrisiotto</v>
      </c>
      <c r="B3700" s="100" t="str">
        <f>IF('R Mendrisiotto'!$A9&gt;0,'R Mendrisiotto'!A$6,"")</f>
        <v xml:space="preserve">collin mit Buche
</v>
      </c>
      <c r="C3700" s="103" t="str">
        <f>IF('R Mendrisiotto'!$A9&gt;0,'R Mendrisiotto'!A9,"")</f>
        <v>33m</v>
      </c>
      <c r="D3700" s="103"/>
      <c r="E3700" s="103"/>
      <c r="F3700" s="103"/>
      <c r="G3700" s="103"/>
      <c r="H3700" s="103"/>
      <c r="I3700" s="103" t="str">
        <f>IF('R Mendrisiotto'!$B9&gt;0,'R Mendrisiotto'!B$6,"")</f>
        <v>hyperinsubrisch Zukunft</v>
      </c>
      <c r="J3700" s="103" t="str">
        <f>IF('R Mendrisiotto'!$B9&gt;0,'R Mendrisiotto'!B9,"")</f>
        <v>33m hyp</v>
      </c>
      <c r="K3700" s="105">
        <f t="shared" si="60"/>
        <v>2</v>
      </c>
    </row>
    <row r="3701" spans="1:11" x14ac:dyDescent="0.25">
      <c r="A3701" s="100" t="str">
        <f>IF('R Mendrisiotto'!$A10&gt;0,"R Mendrisiotto","")</f>
        <v>R Mendrisiotto</v>
      </c>
      <c r="B3701" s="100" t="str">
        <f>IF('R Mendrisiotto'!$A10&gt;0,'R Mendrisiotto'!A$6,"")</f>
        <v xml:space="preserve">collin mit Buche
</v>
      </c>
      <c r="C3701" s="103" t="str">
        <f>IF('R Mendrisiotto'!$A10&gt;0,'R Mendrisiotto'!A10,"")</f>
        <v>34a</v>
      </c>
      <c r="D3701" s="103"/>
      <c r="E3701" s="103"/>
      <c r="F3701" s="103"/>
      <c r="G3701" s="103"/>
      <c r="H3701" s="103"/>
      <c r="I3701" s="103" t="str">
        <f>IF('R Mendrisiotto'!$B10&gt;0,'R Mendrisiotto'!B$6,"")</f>
        <v>hyperinsubrisch Zukunft</v>
      </c>
      <c r="J3701" s="103" t="str">
        <f>IF('R Mendrisiotto'!$B10&gt;0,'R Mendrisiotto'!B10,"")</f>
        <v>34a hyp</v>
      </c>
      <c r="K3701" s="105">
        <f t="shared" si="60"/>
        <v>2</v>
      </c>
    </row>
    <row r="3702" spans="1:11" x14ac:dyDescent="0.25">
      <c r="A3702" s="100" t="str">
        <f>IF('R Mendrisiotto'!$A11&gt;0,"R Mendrisiotto","")</f>
        <v>R Mendrisiotto</v>
      </c>
      <c r="B3702" s="100" t="str">
        <f>IF('R Mendrisiotto'!$A11&gt;0,'R Mendrisiotto'!A$6,"")</f>
        <v xml:space="preserve">collin mit Buche
</v>
      </c>
      <c r="C3702" s="103" t="str">
        <f>IF('R Mendrisiotto'!$A11&gt;0,'R Mendrisiotto'!A11,"")</f>
        <v>34b</v>
      </c>
      <c r="D3702" s="103"/>
      <c r="E3702" s="103"/>
      <c r="F3702" s="103"/>
      <c r="G3702" s="103"/>
      <c r="H3702" s="103"/>
      <c r="I3702" s="103" t="str">
        <f>IF('R Mendrisiotto'!$B11&gt;0,'R Mendrisiotto'!B$6,"")</f>
        <v>hyperinsubrisch Zukunft</v>
      </c>
      <c r="J3702" s="103" t="str">
        <f>IF('R Mendrisiotto'!$B11&gt;0,'R Mendrisiotto'!B11,"")</f>
        <v>34b hyp</v>
      </c>
      <c r="K3702" s="105">
        <f t="shared" si="60"/>
        <v>2</v>
      </c>
    </row>
    <row r="3703" spans="1:11" x14ac:dyDescent="0.25">
      <c r="A3703" s="100" t="str">
        <f>IF('R Mendrisiotto'!$A12&gt;0,"R Mendrisiotto","")</f>
        <v>R Mendrisiotto</v>
      </c>
      <c r="B3703" s="100" t="str">
        <f>IF('R Mendrisiotto'!$A12&gt;0,'R Mendrisiotto'!A$6,"")</f>
        <v xml:space="preserve">collin mit Buche
</v>
      </c>
      <c r="C3703" s="103">
        <f>IF('R Mendrisiotto'!$A12&gt;0,'R Mendrisiotto'!A12,"")</f>
        <v>37</v>
      </c>
      <c r="D3703" s="103"/>
      <c r="E3703" s="103"/>
      <c r="F3703" s="103"/>
      <c r="G3703" s="103"/>
      <c r="H3703" s="103"/>
      <c r="I3703" s="103" t="str">
        <f>IF('R Mendrisiotto'!$B12&gt;0,'R Mendrisiotto'!B$6,"")</f>
        <v>hyperinsubrisch Zukunft</v>
      </c>
      <c r="J3703" s="103" t="str">
        <f>IF('R Mendrisiotto'!$B12&gt;0,'R Mendrisiotto'!B12,"")</f>
        <v>37 hyp</v>
      </c>
      <c r="K3703" s="105">
        <f t="shared" si="60"/>
        <v>2</v>
      </c>
    </row>
    <row r="3704" spans="1:11" x14ac:dyDescent="0.25">
      <c r="A3704" s="100" t="str">
        <f>IF('R Mendrisiotto'!$A13&gt;0,"R Mendrisiotto","")</f>
        <v>R Mendrisiotto</v>
      </c>
      <c r="B3704" s="100" t="str">
        <f>IF('R Mendrisiotto'!$A13&gt;0,'R Mendrisiotto'!A$6,"")</f>
        <v xml:space="preserve">collin mit Buche
</v>
      </c>
      <c r="C3704" s="103">
        <f>IF('R Mendrisiotto'!$A13&gt;0,'R Mendrisiotto'!A13,"")</f>
        <v>36</v>
      </c>
      <c r="D3704" s="103"/>
      <c r="E3704" s="103"/>
      <c r="F3704" s="103"/>
      <c r="G3704" s="103"/>
      <c r="H3704" s="103"/>
      <c r="I3704" s="103" t="str">
        <f>IF('R Mendrisiotto'!$B13&gt;0,'R Mendrisiotto'!B$6,"")</f>
        <v>hyperinsubrisch Zukunft</v>
      </c>
      <c r="J3704" s="103" t="str">
        <f>IF('R Mendrisiotto'!$B13&gt;0,'R Mendrisiotto'!B13,"")</f>
        <v>36 hyp</v>
      </c>
      <c r="K3704" s="105">
        <f t="shared" si="60"/>
        <v>2</v>
      </c>
    </row>
    <row r="3705" spans="1:11" x14ac:dyDescent="0.25">
      <c r="A3705" s="100" t="str">
        <f>IF('R Mendrisiotto'!$A14&gt;0,"R Mendrisiotto","")</f>
        <v>R Mendrisiotto</v>
      </c>
      <c r="B3705" s="100" t="str">
        <f>IF('R Mendrisiotto'!$A14&gt;0,'R Mendrisiotto'!A$6,"")</f>
        <v xml:space="preserve">collin mit Buche
</v>
      </c>
      <c r="C3705" s="103">
        <f>IF('R Mendrisiotto'!$A14&gt;0,'R Mendrisiotto'!A14,"")</f>
        <v>28</v>
      </c>
      <c r="D3705" s="103"/>
      <c r="E3705" s="103"/>
      <c r="F3705" s="103"/>
      <c r="G3705" s="103"/>
      <c r="H3705" s="103"/>
      <c r="I3705" s="103" t="str">
        <f>IF('R Mendrisiotto'!$B14&gt;0,'R Mendrisiotto'!B$6,"")</f>
        <v>hyperinsubrisch Zukunft</v>
      </c>
      <c r="J3705" s="103" t="str">
        <f>IF('R Mendrisiotto'!$B14&gt;0,'R Mendrisiotto'!B14,"")</f>
        <v>28 hyp</v>
      </c>
      <c r="K3705" s="105">
        <f t="shared" si="60"/>
        <v>2</v>
      </c>
    </row>
    <row r="3706" spans="1:11" x14ac:dyDescent="0.25">
      <c r="A3706" s="100" t="str">
        <f>IF('R Mendrisiotto'!$A15&gt;0,"R Mendrisiotto","")</f>
        <v>R Mendrisiotto</v>
      </c>
      <c r="B3706" s="100" t="str">
        <f>IF('R Mendrisiotto'!$A15&gt;0,'R Mendrisiotto'!A$6,"")</f>
        <v xml:space="preserve">collin mit Buche
</v>
      </c>
      <c r="C3706" s="103">
        <f>IF('R Mendrisiotto'!$A15&gt;0,'R Mendrisiotto'!A15,"")</f>
        <v>30</v>
      </c>
      <c r="D3706" s="103"/>
      <c r="E3706" s="103"/>
      <c r="F3706" s="103"/>
      <c r="G3706" s="103"/>
      <c r="H3706" s="103"/>
      <c r="I3706" s="103" t="str">
        <f>IF('R Mendrisiotto'!$B15&gt;0,'R Mendrisiotto'!B$6,"")</f>
        <v>hyperinsubrisch Zukunft</v>
      </c>
      <c r="J3706" s="103" t="str">
        <f>IF('R Mendrisiotto'!$B15&gt;0,'R Mendrisiotto'!B15,"")</f>
        <v>30 hyp</v>
      </c>
      <c r="K3706" s="105">
        <f t="shared" si="60"/>
        <v>2</v>
      </c>
    </row>
    <row r="3707" spans="1:11" x14ac:dyDescent="0.25">
      <c r="A3707" s="100" t="str">
        <f>IF('R Mendrisiotto'!$A16&gt;0,"R Mendrisiotto","")</f>
        <v>R Mendrisiotto</v>
      </c>
      <c r="B3707" s="100" t="str">
        <f>IF('R Mendrisiotto'!$A16&gt;0,'R Mendrisiotto'!A$6,"")</f>
        <v xml:space="preserve">collin mit Buche
</v>
      </c>
      <c r="C3707" s="103">
        <f>IF('R Mendrisiotto'!$A16&gt;0,'R Mendrisiotto'!A16,"")</f>
        <v>31</v>
      </c>
      <c r="D3707" s="103"/>
      <c r="E3707" s="103"/>
      <c r="F3707" s="103"/>
      <c r="G3707" s="103"/>
      <c r="H3707" s="103"/>
      <c r="I3707" s="103" t="str">
        <f>IF('R Mendrisiotto'!$B16&gt;0,'R Mendrisiotto'!B$6,"")</f>
        <v>hyperinsubrisch Zukunft</v>
      </c>
      <c r="J3707" s="103" t="str">
        <f>IF('R Mendrisiotto'!$B16&gt;0,'R Mendrisiotto'!B16,"")</f>
        <v>31 hyp</v>
      </c>
      <c r="K3707" s="105">
        <f t="shared" si="60"/>
        <v>2</v>
      </c>
    </row>
    <row r="3708" spans="1:11" x14ac:dyDescent="0.25">
      <c r="A3708" s="100" t="str">
        <f>IF('R Mendrisiotto'!$A17&gt;0,"R Mendrisiotto","")</f>
        <v>R Mendrisiotto</v>
      </c>
      <c r="B3708" s="100" t="str">
        <f>IF('R Mendrisiotto'!$A17&gt;0,'R Mendrisiotto'!A$6,"")</f>
        <v xml:space="preserve">collin mit Buche
</v>
      </c>
      <c r="C3708" s="103" t="str">
        <f>IF('R Mendrisiotto'!$A17&gt;0,'R Mendrisiotto'!A17,"")</f>
        <v>33a</v>
      </c>
      <c r="D3708" s="103"/>
      <c r="E3708" s="103"/>
      <c r="F3708" s="103"/>
      <c r="G3708" s="103"/>
      <c r="H3708" s="103"/>
      <c r="I3708" s="103" t="str">
        <f>IF('R Mendrisiotto'!$B17&gt;0,'R Mendrisiotto'!B$6,"")</f>
        <v>hyperinsubrisch Zukunft</v>
      </c>
      <c r="J3708" s="103" t="str">
        <f>IF('R Mendrisiotto'!$B17&gt;0,'R Mendrisiotto'!B17,"")</f>
        <v>33a hyp</v>
      </c>
      <c r="K3708" s="105">
        <f t="shared" si="60"/>
        <v>2</v>
      </c>
    </row>
    <row r="3709" spans="1:11" x14ac:dyDescent="0.25">
      <c r="A3709" s="100" t="str">
        <f>IF('R Mendrisiotto'!$A18&gt;0,"R Mendrisiotto","")</f>
        <v>R Mendrisiotto</v>
      </c>
      <c r="B3709" s="100" t="str">
        <f>IF('R Mendrisiotto'!$A18&gt;0,'R Mendrisiotto'!A$6,"")</f>
        <v xml:space="preserve">collin mit Buche
</v>
      </c>
      <c r="C3709" s="103" t="str">
        <f>IF('R Mendrisiotto'!$A18&gt;0,'R Mendrisiotto'!A18,"")</f>
        <v>33b</v>
      </c>
      <c r="D3709" s="103"/>
      <c r="E3709" s="103"/>
      <c r="F3709" s="103"/>
      <c r="G3709" s="103"/>
      <c r="H3709" s="103"/>
      <c r="I3709" s="103" t="str">
        <f>IF('R Mendrisiotto'!$B18&gt;0,'R Mendrisiotto'!B$6,"")</f>
        <v>hyperinsubrisch Zukunft</v>
      </c>
      <c r="J3709" s="103" t="str">
        <f>IF('R Mendrisiotto'!$B18&gt;0,'R Mendrisiotto'!B18,"")</f>
        <v>33b hyp</v>
      </c>
      <c r="K3709" s="105">
        <f t="shared" si="60"/>
        <v>2</v>
      </c>
    </row>
    <row r="3710" spans="1:11" x14ac:dyDescent="0.25">
      <c r="A3710" s="100" t="str">
        <f>IF('R Mendrisiotto'!$A19&gt;0,"R Mendrisiotto","")</f>
        <v>R Mendrisiotto</v>
      </c>
      <c r="B3710" s="100" t="str">
        <f>IF('R Mendrisiotto'!$A19&gt;0,'R Mendrisiotto'!A$6,"")</f>
        <v xml:space="preserve">collin mit Buche
</v>
      </c>
      <c r="C3710" s="103" t="str">
        <f>IF('R Mendrisiotto'!$A19&gt;0,'R Mendrisiotto'!A19,"")</f>
        <v>35S</v>
      </c>
      <c r="D3710" s="103"/>
      <c r="E3710" s="103"/>
      <c r="F3710" s="103"/>
      <c r="G3710" s="103"/>
      <c r="H3710" s="103"/>
      <c r="I3710" s="103" t="str">
        <f>IF('R Mendrisiotto'!$B19&gt;0,'R Mendrisiotto'!B$6,"")</f>
        <v>hyperinsubrisch Zukunft</v>
      </c>
      <c r="J3710" s="103" t="str">
        <f>IF('R Mendrisiotto'!$B19&gt;0,'R Mendrisiotto'!B19,"")</f>
        <v>35S hyp</v>
      </c>
      <c r="K3710" s="105">
        <f t="shared" si="60"/>
        <v>2</v>
      </c>
    </row>
    <row r="3711" spans="1:11" x14ac:dyDescent="0.25">
      <c r="A3711" s="100" t="str">
        <f>IF('R Mendrisiotto'!$A20&gt;0,"R Mendrisiotto","")</f>
        <v>R Mendrisiotto</v>
      </c>
      <c r="B3711" s="100" t="str">
        <f>IF('R Mendrisiotto'!$A20&gt;0,'R Mendrisiotto'!A$6,"")</f>
        <v xml:space="preserve">collin mit Buche
</v>
      </c>
      <c r="C3711" s="103" t="str">
        <f>IF('R Mendrisiotto'!$A20&gt;0,'R Mendrisiotto'!A20,"")</f>
        <v>42C</v>
      </c>
      <c r="D3711" s="103"/>
      <c r="E3711" s="103"/>
      <c r="F3711" s="103"/>
      <c r="G3711" s="103"/>
      <c r="H3711" s="103"/>
      <c r="I3711" s="103" t="str">
        <f>IF('R Mendrisiotto'!$B20&gt;0,'R Mendrisiotto'!B$6,"")</f>
        <v>hyperinsubrisch Zukunft</v>
      </c>
      <c r="J3711" s="103" t="str">
        <f>IF('R Mendrisiotto'!$B20&gt;0,'R Mendrisiotto'!B20,"")</f>
        <v>42C hyp</v>
      </c>
      <c r="K3711" s="105">
        <f t="shared" ref="K3711:K3758" si="64">IF(J3711="",1,2)</f>
        <v>2</v>
      </c>
    </row>
    <row r="3712" spans="1:11" x14ac:dyDescent="0.25">
      <c r="A3712" s="100" t="str">
        <f>IF('R Mendrisiotto'!$A21&gt;0,"R Mendrisiotto","")</f>
        <v>R Mendrisiotto</v>
      </c>
      <c r="B3712" s="100" t="str">
        <f>IF('R Mendrisiotto'!$A21&gt;0,'R Mendrisiotto'!A$6,"")</f>
        <v xml:space="preserve">collin mit Buche
</v>
      </c>
      <c r="C3712" s="103" t="str">
        <f>IF('R Mendrisiotto'!$A21&gt;0,'R Mendrisiotto'!A21,"")</f>
        <v>42V</v>
      </c>
      <c r="D3712" s="103"/>
      <c r="E3712" s="103"/>
      <c r="F3712" s="103"/>
      <c r="G3712" s="103"/>
      <c r="H3712" s="103"/>
      <c r="I3712" s="103" t="str">
        <f>IF('R Mendrisiotto'!$B21&gt;0,'R Mendrisiotto'!B$6,"")</f>
        <v>hyperinsubrisch Zukunft</v>
      </c>
      <c r="J3712" s="103" t="str">
        <f>IF('R Mendrisiotto'!$B21&gt;0,'R Mendrisiotto'!B21,"")</f>
        <v>42V hyp</v>
      </c>
      <c r="K3712" s="105">
        <f t="shared" si="64"/>
        <v>2</v>
      </c>
    </row>
    <row r="3713" spans="1:11" x14ac:dyDescent="0.25">
      <c r="A3713" s="100" t="str">
        <f>IF('R Mendrisiotto'!$A22&gt;0,"R Mendrisiotto","")</f>
        <v>R Mendrisiotto</v>
      </c>
      <c r="B3713" s="100" t="str">
        <f>IF('R Mendrisiotto'!$A22&gt;0,'R Mendrisiotto'!A$6,"")</f>
        <v xml:space="preserve">collin mit Buche
</v>
      </c>
      <c r="C3713" s="103">
        <f>IF('R Mendrisiotto'!$A22&gt;0,'R Mendrisiotto'!A22,"")</f>
        <v>43</v>
      </c>
      <c r="D3713" s="103"/>
      <c r="E3713" s="103"/>
      <c r="F3713" s="103"/>
      <c r="G3713" s="103"/>
      <c r="H3713" s="103"/>
      <c r="I3713" s="103" t="str">
        <f>IF('R Mendrisiotto'!$B22&gt;0,'R Mendrisiotto'!B$6,"")</f>
        <v>hyperinsubrisch Zukunft</v>
      </c>
      <c r="J3713" s="103" t="str">
        <f>IF('R Mendrisiotto'!$B22&gt;0,'R Mendrisiotto'!B22,"")</f>
        <v>43 hyp</v>
      </c>
      <c r="K3713" s="105">
        <f t="shared" si="64"/>
        <v>2</v>
      </c>
    </row>
    <row r="3714" spans="1:11" x14ac:dyDescent="0.25">
      <c r="A3714" s="100" t="str">
        <f>IF('R Mendrisiotto'!$A23&gt;0,"R Mendrisiotto","")</f>
        <v>R Mendrisiotto</v>
      </c>
      <c r="B3714" s="100" t="str">
        <f>IF('R Mendrisiotto'!$A23&gt;0,'R Mendrisiotto'!A$6,"")</f>
        <v xml:space="preserve">collin mit Buche
</v>
      </c>
      <c r="C3714" s="103" t="str">
        <f>IF('R Mendrisiotto'!$A23&gt;0,'R Mendrisiotto'!A23,"")</f>
        <v>43*</v>
      </c>
      <c r="D3714" s="103"/>
      <c r="E3714" s="103"/>
      <c r="F3714" s="103"/>
      <c r="G3714" s="103"/>
      <c r="H3714" s="103"/>
      <c r="I3714" s="103" t="str">
        <f>IF('R Mendrisiotto'!$B23&gt;0,'R Mendrisiotto'!B$6,"")</f>
        <v>hyperinsubrisch Zukunft</v>
      </c>
      <c r="J3714" s="103" t="str">
        <f>IF('R Mendrisiotto'!$B23&gt;0,'R Mendrisiotto'!B23,"")</f>
        <v>43* hyp</v>
      </c>
      <c r="K3714" s="105">
        <f t="shared" si="64"/>
        <v>2</v>
      </c>
    </row>
    <row r="3715" spans="1:11" x14ac:dyDescent="0.25">
      <c r="A3715" s="100" t="str">
        <f>IF('R Mendrisiotto'!$A24&gt;0,"R Mendrisiotto","")</f>
        <v>R Mendrisiotto</v>
      </c>
      <c r="B3715" s="100" t="str">
        <f>IF('R Mendrisiotto'!$A24&gt;0,'R Mendrisiotto'!A$6,"")</f>
        <v xml:space="preserve">collin mit Buche
</v>
      </c>
      <c r="C3715" s="103">
        <f>IF('R Mendrisiotto'!$A24&gt;0,'R Mendrisiotto'!A24,"")</f>
        <v>91</v>
      </c>
      <c r="D3715" s="103"/>
      <c r="E3715" s="103"/>
      <c r="F3715" s="103"/>
      <c r="G3715" s="103"/>
      <c r="H3715" s="103"/>
      <c r="I3715" s="103" t="str">
        <f>IF('R Mendrisiotto'!$B24&gt;0,'R Mendrisiotto'!B$6,"")</f>
        <v>hyperinsubrisch Zukunft</v>
      </c>
      <c r="J3715" s="103" t="str">
        <f>IF('R Mendrisiotto'!$B24&gt;0,'R Mendrisiotto'!B24,"")</f>
        <v>91 hyp</v>
      </c>
      <c r="K3715" s="105">
        <f t="shared" si="64"/>
        <v>2</v>
      </c>
    </row>
    <row r="3716" spans="1:11" x14ac:dyDescent="0.25">
      <c r="A3716" s="100" t="str">
        <f>IF('R Mendrisiotto'!$A25&gt;0,"R Mendrisiotto","")</f>
        <v>R Mendrisiotto</v>
      </c>
      <c r="B3716" s="100" t="str">
        <f>IF('R Mendrisiotto'!$A25&gt;0,'R Mendrisiotto'!A$6,"")</f>
        <v xml:space="preserve">collin mit Buche
</v>
      </c>
      <c r="C3716" s="103" t="str">
        <f>IF('R Mendrisiotto'!$A25&gt;0,'R Mendrisiotto'!A25,"")</f>
        <v>92a</v>
      </c>
      <c r="D3716" s="103"/>
      <c r="E3716" s="103"/>
      <c r="F3716" s="103"/>
      <c r="G3716" s="103"/>
      <c r="H3716" s="103"/>
      <c r="I3716" s="103" t="str">
        <f>IF('R Mendrisiotto'!$B25&gt;0,'R Mendrisiotto'!B$6,"")</f>
        <v>hyperinsubrisch Zukunft</v>
      </c>
      <c r="J3716" s="103" t="str">
        <f>IF('R Mendrisiotto'!$B25&gt;0,'R Mendrisiotto'!B25,"")</f>
        <v>92a hyp</v>
      </c>
      <c r="K3716" s="105">
        <f t="shared" si="64"/>
        <v>2</v>
      </c>
    </row>
    <row r="3717" spans="1:11" x14ac:dyDescent="0.25">
      <c r="A3717" s="100" t="str">
        <f>IF('R Mendrisiotto'!$A26&gt;0,"R Mendrisiotto","")</f>
        <v>R Mendrisiotto</v>
      </c>
      <c r="B3717" s="100" t="str">
        <f>IF('R Mendrisiotto'!$A26&gt;0,'R Mendrisiotto'!A$6,"")</f>
        <v xml:space="preserve">collin mit Buche
</v>
      </c>
      <c r="C3717" s="103" t="str">
        <f>IF('R Mendrisiotto'!$A26&gt;0,'R Mendrisiotto'!A26,"")</f>
        <v>92z</v>
      </c>
      <c r="D3717" s="103"/>
      <c r="E3717" s="103"/>
      <c r="F3717" s="103"/>
      <c r="G3717" s="103"/>
      <c r="H3717" s="103"/>
      <c r="I3717" s="103" t="str">
        <f>IF('R Mendrisiotto'!$B26&gt;0,'R Mendrisiotto'!B$6,"")</f>
        <v>hyperinsubrisch Zukunft</v>
      </c>
      <c r="J3717" s="103" t="str">
        <f>IF('R Mendrisiotto'!$B26&gt;0,'R Mendrisiotto'!B26,"")</f>
        <v>92z hyp</v>
      </c>
      <c r="K3717" s="105">
        <f t="shared" si="64"/>
        <v>2</v>
      </c>
    </row>
    <row r="3718" spans="1:11" x14ac:dyDescent="0.25">
      <c r="A3718" s="100" t="str">
        <f>IF('R Mendrisiotto'!$A27&gt;0,"R Mendrisiotto","")</f>
        <v>R Mendrisiotto</v>
      </c>
      <c r="B3718" s="100" t="str">
        <f>IF('R Mendrisiotto'!$A27&gt;0,'R Mendrisiotto'!A$6,"")</f>
        <v xml:space="preserve">collin mit Buche
</v>
      </c>
      <c r="C3718" s="103">
        <f>IF('R Mendrisiotto'!$A27&gt;0,'R Mendrisiotto'!A27,"")</f>
        <v>93</v>
      </c>
      <c r="D3718" s="103"/>
      <c r="E3718" s="103"/>
      <c r="F3718" s="103"/>
      <c r="G3718" s="103"/>
      <c r="H3718" s="103"/>
      <c r="I3718" s="103" t="str">
        <f>IF('R Mendrisiotto'!$B27&gt;0,'R Mendrisiotto'!B$6,"")</f>
        <v>hyperinsubrisch Zukunft</v>
      </c>
      <c r="J3718" s="103" t="str">
        <f>IF('R Mendrisiotto'!$B27&gt;0,'R Mendrisiotto'!B27,"")</f>
        <v>93 hyp</v>
      </c>
      <c r="K3718" s="105">
        <f t="shared" si="64"/>
        <v>2</v>
      </c>
    </row>
    <row r="3719" spans="1:11" x14ac:dyDescent="0.25">
      <c r="A3719" s="100" t="str">
        <f>IF('R Mendrisiotto'!$C8&gt;0,"R Mendrisiotto","")</f>
        <v>R Mendrisiotto</v>
      </c>
      <c r="B3719" s="100" t="str">
        <f>IF('R Mendrisiotto'!$C8&gt;0,'R Mendrisiotto'!C$6,"")</f>
        <v>hyperinsubrisch</v>
      </c>
      <c r="C3719" s="103" t="str">
        <f>IF('R Mendrisiotto'!$C8&gt;0,'R Mendrisiotto'!C8,"")</f>
        <v>7a</v>
      </c>
      <c r="D3719" s="103"/>
      <c r="E3719" s="103"/>
      <c r="F3719" s="103"/>
      <c r="G3719" s="103"/>
      <c r="H3719" s="103"/>
      <c r="I3719" s="101" t="str">
        <f>IF('R Mendrisiotto'!$D8&gt;0,'R Mendrisiotto'!D$6,"")</f>
        <v>hyperinsubrisch Zukunft</v>
      </c>
      <c r="J3719" s="103" t="str">
        <f>IF('R Mendrisiotto'!$C8&gt;0,'R Mendrisiotto'!C8,"")</f>
        <v>7a</v>
      </c>
      <c r="K3719" s="105">
        <f t="shared" ref="K3719:K3738" si="65">IF(J3719="",1,2)</f>
        <v>2</v>
      </c>
    </row>
    <row r="3720" spans="1:11" x14ac:dyDescent="0.25">
      <c r="A3720" s="100" t="str">
        <f>IF('R Mendrisiotto'!$C9&gt;0,"R Mendrisiotto","")</f>
        <v>R Mendrisiotto</v>
      </c>
      <c r="B3720" s="100" t="str">
        <f>IF('R Mendrisiotto'!$C9&gt;0,'R Mendrisiotto'!C$6,"")</f>
        <v>hyperinsubrisch</v>
      </c>
      <c r="C3720" s="103" t="str">
        <f>IF('R Mendrisiotto'!$C9&gt;0,'R Mendrisiotto'!C9,"")</f>
        <v>33m</v>
      </c>
      <c r="D3720" s="103"/>
      <c r="E3720" s="103"/>
      <c r="F3720" s="103"/>
      <c r="G3720" s="103"/>
      <c r="H3720" s="103"/>
      <c r="I3720" s="101" t="str">
        <f>IF('R Mendrisiotto'!$D9&gt;0,'R Mendrisiotto'!D$6,"")</f>
        <v>hyperinsubrisch Zukunft</v>
      </c>
      <c r="J3720" s="103" t="str">
        <f>IF('R Mendrisiotto'!$C9&gt;0,'R Mendrisiotto'!C9,"")</f>
        <v>33m</v>
      </c>
      <c r="K3720" s="105">
        <f t="shared" si="65"/>
        <v>2</v>
      </c>
    </row>
    <row r="3721" spans="1:11" x14ac:dyDescent="0.25">
      <c r="A3721" s="100" t="str">
        <f>IF('R Mendrisiotto'!$C10&gt;0,"R Mendrisiotto","")</f>
        <v>R Mendrisiotto</v>
      </c>
      <c r="B3721" s="100" t="str">
        <f>IF('R Mendrisiotto'!$C10&gt;0,'R Mendrisiotto'!C$6,"")</f>
        <v>hyperinsubrisch</v>
      </c>
      <c r="C3721" s="103" t="str">
        <f>IF('R Mendrisiotto'!$C10&gt;0,'R Mendrisiotto'!C10,"")</f>
        <v>34a</v>
      </c>
      <c r="D3721" s="103"/>
      <c r="E3721" s="103"/>
      <c r="F3721" s="103"/>
      <c r="G3721" s="103"/>
      <c r="H3721" s="103"/>
      <c r="I3721" s="101" t="str">
        <f>IF('R Mendrisiotto'!$D10&gt;0,'R Mendrisiotto'!D$6,"")</f>
        <v>hyperinsubrisch Zukunft</v>
      </c>
      <c r="J3721" s="103" t="str">
        <f>IF('R Mendrisiotto'!$C10&gt;0,'R Mendrisiotto'!C10,"")</f>
        <v>34a</v>
      </c>
      <c r="K3721" s="105">
        <f t="shared" si="65"/>
        <v>2</v>
      </c>
    </row>
    <row r="3722" spans="1:11" x14ac:dyDescent="0.25">
      <c r="A3722" s="100" t="str">
        <f>IF('R Mendrisiotto'!$C11&gt;0,"R Mendrisiotto","")</f>
        <v>R Mendrisiotto</v>
      </c>
      <c r="B3722" s="100" t="str">
        <f>IF('R Mendrisiotto'!$C11&gt;0,'R Mendrisiotto'!C$6,"")</f>
        <v>hyperinsubrisch</v>
      </c>
      <c r="C3722" s="103" t="str">
        <f>IF('R Mendrisiotto'!$C11&gt;0,'R Mendrisiotto'!C11,"")</f>
        <v>34b</v>
      </c>
      <c r="D3722" s="103"/>
      <c r="E3722" s="103"/>
      <c r="F3722" s="103"/>
      <c r="G3722" s="103"/>
      <c r="H3722" s="103"/>
      <c r="I3722" s="101" t="str">
        <f>IF('R Mendrisiotto'!$D11&gt;0,'R Mendrisiotto'!D$6,"")</f>
        <v>hyperinsubrisch Zukunft</v>
      </c>
      <c r="J3722" s="103" t="str">
        <f>IF('R Mendrisiotto'!$C11&gt;0,'R Mendrisiotto'!C11,"")</f>
        <v>34b</v>
      </c>
      <c r="K3722" s="105">
        <f t="shared" si="65"/>
        <v>2</v>
      </c>
    </row>
    <row r="3723" spans="1:11" x14ac:dyDescent="0.25">
      <c r="A3723" s="100" t="str">
        <f>IF('R Mendrisiotto'!$C12&gt;0,"R Mendrisiotto","")</f>
        <v>R Mendrisiotto</v>
      </c>
      <c r="B3723" s="100" t="str">
        <f>IF('R Mendrisiotto'!$C12&gt;0,'R Mendrisiotto'!C$6,"")</f>
        <v>hyperinsubrisch</v>
      </c>
      <c r="C3723" s="103">
        <f>IF('R Mendrisiotto'!$C12&gt;0,'R Mendrisiotto'!C12,"")</f>
        <v>37</v>
      </c>
      <c r="D3723" s="103"/>
      <c r="E3723" s="103"/>
      <c r="F3723" s="103"/>
      <c r="G3723" s="103"/>
      <c r="H3723" s="103"/>
      <c r="I3723" s="101" t="str">
        <f>IF('R Mendrisiotto'!$D12&gt;0,'R Mendrisiotto'!D$6,"")</f>
        <v>hyperinsubrisch Zukunft</v>
      </c>
      <c r="J3723" s="103">
        <f>IF('R Mendrisiotto'!$C12&gt;0,'R Mendrisiotto'!C12,"")</f>
        <v>37</v>
      </c>
      <c r="K3723" s="105">
        <f t="shared" si="65"/>
        <v>2</v>
      </c>
    </row>
    <row r="3724" spans="1:11" x14ac:dyDescent="0.25">
      <c r="A3724" s="100" t="str">
        <f>IF('R Mendrisiotto'!$C13&gt;0,"R Mendrisiotto","")</f>
        <v>R Mendrisiotto</v>
      </c>
      <c r="B3724" s="100" t="str">
        <f>IF('R Mendrisiotto'!$C13&gt;0,'R Mendrisiotto'!C$6,"")</f>
        <v>hyperinsubrisch</v>
      </c>
      <c r="C3724" s="103">
        <f>IF('R Mendrisiotto'!$C13&gt;0,'R Mendrisiotto'!C13,"")</f>
        <v>36</v>
      </c>
      <c r="D3724" s="103"/>
      <c r="E3724" s="103"/>
      <c r="F3724" s="103"/>
      <c r="G3724" s="103"/>
      <c r="H3724" s="103"/>
      <c r="I3724" s="101" t="str">
        <f>IF('R Mendrisiotto'!$D13&gt;0,'R Mendrisiotto'!D$6,"")</f>
        <v>hyperinsubrisch Zukunft</v>
      </c>
      <c r="J3724" s="103">
        <f>IF('R Mendrisiotto'!$C13&gt;0,'R Mendrisiotto'!C13,"")</f>
        <v>36</v>
      </c>
      <c r="K3724" s="105">
        <f t="shared" si="65"/>
        <v>2</v>
      </c>
    </row>
    <row r="3725" spans="1:11" x14ac:dyDescent="0.25">
      <c r="A3725" s="100" t="str">
        <f>IF('R Mendrisiotto'!$C14&gt;0,"R Mendrisiotto","")</f>
        <v>R Mendrisiotto</v>
      </c>
      <c r="B3725" s="100" t="str">
        <f>IF('R Mendrisiotto'!$C14&gt;0,'R Mendrisiotto'!C$6,"")</f>
        <v>hyperinsubrisch</v>
      </c>
      <c r="C3725" s="103">
        <f>IF('R Mendrisiotto'!$C14&gt;0,'R Mendrisiotto'!C14,"")</f>
        <v>28</v>
      </c>
      <c r="D3725" s="103"/>
      <c r="E3725" s="103"/>
      <c r="F3725" s="103"/>
      <c r="G3725" s="103"/>
      <c r="H3725" s="103"/>
      <c r="I3725" s="101" t="str">
        <f>IF('R Mendrisiotto'!$D14&gt;0,'R Mendrisiotto'!D$6,"")</f>
        <v>hyperinsubrisch Zukunft</v>
      </c>
      <c r="J3725" s="103">
        <f>IF('R Mendrisiotto'!$C14&gt;0,'R Mendrisiotto'!C14,"")</f>
        <v>28</v>
      </c>
      <c r="K3725" s="105">
        <f t="shared" si="65"/>
        <v>2</v>
      </c>
    </row>
    <row r="3726" spans="1:11" x14ac:dyDescent="0.25">
      <c r="A3726" s="100" t="str">
        <f>IF('R Mendrisiotto'!$C15&gt;0,"R Mendrisiotto","")</f>
        <v>R Mendrisiotto</v>
      </c>
      <c r="B3726" s="100" t="str">
        <f>IF('R Mendrisiotto'!$C15&gt;0,'R Mendrisiotto'!C$6,"")</f>
        <v>hyperinsubrisch</v>
      </c>
      <c r="C3726" s="103">
        <f>IF('R Mendrisiotto'!$C15&gt;0,'R Mendrisiotto'!C15,"")</f>
        <v>30</v>
      </c>
      <c r="D3726" s="103"/>
      <c r="E3726" s="103"/>
      <c r="F3726" s="103"/>
      <c r="G3726" s="103"/>
      <c r="H3726" s="103"/>
      <c r="I3726" s="101" t="str">
        <f>IF('R Mendrisiotto'!$D15&gt;0,'R Mendrisiotto'!D$6,"")</f>
        <v>hyperinsubrisch Zukunft</v>
      </c>
      <c r="J3726" s="103">
        <f>IF('R Mendrisiotto'!$C15&gt;0,'R Mendrisiotto'!C15,"")</f>
        <v>30</v>
      </c>
      <c r="K3726" s="105">
        <f t="shared" si="65"/>
        <v>2</v>
      </c>
    </row>
    <row r="3727" spans="1:11" x14ac:dyDescent="0.25">
      <c r="A3727" s="100" t="str">
        <f>IF('R Mendrisiotto'!$C16&gt;0,"R Mendrisiotto","")</f>
        <v>R Mendrisiotto</v>
      </c>
      <c r="B3727" s="100" t="str">
        <f>IF('R Mendrisiotto'!$C16&gt;0,'R Mendrisiotto'!C$6,"")</f>
        <v>hyperinsubrisch</v>
      </c>
      <c r="C3727" s="103">
        <f>IF('R Mendrisiotto'!$C16&gt;0,'R Mendrisiotto'!C16,"")</f>
        <v>31</v>
      </c>
      <c r="D3727" s="103"/>
      <c r="E3727" s="103"/>
      <c r="F3727" s="103"/>
      <c r="G3727" s="103"/>
      <c r="H3727" s="103"/>
      <c r="I3727" s="101" t="str">
        <f>IF('R Mendrisiotto'!$D16&gt;0,'R Mendrisiotto'!D$6,"")</f>
        <v>hyperinsubrisch Zukunft</v>
      </c>
      <c r="J3727" s="103">
        <f>IF('R Mendrisiotto'!$C16&gt;0,'R Mendrisiotto'!C16,"")</f>
        <v>31</v>
      </c>
      <c r="K3727" s="105">
        <f t="shared" si="65"/>
        <v>2</v>
      </c>
    </row>
    <row r="3728" spans="1:11" x14ac:dyDescent="0.25">
      <c r="A3728" s="100" t="str">
        <f>IF('R Mendrisiotto'!$C17&gt;0,"R Mendrisiotto","")</f>
        <v>R Mendrisiotto</v>
      </c>
      <c r="B3728" s="100" t="str">
        <f>IF('R Mendrisiotto'!$C17&gt;0,'R Mendrisiotto'!C$6,"")</f>
        <v>hyperinsubrisch</v>
      </c>
      <c r="C3728" s="103" t="str">
        <f>IF('R Mendrisiotto'!$C17&gt;0,'R Mendrisiotto'!C17,"")</f>
        <v>33a</v>
      </c>
      <c r="D3728" s="103"/>
      <c r="E3728" s="103"/>
      <c r="F3728" s="103"/>
      <c r="G3728" s="103"/>
      <c r="H3728" s="103"/>
      <c r="I3728" s="101" t="str">
        <f>IF('R Mendrisiotto'!$D17&gt;0,'R Mendrisiotto'!D$6,"")</f>
        <v>hyperinsubrisch Zukunft</v>
      </c>
      <c r="J3728" s="103" t="str">
        <f>IF('R Mendrisiotto'!$C17&gt;0,'R Mendrisiotto'!C17,"")</f>
        <v>33a</v>
      </c>
      <c r="K3728" s="105">
        <f t="shared" si="65"/>
        <v>2</v>
      </c>
    </row>
    <row r="3729" spans="1:11" x14ac:dyDescent="0.25">
      <c r="A3729" s="100" t="str">
        <f>IF('R Mendrisiotto'!$C18&gt;0,"R Mendrisiotto","")</f>
        <v>R Mendrisiotto</v>
      </c>
      <c r="B3729" s="100" t="str">
        <f>IF('R Mendrisiotto'!$C18&gt;0,'R Mendrisiotto'!C$6,"")</f>
        <v>hyperinsubrisch</v>
      </c>
      <c r="C3729" s="103" t="str">
        <f>IF('R Mendrisiotto'!$C18&gt;0,'R Mendrisiotto'!C18,"")</f>
        <v>33b</v>
      </c>
      <c r="D3729" s="103"/>
      <c r="E3729" s="103"/>
      <c r="F3729" s="103"/>
      <c r="G3729" s="103"/>
      <c r="H3729" s="103"/>
      <c r="I3729" s="101" t="str">
        <f>IF('R Mendrisiotto'!$D18&gt;0,'R Mendrisiotto'!D$6,"")</f>
        <v>hyperinsubrisch Zukunft</v>
      </c>
      <c r="J3729" s="103" t="str">
        <f>IF('R Mendrisiotto'!$C18&gt;0,'R Mendrisiotto'!C18,"")</f>
        <v>33b</v>
      </c>
      <c r="K3729" s="105">
        <f t="shared" si="65"/>
        <v>2</v>
      </c>
    </row>
    <row r="3730" spans="1:11" x14ac:dyDescent="0.25">
      <c r="A3730" s="100" t="str">
        <f>IF('R Mendrisiotto'!$C19&gt;0,"R Mendrisiotto","")</f>
        <v>R Mendrisiotto</v>
      </c>
      <c r="B3730" s="100" t="str">
        <f>IF('R Mendrisiotto'!$C19&gt;0,'R Mendrisiotto'!C$6,"")</f>
        <v>hyperinsubrisch</v>
      </c>
      <c r="C3730" s="103" t="str">
        <f>IF('R Mendrisiotto'!$C19&gt;0,'R Mendrisiotto'!C19,"")</f>
        <v>35S</v>
      </c>
      <c r="D3730" s="103"/>
      <c r="E3730" s="103"/>
      <c r="F3730" s="103"/>
      <c r="G3730" s="103"/>
      <c r="H3730" s="103"/>
      <c r="I3730" s="101" t="str">
        <f>IF('R Mendrisiotto'!$D19&gt;0,'R Mendrisiotto'!D$6,"")</f>
        <v>hyperinsubrisch Zukunft</v>
      </c>
      <c r="J3730" s="103" t="str">
        <f>IF('R Mendrisiotto'!$C19&gt;0,'R Mendrisiotto'!C19,"")</f>
        <v>35S</v>
      </c>
      <c r="K3730" s="105">
        <f t="shared" si="65"/>
        <v>2</v>
      </c>
    </row>
    <row r="3731" spans="1:11" x14ac:dyDescent="0.25">
      <c r="A3731" s="100" t="str">
        <f>IF('R Mendrisiotto'!$C20&gt;0,"R Mendrisiotto","")</f>
        <v>R Mendrisiotto</v>
      </c>
      <c r="B3731" s="100" t="str">
        <f>IF('R Mendrisiotto'!$C20&gt;0,'R Mendrisiotto'!C$6,"")</f>
        <v>hyperinsubrisch</v>
      </c>
      <c r="C3731" s="103" t="str">
        <f>IF('R Mendrisiotto'!$C20&gt;0,'R Mendrisiotto'!C20,"")</f>
        <v>42C</v>
      </c>
      <c r="D3731" s="103"/>
      <c r="E3731" s="103"/>
      <c r="F3731" s="103"/>
      <c r="G3731" s="103"/>
      <c r="H3731" s="103"/>
      <c r="I3731" s="101" t="str">
        <f>IF('R Mendrisiotto'!$D20&gt;0,'R Mendrisiotto'!D$6,"")</f>
        <v>hyperinsubrisch Zukunft</v>
      </c>
      <c r="J3731" s="103" t="str">
        <f>IF('R Mendrisiotto'!$C20&gt;0,'R Mendrisiotto'!C20,"")</f>
        <v>42C</v>
      </c>
      <c r="K3731" s="105">
        <f t="shared" si="65"/>
        <v>2</v>
      </c>
    </row>
    <row r="3732" spans="1:11" x14ac:dyDescent="0.25">
      <c r="A3732" s="100" t="str">
        <f>IF('R Mendrisiotto'!$C21&gt;0,"R Mendrisiotto","")</f>
        <v>R Mendrisiotto</v>
      </c>
      <c r="B3732" s="100" t="str">
        <f>IF('R Mendrisiotto'!$C21&gt;0,'R Mendrisiotto'!C$6,"")</f>
        <v>hyperinsubrisch</v>
      </c>
      <c r="C3732" s="103" t="str">
        <f>IF('R Mendrisiotto'!$C21&gt;0,'R Mendrisiotto'!C21,"")</f>
        <v>42V</v>
      </c>
      <c r="D3732" s="103"/>
      <c r="E3732" s="103"/>
      <c r="F3732" s="103"/>
      <c r="G3732" s="103"/>
      <c r="H3732" s="103"/>
      <c r="I3732" s="101" t="str">
        <f>IF('R Mendrisiotto'!$D21&gt;0,'R Mendrisiotto'!D$6,"")</f>
        <v>hyperinsubrisch Zukunft</v>
      </c>
      <c r="J3732" s="103" t="str">
        <f>IF('R Mendrisiotto'!$C21&gt;0,'R Mendrisiotto'!C21,"")</f>
        <v>42V</v>
      </c>
      <c r="K3732" s="105">
        <f t="shared" si="65"/>
        <v>2</v>
      </c>
    </row>
    <row r="3733" spans="1:11" x14ac:dyDescent="0.25">
      <c r="A3733" s="100" t="str">
        <f>IF('R Mendrisiotto'!$C22&gt;0,"R Mendrisiotto","")</f>
        <v>R Mendrisiotto</v>
      </c>
      <c r="B3733" s="100" t="str">
        <f>IF('R Mendrisiotto'!$C22&gt;0,'R Mendrisiotto'!C$6,"")</f>
        <v>hyperinsubrisch</v>
      </c>
      <c r="C3733" s="103">
        <f>IF('R Mendrisiotto'!$C22&gt;0,'R Mendrisiotto'!C22,"")</f>
        <v>43</v>
      </c>
      <c r="D3733" s="103"/>
      <c r="E3733" s="103"/>
      <c r="F3733" s="103"/>
      <c r="G3733" s="103"/>
      <c r="H3733" s="103"/>
      <c r="I3733" s="101" t="str">
        <f>IF('R Mendrisiotto'!$D22&gt;0,'R Mendrisiotto'!D$6,"")</f>
        <v>hyperinsubrisch Zukunft</v>
      </c>
      <c r="J3733" s="103">
        <f>IF('R Mendrisiotto'!$C22&gt;0,'R Mendrisiotto'!C22,"")</f>
        <v>43</v>
      </c>
      <c r="K3733" s="105">
        <f t="shared" si="65"/>
        <v>2</v>
      </c>
    </row>
    <row r="3734" spans="1:11" x14ac:dyDescent="0.25">
      <c r="A3734" s="100" t="str">
        <f>IF('R Mendrisiotto'!$C23&gt;0,"R Mendrisiotto","")</f>
        <v>R Mendrisiotto</v>
      </c>
      <c r="B3734" s="100" t="str">
        <f>IF('R Mendrisiotto'!$C23&gt;0,'R Mendrisiotto'!C$6,"")</f>
        <v>hyperinsubrisch</v>
      </c>
      <c r="C3734" s="103" t="str">
        <f>IF('R Mendrisiotto'!$C23&gt;0,'R Mendrisiotto'!C23,"")</f>
        <v>43*</v>
      </c>
      <c r="D3734" s="103"/>
      <c r="E3734" s="103"/>
      <c r="F3734" s="103"/>
      <c r="G3734" s="103"/>
      <c r="H3734" s="103"/>
      <c r="I3734" s="101" t="str">
        <f>IF('R Mendrisiotto'!$D23&gt;0,'R Mendrisiotto'!D$6,"")</f>
        <v>hyperinsubrisch Zukunft</v>
      </c>
      <c r="J3734" s="103" t="str">
        <f>IF('R Mendrisiotto'!$C23&gt;0,'R Mendrisiotto'!C23,"")</f>
        <v>43*</v>
      </c>
      <c r="K3734" s="105">
        <f t="shared" si="65"/>
        <v>2</v>
      </c>
    </row>
    <row r="3735" spans="1:11" x14ac:dyDescent="0.25">
      <c r="A3735" s="100" t="str">
        <f>IF('R Mendrisiotto'!$C24&gt;0,"R Mendrisiotto","")</f>
        <v>R Mendrisiotto</v>
      </c>
      <c r="B3735" s="100" t="str">
        <f>IF('R Mendrisiotto'!$C24&gt;0,'R Mendrisiotto'!C$6,"")</f>
        <v>hyperinsubrisch</v>
      </c>
      <c r="C3735" s="103">
        <f>IF('R Mendrisiotto'!$C24&gt;0,'R Mendrisiotto'!C24,"")</f>
        <v>91</v>
      </c>
      <c r="D3735" s="103"/>
      <c r="E3735" s="103"/>
      <c r="F3735" s="103"/>
      <c r="G3735" s="103"/>
      <c r="H3735" s="103"/>
      <c r="I3735" s="101" t="str">
        <f>IF('R Mendrisiotto'!$D24&gt;0,'R Mendrisiotto'!D$6,"")</f>
        <v>hyperinsubrisch Zukunft</v>
      </c>
      <c r="J3735" s="103">
        <f>IF('R Mendrisiotto'!$C24&gt;0,'R Mendrisiotto'!C24,"")</f>
        <v>91</v>
      </c>
      <c r="K3735" s="105">
        <f t="shared" si="65"/>
        <v>2</v>
      </c>
    </row>
    <row r="3736" spans="1:11" x14ac:dyDescent="0.25">
      <c r="A3736" s="100" t="str">
        <f>IF('R Mendrisiotto'!$C25&gt;0,"R Mendrisiotto","")</f>
        <v>R Mendrisiotto</v>
      </c>
      <c r="B3736" s="100" t="str">
        <f>IF('R Mendrisiotto'!$C25&gt;0,'R Mendrisiotto'!C$6,"")</f>
        <v>hyperinsubrisch</v>
      </c>
      <c r="C3736" s="103" t="str">
        <f>IF('R Mendrisiotto'!$C25&gt;0,'R Mendrisiotto'!C25,"")</f>
        <v>92a</v>
      </c>
      <c r="D3736" s="103"/>
      <c r="E3736" s="103"/>
      <c r="F3736" s="103"/>
      <c r="G3736" s="103"/>
      <c r="H3736" s="103"/>
      <c r="I3736" s="101" t="str">
        <f>IF('R Mendrisiotto'!$D25&gt;0,'R Mendrisiotto'!D$6,"")</f>
        <v>hyperinsubrisch Zukunft</v>
      </c>
      <c r="J3736" s="103" t="str">
        <f>IF('R Mendrisiotto'!$C25&gt;0,'R Mendrisiotto'!C25,"")</f>
        <v>92a</v>
      </c>
      <c r="K3736" s="105">
        <f t="shared" si="65"/>
        <v>2</v>
      </c>
    </row>
    <row r="3737" spans="1:11" x14ac:dyDescent="0.25">
      <c r="A3737" s="100" t="str">
        <f>IF('R Mendrisiotto'!$C26&gt;0,"R Mendrisiotto","")</f>
        <v>R Mendrisiotto</v>
      </c>
      <c r="B3737" s="100" t="str">
        <f>IF('R Mendrisiotto'!$C26&gt;0,'R Mendrisiotto'!C$6,"")</f>
        <v>hyperinsubrisch</v>
      </c>
      <c r="C3737" s="103" t="str">
        <f>IF('R Mendrisiotto'!$C26&gt;0,'R Mendrisiotto'!C26,"")</f>
        <v>92z</v>
      </c>
      <c r="D3737" s="103"/>
      <c r="E3737" s="103"/>
      <c r="F3737" s="103"/>
      <c r="G3737" s="103"/>
      <c r="H3737" s="103"/>
      <c r="I3737" s="101" t="str">
        <f>IF('R Mendrisiotto'!$D26&gt;0,'R Mendrisiotto'!D$6,"")</f>
        <v>hyperinsubrisch Zukunft</v>
      </c>
      <c r="J3737" s="103" t="str">
        <f>IF('R Mendrisiotto'!$C26&gt;0,'R Mendrisiotto'!C26,"")</f>
        <v>92z</v>
      </c>
      <c r="K3737" s="105">
        <f t="shared" si="65"/>
        <v>2</v>
      </c>
    </row>
    <row r="3738" spans="1:11" x14ac:dyDescent="0.25">
      <c r="A3738" s="100" t="str">
        <f>IF('R Mendrisiotto'!$C27&gt;0,"R Mendrisiotto","")</f>
        <v>R Mendrisiotto</v>
      </c>
      <c r="B3738" s="100" t="str">
        <f>IF('R Mendrisiotto'!$C27&gt;0,'R Mendrisiotto'!C$6,"")</f>
        <v>hyperinsubrisch</v>
      </c>
      <c r="C3738" s="103">
        <f>IF('R Mendrisiotto'!$C27&gt;0,'R Mendrisiotto'!C27,"")</f>
        <v>93</v>
      </c>
      <c r="D3738" s="103"/>
      <c r="E3738" s="103"/>
      <c r="F3738" s="103"/>
      <c r="G3738" s="103"/>
      <c r="H3738" s="103"/>
      <c r="I3738" s="101" t="str">
        <f>IF('R Mendrisiotto'!$D27&gt;0,'R Mendrisiotto'!D$6,"")</f>
        <v>hyperinsubrisch Zukunft</v>
      </c>
      <c r="J3738" s="103">
        <f>IF('R Mendrisiotto'!$C27&gt;0,'R Mendrisiotto'!C27,"")</f>
        <v>93</v>
      </c>
      <c r="K3738" s="105">
        <f t="shared" si="65"/>
        <v>2</v>
      </c>
    </row>
    <row r="3739" spans="1:11" x14ac:dyDescent="0.25">
      <c r="A3739" s="100" t="str">
        <f>IF('R Mendrisiotto'!$E8&gt;0,"R Mendrisiotto","")</f>
        <v>R Mendrisiotto</v>
      </c>
      <c r="B3739" s="100" t="str">
        <f>IF('R Mendrisiotto'!$E8&gt;0,'R Mendrisiotto'!E$6,"")</f>
        <v xml:space="preserve">collin mit Buche
</v>
      </c>
      <c r="C3739" s="103" t="str">
        <f>IF('R Mendrisiotto'!$E8&gt;0,'R Mendrisiotto'!E8,"")</f>
        <v>7a</v>
      </c>
      <c r="D3739" s="103"/>
      <c r="E3739" s="103"/>
      <c r="F3739" s="103"/>
      <c r="G3739" s="103"/>
      <c r="H3739" s="103"/>
      <c r="I3739" s="103" t="str">
        <f>IF('R Mendrisiotto'!$F8&gt;0,'R Mendrisiotto'!F$6,"")</f>
        <v>mediterran</v>
      </c>
      <c r="J3739" s="103" t="str">
        <f>IF('R Mendrisiotto'!F8&gt;0,'R Mendrisiotto'!F8,"")</f>
        <v>7a med</v>
      </c>
      <c r="K3739" s="105">
        <f t="shared" si="64"/>
        <v>2</v>
      </c>
    </row>
    <row r="3740" spans="1:11" x14ac:dyDescent="0.25">
      <c r="A3740" s="100" t="str">
        <f>IF('R Mendrisiotto'!$E9&gt;0,"R Mendrisiotto","")</f>
        <v>R Mendrisiotto</v>
      </c>
      <c r="B3740" s="100" t="str">
        <f>IF('R Mendrisiotto'!$E9&gt;0,'R Mendrisiotto'!E$6,"")</f>
        <v xml:space="preserve">collin mit Buche
</v>
      </c>
      <c r="C3740" s="103" t="str">
        <f>IF('R Mendrisiotto'!$E9&gt;0,'R Mendrisiotto'!E9,"")</f>
        <v>33m</v>
      </c>
      <c r="D3740" s="103"/>
      <c r="E3740" s="103"/>
      <c r="F3740" s="103"/>
      <c r="G3740" s="103"/>
      <c r="H3740" s="103"/>
      <c r="I3740" s="103" t="str">
        <f>IF('R Mendrisiotto'!$F9&gt;0,'R Mendrisiotto'!F$6,"")</f>
        <v>mediterran</v>
      </c>
      <c r="J3740" s="103" t="str">
        <f>IF('R Mendrisiotto'!F9&gt;0,'R Mendrisiotto'!F9,"")</f>
        <v>33m  med</v>
      </c>
      <c r="K3740" s="105">
        <f t="shared" si="64"/>
        <v>2</v>
      </c>
    </row>
    <row r="3741" spans="1:11" x14ac:dyDescent="0.25">
      <c r="A3741" s="100" t="str">
        <f>IF('R Mendrisiotto'!$E10&gt;0,"R Mendrisiotto","")</f>
        <v>R Mendrisiotto</v>
      </c>
      <c r="B3741" s="100" t="str">
        <f>IF('R Mendrisiotto'!$E10&gt;0,'R Mendrisiotto'!E$6,"")</f>
        <v xml:space="preserve">collin mit Buche
</v>
      </c>
      <c r="C3741" s="103" t="str">
        <f>IF('R Mendrisiotto'!$E10&gt;0,'R Mendrisiotto'!E10,"")</f>
        <v>34a</v>
      </c>
      <c r="D3741" s="103"/>
      <c r="E3741" s="103"/>
      <c r="F3741" s="103"/>
      <c r="G3741" s="103"/>
      <c r="H3741" s="103"/>
      <c r="I3741" s="103" t="str">
        <f>IF('R Mendrisiotto'!$F10&gt;0,'R Mendrisiotto'!F$6,"")</f>
        <v>mediterran</v>
      </c>
      <c r="J3741" s="103" t="str">
        <f>IF('R Mendrisiotto'!F10&gt;0,'R Mendrisiotto'!F10,"")</f>
        <v>34a  med</v>
      </c>
      <c r="K3741" s="105">
        <f t="shared" si="64"/>
        <v>2</v>
      </c>
    </row>
    <row r="3742" spans="1:11" x14ac:dyDescent="0.25">
      <c r="A3742" s="100" t="str">
        <f>IF('R Mendrisiotto'!$E11&gt;0,"R Mendrisiotto","")</f>
        <v>R Mendrisiotto</v>
      </c>
      <c r="B3742" s="100" t="str">
        <f>IF('R Mendrisiotto'!$E11&gt;0,'R Mendrisiotto'!E$6,"")</f>
        <v xml:space="preserve">collin mit Buche
</v>
      </c>
      <c r="C3742" s="103" t="str">
        <f>IF('R Mendrisiotto'!$E11&gt;0,'R Mendrisiotto'!E11,"")</f>
        <v>34b</v>
      </c>
      <c r="D3742" s="103"/>
      <c r="E3742" s="103"/>
      <c r="F3742" s="103"/>
      <c r="G3742" s="103"/>
      <c r="H3742" s="103"/>
      <c r="I3742" s="103" t="str">
        <f>IF('R Mendrisiotto'!$F11&gt;0,'R Mendrisiotto'!F$6,"")</f>
        <v>mediterran</v>
      </c>
      <c r="J3742" s="103" t="str">
        <f>IF('R Mendrisiotto'!F11&gt;0,'R Mendrisiotto'!F11,"")</f>
        <v>34b  med</v>
      </c>
      <c r="K3742" s="105">
        <f t="shared" si="64"/>
        <v>2</v>
      </c>
    </row>
    <row r="3743" spans="1:11" x14ac:dyDescent="0.25">
      <c r="A3743" s="100" t="str">
        <f>IF('R Mendrisiotto'!$E12&gt;0,"R Mendrisiotto","")</f>
        <v>R Mendrisiotto</v>
      </c>
      <c r="B3743" s="100" t="str">
        <f>IF('R Mendrisiotto'!$E12&gt;0,'R Mendrisiotto'!E$6,"")</f>
        <v xml:space="preserve">collin mit Buche
</v>
      </c>
      <c r="C3743" s="103">
        <f>IF('R Mendrisiotto'!$E12&gt;0,'R Mendrisiotto'!E12,"")</f>
        <v>37</v>
      </c>
      <c r="D3743" s="103"/>
      <c r="E3743" s="103"/>
      <c r="F3743" s="103"/>
      <c r="G3743" s="103"/>
      <c r="H3743" s="103"/>
      <c r="I3743" s="103" t="str">
        <f>IF('R Mendrisiotto'!$F12&gt;0,'R Mendrisiotto'!F$6,"")</f>
        <v>mediterran</v>
      </c>
      <c r="J3743" s="103" t="str">
        <f>IF('R Mendrisiotto'!F12&gt;0,'R Mendrisiotto'!F12,"")</f>
        <v>37  med</v>
      </c>
      <c r="K3743" s="105">
        <f t="shared" si="64"/>
        <v>2</v>
      </c>
    </row>
    <row r="3744" spans="1:11" x14ac:dyDescent="0.25">
      <c r="A3744" s="100" t="str">
        <f>IF('R Mendrisiotto'!$E13&gt;0,"R Mendrisiotto","")</f>
        <v>R Mendrisiotto</v>
      </c>
      <c r="B3744" s="100" t="str">
        <f>IF('R Mendrisiotto'!$E13&gt;0,'R Mendrisiotto'!E$6,"")</f>
        <v xml:space="preserve">collin mit Buche
</v>
      </c>
      <c r="C3744" s="103">
        <f>IF('R Mendrisiotto'!$E13&gt;0,'R Mendrisiotto'!E13,"")</f>
        <v>36</v>
      </c>
      <c r="D3744" s="103"/>
      <c r="E3744" s="103"/>
      <c r="F3744" s="103"/>
      <c r="G3744" s="103"/>
      <c r="H3744" s="103"/>
      <c r="I3744" s="103" t="str">
        <f>IF('R Mendrisiotto'!$F13&gt;0,'R Mendrisiotto'!F$6,"")</f>
        <v>mediterran</v>
      </c>
      <c r="J3744" s="103" t="str">
        <f>IF('R Mendrisiotto'!F13&gt;0,'R Mendrisiotto'!F13,"")</f>
        <v>36  med</v>
      </c>
      <c r="K3744" s="105">
        <f t="shared" si="64"/>
        <v>2</v>
      </c>
    </row>
    <row r="3745" spans="1:11" x14ac:dyDescent="0.25">
      <c r="A3745" s="100" t="str">
        <f>IF('R Mendrisiotto'!$E14&gt;0,"R Mendrisiotto","")</f>
        <v>R Mendrisiotto</v>
      </c>
      <c r="B3745" s="100" t="str">
        <f>IF('R Mendrisiotto'!$E14&gt;0,'R Mendrisiotto'!E$6,"")</f>
        <v xml:space="preserve">collin mit Buche
</v>
      </c>
      <c r="C3745" s="103">
        <f>IF('R Mendrisiotto'!$E14&gt;0,'R Mendrisiotto'!E14,"")</f>
        <v>28</v>
      </c>
      <c r="D3745" s="103"/>
      <c r="E3745" s="103"/>
      <c r="F3745" s="103"/>
      <c r="G3745" s="103"/>
      <c r="H3745" s="103"/>
      <c r="I3745" s="103" t="str">
        <f>IF('R Mendrisiotto'!$F14&gt;0,'R Mendrisiotto'!F$6,"")</f>
        <v>mediterran</v>
      </c>
      <c r="J3745" s="103" t="str">
        <f>IF('R Mendrisiotto'!F14&gt;0,'R Mendrisiotto'!F14,"")</f>
        <v>28  med</v>
      </c>
      <c r="K3745" s="105">
        <f t="shared" si="64"/>
        <v>2</v>
      </c>
    </row>
    <row r="3746" spans="1:11" x14ac:dyDescent="0.25">
      <c r="A3746" s="100" t="str">
        <f>IF('R Mendrisiotto'!$E15&gt;0,"R Mendrisiotto","")</f>
        <v>R Mendrisiotto</v>
      </c>
      <c r="B3746" s="100" t="str">
        <f>IF('R Mendrisiotto'!$E15&gt;0,'R Mendrisiotto'!E$6,"")</f>
        <v xml:space="preserve">collin mit Buche
</v>
      </c>
      <c r="C3746" s="103">
        <f>IF('R Mendrisiotto'!$E15&gt;0,'R Mendrisiotto'!E15,"")</f>
        <v>30</v>
      </c>
      <c r="D3746" s="103"/>
      <c r="E3746" s="103"/>
      <c r="F3746" s="103"/>
      <c r="G3746" s="103"/>
      <c r="H3746" s="103"/>
      <c r="I3746" s="103" t="str">
        <f>IF('R Mendrisiotto'!$F15&gt;0,'R Mendrisiotto'!F$6,"")</f>
        <v>mediterran</v>
      </c>
      <c r="J3746" s="103" t="str">
        <f>IF('R Mendrisiotto'!F15&gt;0,'R Mendrisiotto'!F15,"")</f>
        <v>30  med</v>
      </c>
      <c r="K3746" s="105">
        <f t="shared" si="64"/>
        <v>2</v>
      </c>
    </row>
    <row r="3747" spans="1:11" x14ac:dyDescent="0.25">
      <c r="A3747" s="100" t="str">
        <f>IF('R Mendrisiotto'!$E16&gt;0,"R Mendrisiotto","")</f>
        <v>R Mendrisiotto</v>
      </c>
      <c r="B3747" s="100" t="str">
        <f>IF('R Mendrisiotto'!$E16&gt;0,'R Mendrisiotto'!E$6,"")</f>
        <v xml:space="preserve">collin mit Buche
</v>
      </c>
      <c r="C3747" s="103">
        <f>IF('R Mendrisiotto'!$E16&gt;0,'R Mendrisiotto'!E16,"")</f>
        <v>31</v>
      </c>
      <c r="D3747" s="103"/>
      <c r="E3747" s="103"/>
      <c r="F3747" s="103"/>
      <c r="G3747" s="103"/>
      <c r="H3747" s="103"/>
      <c r="I3747" s="103" t="str">
        <f>IF('R Mendrisiotto'!$F16&gt;0,'R Mendrisiotto'!F$6,"")</f>
        <v>mediterran</v>
      </c>
      <c r="J3747" s="103" t="str">
        <f>IF('R Mendrisiotto'!F16&gt;0,'R Mendrisiotto'!F16,"")</f>
        <v>31  med</v>
      </c>
      <c r="K3747" s="105">
        <f t="shared" si="64"/>
        <v>2</v>
      </c>
    </row>
    <row r="3748" spans="1:11" x14ac:dyDescent="0.25">
      <c r="A3748" s="100" t="str">
        <f>IF('R Mendrisiotto'!$E17&gt;0,"R Mendrisiotto","")</f>
        <v>R Mendrisiotto</v>
      </c>
      <c r="B3748" s="100" t="str">
        <f>IF('R Mendrisiotto'!$E17&gt;0,'R Mendrisiotto'!E$6,"")</f>
        <v xml:space="preserve">collin mit Buche
</v>
      </c>
      <c r="C3748" s="103" t="str">
        <f>IF('R Mendrisiotto'!$E17&gt;0,'R Mendrisiotto'!E17,"")</f>
        <v>33a</v>
      </c>
      <c r="D3748" s="103"/>
      <c r="E3748" s="103"/>
      <c r="F3748" s="103"/>
      <c r="G3748" s="103"/>
      <c r="H3748" s="103"/>
      <c r="I3748" s="103" t="str">
        <f>IF('R Mendrisiotto'!$F17&gt;0,'R Mendrisiotto'!F$6,"")</f>
        <v>mediterran</v>
      </c>
      <c r="J3748" s="103" t="str">
        <f>IF('R Mendrisiotto'!F17&gt;0,'R Mendrisiotto'!F17,"")</f>
        <v>33a  med</v>
      </c>
      <c r="K3748" s="105">
        <f t="shared" si="64"/>
        <v>2</v>
      </c>
    </row>
    <row r="3749" spans="1:11" x14ac:dyDescent="0.25">
      <c r="A3749" s="100" t="str">
        <f>IF('R Mendrisiotto'!$E18&gt;0,"R Mendrisiotto","")</f>
        <v>R Mendrisiotto</v>
      </c>
      <c r="B3749" s="100" t="str">
        <f>IF('R Mendrisiotto'!$E18&gt;0,'R Mendrisiotto'!E$6,"")</f>
        <v xml:space="preserve">collin mit Buche
</v>
      </c>
      <c r="C3749" s="103" t="str">
        <f>IF('R Mendrisiotto'!$E18&gt;0,'R Mendrisiotto'!E18,"")</f>
        <v>33b</v>
      </c>
      <c r="D3749" s="103"/>
      <c r="E3749" s="103"/>
      <c r="F3749" s="103"/>
      <c r="G3749" s="103"/>
      <c r="H3749" s="103"/>
      <c r="I3749" s="103" t="str">
        <f>IF('R Mendrisiotto'!$F18&gt;0,'R Mendrisiotto'!F$6,"")</f>
        <v>mediterran</v>
      </c>
      <c r="J3749" s="103" t="str">
        <f>IF('R Mendrisiotto'!F18&gt;0,'R Mendrisiotto'!F18,"")</f>
        <v>33b  med</v>
      </c>
      <c r="K3749" s="105">
        <f t="shared" si="64"/>
        <v>2</v>
      </c>
    </row>
    <row r="3750" spans="1:11" x14ac:dyDescent="0.25">
      <c r="A3750" s="100" t="str">
        <f>IF('R Mendrisiotto'!$E19&gt;0,"R Mendrisiotto","")</f>
        <v>R Mendrisiotto</v>
      </c>
      <c r="B3750" s="100" t="str">
        <f>IF('R Mendrisiotto'!$E19&gt;0,'R Mendrisiotto'!E$6,"")</f>
        <v xml:space="preserve">collin mit Buche
</v>
      </c>
      <c r="C3750" s="103" t="str">
        <f>IF('R Mendrisiotto'!$E19&gt;0,'R Mendrisiotto'!E19,"")</f>
        <v>35S</v>
      </c>
      <c r="D3750" s="103"/>
      <c r="E3750" s="103"/>
      <c r="F3750" s="103"/>
      <c r="G3750" s="103"/>
      <c r="H3750" s="103"/>
      <c r="I3750" s="103" t="str">
        <f>IF('R Mendrisiotto'!$F19&gt;0,'R Mendrisiotto'!F$6,"")</f>
        <v>mediterran</v>
      </c>
      <c r="J3750" s="103" t="str">
        <f>IF('R Mendrisiotto'!F19&gt;0,'R Mendrisiotto'!F19,"")</f>
        <v>35S  med</v>
      </c>
      <c r="K3750" s="105">
        <f t="shared" si="64"/>
        <v>2</v>
      </c>
    </row>
    <row r="3751" spans="1:11" x14ac:dyDescent="0.25">
      <c r="A3751" s="100" t="str">
        <f>IF('R Mendrisiotto'!$E20&gt;0,"R Mendrisiotto","")</f>
        <v>R Mendrisiotto</v>
      </c>
      <c r="B3751" s="100" t="str">
        <f>IF('R Mendrisiotto'!$E20&gt;0,'R Mendrisiotto'!E$6,"")</f>
        <v xml:space="preserve">collin mit Buche
</v>
      </c>
      <c r="C3751" s="103" t="str">
        <f>IF('R Mendrisiotto'!$E20&gt;0,'R Mendrisiotto'!E20,"")</f>
        <v>42C</v>
      </c>
      <c r="D3751" s="103"/>
      <c r="E3751" s="103"/>
      <c r="F3751" s="103"/>
      <c r="G3751" s="103"/>
      <c r="H3751" s="103"/>
      <c r="I3751" s="103" t="str">
        <f>IF('R Mendrisiotto'!$F20&gt;0,'R Mendrisiotto'!F$6,"")</f>
        <v>mediterran</v>
      </c>
      <c r="J3751" s="103" t="str">
        <f>IF('R Mendrisiotto'!F20&gt;0,'R Mendrisiotto'!F20,"")</f>
        <v>42C  med</v>
      </c>
      <c r="K3751" s="105">
        <f t="shared" si="64"/>
        <v>2</v>
      </c>
    </row>
    <row r="3752" spans="1:11" x14ac:dyDescent="0.25">
      <c r="A3752" s="100" t="str">
        <f>IF('R Mendrisiotto'!$E21&gt;0,"R Mendrisiotto","")</f>
        <v>R Mendrisiotto</v>
      </c>
      <c r="B3752" s="100" t="str">
        <f>IF('R Mendrisiotto'!$E21&gt;0,'R Mendrisiotto'!E$6,"")</f>
        <v xml:space="preserve">collin mit Buche
</v>
      </c>
      <c r="C3752" s="103" t="str">
        <f>IF('R Mendrisiotto'!$E21&gt;0,'R Mendrisiotto'!E21,"")</f>
        <v>42V</v>
      </c>
      <c r="D3752" s="103"/>
      <c r="E3752" s="103"/>
      <c r="F3752" s="103"/>
      <c r="G3752" s="103"/>
      <c r="H3752" s="103"/>
      <c r="I3752" s="103" t="str">
        <f>IF('R Mendrisiotto'!$F21&gt;0,'R Mendrisiotto'!F$6,"")</f>
        <v>mediterran</v>
      </c>
      <c r="J3752" s="103" t="str">
        <f>IF('R Mendrisiotto'!F21&gt;0,'R Mendrisiotto'!F21,"")</f>
        <v>42V  med</v>
      </c>
      <c r="K3752" s="105">
        <f t="shared" si="64"/>
        <v>2</v>
      </c>
    </row>
    <row r="3753" spans="1:11" x14ac:dyDescent="0.25">
      <c r="A3753" s="100" t="str">
        <f>IF('R Mendrisiotto'!$E22&gt;0,"R Mendrisiotto","")</f>
        <v>R Mendrisiotto</v>
      </c>
      <c r="B3753" s="100" t="str">
        <f>IF('R Mendrisiotto'!$E22&gt;0,'R Mendrisiotto'!E$6,"")</f>
        <v xml:space="preserve">collin mit Buche
</v>
      </c>
      <c r="C3753" s="103">
        <f>IF('R Mendrisiotto'!$E22&gt;0,'R Mendrisiotto'!E22,"")</f>
        <v>43</v>
      </c>
      <c r="D3753" s="103"/>
      <c r="E3753" s="103"/>
      <c r="F3753" s="103"/>
      <c r="G3753" s="103"/>
      <c r="H3753" s="103"/>
      <c r="I3753" s="103" t="str">
        <f>IF('R Mendrisiotto'!$F22&gt;0,'R Mendrisiotto'!F$6,"")</f>
        <v>mediterran</v>
      </c>
      <c r="J3753" s="103" t="str">
        <f>IF('R Mendrisiotto'!F22&gt;0,'R Mendrisiotto'!F22,"")</f>
        <v>43  med</v>
      </c>
      <c r="K3753" s="105">
        <f t="shared" si="64"/>
        <v>2</v>
      </c>
    </row>
    <row r="3754" spans="1:11" x14ac:dyDescent="0.25">
      <c r="A3754" s="100" t="str">
        <f>IF('R Mendrisiotto'!$E23&gt;0,"R Mendrisiotto","")</f>
        <v>R Mendrisiotto</v>
      </c>
      <c r="B3754" s="100" t="str">
        <f>IF('R Mendrisiotto'!$E23&gt;0,'R Mendrisiotto'!E$6,"")</f>
        <v xml:space="preserve">collin mit Buche
</v>
      </c>
      <c r="C3754" s="103" t="str">
        <f>IF('R Mendrisiotto'!$E23&gt;0,'R Mendrisiotto'!E23,"")</f>
        <v>43*</v>
      </c>
      <c r="D3754" s="103"/>
      <c r="E3754" s="103"/>
      <c r="F3754" s="103"/>
      <c r="G3754" s="103"/>
      <c r="H3754" s="103"/>
      <c r="I3754" s="103" t="str">
        <f>IF('R Mendrisiotto'!$F23&gt;0,'R Mendrisiotto'!F$6,"")</f>
        <v>mediterran</v>
      </c>
      <c r="J3754" s="103" t="str">
        <f>IF('R Mendrisiotto'!F23&gt;0,'R Mendrisiotto'!F23,"")</f>
        <v>43*  med</v>
      </c>
      <c r="K3754" s="105">
        <f t="shared" si="64"/>
        <v>2</v>
      </c>
    </row>
    <row r="3755" spans="1:11" x14ac:dyDescent="0.25">
      <c r="A3755" s="100" t="str">
        <f>IF('R Mendrisiotto'!$E24&gt;0,"R Mendrisiotto","")</f>
        <v>R Mendrisiotto</v>
      </c>
      <c r="B3755" s="100" t="str">
        <f>IF('R Mendrisiotto'!$E24&gt;0,'R Mendrisiotto'!E$6,"")</f>
        <v xml:space="preserve">collin mit Buche
</v>
      </c>
      <c r="C3755" s="103">
        <f>IF('R Mendrisiotto'!$E24&gt;0,'R Mendrisiotto'!E24,"")</f>
        <v>91</v>
      </c>
      <c r="D3755" s="103"/>
      <c r="E3755" s="103"/>
      <c r="F3755" s="103"/>
      <c r="G3755" s="103"/>
      <c r="H3755" s="103"/>
      <c r="I3755" s="103" t="str">
        <f>IF('R Mendrisiotto'!$F24&gt;0,'R Mendrisiotto'!F$6,"")</f>
        <v>mediterran</v>
      </c>
      <c r="J3755" s="103" t="str">
        <f>IF('R Mendrisiotto'!F24&gt;0,'R Mendrisiotto'!F24,"")</f>
        <v>91  med</v>
      </c>
      <c r="K3755" s="105">
        <f t="shared" si="64"/>
        <v>2</v>
      </c>
    </row>
    <row r="3756" spans="1:11" x14ac:dyDescent="0.25">
      <c r="A3756" s="100" t="str">
        <f>IF('R Mendrisiotto'!$E25&gt;0,"R Mendrisiotto","")</f>
        <v>R Mendrisiotto</v>
      </c>
      <c r="B3756" s="100" t="str">
        <f>IF('R Mendrisiotto'!$E25&gt;0,'R Mendrisiotto'!E$6,"")</f>
        <v xml:space="preserve">collin mit Buche
</v>
      </c>
      <c r="C3756" s="103" t="str">
        <f>IF('R Mendrisiotto'!$E25&gt;0,'R Mendrisiotto'!E25,"")</f>
        <v>92a</v>
      </c>
      <c r="D3756" s="103"/>
      <c r="E3756" s="103"/>
      <c r="F3756" s="103"/>
      <c r="G3756" s="103"/>
      <c r="H3756" s="103"/>
      <c r="I3756" s="103" t="str">
        <f>IF('R Mendrisiotto'!$F25&gt;0,'R Mendrisiotto'!F$6,"")</f>
        <v>mediterran</v>
      </c>
      <c r="J3756" s="103" t="str">
        <f>IF('R Mendrisiotto'!F25&gt;0,'R Mendrisiotto'!F25,"")</f>
        <v>92a  med</v>
      </c>
      <c r="K3756" s="105">
        <f t="shared" si="64"/>
        <v>2</v>
      </c>
    </row>
    <row r="3757" spans="1:11" x14ac:dyDescent="0.25">
      <c r="A3757" s="100" t="str">
        <f>IF('R Mendrisiotto'!$E26&gt;0,"R Mendrisiotto","")</f>
        <v>R Mendrisiotto</v>
      </c>
      <c r="B3757" s="100" t="str">
        <f>IF('R Mendrisiotto'!$E26&gt;0,'R Mendrisiotto'!E$6,"")</f>
        <v xml:space="preserve">collin mit Buche
</v>
      </c>
      <c r="C3757" s="103" t="str">
        <f>IF('R Mendrisiotto'!$E26&gt;0,'R Mendrisiotto'!E26,"")</f>
        <v>92z</v>
      </c>
      <c r="D3757" s="103"/>
      <c r="E3757" s="103"/>
      <c r="F3757" s="103"/>
      <c r="G3757" s="103"/>
      <c r="H3757" s="103"/>
      <c r="I3757" s="103" t="str">
        <f>IF('R Mendrisiotto'!$F26&gt;0,'R Mendrisiotto'!F$6,"")</f>
        <v>mediterran</v>
      </c>
      <c r="J3757" s="103" t="str">
        <f>IF('R Mendrisiotto'!F26&gt;0,'R Mendrisiotto'!F26,"")</f>
        <v>92z  med</v>
      </c>
      <c r="K3757" s="105">
        <f t="shared" si="64"/>
        <v>2</v>
      </c>
    </row>
    <row r="3758" spans="1:11" x14ac:dyDescent="0.25">
      <c r="A3758" s="100" t="str">
        <f>IF('R Mendrisiotto'!$E27&gt;0,"R Mendrisiotto","")</f>
        <v>R Mendrisiotto</v>
      </c>
      <c r="B3758" s="100" t="str">
        <f>IF('R Mendrisiotto'!$E27&gt;0,'R Mendrisiotto'!E$6,"")</f>
        <v xml:space="preserve">collin mit Buche
</v>
      </c>
      <c r="C3758" s="103">
        <f>IF('R Mendrisiotto'!$E27&gt;0,'R Mendrisiotto'!E27,"")</f>
        <v>93</v>
      </c>
      <c r="D3758" s="103"/>
      <c r="E3758" s="103"/>
      <c r="F3758" s="103"/>
      <c r="G3758" s="103"/>
      <c r="H3758" s="103"/>
      <c r="I3758" s="103" t="str">
        <f>IF('R Mendrisiotto'!$F27&gt;0,'R Mendrisiotto'!F$6,"")</f>
        <v>mediterran</v>
      </c>
      <c r="J3758" s="103" t="str">
        <f>IF('R Mendrisiotto'!F27&gt;0,'R Mendrisiotto'!F27,"")</f>
        <v>93  med</v>
      </c>
      <c r="K3758" s="105">
        <f t="shared" si="64"/>
        <v>2</v>
      </c>
    </row>
    <row r="3759" spans="1:11" x14ac:dyDescent="0.25">
      <c r="A3759" s="90"/>
    </row>
    <row r="3760" spans="1:11" x14ac:dyDescent="0.25">
      <c r="A3760" s="90"/>
    </row>
    <row r="3761" spans="1:1" x14ac:dyDescent="0.25">
      <c r="A3761" s="90"/>
    </row>
    <row r="3762" spans="1:1" x14ac:dyDescent="0.25">
      <c r="A3762" s="90"/>
    </row>
    <row r="3763" spans="1:1" x14ac:dyDescent="0.25">
      <c r="A3763" s="90"/>
    </row>
    <row r="3764" spans="1:1" x14ac:dyDescent="0.25">
      <c r="A3764" s="90"/>
    </row>
    <row r="3765" spans="1:1" x14ac:dyDescent="0.25">
      <c r="A3765" s="90"/>
    </row>
    <row r="3766" spans="1:1" x14ac:dyDescent="0.25">
      <c r="A3766" s="90"/>
    </row>
    <row r="3767" spans="1:1" x14ac:dyDescent="0.25">
      <c r="A3767" s="90"/>
    </row>
    <row r="3768" spans="1:1" x14ac:dyDescent="0.25">
      <c r="A3768" s="90"/>
    </row>
    <row r="3769" spans="1:1" x14ac:dyDescent="0.25">
      <c r="A3769" s="90"/>
    </row>
    <row r="3770" spans="1:1" x14ac:dyDescent="0.25">
      <c r="A3770" s="90"/>
    </row>
    <row r="3771" spans="1:1" x14ac:dyDescent="0.25">
      <c r="A3771" s="90"/>
    </row>
    <row r="3772" spans="1:1" x14ac:dyDescent="0.25">
      <c r="A3772" s="90"/>
    </row>
    <row r="3773" spans="1:1" x14ac:dyDescent="0.25">
      <c r="A3773" s="90"/>
    </row>
    <row r="3774" spans="1:1" x14ac:dyDescent="0.25">
      <c r="A3774" s="90"/>
    </row>
    <row r="3775" spans="1:1" x14ac:dyDescent="0.25">
      <c r="A3775" s="90"/>
    </row>
    <row r="3776" spans="1:1" x14ac:dyDescent="0.25">
      <c r="A3776" s="90"/>
    </row>
    <row r="3777" spans="1:1" x14ac:dyDescent="0.25">
      <c r="A3777" s="90"/>
    </row>
    <row r="3778" spans="1:1" x14ac:dyDescent="0.25">
      <c r="A3778" s="90"/>
    </row>
    <row r="3779" spans="1:1" x14ac:dyDescent="0.25">
      <c r="A3779" s="90"/>
    </row>
    <row r="3780" spans="1:1" x14ac:dyDescent="0.25">
      <c r="A3780" s="90"/>
    </row>
    <row r="3781" spans="1:1" x14ac:dyDescent="0.25">
      <c r="A3781" s="90"/>
    </row>
    <row r="3782" spans="1:1" x14ac:dyDescent="0.25">
      <c r="A3782" s="90"/>
    </row>
    <row r="3783" spans="1:1" x14ac:dyDescent="0.25">
      <c r="A3783" s="90"/>
    </row>
    <row r="3784" spans="1:1" x14ac:dyDescent="0.25">
      <c r="A3784" s="90"/>
    </row>
    <row r="3785" spans="1:1" x14ac:dyDescent="0.25">
      <c r="A3785" s="90"/>
    </row>
    <row r="3786" spans="1:1" x14ac:dyDescent="0.25">
      <c r="A3786" s="90"/>
    </row>
    <row r="3787" spans="1:1" x14ac:dyDescent="0.25">
      <c r="A3787" s="90"/>
    </row>
    <row r="3788" spans="1:1" x14ac:dyDescent="0.25">
      <c r="A3788" s="90"/>
    </row>
    <row r="3789" spans="1:1" x14ac:dyDescent="0.25">
      <c r="A3789" s="90"/>
    </row>
    <row r="3790" spans="1:1" x14ac:dyDescent="0.25">
      <c r="A3790" s="90"/>
    </row>
    <row r="3791" spans="1:1" x14ac:dyDescent="0.25">
      <c r="A3791" s="90"/>
    </row>
    <row r="3792" spans="1:1" x14ac:dyDescent="0.25">
      <c r="A3792" s="90"/>
    </row>
    <row r="3793" spans="1:1" x14ac:dyDescent="0.25">
      <c r="A3793" s="90"/>
    </row>
    <row r="3794" spans="1:1" x14ac:dyDescent="0.25">
      <c r="A3794" s="90"/>
    </row>
    <row r="3795" spans="1:1" x14ac:dyDescent="0.25">
      <c r="A3795" s="90"/>
    </row>
    <row r="3796" spans="1:1" x14ac:dyDescent="0.25">
      <c r="A3796" s="90"/>
    </row>
    <row r="3797" spans="1:1" x14ac:dyDescent="0.25">
      <c r="A3797" s="90"/>
    </row>
    <row r="3798" spans="1:1" x14ac:dyDescent="0.25">
      <c r="A3798" s="90"/>
    </row>
    <row r="3799" spans="1:1" x14ac:dyDescent="0.25">
      <c r="A3799" s="90"/>
    </row>
    <row r="3800" spans="1:1" x14ac:dyDescent="0.25">
      <c r="A3800" s="90"/>
    </row>
    <row r="3801" spans="1:1" x14ac:dyDescent="0.25">
      <c r="A3801" s="90"/>
    </row>
    <row r="3802" spans="1:1" x14ac:dyDescent="0.25">
      <c r="A3802" s="90"/>
    </row>
    <row r="3803" spans="1:1" x14ac:dyDescent="0.25">
      <c r="A3803" s="90"/>
    </row>
    <row r="3804" spans="1:1" x14ac:dyDescent="0.25">
      <c r="A3804" s="90"/>
    </row>
    <row r="3805" spans="1:1" x14ac:dyDescent="0.25">
      <c r="A3805" s="90"/>
    </row>
    <row r="3806" spans="1:1" x14ac:dyDescent="0.25">
      <c r="A3806" s="90"/>
    </row>
    <row r="3807" spans="1:1" x14ac:dyDescent="0.25">
      <c r="A3807" s="90"/>
    </row>
    <row r="3808" spans="1:1" x14ac:dyDescent="0.25">
      <c r="A3808" s="90"/>
    </row>
    <row r="3809" spans="1:1" x14ac:dyDescent="0.25">
      <c r="A3809" s="90"/>
    </row>
    <row r="3810" spans="1:1" x14ac:dyDescent="0.25">
      <c r="A3810" s="90"/>
    </row>
    <row r="3811" spans="1:1" x14ac:dyDescent="0.25">
      <c r="A3811" s="90"/>
    </row>
    <row r="3812" spans="1:1" x14ac:dyDescent="0.25">
      <c r="A3812" s="90"/>
    </row>
    <row r="3813" spans="1:1" x14ac:dyDescent="0.25">
      <c r="A3813" s="90"/>
    </row>
    <row r="3814" spans="1:1" x14ac:dyDescent="0.25">
      <c r="A3814" s="90"/>
    </row>
    <row r="3815" spans="1:1" x14ac:dyDescent="0.25">
      <c r="A3815" s="90"/>
    </row>
    <row r="3816" spans="1:1" x14ac:dyDescent="0.25">
      <c r="A3816" s="90"/>
    </row>
    <row r="3817" spans="1:1" x14ac:dyDescent="0.25">
      <c r="A3817" s="90"/>
    </row>
    <row r="3818" spans="1:1" x14ac:dyDescent="0.25">
      <c r="A3818" s="90"/>
    </row>
    <row r="3819" spans="1:1" x14ac:dyDescent="0.25">
      <c r="A3819" s="90"/>
    </row>
    <row r="3820" spans="1:1" x14ac:dyDescent="0.25">
      <c r="A3820" s="90"/>
    </row>
    <row r="3821" spans="1:1" x14ac:dyDescent="0.25">
      <c r="A3821" s="90"/>
    </row>
    <row r="3822" spans="1:1" x14ac:dyDescent="0.25">
      <c r="A3822" s="90"/>
    </row>
    <row r="3823" spans="1:1" x14ac:dyDescent="0.25">
      <c r="A3823" s="90"/>
    </row>
    <row r="3824" spans="1:1" x14ac:dyDescent="0.25">
      <c r="A3824" s="90"/>
    </row>
    <row r="3825" spans="1:1" x14ac:dyDescent="0.25">
      <c r="A3825" s="90"/>
    </row>
    <row r="3826" spans="1:1" x14ac:dyDescent="0.25">
      <c r="A3826" s="90"/>
    </row>
    <row r="3827" spans="1:1" x14ac:dyDescent="0.25">
      <c r="A3827" s="90"/>
    </row>
    <row r="3828" spans="1:1" x14ac:dyDescent="0.25">
      <c r="A3828" s="90"/>
    </row>
    <row r="3829" spans="1:1" x14ac:dyDescent="0.25">
      <c r="A3829" s="90"/>
    </row>
    <row r="3830" spans="1:1" x14ac:dyDescent="0.25">
      <c r="A3830" s="90"/>
    </row>
    <row r="3831" spans="1:1" x14ac:dyDescent="0.25">
      <c r="A3831" s="90"/>
    </row>
    <row r="3832" spans="1:1" x14ac:dyDescent="0.25">
      <c r="A3832" s="90"/>
    </row>
    <row r="3833" spans="1:1" x14ac:dyDescent="0.25">
      <c r="A3833" s="90"/>
    </row>
  </sheetData>
  <autoFilter ref="A2:R3758">
    <filterColumn colId="10">
      <filters>
        <filter val="2"/>
      </filters>
    </filterColumn>
  </autoFilter>
  <mergeCells count="6">
    <mergeCell ref="K1:K2"/>
    <mergeCell ref="A1:A2"/>
    <mergeCell ref="B1:B2"/>
    <mergeCell ref="C1:H1"/>
    <mergeCell ref="I1:I2"/>
    <mergeCell ref="J1:J2"/>
  </mergeCells>
  <pageMargins left="0.7" right="0.7" top="0.78740157499999996" bottom="0.78740157499999996"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3</vt:i4>
      </vt:variant>
    </vt:vector>
  </HeadingPairs>
  <TitlesOfParts>
    <vt:vector size="10" baseType="lpstr">
      <vt:lpstr>Readme</vt:lpstr>
      <vt:lpstr>R J, M, 1, 2, 3 osa bis co</vt:lpstr>
      <vt:lpstr>R J, M, 1, 2 Beginn co </vt:lpstr>
      <vt:lpstr>R 4 </vt:lpstr>
      <vt:lpstr>R 5 </vt:lpstr>
      <vt:lpstr>R Mendrisiotto</vt:lpstr>
      <vt:lpstr>TreeApp</vt:lpstr>
      <vt:lpstr>'R 4 '!Druckbereich</vt:lpstr>
      <vt:lpstr>'R 5 '!Druckbereich</vt:lpstr>
      <vt:lpstr>'R J, M, 1, 2, 3 osa bis co'!Druckbereich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frehnerm</dc:creator>
  <cp:lastModifiedBy>Urs</cp:lastModifiedBy>
  <cp:lastPrinted>2020-03-14T10:25:48Z</cp:lastPrinted>
  <dcterms:created xsi:type="dcterms:W3CDTF">2017-12-01T14:02:14Z</dcterms:created>
  <dcterms:modified xsi:type="dcterms:W3CDTF">2020-03-18T13:33:32Z</dcterms:modified>
</cp:coreProperties>
</file>