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DATA\develops\sensitivewaldstandorteCH\"/>
    </mc:Choice>
  </mc:AlternateContent>
  <xr:revisionPtr revIDLastSave="0" documentId="13_ncr:1_{D2AF3BBD-480D-467F-ADF2-F7212C7EA924}" xr6:coauthVersionLast="47" xr6:coauthVersionMax="47" xr10:uidLastSave="{00000000-0000-0000-0000-000000000000}"/>
  <bookViews>
    <workbookView xWindow="40665" yWindow="2175" windowWidth="27900" windowHeight="20220" xr2:uid="{00000000-000D-0000-FFFF-FFFF00000000}"/>
  </bookViews>
  <sheets>
    <sheet name="Sheet" sheetId="2" r:id="rId1"/>
    <sheet name="Read me" sheetId="3" r:id="rId2"/>
  </sheets>
  <definedNames>
    <definedName name="_xlnm._FilterDatabase" localSheetId="0" hidden="1">Sheet!$A$1:$M$86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2" i="2"/>
  <c r="I33" i="2"/>
  <c r="I34" i="2"/>
  <c r="I35" i="2"/>
  <c r="I36" i="2"/>
  <c r="I37" i="2"/>
  <c r="I38" i="2"/>
  <c r="I39" i="2"/>
  <c r="I40" i="2"/>
  <c r="I41" i="2"/>
  <c r="I42" i="2"/>
  <c r="I43" i="2"/>
  <c r="I44" i="2"/>
  <c r="I45" i="2"/>
  <c r="I46" i="2"/>
  <c r="I48" i="2"/>
  <c r="I49" i="2"/>
  <c r="I50" i="2"/>
  <c r="I51" i="2"/>
  <c r="I52" i="2"/>
  <c r="I53" i="2"/>
  <c r="I54" i="2"/>
  <c r="I55" i="2"/>
  <c r="I56" i="2"/>
  <c r="I57" i="2"/>
  <c r="I58" i="2"/>
  <c r="I59" i="2"/>
  <c r="I62" i="2"/>
  <c r="I63" i="2"/>
  <c r="I64" i="2"/>
  <c r="I65" i="2"/>
  <c r="I66" i="2"/>
  <c r="I68" i="2"/>
  <c r="I69" i="2"/>
  <c r="I74" i="2"/>
  <c r="I75" i="2"/>
  <c r="I76" i="2"/>
  <c r="I77" i="2"/>
  <c r="I78" i="2"/>
  <c r="I79" i="2"/>
  <c r="I80" i="2"/>
  <c r="I83" i="2"/>
  <c r="I84" i="2"/>
  <c r="I85" i="2"/>
  <c r="I86" i="2"/>
  <c r="I2" i="2"/>
</calcChain>
</file>

<file path=xl/sharedStrings.xml><?xml version="1.0" encoding="utf-8"?>
<sst xmlns="http://schemas.openxmlformats.org/spreadsheetml/2006/main" count="570" uniqueCount="162">
  <si>
    <t>SZ Einheit</t>
  </si>
  <si>
    <t>NaiS_LFI</t>
  </si>
  <si>
    <t>29</t>
  </si>
  <si>
    <t>sm um</t>
  </si>
  <si>
    <t>72</t>
  </si>
  <si>
    <t>hm sa</t>
  </si>
  <si>
    <t>67</t>
  </si>
  <si>
    <t>om hm sa</t>
  </si>
  <si>
    <t>69</t>
  </si>
  <si>
    <t>73</t>
  </si>
  <si>
    <t>sa</t>
  </si>
  <si>
    <t>30</t>
  </si>
  <si>
    <t>32V</t>
  </si>
  <si>
    <t>71</t>
  </si>
  <si>
    <t>40*</t>
  </si>
  <si>
    <t>co sm</t>
  </si>
  <si>
    <t>1</t>
  </si>
  <si>
    <t>co sm um</t>
  </si>
  <si>
    <t>6</t>
  </si>
  <si>
    <t>sm</t>
  </si>
  <si>
    <t>7</t>
  </si>
  <si>
    <t>7a</t>
  </si>
  <si>
    <t>8</t>
  </si>
  <si>
    <t>8a</t>
  </si>
  <si>
    <t>um</t>
  </si>
  <si>
    <t>9</t>
  </si>
  <si>
    <t>9a</t>
  </si>
  <si>
    <t>13T</t>
  </si>
  <si>
    <t>13e</t>
  </si>
  <si>
    <t>14</t>
  </si>
  <si>
    <t>10</t>
  </si>
  <si>
    <t>10a</t>
  </si>
  <si>
    <t>11</t>
  </si>
  <si>
    <t>12</t>
  </si>
  <si>
    <t>12a</t>
  </si>
  <si>
    <t>13</t>
  </si>
  <si>
    <t>13a</t>
  </si>
  <si>
    <t>sm um om</t>
  </si>
  <si>
    <t>16</t>
  </si>
  <si>
    <t>17</t>
  </si>
  <si>
    <t>15</t>
  </si>
  <si>
    <t>21</t>
  </si>
  <si>
    <t>om hm</t>
  </si>
  <si>
    <t>23</t>
  </si>
  <si>
    <t>18M</t>
  </si>
  <si>
    <t>om</t>
  </si>
  <si>
    <t>18w</t>
  </si>
  <si>
    <t>18W</t>
  </si>
  <si>
    <t>18</t>
  </si>
  <si>
    <t>20</t>
  </si>
  <si>
    <t>18L</t>
  </si>
  <si>
    <t>18M(19)</t>
  </si>
  <si>
    <t>18*</t>
  </si>
  <si>
    <t>18v</t>
  </si>
  <si>
    <t>18V</t>
  </si>
  <si>
    <t>46*</t>
  </si>
  <si>
    <t>46</t>
  </si>
  <si>
    <t>49</t>
  </si>
  <si>
    <t>19</t>
  </si>
  <si>
    <t>20E</t>
  </si>
  <si>
    <t>19f</t>
  </si>
  <si>
    <t>27h</t>
  </si>
  <si>
    <t>24*</t>
  </si>
  <si>
    <t>25</t>
  </si>
  <si>
    <t>25F</t>
  </si>
  <si>
    <t>22</t>
  </si>
  <si>
    <t>26</t>
  </si>
  <si>
    <t>26h</t>
  </si>
  <si>
    <t>26w</t>
  </si>
  <si>
    <t>27</t>
  </si>
  <si>
    <t>27w</t>
  </si>
  <si>
    <t>27h(60*)</t>
  </si>
  <si>
    <t>53w</t>
  </si>
  <si>
    <t>53(60*)</t>
  </si>
  <si>
    <t>60*</t>
  </si>
  <si>
    <t>46M</t>
  </si>
  <si>
    <t>46P</t>
  </si>
  <si>
    <t>46(53)</t>
  </si>
  <si>
    <t>48</t>
  </si>
  <si>
    <t>49*</t>
  </si>
  <si>
    <t>50</t>
  </si>
  <si>
    <t>hm</t>
  </si>
  <si>
    <t>50*</t>
  </si>
  <si>
    <t>51</t>
  </si>
  <si>
    <t>53</t>
  </si>
  <si>
    <t>53Bl</t>
  </si>
  <si>
    <t>53Ta(48)</t>
  </si>
  <si>
    <t>56</t>
  </si>
  <si>
    <t>57S</t>
  </si>
  <si>
    <t>57V</t>
  </si>
  <si>
    <t>57C</t>
  </si>
  <si>
    <t>60</t>
  </si>
  <si>
    <t>60A</t>
  </si>
  <si>
    <t>60C</t>
  </si>
  <si>
    <t>60E</t>
  </si>
  <si>
    <t>61</t>
  </si>
  <si>
    <t>65S</t>
  </si>
  <si>
    <t>65(40*)</t>
  </si>
  <si>
    <t>65</t>
  </si>
  <si>
    <t>65B</t>
  </si>
  <si>
    <t>65(61)</t>
  </si>
  <si>
    <t>67G</t>
  </si>
  <si>
    <t>69G</t>
  </si>
  <si>
    <t>71G</t>
  </si>
  <si>
    <t>AV</t>
  </si>
  <si>
    <t>id</t>
  </si>
  <si>
    <t>73 neu</t>
  </si>
  <si>
    <t>Bemerkungen bh</t>
  </si>
  <si>
    <t>hm sa osa</t>
  </si>
  <si>
    <t>32C</t>
  </si>
  <si>
    <t>falls tiefe Lage, wurde mit 32V zusammengefasst</t>
  </si>
  <si>
    <t>falls hohe Lage, wurde mit 32V zusammengefasst</t>
  </si>
  <si>
    <t>27a</t>
  </si>
  <si>
    <t>om(hm)</t>
  </si>
  <si>
    <t>so.</t>
  </si>
  <si>
    <t>sa(hm)</t>
  </si>
  <si>
    <t>53Ta(60*Ta)</t>
  </si>
  <si>
    <t>60*Ta</t>
  </si>
  <si>
    <t>um om hm</t>
  </si>
  <si>
    <t>53Ta</t>
  </si>
  <si>
    <t>53(48)</t>
  </si>
  <si>
    <t>Bemerkung Monika</t>
  </si>
  <si>
    <t xml:space="preserve">Wird in Absprache mit HUF in NaiS als Ponierphase von 69 betrachtet. </t>
  </si>
  <si>
    <t>29A</t>
  </si>
  <si>
    <t>Ich nehme an, das ist der Auenwald, wie bei der Tabelle SZ-NaiS von NaiS-LFI</t>
  </si>
  <si>
    <t>Ist hochmontan nicht vorgesehen</t>
  </si>
  <si>
    <t xml:space="preserve">Da es in OW keine colline und keine obersubalpine Stufe gibt wurden diese beiden Höhenstufen nicht erwähnt. </t>
  </si>
  <si>
    <t xml:space="preserve">sa </t>
  </si>
  <si>
    <t xml:space="preserve">hm sa </t>
  </si>
  <si>
    <t>Ist om nicht mehr vorgesehen, da es neu 63 gibt. In der Region 2a ist 67 noch obermontan möglich, da 63 dort nicht vorgesehen ist</t>
  </si>
  <si>
    <t xml:space="preserve">om hm sa </t>
  </si>
  <si>
    <t>27f</t>
  </si>
  <si>
    <t xml:space="preserve">27f ist häufiger als 27a, ich nehme deshalb normalerweise 27f, wenn nur 27 steht. </t>
  </si>
  <si>
    <t>Ist bei NaiS um nicht vorgesehen, sollte dort 22 sein</t>
  </si>
  <si>
    <t>v ist klein geschrieben</t>
  </si>
  <si>
    <t>w ist klein geschrieben</t>
  </si>
  <si>
    <t>46(53Ta)</t>
  </si>
  <si>
    <t>om und hm schreibe ich immer 53Ta, ausser es ist ein Übergang zu subalpin</t>
  </si>
  <si>
    <t>49*Ta</t>
  </si>
  <si>
    <t xml:space="preserve">Bei NaiS hm 49*Ta, obermontan nicht vorhanden. </t>
  </si>
  <si>
    <t>53(57Bl)</t>
  </si>
  <si>
    <t xml:space="preserve">Ich nehme an, dass es keine Tannen hat, dann Übergang zu 57Bl. </t>
  </si>
  <si>
    <t>13h</t>
  </si>
  <si>
    <t>27*</t>
  </si>
  <si>
    <t>27*(60*Ta)</t>
  </si>
  <si>
    <t>27h(26w)</t>
  </si>
  <si>
    <t>49(20)</t>
  </si>
  <si>
    <t>49(50)</t>
  </si>
  <si>
    <t>Keine id vorhanden</t>
  </si>
  <si>
    <t>Bemerkung BH</t>
  </si>
  <si>
    <t>ok</t>
  </si>
  <si>
    <t>ja</t>
  </si>
  <si>
    <t>solche Ausreisser erzeugen dann wahrscheinlich leere Flächen, ich kann es dann versuchen zu korrigieren (SZ ist eigenltich abgeschlossen, sie wollen aber eine Vereinfachung mit den Standorttypengruppen und die Entwässerungen müssen wir noch einbauen</t>
  </si>
  <si>
    <t>nais</t>
  </si>
  <si>
    <t>hs_ohne_co</t>
  </si>
  <si>
    <t>hs_inkl_co</t>
  </si>
  <si>
    <t>hs</t>
  </si>
  <si>
    <t>nais1</t>
  </si>
  <si>
    <t>nais2</t>
  </si>
  <si>
    <t>57Bl</t>
  </si>
  <si>
    <t>60*TA</t>
  </si>
  <si>
    <t>Bedingung_Hoehenstufe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</si>
</sst>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11"/>
      <color rgb="FFFF0000"/>
      <name val="Calibri"/>
      <family val="2"/>
      <scheme val="minor"/>
    </font>
    <font>
      <b/>
      <sz val="11"/>
      <color rgb="FFFF0000"/>
      <name val="Calibri"/>
      <family val="2"/>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0" fillId="2" borderId="0" xfId="0" applyFill="1"/>
    <xf numFmtId="0" fontId="1" fillId="0" borderId="2" xfId="0" applyFont="1" applyBorder="1" applyAlignment="1">
      <alignment horizontal="center" vertical="top"/>
    </xf>
    <xf numFmtId="0" fontId="0" fillId="3" borderId="0" xfId="0" applyFill="1"/>
    <xf numFmtId="0" fontId="1" fillId="0" borderId="0" xfId="0" applyFont="1" applyAlignment="1">
      <alignment horizontal="center" vertical="top"/>
    </xf>
    <xf numFmtId="0" fontId="3" fillId="0" borderId="0" xfId="0" applyFont="1" applyAlignment="1">
      <alignment horizontal="center" vertical="top"/>
    </xf>
    <xf numFmtId="0" fontId="2" fillId="0" borderId="0" xfId="0" applyFont="1"/>
    <xf numFmtId="49" fontId="0" fillId="0" borderId="0" xfId="0" applyNumberFormat="1"/>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71FBD-9755-47D8-92CE-BD3A03C07C52}">
  <dimension ref="A1:M86"/>
  <sheetViews>
    <sheetView tabSelected="1" workbookViewId="0">
      <pane ySplit="1" topLeftCell="A2" activePane="bottomLeft" state="frozen"/>
      <selection pane="bottomLeft" activeCell="E1" sqref="E1"/>
    </sheetView>
  </sheetViews>
  <sheetFormatPr baseColWidth="10" defaultColWidth="9.140625" defaultRowHeight="15" x14ac:dyDescent="0.25"/>
  <cols>
    <col min="1" max="1" width="4" bestFit="1" customWidth="1"/>
    <col min="2" max="2" width="9.7109375" bestFit="1" customWidth="1"/>
    <col min="3" max="3" width="11.42578125" bestFit="1" customWidth="1"/>
    <col min="4" max="4" width="11.5703125" bestFit="1" customWidth="1"/>
    <col min="5" max="5" width="10.42578125" bestFit="1" customWidth="1"/>
    <col min="6" max="6" width="45.140625" bestFit="1" customWidth="1"/>
    <col min="7" max="7" width="21.5703125" bestFit="1" customWidth="1"/>
    <col min="8" max="8" width="11.42578125" bestFit="1" customWidth="1"/>
    <col min="9" max="10" width="11.42578125" customWidth="1"/>
    <col min="11" max="11" width="12" customWidth="1"/>
    <col min="12" max="12" width="117.5703125" bestFit="1" customWidth="1"/>
    <col min="13" max="13" width="235" bestFit="1" customWidth="1"/>
  </cols>
  <sheetData>
    <row r="1" spans="1:13" x14ac:dyDescent="0.25">
      <c r="A1" t="s">
        <v>105</v>
      </c>
      <c r="B1" s="1" t="s">
        <v>0</v>
      </c>
      <c r="C1" s="1" t="s">
        <v>1</v>
      </c>
      <c r="D1" s="1" t="s">
        <v>154</v>
      </c>
      <c r="E1" s="1" t="s">
        <v>155</v>
      </c>
      <c r="F1" s="3" t="s">
        <v>107</v>
      </c>
      <c r="G1" t="s">
        <v>161</v>
      </c>
      <c r="H1" s="5" t="s">
        <v>153</v>
      </c>
      <c r="I1" s="5" t="s">
        <v>157</v>
      </c>
      <c r="J1" s="5" t="s">
        <v>158</v>
      </c>
      <c r="K1" s="5" t="s">
        <v>156</v>
      </c>
      <c r="L1" s="5" t="s">
        <v>121</v>
      </c>
      <c r="M1" s="6" t="s">
        <v>149</v>
      </c>
    </row>
    <row r="2" spans="1:13" x14ac:dyDescent="0.25">
      <c r="A2" s="1">
        <v>13</v>
      </c>
      <c r="B2" t="s">
        <v>16</v>
      </c>
      <c r="C2" t="s">
        <v>16</v>
      </c>
      <c r="D2" t="s">
        <v>3</v>
      </c>
      <c r="E2" t="s">
        <v>17</v>
      </c>
      <c r="H2" s="8" t="s">
        <v>16</v>
      </c>
      <c r="I2" s="8" t="str">
        <f>H2</f>
        <v>1</v>
      </c>
      <c r="J2" s="8"/>
      <c r="K2" t="s">
        <v>3</v>
      </c>
    </row>
    <row r="3" spans="1:13" x14ac:dyDescent="0.25">
      <c r="A3" s="1">
        <v>16</v>
      </c>
      <c r="B3" t="s">
        <v>18</v>
      </c>
      <c r="C3" t="s">
        <v>18</v>
      </c>
      <c r="D3" t="s">
        <v>19</v>
      </c>
      <c r="E3" t="s">
        <v>19</v>
      </c>
      <c r="H3" s="8" t="s">
        <v>18</v>
      </c>
      <c r="I3" s="8" t="str">
        <f t="shared" ref="I3:I66" si="0">H3</f>
        <v>6</v>
      </c>
      <c r="J3" s="8"/>
      <c r="K3" t="s">
        <v>19</v>
      </c>
    </row>
    <row r="4" spans="1:13" x14ac:dyDescent="0.25">
      <c r="A4" s="1">
        <v>20</v>
      </c>
      <c r="B4" t="s">
        <v>20</v>
      </c>
      <c r="C4" t="s">
        <v>21</v>
      </c>
      <c r="D4" t="s">
        <v>19</v>
      </c>
      <c r="E4" t="s">
        <v>19</v>
      </c>
      <c r="H4" s="8" t="s">
        <v>21</v>
      </c>
      <c r="I4" s="8" t="str">
        <f t="shared" si="0"/>
        <v>7a</v>
      </c>
      <c r="J4" s="8"/>
      <c r="K4" t="s">
        <v>19</v>
      </c>
    </row>
    <row r="5" spans="1:13" x14ac:dyDescent="0.25">
      <c r="A5" s="1">
        <v>22</v>
      </c>
      <c r="B5" t="s">
        <v>22</v>
      </c>
      <c r="C5" t="s">
        <v>23</v>
      </c>
      <c r="D5" t="s">
        <v>24</v>
      </c>
      <c r="E5" t="s">
        <v>24</v>
      </c>
      <c r="H5" s="8" t="s">
        <v>23</v>
      </c>
      <c r="I5" s="8" t="str">
        <f t="shared" si="0"/>
        <v>8a</v>
      </c>
      <c r="J5" s="8"/>
      <c r="K5" t="s">
        <v>24</v>
      </c>
    </row>
    <row r="6" spans="1:13" x14ac:dyDescent="0.25">
      <c r="A6" s="1">
        <v>25</v>
      </c>
      <c r="B6" t="s">
        <v>25</v>
      </c>
      <c r="C6" t="s">
        <v>26</v>
      </c>
      <c r="D6" t="s">
        <v>19</v>
      </c>
      <c r="E6" t="s">
        <v>19</v>
      </c>
      <c r="H6" s="8" t="s">
        <v>26</v>
      </c>
      <c r="I6" s="8" t="str">
        <f t="shared" si="0"/>
        <v>9a</v>
      </c>
      <c r="J6" s="8"/>
      <c r="K6" t="s">
        <v>19</v>
      </c>
    </row>
    <row r="7" spans="1:13" x14ac:dyDescent="0.25">
      <c r="A7" s="1">
        <v>34</v>
      </c>
      <c r="B7" t="s">
        <v>30</v>
      </c>
      <c r="C7" t="s">
        <v>31</v>
      </c>
      <c r="D7" t="s">
        <v>19</v>
      </c>
      <c r="E7" t="s">
        <v>15</v>
      </c>
      <c r="H7" s="8" t="s">
        <v>31</v>
      </c>
      <c r="I7" s="8" t="str">
        <f t="shared" si="0"/>
        <v>10a</v>
      </c>
      <c r="J7" s="8"/>
      <c r="K7" t="s">
        <v>19</v>
      </c>
    </row>
    <row r="8" spans="1:13" x14ac:dyDescent="0.25">
      <c r="A8" s="1">
        <v>39</v>
      </c>
      <c r="B8" t="s">
        <v>32</v>
      </c>
      <c r="C8" t="s">
        <v>32</v>
      </c>
      <c r="D8" t="s">
        <v>19</v>
      </c>
      <c r="E8" t="s">
        <v>19</v>
      </c>
      <c r="H8" s="8" t="s">
        <v>32</v>
      </c>
      <c r="I8" s="8" t="str">
        <f t="shared" si="0"/>
        <v>11</v>
      </c>
      <c r="J8" s="8"/>
      <c r="K8" t="s">
        <v>19</v>
      </c>
    </row>
    <row r="9" spans="1:13" x14ac:dyDescent="0.25">
      <c r="A9" s="1">
        <v>43</v>
      </c>
      <c r="B9" t="s">
        <v>33</v>
      </c>
      <c r="C9" t="s">
        <v>34</v>
      </c>
      <c r="D9" t="s">
        <v>24</v>
      </c>
      <c r="E9" t="s">
        <v>24</v>
      </c>
      <c r="H9" s="8" t="s">
        <v>34</v>
      </c>
      <c r="I9" s="8" t="str">
        <f t="shared" si="0"/>
        <v>12a</v>
      </c>
      <c r="J9" s="8"/>
      <c r="K9" t="s">
        <v>24</v>
      </c>
    </row>
    <row r="10" spans="1:13" x14ac:dyDescent="0.25">
      <c r="A10" s="1">
        <v>49</v>
      </c>
      <c r="B10" t="s">
        <v>35</v>
      </c>
      <c r="C10" t="s">
        <v>36</v>
      </c>
      <c r="D10" t="s">
        <v>3</v>
      </c>
      <c r="E10" t="s">
        <v>3</v>
      </c>
      <c r="G10" t="s">
        <v>3</v>
      </c>
      <c r="H10" s="8" t="s">
        <v>36</v>
      </c>
      <c r="I10" s="8" t="str">
        <f t="shared" si="0"/>
        <v>13a</v>
      </c>
      <c r="J10" s="8"/>
      <c r="K10" t="s">
        <v>3</v>
      </c>
    </row>
    <row r="11" spans="1:13" x14ac:dyDescent="0.25">
      <c r="A11" s="1">
        <v>49</v>
      </c>
      <c r="B11" t="s">
        <v>35</v>
      </c>
      <c r="G11" t="s">
        <v>45</v>
      </c>
      <c r="H11" s="8" t="s">
        <v>142</v>
      </c>
      <c r="I11" s="8" t="str">
        <f t="shared" si="0"/>
        <v>13h</v>
      </c>
      <c r="J11" s="8"/>
      <c r="K11" t="s">
        <v>45</v>
      </c>
    </row>
    <row r="12" spans="1:13" x14ac:dyDescent="0.25">
      <c r="A12" s="1">
        <v>30</v>
      </c>
      <c r="B12" t="s">
        <v>29</v>
      </c>
      <c r="C12" t="s">
        <v>29</v>
      </c>
      <c r="D12" t="s">
        <v>3</v>
      </c>
      <c r="E12" t="s">
        <v>17</v>
      </c>
      <c r="H12" s="8" t="s">
        <v>29</v>
      </c>
      <c r="I12" s="8" t="str">
        <f t="shared" si="0"/>
        <v>14</v>
      </c>
      <c r="J12" s="8"/>
      <c r="K12" t="s">
        <v>3</v>
      </c>
    </row>
    <row r="13" spans="1:13" x14ac:dyDescent="0.25">
      <c r="A13" s="1">
        <v>63</v>
      </c>
      <c r="B13" t="s">
        <v>40</v>
      </c>
      <c r="C13" t="s">
        <v>40</v>
      </c>
      <c r="D13" t="s">
        <v>3</v>
      </c>
      <c r="E13" t="s">
        <v>3</v>
      </c>
      <c r="H13" s="8" t="s">
        <v>40</v>
      </c>
      <c r="I13" s="8" t="str">
        <f t="shared" si="0"/>
        <v>15</v>
      </c>
      <c r="J13" s="8"/>
      <c r="K13" t="s">
        <v>3</v>
      </c>
    </row>
    <row r="14" spans="1:13" x14ac:dyDescent="0.25">
      <c r="A14" s="1">
        <v>53</v>
      </c>
      <c r="B14" t="s">
        <v>38</v>
      </c>
      <c r="C14" t="s">
        <v>38</v>
      </c>
      <c r="D14" t="s">
        <v>24</v>
      </c>
      <c r="E14" t="s">
        <v>24</v>
      </c>
      <c r="H14" s="8" t="s">
        <v>38</v>
      </c>
      <c r="I14" s="8" t="str">
        <f t="shared" si="0"/>
        <v>16</v>
      </c>
      <c r="J14" s="8"/>
      <c r="K14" t="s">
        <v>24</v>
      </c>
    </row>
    <row r="15" spans="1:13" x14ac:dyDescent="0.25">
      <c r="A15" s="1">
        <v>60</v>
      </c>
      <c r="B15" t="s">
        <v>39</v>
      </c>
      <c r="C15" t="s">
        <v>39</v>
      </c>
      <c r="D15" t="s">
        <v>3</v>
      </c>
      <c r="E15" t="s">
        <v>17</v>
      </c>
      <c r="H15" s="8" t="s">
        <v>39</v>
      </c>
      <c r="I15" s="8" t="str">
        <f t="shared" si="0"/>
        <v>17</v>
      </c>
      <c r="J15" s="8"/>
      <c r="K15" t="s">
        <v>3</v>
      </c>
    </row>
    <row r="16" spans="1:13" x14ac:dyDescent="0.25">
      <c r="A16" s="1">
        <v>73</v>
      </c>
      <c r="B16" t="s">
        <v>48</v>
      </c>
      <c r="C16" t="s">
        <v>48</v>
      </c>
      <c r="D16" t="s">
        <v>45</v>
      </c>
      <c r="E16" t="s">
        <v>45</v>
      </c>
      <c r="H16" s="8" t="s">
        <v>48</v>
      </c>
      <c r="I16" s="8" t="str">
        <f t="shared" si="0"/>
        <v>18</v>
      </c>
      <c r="J16" s="8"/>
      <c r="K16" t="s">
        <v>45</v>
      </c>
    </row>
    <row r="17" spans="1:13" x14ac:dyDescent="0.25">
      <c r="A17" s="1">
        <v>98</v>
      </c>
      <c r="B17" t="s">
        <v>58</v>
      </c>
      <c r="C17" t="s">
        <v>58</v>
      </c>
      <c r="D17" t="s">
        <v>45</v>
      </c>
      <c r="E17" t="s">
        <v>45</v>
      </c>
      <c r="H17" s="8" t="s">
        <v>58</v>
      </c>
      <c r="I17" s="8" t="str">
        <f t="shared" si="0"/>
        <v>19</v>
      </c>
      <c r="J17" s="8"/>
      <c r="K17" t="s">
        <v>45</v>
      </c>
    </row>
    <row r="18" spans="1:13" x14ac:dyDescent="0.25">
      <c r="A18" s="1">
        <v>74</v>
      </c>
      <c r="B18" t="s">
        <v>49</v>
      </c>
      <c r="C18" t="s">
        <v>49</v>
      </c>
      <c r="D18" t="s">
        <v>45</v>
      </c>
      <c r="E18" t="s">
        <v>45</v>
      </c>
      <c r="H18" s="8" t="s">
        <v>49</v>
      </c>
      <c r="I18" s="8" t="str">
        <f t="shared" si="0"/>
        <v>20</v>
      </c>
      <c r="J18" s="8"/>
      <c r="K18" t="s">
        <v>45</v>
      </c>
    </row>
    <row r="19" spans="1:13" x14ac:dyDescent="0.25">
      <c r="A19" s="1">
        <v>66</v>
      </c>
      <c r="B19" t="s">
        <v>41</v>
      </c>
      <c r="C19" t="s">
        <v>41</v>
      </c>
      <c r="D19" t="s">
        <v>81</v>
      </c>
      <c r="E19" t="s">
        <v>81</v>
      </c>
      <c r="H19" s="8" t="s">
        <v>41</v>
      </c>
      <c r="I19" s="8" t="str">
        <f t="shared" si="0"/>
        <v>21</v>
      </c>
      <c r="J19" s="8"/>
      <c r="K19" t="s">
        <v>81</v>
      </c>
    </row>
    <row r="20" spans="1:13" x14ac:dyDescent="0.25">
      <c r="A20" s="1">
        <v>144</v>
      </c>
      <c r="B20" t="s">
        <v>65</v>
      </c>
      <c r="C20" t="s">
        <v>65</v>
      </c>
      <c r="D20" t="s">
        <v>37</v>
      </c>
      <c r="E20" t="s">
        <v>37</v>
      </c>
      <c r="H20" s="8" t="s">
        <v>65</v>
      </c>
      <c r="I20" s="8" t="str">
        <f t="shared" si="0"/>
        <v>22</v>
      </c>
      <c r="J20" s="8"/>
      <c r="K20" t="s">
        <v>37</v>
      </c>
    </row>
    <row r="21" spans="1:13" x14ac:dyDescent="0.25">
      <c r="A21" s="1">
        <v>69</v>
      </c>
      <c r="B21" t="s">
        <v>43</v>
      </c>
      <c r="C21" t="s">
        <v>43</v>
      </c>
      <c r="D21" t="s">
        <v>7</v>
      </c>
      <c r="E21" t="s">
        <v>7</v>
      </c>
      <c r="H21" s="8" t="s">
        <v>43</v>
      </c>
      <c r="I21" s="8" t="str">
        <f t="shared" si="0"/>
        <v>23</v>
      </c>
      <c r="J21" s="8"/>
      <c r="K21" t="s">
        <v>7</v>
      </c>
    </row>
    <row r="22" spans="1:13" x14ac:dyDescent="0.25">
      <c r="A22" s="1">
        <v>130</v>
      </c>
      <c r="B22" t="s">
        <v>63</v>
      </c>
      <c r="C22" t="s">
        <v>63</v>
      </c>
      <c r="D22" t="s">
        <v>3</v>
      </c>
      <c r="E22" t="s">
        <v>17</v>
      </c>
      <c r="H22" s="8" t="s">
        <v>63</v>
      </c>
      <c r="I22" s="8" t="str">
        <f t="shared" si="0"/>
        <v>25</v>
      </c>
      <c r="J22" s="8"/>
      <c r="K22" t="s">
        <v>3</v>
      </c>
    </row>
    <row r="23" spans="1:13" x14ac:dyDescent="0.25">
      <c r="A23" s="1">
        <v>149</v>
      </c>
      <c r="B23" t="s">
        <v>66</v>
      </c>
      <c r="C23" t="s">
        <v>66</v>
      </c>
      <c r="D23" t="s">
        <v>3</v>
      </c>
      <c r="E23" t="s">
        <v>17</v>
      </c>
      <c r="H23" s="8" t="s">
        <v>66</v>
      </c>
      <c r="I23" s="8" t="str">
        <f t="shared" si="0"/>
        <v>26</v>
      </c>
      <c r="J23" s="8"/>
      <c r="K23" t="s">
        <v>3</v>
      </c>
    </row>
    <row r="24" spans="1:13" x14ac:dyDescent="0.25">
      <c r="A24" s="1">
        <v>161</v>
      </c>
      <c r="B24" t="s">
        <v>69</v>
      </c>
      <c r="C24" t="s">
        <v>112</v>
      </c>
      <c r="D24" t="s">
        <v>3</v>
      </c>
      <c r="E24" t="s">
        <v>3</v>
      </c>
      <c r="H24" s="8" t="s">
        <v>131</v>
      </c>
      <c r="I24" s="8" t="str">
        <f t="shared" si="0"/>
        <v>27f</v>
      </c>
      <c r="J24" s="8"/>
      <c r="K24" t="s">
        <v>3</v>
      </c>
      <c r="L24" t="s">
        <v>132</v>
      </c>
      <c r="M24" t="s">
        <v>150</v>
      </c>
    </row>
    <row r="25" spans="1:13" x14ac:dyDescent="0.25">
      <c r="A25" s="1">
        <v>0</v>
      </c>
      <c r="B25" t="s">
        <v>2</v>
      </c>
      <c r="C25" t="s">
        <v>2</v>
      </c>
      <c r="D25" t="s">
        <v>3</v>
      </c>
      <c r="E25" t="s">
        <v>3</v>
      </c>
      <c r="H25" s="8" t="s">
        <v>123</v>
      </c>
      <c r="I25" s="8" t="str">
        <f t="shared" si="0"/>
        <v>29A</v>
      </c>
      <c r="J25" s="8"/>
      <c r="K25" t="s">
        <v>3</v>
      </c>
      <c r="L25" t="s">
        <v>124</v>
      </c>
      <c r="M25" t="s">
        <v>151</v>
      </c>
    </row>
    <row r="26" spans="1:13" x14ac:dyDescent="0.25">
      <c r="A26" s="1">
        <v>7</v>
      </c>
      <c r="B26" t="s">
        <v>11</v>
      </c>
      <c r="C26">
        <v>30</v>
      </c>
      <c r="D26" t="s">
        <v>17</v>
      </c>
      <c r="E26" t="s">
        <v>17</v>
      </c>
      <c r="H26" s="8">
        <v>30</v>
      </c>
      <c r="I26" s="8">
        <f t="shared" si="0"/>
        <v>30</v>
      </c>
      <c r="J26" s="8"/>
      <c r="K26" t="s">
        <v>3</v>
      </c>
    </row>
    <row r="27" spans="1:13" x14ac:dyDescent="0.25">
      <c r="A27" s="1">
        <v>95</v>
      </c>
      <c r="B27" t="s">
        <v>56</v>
      </c>
      <c r="C27" t="s">
        <v>56</v>
      </c>
      <c r="D27" t="s">
        <v>42</v>
      </c>
      <c r="E27" t="s">
        <v>42</v>
      </c>
      <c r="H27" s="8" t="s">
        <v>56</v>
      </c>
      <c r="I27" s="8" t="str">
        <f t="shared" si="0"/>
        <v>46</v>
      </c>
      <c r="J27" s="8"/>
      <c r="K27" t="s">
        <v>42</v>
      </c>
    </row>
    <row r="28" spans="1:13" x14ac:dyDescent="0.25">
      <c r="A28" s="1">
        <v>192</v>
      </c>
      <c r="B28" t="s">
        <v>78</v>
      </c>
      <c r="C28" t="s">
        <v>78</v>
      </c>
      <c r="D28" t="s">
        <v>118</v>
      </c>
      <c r="E28" t="s">
        <v>118</v>
      </c>
      <c r="H28" s="8" t="s">
        <v>78</v>
      </c>
      <c r="I28" s="8" t="str">
        <f t="shared" si="0"/>
        <v>48</v>
      </c>
      <c r="J28" s="8"/>
      <c r="K28" t="s">
        <v>42</v>
      </c>
      <c r="L28" t="s">
        <v>133</v>
      </c>
      <c r="M28" s="7" t="s">
        <v>152</v>
      </c>
    </row>
    <row r="29" spans="1:13" x14ac:dyDescent="0.25">
      <c r="A29" s="1">
        <v>96</v>
      </c>
      <c r="B29" t="s">
        <v>57</v>
      </c>
      <c r="C29" t="s">
        <v>57</v>
      </c>
      <c r="D29" t="s">
        <v>42</v>
      </c>
      <c r="E29" t="s">
        <v>42</v>
      </c>
      <c r="H29" s="8" t="s">
        <v>57</v>
      </c>
      <c r="I29" s="8" t="str">
        <f t="shared" si="0"/>
        <v>49</v>
      </c>
      <c r="J29" s="8"/>
      <c r="K29" t="s">
        <v>42</v>
      </c>
    </row>
    <row r="30" spans="1:13" x14ac:dyDescent="0.25">
      <c r="A30" s="1"/>
      <c r="B30" t="s">
        <v>146</v>
      </c>
      <c r="H30" s="8" t="s">
        <v>146</v>
      </c>
      <c r="I30" s="8" t="s">
        <v>57</v>
      </c>
      <c r="J30" s="8" t="s">
        <v>49</v>
      </c>
      <c r="K30" t="s">
        <v>45</v>
      </c>
      <c r="L30" t="s">
        <v>148</v>
      </c>
    </row>
    <row r="31" spans="1:13" x14ac:dyDescent="0.25">
      <c r="A31" s="1"/>
      <c r="B31" t="s">
        <v>147</v>
      </c>
      <c r="H31" s="8" t="s">
        <v>147</v>
      </c>
      <c r="I31" s="8" t="s">
        <v>58</v>
      </c>
      <c r="J31" s="8" t="s">
        <v>80</v>
      </c>
      <c r="K31" t="s">
        <v>81</v>
      </c>
      <c r="L31" t="s">
        <v>148</v>
      </c>
    </row>
    <row r="32" spans="1:13" x14ac:dyDescent="0.25">
      <c r="A32" s="1">
        <v>204</v>
      </c>
      <c r="B32" t="s">
        <v>80</v>
      </c>
      <c r="C32" t="s">
        <v>80</v>
      </c>
      <c r="D32" t="s">
        <v>81</v>
      </c>
      <c r="E32" t="s">
        <v>81</v>
      </c>
      <c r="H32" s="8" t="s">
        <v>80</v>
      </c>
      <c r="I32" s="8" t="str">
        <f t="shared" si="0"/>
        <v>50</v>
      </c>
      <c r="J32" s="8"/>
      <c r="K32" t="s">
        <v>81</v>
      </c>
    </row>
    <row r="33" spans="1:13" x14ac:dyDescent="0.25">
      <c r="A33" s="1">
        <v>212</v>
      </c>
      <c r="B33" t="s">
        <v>83</v>
      </c>
      <c r="C33" t="s">
        <v>83</v>
      </c>
      <c r="D33" t="s">
        <v>81</v>
      </c>
      <c r="E33" t="s">
        <v>81</v>
      </c>
      <c r="H33" s="8" t="s">
        <v>83</v>
      </c>
      <c r="I33" s="8" t="str">
        <f t="shared" si="0"/>
        <v>51</v>
      </c>
      <c r="J33" s="8"/>
      <c r="K33" t="s">
        <v>81</v>
      </c>
    </row>
    <row r="34" spans="1:13" x14ac:dyDescent="0.25">
      <c r="A34" s="1">
        <v>215</v>
      </c>
      <c r="B34" t="s">
        <v>84</v>
      </c>
      <c r="C34" s="4" t="s">
        <v>119</v>
      </c>
      <c r="D34" s="4" t="s">
        <v>42</v>
      </c>
      <c r="E34" s="4" t="s">
        <v>42</v>
      </c>
      <c r="G34" t="s">
        <v>42</v>
      </c>
      <c r="H34" s="8" t="s">
        <v>119</v>
      </c>
      <c r="I34" s="8" t="str">
        <f t="shared" si="0"/>
        <v>53Ta</v>
      </c>
      <c r="J34" s="8"/>
      <c r="K34" t="s">
        <v>42</v>
      </c>
    </row>
    <row r="35" spans="1:13" x14ac:dyDescent="0.25">
      <c r="A35" s="1">
        <v>215</v>
      </c>
      <c r="B35" t="s">
        <v>84</v>
      </c>
      <c r="C35" s="4" t="s">
        <v>84</v>
      </c>
      <c r="D35" s="4" t="s">
        <v>10</v>
      </c>
      <c r="E35" s="4" t="s">
        <v>114</v>
      </c>
      <c r="G35" t="s">
        <v>10</v>
      </c>
      <c r="H35" s="8" t="s">
        <v>84</v>
      </c>
      <c r="I35" s="8" t="str">
        <f t="shared" si="0"/>
        <v>53</v>
      </c>
      <c r="J35" s="8"/>
      <c r="K35" t="s">
        <v>10</v>
      </c>
    </row>
    <row r="36" spans="1:13" x14ac:dyDescent="0.25">
      <c r="A36" s="1">
        <v>230</v>
      </c>
      <c r="B36" t="s">
        <v>87</v>
      </c>
      <c r="C36" t="s">
        <v>87</v>
      </c>
      <c r="D36" t="s">
        <v>42</v>
      </c>
      <c r="E36" t="s">
        <v>42</v>
      </c>
      <c r="H36" s="8" t="s">
        <v>87</v>
      </c>
      <c r="I36" s="8" t="str">
        <f t="shared" si="0"/>
        <v>56</v>
      </c>
      <c r="J36" s="8"/>
      <c r="K36" t="s">
        <v>42</v>
      </c>
    </row>
    <row r="37" spans="1:13" x14ac:dyDescent="0.25">
      <c r="A37" s="1">
        <v>239</v>
      </c>
      <c r="B37" t="s">
        <v>91</v>
      </c>
      <c r="C37" t="s">
        <v>91</v>
      </c>
      <c r="D37" t="s">
        <v>10</v>
      </c>
      <c r="E37" t="s">
        <v>10</v>
      </c>
      <c r="H37" s="8" t="s">
        <v>91</v>
      </c>
      <c r="I37" s="8" t="str">
        <f t="shared" si="0"/>
        <v>60</v>
      </c>
      <c r="J37" s="8"/>
      <c r="K37" t="s">
        <v>10</v>
      </c>
    </row>
    <row r="38" spans="1:13" x14ac:dyDescent="0.25">
      <c r="A38" s="1">
        <v>254</v>
      </c>
      <c r="B38" t="s">
        <v>95</v>
      </c>
      <c r="C38" t="s">
        <v>95</v>
      </c>
      <c r="D38" t="s">
        <v>3</v>
      </c>
      <c r="E38" t="s">
        <v>3</v>
      </c>
      <c r="H38" s="8" t="s">
        <v>95</v>
      </c>
      <c r="I38" s="8" t="str">
        <f t="shared" si="0"/>
        <v>61</v>
      </c>
      <c r="J38" s="8"/>
      <c r="K38" t="s">
        <v>37</v>
      </c>
    </row>
    <row r="39" spans="1:13" x14ac:dyDescent="0.25">
      <c r="A39" s="1">
        <v>257</v>
      </c>
      <c r="B39" t="s">
        <v>98</v>
      </c>
      <c r="C39" t="s">
        <v>98</v>
      </c>
      <c r="D39" t="s">
        <v>37</v>
      </c>
      <c r="E39" t="s">
        <v>37</v>
      </c>
      <c r="H39" s="8" t="s">
        <v>98</v>
      </c>
      <c r="I39" s="8" t="str">
        <f t="shared" si="0"/>
        <v>65</v>
      </c>
      <c r="J39" s="8"/>
      <c r="K39" t="s">
        <v>37</v>
      </c>
    </row>
    <row r="40" spans="1:13" x14ac:dyDescent="0.25">
      <c r="A40" s="1">
        <v>4</v>
      </c>
      <c r="B40" t="s">
        <v>6</v>
      </c>
      <c r="C40" t="s">
        <v>6</v>
      </c>
      <c r="D40" t="s">
        <v>7</v>
      </c>
      <c r="E40" t="s">
        <v>7</v>
      </c>
      <c r="H40" s="8" t="s">
        <v>6</v>
      </c>
      <c r="I40" s="8" t="str">
        <f t="shared" si="0"/>
        <v>67</v>
      </c>
      <c r="J40" s="8"/>
      <c r="K40" t="s">
        <v>128</v>
      </c>
      <c r="L40" t="s">
        <v>129</v>
      </c>
      <c r="M40" t="s">
        <v>150</v>
      </c>
    </row>
    <row r="41" spans="1:13" x14ac:dyDescent="0.25">
      <c r="A41" s="1">
        <v>5</v>
      </c>
      <c r="B41" t="s">
        <v>8</v>
      </c>
      <c r="C41" t="s">
        <v>8</v>
      </c>
      <c r="D41" t="s">
        <v>5</v>
      </c>
      <c r="E41" t="s">
        <v>5</v>
      </c>
      <c r="H41" s="8" t="s">
        <v>8</v>
      </c>
      <c r="I41" s="8" t="str">
        <f t="shared" si="0"/>
        <v>69</v>
      </c>
      <c r="J41" s="8"/>
      <c r="K41" t="s">
        <v>128</v>
      </c>
    </row>
    <row r="42" spans="1:13" x14ac:dyDescent="0.25">
      <c r="A42" s="1">
        <v>8</v>
      </c>
      <c r="B42" t="s">
        <v>13</v>
      </c>
      <c r="C42" t="s">
        <v>13</v>
      </c>
      <c r="D42" t="s">
        <v>7</v>
      </c>
      <c r="E42" t="s">
        <v>7</v>
      </c>
      <c r="H42" s="8" t="s">
        <v>13</v>
      </c>
      <c r="I42" s="8" t="str">
        <f t="shared" si="0"/>
        <v>71</v>
      </c>
      <c r="J42" s="8"/>
      <c r="K42" t="s">
        <v>130</v>
      </c>
    </row>
    <row r="43" spans="1:13" x14ac:dyDescent="0.25">
      <c r="A43" s="1">
        <v>1</v>
      </c>
      <c r="B43" t="s">
        <v>4</v>
      </c>
      <c r="C43" t="s">
        <v>4</v>
      </c>
      <c r="D43" t="s">
        <v>108</v>
      </c>
      <c r="E43" t="s">
        <v>108</v>
      </c>
      <c r="H43" s="8" t="s">
        <v>4</v>
      </c>
      <c r="I43" s="8" t="str">
        <f t="shared" si="0"/>
        <v>72</v>
      </c>
      <c r="J43" s="8"/>
      <c r="K43" t="s">
        <v>127</v>
      </c>
      <c r="L43" t="s">
        <v>125</v>
      </c>
      <c r="M43" t="s">
        <v>150</v>
      </c>
    </row>
    <row r="44" spans="1:13" x14ac:dyDescent="0.25">
      <c r="A44" s="1">
        <v>6</v>
      </c>
      <c r="B44" t="s">
        <v>9</v>
      </c>
      <c r="C44" s="2" t="s">
        <v>106</v>
      </c>
      <c r="D44" t="s">
        <v>10</v>
      </c>
      <c r="E44" t="s">
        <v>10</v>
      </c>
      <c r="H44" s="8">
        <v>69</v>
      </c>
      <c r="I44" s="8">
        <f t="shared" si="0"/>
        <v>69</v>
      </c>
      <c r="J44" s="8"/>
      <c r="K44" t="s">
        <v>128</v>
      </c>
      <c r="L44" t="s">
        <v>122</v>
      </c>
      <c r="M44" t="s">
        <v>150</v>
      </c>
    </row>
    <row r="45" spans="1:13" x14ac:dyDescent="0.25">
      <c r="A45" s="1">
        <v>27</v>
      </c>
      <c r="B45" t="s">
        <v>27</v>
      </c>
      <c r="C45" t="s">
        <v>28</v>
      </c>
      <c r="D45" t="s">
        <v>3</v>
      </c>
      <c r="E45" t="s">
        <v>17</v>
      </c>
      <c r="H45" s="8" t="s">
        <v>28</v>
      </c>
      <c r="I45" s="8" t="str">
        <f t="shared" si="0"/>
        <v>13e</v>
      </c>
      <c r="J45" s="8"/>
      <c r="K45" t="s">
        <v>3</v>
      </c>
    </row>
    <row r="46" spans="1:13" x14ac:dyDescent="0.25">
      <c r="A46" s="1">
        <v>85</v>
      </c>
      <c r="B46" t="s">
        <v>52</v>
      </c>
      <c r="C46" t="s">
        <v>52</v>
      </c>
      <c r="D46" t="s">
        <v>45</v>
      </c>
      <c r="E46" t="s">
        <v>45</v>
      </c>
      <c r="H46" s="8" t="s">
        <v>52</v>
      </c>
      <c r="I46" s="8" t="str">
        <f t="shared" si="0"/>
        <v>18*</v>
      </c>
      <c r="J46" s="8"/>
      <c r="K46" t="s">
        <v>45</v>
      </c>
    </row>
    <row r="47" spans="1:13" x14ac:dyDescent="0.25">
      <c r="A47" s="1">
        <v>78</v>
      </c>
      <c r="B47" t="s">
        <v>50</v>
      </c>
      <c r="C47" t="s">
        <v>51</v>
      </c>
      <c r="D47" t="s">
        <v>45</v>
      </c>
      <c r="E47" t="s">
        <v>45</v>
      </c>
      <c r="H47" s="8" t="s">
        <v>51</v>
      </c>
      <c r="I47" s="8" t="s">
        <v>44</v>
      </c>
      <c r="J47" s="8" t="s">
        <v>58</v>
      </c>
      <c r="K47" t="s">
        <v>45</v>
      </c>
    </row>
    <row r="48" spans="1:13" x14ac:dyDescent="0.25">
      <c r="A48" s="1">
        <v>70</v>
      </c>
      <c r="B48" t="s">
        <v>44</v>
      </c>
      <c r="C48" t="s">
        <v>44</v>
      </c>
      <c r="D48" t="s">
        <v>45</v>
      </c>
      <c r="E48" t="s">
        <v>45</v>
      </c>
      <c r="H48" s="8" t="s">
        <v>44</v>
      </c>
      <c r="I48" s="8" t="str">
        <f t="shared" si="0"/>
        <v>18M</v>
      </c>
      <c r="J48" s="8"/>
      <c r="K48" t="s">
        <v>45</v>
      </c>
    </row>
    <row r="49" spans="1:12" x14ac:dyDescent="0.25">
      <c r="A49" s="1">
        <v>91</v>
      </c>
      <c r="B49" t="s">
        <v>53</v>
      </c>
      <c r="C49" t="s">
        <v>54</v>
      </c>
      <c r="D49" t="s">
        <v>45</v>
      </c>
      <c r="E49" t="s">
        <v>45</v>
      </c>
      <c r="H49" s="8" t="s">
        <v>53</v>
      </c>
      <c r="I49" s="8" t="str">
        <f t="shared" si="0"/>
        <v>18v</v>
      </c>
      <c r="J49" s="8"/>
      <c r="K49" t="s">
        <v>45</v>
      </c>
      <c r="L49" t="s">
        <v>134</v>
      </c>
    </row>
    <row r="50" spans="1:12" x14ac:dyDescent="0.25">
      <c r="A50" s="1">
        <v>72</v>
      </c>
      <c r="B50" t="s">
        <v>46</v>
      </c>
      <c r="C50" t="s">
        <v>47</v>
      </c>
      <c r="D50" t="s">
        <v>45</v>
      </c>
      <c r="E50" t="s">
        <v>45</v>
      </c>
      <c r="H50" s="8" t="s">
        <v>46</v>
      </c>
      <c r="I50" s="8" t="str">
        <f t="shared" si="0"/>
        <v>18w</v>
      </c>
      <c r="J50" s="8"/>
      <c r="K50" t="s">
        <v>45</v>
      </c>
      <c r="L50" t="s">
        <v>135</v>
      </c>
    </row>
    <row r="51" spans="1:12" x14ac:dyDescent="0.25">
      <c r="A51" s="1">
        <v>110</v>
      </c>
      <c r="B51" t="s">
        <v>60</v>
      </c>
      <c r="C51" t="s">
        <v>60</v>
      </c>
      <c r="D51" t="s">
        <v>45</v>
      </c>
      <c r="E51" t="s">
        <v>45</v>
      </c>
      <c r="H51" s="8" t="s">
        <v>60</v>
      </c>
      <c r="I51" s="8" t="str">
        <f t="shared" si="0"/>
        <v>19f</v>
      </c>
      <c r="J51" s="8"/>
      <c r="K51" t="s">
        <v>45</v>
      </c>
    </row>
    <row r="52" spans="1:12" x14ac:dyDescent="0.25">
      <c r="A52" s="1">
        <v>107</v>
      </c>
      <c r="B52" t="s">
        <v>59</v>
      </c>
      <c r="C52" t="s">
        <v>59</v>
      </c>
      <c r="D52" t="s">
        <v>45</v>
      </c>
      <c r="E52" t="s">
        <v>45</v>
      </c>
      <c r="H52" s="8" t="s">
        <v>59</v>
      </c>
      <c r="I52" s="8" t="str">
        <f t="shared" si="0"/>
        <v>20E</v>
      </c>
      <c r="J52" s="8"/>
      <c r="K52" t="s">
        <v>45</v>
      </c>
    </row>
    <row r="53" spans="1:12" x14ac:dyDescent="0.25">
      <c r="A53" s="1">
        <v>128</v>
      </c>
      <c r="B53" t="s">
        <v>62</v>
      </c>
      <c r="C53" t="s">
        <v>62</v>
      </c>
      <c r="D53" t="s">
        <v>7</v>
      </c>
      <c r="E53" t="s">
        <v>7</v>
      </c>
      <c r="H53" s="8" t="s">
        <v>62</v>
      </c>
      <c r="I53" s="8" t="str">
        <f t="shared" si="0"/>
        <v>24*</v>
      </c>
      <c r="J53" s="8"/>
      <c r="K53" t="s">
        <v>7</v>
      </c>
    </row>
    <row r="54" spans="1:12" x14ac:dyDescent="0.25">
      <c r="A54" s="1">
        <v>135</v>
      </c>
      <c r="B54" t="s">
        <v>64</v>
      </c>
      <c r="C54" t="s">
        <v>63</v>
      </c>
      <c r="D54" t="s">
        <v>3</v>
      </c>
      <c r="E54" t="s">
        <v>17</v>
      </c>
      <c r="H54" s="8" t="s">
        <v>64</v>
      </c>
      <c r="I54" s="8" t="str">
        <f t="shared" si="0"/>
        <v>25F</v>
      </c>
      <c r="J54" s="8"/>
      <c r="K54" t="s">
        <v>3</v>
      </c>
    </row>
    <row r="55" spans="1:12" x14ac:dyDescent="0.25">
      <c r="A55" s="1">
        <v>137</v>
      </c>
      <c r="B55" t="s">
        <v>64</v>
      </c>
      <c r="C55" t="s">
        <v>64</v>
      </c>
      <c r="D55" t="s">
        <v>3</v>
      </c>
      <c r="E55" t="s">
        <v>17</v>
      </c>
      <c r="H55" s="8" t="s">
        <v>64</v>
      </c>
      <c r="I55" s="8" t="str">
        <f t="shared" si="0"/>
        <v>25F</v>
      </c>
      <c r="J55" s="8"/>
      <c r="K55" t="s">
        <v>3</v>
      </c>
    </row>
    <row r="56" spans="1:12" x14ac:dyDescent="0.25">
      <c r="A56" s="1">
        <v>154</v>
      </c>
      <c r="B56" t="s">
        <v>67</v>
      </c>
      <c r="C56" t="s">
        <v>67</v>
      </c>
      <c r="D56" t="s">
        <v>42</v>
      </c>
      <c r="E56" t="s">
        <v>42</v>
      </c>
      <c r="H56" s="8" t="s">
        <v>67</v>
      </c>
      <c r="I56" s="8" t="str">
        <f t="shared" si="0"/>
        <v>26h</v>
      </c>
      <c r="J56" s="8"/>
      <c r="K56" t="s">
        <v>42</v>
      </c>
    </row>
    <row r="57" spans="1:12" x14ac:dyDescent="0.25">
      <c r="A57" s="1">
        <v>156</v>
      </c>
      <c r="B57" t="s">
        <v>68</v>
      </c>
      <c r="C57" t="s">
        <v>68</v>
      </c>
      <c r="D57" t="s">
        <v>45</v>
      </c>
      <c r="E57" t="s">
        <v>45</v>
      </c>
      <c r="H57" s="8" t="s">
        <v>68</v>
      </c>
      <c r="I57" s="8" t="str">
        <f t="shared" si="0"/>
        <v>26w</v>
      </c>
      <c r="J57" s="8"/>
      <c r="K57" t="s">
        <v>45</v>
      </c>
    </row>
    <row r="58" spans="1:12" x14ac:dyDescent="0.25">
      <c r="A58" s="1">
        <v>112</v>
      </c>
      <c r="B58" t="s">
        <v>61</v>
      </c>
      <c r="C58" t="s">
        <v>61</v>
      </c>
      <c r="D58" t="s">
        <v>45</v>
      </c>
      <c r="E58" t="s">
        <v>45</v>
      </c>
      <c r="G58" t="s">
        <v>45</v>
      </c>
      <c r="H58" s="8" t="s">
        <v>61</v>
      </c>
      <c r="I58" s="8" t="str">
        <f t="shared" si="0"/>
        <v>27h</v>
      </c>
      <c r="J58" s="8"/>
      <c r="K58" t="s">
        <v>45</v>
      </c>
    </row>
    <row r="59" spans="1:12" x14ac:dyDescent="0.25">
      <c r="A59" s="1">
        <v>112</v>
      </c>
      <c r="B59" t="s">
        <v>61</v>
      </c>
      <c r="G59" t="s">
        <v>81</v>
      </c>
      <c r="H59" s="8" t="s">
        <v>143</v>
      </c>
      <c r="I59" s="8" t="str">
        <f t="shared" si="0"/>
        <v>27*</v>
      </c>
      <c r="J59" s="8"/>
      <c r="K59" t="s">
        <v>81</v>
      </c>
    </row>
    <row r="60" spans="1:12" x14ac:dyDescent="0.25">
      <c r="A60" s="1">
        <v>171</v>
      </c>
      <c r="B60" t="s">
        <v>70</v>
      </c>
      <c r="C60" t="s">
        <v>71</v>
      </c>
      <c r="D60" t="s">
        <v>113</v>
      </c>
      <c r="E60" t="s">
        <v>113</v>
      </c>
      <c r="G60" t="s">
        <v>45</v>
      </c>
      <c r="H60" s="8" t="s">
        <v>145</v>
      </c>
      <c r="I60" s="8" t="s">
        <v>61</v>
      </c>
      <c r="J60" s="8" t="s">
        <v>68</v>
      </c>
      <c r="K60" t="s">
        <v>45</v>
      </c>
    </row>
    <row r="61" spans="1:12" x14ac:dyDescent="0.25">
      <c r="A61" s="1">
        <v>171</v>
      </c>
      <c r="B61" t="s">
        <v>70</v>
      </c>
      <c r="G61" t="s">
        <v>81</v>
      </c>
      <c r="H61" s="8" t="s">
        <v>144</v>
      </c>
      <c r="I61" s="8" t="s">
        <v>143</v>
      </c>
      <c r="J61" s="8" t="s">
        <v>160</v>
      </c>
      <c r="K61" t="s">
        <v>81</v>
      </c>
    </row>
    <row r="62" spans="1:12" x14ac:dyDescent="0.25">
      <c r="A62" s="1">
        <v>12</v>
      </c>
      <c r="B62" t="s">
        <v>12</v>
      </c>
      <c r="C62" t="s">
        <v>109</v>
      </c>
      <c r="D62" t="s">
        <v>3</v>
      </c>
      <c r="E62" t="s">
        <v>17</v>
      </c>
      <c r="F62" s="2" t="s">
        <v>110</v>
      </c>
      <c r="G62" t="s">
        <v>3</v>
      </c>
      <c r="H62" s="8" t="s">
        <v>109</v>
      </c>
      <c r="I62" s="8" t="str">
        <f t="shared" si="0"/>
        <v>32C</v>
      </c>
      <c r="J62" s="8"/>
      <c r="K62" t="s">
        <v>3</v>
      </c>
    </row>
    <row r="63" spans="1:12" x14ac:dyDescent="0.25">
      <c r="A63" s="1">
        <v>12</v>
      </c>
      <c r="B63" t="s">
        <v>12</v>
      </c>
      <c r="C63" t="s">
        <v>12</v>
      </c>
      <c r="D63" t="s">
        <v>7</v>
      </c>
      <c r="E63" t="s">
        <v>7</v>
      </c>
      <c r="F63" s="2" t="s">
        <v>111</v>
      </c>
      <c r="G63" t="s">
        <v>7</v>
      </c>
      <c r="H63" s="8" t="s">
        <v>12</v>
      </c>
      <c r="I63" s="8" t="str">
        <f t="shared" si="0"/>
        <v>32V</v>
      </c>
      <c r="J63" s="8"/>
      <c r="K63" t="s">
        <v>7</v>
      </c>
    </row>
    <row r="64" spans="1:12" x14ac:dyDescent="0.25">
      <c r="A64" s="1">
        <v>10</v>
      </c>
      <c r="B64" t="s">
        <v>14</v>
      </c>
      <c r="C64" t="s">
        <v>14</v>
      </c>
      <c r="D64" t="s">
        <v>3</v>
      </c>
      <c r="E64" t="s">
        <v>17</v>
      </c>
      <c r="H64" s="8" t="s">
        <v>14</v>
      </c>
      <c r="I64" s="8" t="str">
        <f t="shared" si="0"/>
        <v>40*</v>
      </c>
      <c r="J64" s="8"/>
      <c r="K64" t="s">
        <v>3</v>
      </c>
    </row>
    <row r="65" spans="1:13" x14ac:dyDescent="0.25">
      <c r="A65" s="1">
        <v>94</v>
      </c>
      <c r="B65" t="s">
        <v>55</v>
      </c>
      <c r="C65" t="s">
        <v>55</v>
      </c>
      <c r="D65" t="s">
        <v>42</v>
      </c>
      <c r="E65" t="s">
        <v>42</v>
      </c>
      <c r="H65" s="8" t="s">
        <v>55</v>
      </c>
      <c r="I65" s="8" t="str">
        <f t="shared" si="0"/>
        <v>46*</v>
      </c>
      <c r="J65" s="8"/>
      <c r="K65" t="s">
        <v>42</v>
      </c>
    </row>
    <row r="66" spans="1:13" x14ac:dyDescent="0.25">
      <c r="A66" s="1">
        <v>187</v>
      </c>
      <c r="B66" t="s">
        <v>75</v>
      </c>
      <c r="C66" t="s">
        <v>75</v>
      </c>
      <c r="D66" t="s">
        <v>81</v>
      </c>
      <c r="E66" t="s">
        <v>81</v>
      </c>
      <c r="H66" s="8" t="s">
        <v>75</v>
      </c>
      <c r="I66" s="8" t="str">
        <f t="shared" si="0"/>
        <v>46M</v>
      </c>
      <c r="J66" s="8"/>
      <c r="K66" t="s">
        <v>81</v>
      </c>
    </row>
    <row r="67" spans="1:13" x14ac:dyDescent="0.25">
      <c r="A67" s="1">
        <v>190</v>
      </c>
      <c r="B67" t="s">
        <v>76</v>
      </c>
      <c r="C67" t="s">
        <v>77</v>
      </c>
      <c r="D67" t="s">
        <v>42</v>
      </c>
      <c r="E67" t="s">
        <v>42</v>
      </c>
      <c r="H67" s="8" t="s">
        <v>136</v>
      </c>
      <c r="I67" s="8" t="s">
        <v>56</v>
      </c>
      <c r="J67" s="8" t="s">
        <v>119</v>
      </c>
      <c r="K67" t="s">
        <v>42</v>
      </c>
      <c r="L67" t="s">
        <v>137</v>
      </c>
      <c r="M67" t="s">
        <v>150</v>
      </c>
    </row>
    <row r="68" spans="1:13" x14ac:dyDescent="0.25">
      <c r="A68" s="1">
        <v>195</v>
      </c>
      <c r="B68" t="s">
        <v>79</v>
      </c>
      <c r="C68" t="s">
        <v>79</v>
      </c>
      <c r="D68" t="s">
        <v>42</v>
      </c>
      <c r="E68" t="s">
        <v>42</v>
      </c>
      <c r="H68" s="8" t="s">
        <v>138</v>
      </c>
      <c r="I68" s="8" t="str">
        <f t="shared" ref="I68:I86" si="1">H68</f>
        <v>49*Ta</v>
      </c>
      <c r="J68" s="8"/>
      <c r="K68" t="s">
        <v>81</v>
      </c>
      <c r="L68" t="s">
        <v>139</v>
      </c>
      <c r="M68" t="s">
        <v>150</v>
      </c>
    </row>
    <row r="69" spans="1:13" x14ac:dyDescent="0.25">
      <c r="A69" s="1">
        <v>209</v>
      </c>
      <c r="B69" t="s">
        <v>82</v>
      </c>
      <c r="C69" t="s">
        <v>82</v>
      </c>
      <c r="D69" t="s">
        <v>81</v>
      </c>
      <c r="E69" t="s">
        <v>81</v>
      </c>
      <c r="H69" s="8" t="s">
        <v>82</v>
      </c>
      <c r="I69" s="8" t="str">
        <f t="shared" si="1"/>
        <v>50*</v>
      </c>
      <c r="J69" s="8"/>
      <c r="K69" t="s">
        <v>81</v>
      </c>
    </row>
    <row r="70" spans="1:13" x14ac:dyDescent="0.25">
      <c r="A70" s="1">
        <v>223</v>
      </c>
      <c r="B70" t="s">
        <v>85</v>
      </c>
      <c r="C70" s="4" t="s">
        <v>86</v>
      </c>
      <c r="D70" s="4" t="s">
        <v>42</v>
      </c>
      <c r="E70" s="4" t="s">
        <v>42</v>
      </c>
      <c r="G70" t="s">
        <v>42</v>
      </c>
      <c r="H70" s="8" t="s">
        <v>86</v>
      </c>
      <c r="I70" s="8" t="s">
        <v>119</v>
      </c>
      <c r="J70" s="8" t="s">
        <v>78</v>
      </c>
      <c r="K70" t="s">
        <v>42</v>
      </c>
    </row>
    <row r="71" spans="1:13" x14ac:dyDescent="0.25">
      <c r="A71" s="1">
        <v>223</v>
      </c>
      <c r="B71" t="s">
        <v>85</v>
      </c>
      <c r="C71" s="4" t="s">
        <v>120</v>
      </c>
      <c r="D71" s="4" t="s">
        <v>115</v>
      </c>
      <c r="E71" s="4" t="s">
        <v>115</v>
      </c>
      <c r="G71" t="s">
        <v>10</v>
      </c>
      <c r="H71" s="8" t="s">
        <v>140</v>
      </c>
      <c r="I71" s="8" t="s">
        <v>84</v>
      </c>
      <c r="J71" s="8" t="s">
        <v>159</v>
      </c>
      <c r="K71" t="s">
        <v>10</v>
      </c>
      <c r="L71" t="s">
        <v>141</v>
      </c>
      <c r="M71" t="s">
        <v>150</v>
      </c>
    </row>
    <row r="72" spans="1:13" x14ac:dyDescent="0.25">
      <c r="A72" s="1">
        <v>174</v>
      </c>
      <c r="B72" t="s">
        <v>72</v>
      </c>
      <c r="C72" s="4" t="s">
        <v>73</v>
      </c>
      <c r="D72" s="4" t="s">
        <v>10</v>
      </c>
      <c r="E72" s="4" t="s">
        <v>114</v>
      </c>
      <c r="G72" t="s">
        <v>10</v>
      </c>
      <c r="H72" s="8" t="s">
        <v>73</v>
      </c>
      <c r="I72" s="8" t="s">
        <v>84</v>
      </c>
      <c r="J72" s="8" t="s">
        <v>74</v>
      </c>
      <c r="K72" t="s">
        <v>10</v>
      </c>
    </row>
    <row r="73" spans="1:13" x14ac:dyDescent="0.25">
      <c r="A73" s="1">
        <v>174</v>
      </c>
      <c r="B73" t="s">
        <v>72</v>
      </c>
      <c r="C73" s="4" t="s">
        <v>116</v>
      </c>
      <c r="D73" s="4" t="s">
        <v>81</v>
      </c>
      <c r="E73" s="4" t="s">
        <v>81</v>
      </c>
      <c r="G73" t="s">
        <v>81</v>
      </c>
      <c r="H73" s="8" t="s">
        <v>116</v>
      </c>
      <c r="I73" s="8" t="s">
        <v>119</v>
      </c>
      <c r="J73" s="8" t="s">
        <v>117</v>
      </c>
      <c r="K73" t="s">
        <v>81</v>
      </c>
    </row>
    <row r="74" spans="1:13" x14ac:dyDescent="0.25">
      <c r="A74" s="1">
        <v>238</v>
      </c>
      <c r="B74" t="s">
        <v>90</v>
      </c>
      <c r="C74" t="s">
        <v>90</v>
      </c>
      <c r="D74" t="s">
        <v>10</v>
      </c>
      <c r="E74" t="s">
        <v>10</v>
      </c>
      <c r="H74" s="8" t="s">
        <v>90</v>
      </c>
      <c r="I74" s="8" t="str">
        <f t="shared" si="1"/>
        <v>57C</v>
      </c>
      <c r="J74" s="8"/>
      <c r="K74" t="s">
        <v>10</v>
      </c>
    </row>
    <row r="75" spans="1:13" x14ac:dyDescent="0.25">
      <c r="A75" s="1">
        <v>231</v>
      </c>
      <c r="B75" t="s">
        <v>88</v>
      </c>
      <c r="C75" t="s">
        <v>88</v>
      </c>
      <c r="D75" t="s">
        <v>10</v>
      </c>
      <c r="E75" t="s">
        <v>10</v>
      </c>
      <c r="H75" s="8" t="s">
        <v>88</v>
      </c>
      <c r="I75" s="8" t="str">
        <f t="shared" si="1"/>
        <v>57S</v>
      </c>
      <c r="J75" s="8"/>
      <c r="K75" t="s">
        <v>10</v>
      </c>
    </row>
    <row r="76" spans="1:13" x14ac:dyDescent="0.25">
      <c r="A76" s="1">
        <v>236</v>
      </c>
      <c r="B76" t="s">
        <v>89</v>
      </c>
      <c r="C76" t="s">
        <v>89</v>
      </c>
      <c r="D76" t="s">
        <v>10</v>
      </c>
      <c r="E76" t="s">
        <v>10</v>
      </c>
      <c r="H76" s="8" t="s">
        <v>89</v>
      </c>
      <c r="I76" s="8" t="str">
        <f t="shared" si="1"/>
        <v>57V</v>
      </c>
      <c r="J76" s="8"/>
      <c r="K76" t="s">
        <v>10</v>
      </c>
    </row>
    <row r="77" spans="1:13" x14ac:dyDescent="0.25">
      <c r="A77" s="1">
        <v>175</v>
      </c>
      <c r="B77" t="s">
        <v>74</v>
      </c>
      <c r="C77" s="4" t="s">
        <v>74</v>
      </c>
      <c r="D77" s="4" t="s">
        <v>10</v>
      </c>
      <c r="E77" s="4" t="s">
        <v>114</v>
      </c>
      <c r="G77" t="s">
        <v>10</v>
      </c>
      <c r="H77" s="8" t="s">
        <v>74</v>
      </c>
      <c r="I77" s="8" t="str">
        <f t="shared" si="1"/>
        <v>60*</v>
      </c>
      <c r="J77" s="8"/>
      <c r="K77" t="s">
        <v>10</v>
      </c>
    </row>
    <row r="78" spans="1:13" x14ac:dyDescent="0.25">
      <c r="A78" s="1">
        <v>175</v>
      </c>
      <c r="B78" t="s">
        <v>74</v>
      </c>
      <c r="C78" s="4" t="s">
        <v>117</v>
      </c>
      <c r="D78" s="4" t="s">
        <v>42</v>
      </c>
      <c r="E78" s="4" t="s">
        <v>42</v>
      </c>
      <c r="G78" t="s">
        <v>42</v>
      </c>
      <c r="H78" s="8" t="s">
        <v>117</v>
      </c>
      <c r="I78" s="8" t="str">
        <f t="shared" si="1"/>
        <v>60*Ta</v>
      </c>
      <c r="J78" s="8"/>
      <c r="K78" t="s">
        <v>42</v>
      </c>
    </row>
    <row r="79" spans="1:13" x14ac:dyDescent="0.25">
      <c r="A79" s="1">
        <v>249</v>
      </c>
      <c r="B79" t="s">
        <v>92</v>
      </c>
      <c r="C79" t="s">
        <v>92</v>
      </c>
      <c r="D79" t="s">
        <v>10</v>
      </c>
      <c r="E79" t="s">
        <v>10</v>
      </c>
      <c r="H79" s="8" t="s">
        <v>92</v>
      </c>
      <c r="I79" s="8" t="str">
        <f t="shared" si="1"/>
        <v>60A</v>
      </c>
      <c r="J79" s="8"/>
      <c r="K79" t="s">
        <v>10</v>
      </c>
    </row>
    <row r="80" spans="1:13" x14ac:dyDescent="0.25">
      <c r="A80" s="1">
        <v>250</v>
      </c>
      <c r="B80" t="s">
        <v>93</v>
      </c>
      <c r="C80" t="s">
        <v>94</v>
      </c>
      <c r="D80" t="s">
        <v>10</v>
      </c>
      <c r="E80" t="s">
        <v>10</v>
      </c>
      <c r="H80" s="8" t="s">
        <v>94</v>
      </c>
      <c r="I80" s="8" t="str">
        <f t="shared" si="1"/>
        <v>60E</v>
      </c>
      <c r="J80" s="8"/>
      <c r="K80" t="s">
        <v>10</v>
      </c>
    </row>
    <row r="81" spans="1:11" x14ac:dyDescent="0.25">
      <c r="A81" s="1">
        <v>261</v>
      </c>
      <c r="B81" t="s">
        <v>99</v>
      </c>
      <c r="C81" t="s">
        <v>100</v>
      </c>
      <c r="D81" t="s">
        <v>37</v>
      </c>
      <c r="E81" t="s">
        <v>37</v>
      </c>
      <c r="H81" s="8" t="s">
        <v>100</v>
      </c>
      <c r="I81" s="8" t="s">
        <v>98</v>
      </c>
      <c r="J81" s="8" t="s">
        <v>95</v>
      </c>
      <c r="K81" t="s">
        <v>37</v>
      </c>
    </row>
    <row r="82" spans="1:11" x14ac:dyDescent="0.25">
      <c r="A82" s="1">
        <v>256</v>
      </c>
      <c r="B82" t="s">
        <v>96</v>
      </c>
      <c r="C82" t="s">
        <v>97</v>
      </c>
      <c r="D82" t="s">
        <v>3</v>
      </c>
      <c r="E82" t="s">
        <v>17</v>
      </c>
      <c r="H82" s="8" t="s">
        <v>97</v>
      </c>
      <c r="I82" s="8" t="s">
        <v>98</v>
      </c>
      <c r="J82" s="8" t="s">
        <v>14</v>
      </c>
      <c r="K82" t="s">
        <v>3</v>
      </c>
    </row>
    <row r="83" spans="1:11" x14ac:dyDescent="0.25">
      <c r="A83" s="1">
        <v>262</v>
      </c>
      <c r="B83" t="s">
        <v>101</v>
      </c>
      <c r="C83" t="s">
        <v>101</v>
      </c>
      <c r="D83" t="s">
        <v>7</v>
      </c>
      <c r="E83" t="s">
        <v>7</v>
      </c>
      <c r="H83" s="8" t="s">
        <v>101</v>
      </c>
      <c r="I83" s="8" t="str">
        <f t="shared" si="1"/>
        <v>67G</v>
      </c>
      <c r="J83" s="8"/>
      <c r="K83" t="s">
        <v>5</v>
      </c>
    </row>
    <row r="84" spans="1:11" x14ac:dyDescent="0.25">
      <c r="A84" s="1">
        <v>264</v>
      </c>
      <c r="B84" t="s">
        <v>102</v>
      </c>
      <c r="C84" t="s">
        <v>102</v>
      </c>
      <c r="D84" t="s">
        <v>5</v>
      </c>
      <c r="E84" t="s">
        <v>5</v>
      </c>
      <c r="H84" s="8" t="s">
        <v>102</v>
      </c>
      <c r="I84" s="8" t="str">
        <f t="shared" si="1"/>
        <v>69G</v>
      </c>
      <c r="J84" s="8"/>
      <c r="K84" t="s">
        <v>5</v>
      </c>
    </row>
    <row r="85" spans="1:11" x14ac:dyDescent="0.25">
      <c r="A85" s="1">
        <v>265</v>
      </c>
      <c r="B85" t="s">
        <v>103</v>
      </c>
      <c r="C85" t="s">
        <v>103</v>
      </c>
      <c r="D85" t="s">
        <v>7</v>
      </c>
      <c r="E85" t="s">
        <v>7</v>
      </c>
      <c r="H85" s="8" t="s">
        <v>103</v>
      </c>
      <c r="I85" s="8" t="str">
        <f t="shared" si="1"/>
        <v>71G</v>
      </c>
      <c r="J85" s="8"/>
      <c r="K85" t="s">
        <v>7</v>
      </c>
    </row>
    <row r="86" spans="1:11" x14ac:dyDescent="0.25">
      <c r="A86" s="1">
        <v>268</v>
      </c>
      <c r="B86" t="s">
        <v>104</v>
      </c>
      <c r="C86" t="s">
        <v>104</v>
      </c>
      <c r="D86" t="s">
        <v>7</v>
      </c>
      <c r="E86" t="s">
        <v>7</v>
      </c>
      <c r="H86" s="8" t="s">
        <v>104</v>
      </c>
      <c r="I86" s="8" t="str">
        <f t="shared" si="1"/>
        <v>AV</v>
      </c>
      <c r="J86" s="8"/>
      <c r="K86" t="s">
        <v>7</v>
      </c>
    </row>
  </sheetData>
  <autoFilter ref="A1:M86" xr:uid="{69F71FBD-9755-47D8-92CE-BD3A03C07C52}"/>
  <sortState xmlns:xlrd2="http://schemas.microsoft.com/office/spreadsheetml/2017/richdata2" ref="A2:L86">
    <sortCondition ref="B2:B86"/>
  </sortState>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EE136-295F-485B-8227-CD0EE427685E}">
  <dimension ref="A1"/>
  <sheetViews>
    <sheetView workbookViewId="0">
      <selection activeCell="A3" sqref="A3"/>
    </sheetView>
  </sheetViews>
  <sheetFormatPr baseColWidth="10" defaultRowHeight="15" x14ac:dyDescent="0.25"/>
  <sheetData>
    <row r="1" spans="1:1" x14ac:dyDescent="0.25">
      <c r="A1" t="s">
        <v>126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Sheet</vt:lpstr>
      <vt:lpstr>Read 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 </cp:lastModifiedBy>
  <dcterms:created xsi:type="dcterms:W3CDTF">2024-09-16T14:19:57Z</dcterms:created>
  <dcterms:modified xsi:type="dcterms:W3CDTF">2025-07-28T14:51:52Z</dcterms:modified>
</cp:coreProperties>
</file>