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6" windowWidth="16584" windowHeight="9432"/>
  </bookViews>
  <sheets>
    <sheet name="Table 1" sheetId="2" r:id="rId1"/>
    <sheet name="Table 2" sheetId="3" r:id="rId2"/>
    <sheet name="Table 3" sheetId="4" r:id="rId3"/>
    <sheet name="Table 4" sheetId="5" r:id="rId4"/>
    <sheet name="Table 5" sheetId="6" r:id="rId5"/>
    <sheet name="Table 6" sheetId="7" r:id="rId6"/>
  </sheets>
  <definedNames>
    <definedName name="_xlnm.Print_Area" localSheetId="0">'Table 1'!$A$1:$K$48</definedName>
    <definedName name="_xlnm.Print_Area" localSheetId="1">'Table 2'!$A$1:$U$152</definedName>
    <definedName name="_xlnm.Print_Area" localSheetId="2">'Table 3'!$A$1:$M$45</definedName>
    <definedName name="_xlnm.Print_Area" localSheetId="3">'Table 4'!$A$1:$W$152</definedName>
    <definedName name="_xlnm.Print_Area" localSheetId="4">'Table 5'!$A$1:$I$45</definedName>
    <definedName name="_xlnm.Print_Area" localSheetId="5">'Table 6'!$A$1:$I$45</definedName>
    <definedName name="_xlnm.Print_Titles" localSheetId="1">'Table 2'!$1:$4</definedName>
    <definedName name="_xlnm.Print_Titles" localSheetId="2">'Table 3'!$1:$5</definedName>
    <definedName name="_xlnm.Print_Titles" localSheetId="3">'Table 4'!$1:$4</definedName>
  </definedNames>
  <calcPr calcId="145621"/>
</workbook>
</file>

<file path=xl/calcChain.xml><?xml version="1.0" encoding="utf-8"?>
<calcChain xmlns="http://schemas.openxmlformats.org/spreadsheetml/2006/main">
  <c r="C39" i="7" l="1"/>
  <c r="F38" i="7"/>
  <c r="D33" i="7"/>
  <c r="D32" i="7"/>
  <c r="F27" i="7"/>
  <c r="B26" i="7"/>
  <c r="D21" i="7"/>
  <c r="D20" i="7"/>
  <c r="H15" i="7"/>
  <c r="H14" i="7"/>
  <c r="C9" i="7"/>
  <c r="D8" i="7"/>
  <c r="B15" i="7" l="1"/>
  <c r="F33" i="7"/>
  <c r="D39" i="7"/>
  <c r="E38" i="7"/>
  <c r="B20" i="7"/>
  <c r="H20" i="7"/>
  <c r="H21" i="7"/>
  <c r="E33" i="7"/>
  <c r="E39" i="7"/>
  <c r="F32" i="7"/>
  <c r="H9" i="7"/>
  <c r="G33" i="7"/>
  <c r="F39" i="7"/>
  <c r="G32" i="7"/>
  <c r="E8" i="7"/>
  <c r="B39" i="7"/>
  <c r="G21" i="7"/>
  <c r="D27" i="7"/>
  <c r="C32" i="7"/>
  <c r="G26" i="7"/>
  <c r="H39" i="7"/>
  <c r="B33" i="7"/>
  <c r="D9" i="7"/>
  <c r="G27" i="7"/>
  <c r="C27" i="7"/>
  <c r="B27" i="7"/>
  <c r="B21" i="7"/>
  <c r="F9" i="7"/>
  <c r="F15" i="7"/>
  <c r="G12" i="7"/>
  <c r="G18" i="7"/>
  <c r="G24" i="7"/>
  <c r="G30" i="7"/>
  <c r="G36" i="7"/>
  <c r="G7" i="7"/>
  <c r="G13" i="7"/>
  <c r="G19" i="7"/>
  <c r="G37" i="7"/>
  <c r="D14" i="7"/>
  <c r="C14" i="7"/>
  <c r="D26" i="7"/>
  <c r="C26" i="7"/>
  <c r="D38" i="7"/>
  <c r="C38" i="7"/>
  <c r="G38" i="7"/>
  <c r="B32" i="7"/>
  <c r="H26" i="7"/>
  <c r="E14" i="7"/>
  <c r="F8" i="7"/>
  <c r="C20" i="7"/>
  <c r="B38" i="7"/>
  <c r="H32" i="7"/>
  <c r="E20" i="7"/>
  <c r="F14" i="7"/>
  <c r="G8" i="7"/>
  <c r="C33" i="7"/>
  <c r="B9" i="7"/>
  <c r="E21" i="7"/>
  <c r="E9" i="7"/>
  <c r="G39" i="7"/>
  <c r="D15" i="7"/>
  <c r="G40" i="7"/>
  <c r="C15" i="7"/>
  <c r="H38" i="7"/>
  <c r="E26" i="7"/>
  <c r="G20" i="7"/>
  <c r="G14" i="7"/>
  <c r="B8" i="7"/>
  <c r="C21" i="7"/>
  <c r="H27" i="7"/>
  <c r="F21" i="7"/>
  <c r="G9" i="7"/>
  <c r="E27" i="7"/>
  <c r="E15" i="7"/>
  <c r="G11" i="7"/>
  <c r="G17" i="7"/>
  <c r="G23" i="7"/>
  <c r="G29" i="7"/>
  <c r="C8" i="7"/>
  <c r="E32" i="7"/>
  <c r="F26" i="7"/>
  <c r="F20" i="7"/>
  <c r="B14" i="7"/>
  <c r="H8" i="7"/>
  <c r="H33" i="7"/>
  <c r="G15" i="7"/>
  <c r="G6" i="7"/>
  <c r="I9" i="7" l="1"/>
  <c r="I38" i="7"/>
  <c r="I32" i="7"/>
  <c r="I21" i="7"/>
  <c r="I39" i="7"/>
  <c r="I15" i="7"/>
  <c r="I33" i="7"/>
  <c r="I20" i="7"/>
  <c r="I8" i="7"/>
  <c r="I27" i="7"/>
  <c r="I26" i="7"/>
  <c r="E29" i="7"/>
  <c r="B29" i="7"/>
  <c r="H29" i="7"/>
  <c r="F29" i="7"/>
  <c r="C29" i="7"/>
  <c r="D29" i="7"/>
  <c r="C7" i="7"/>
  <c r="E7" i="7"/>
  <c r="D7" i="7"/>
  <c r="F7" i="7"/>
  <c r="B7" i="7"/>
  <c r="H7" i="7"/>
  <c r="E41" i="7"/>
  <c r="H41" i="7"/>
  <c r="F41" i="7"/>
  <c r="B41" i="7"/>
  <c r="D41" i="7"/>
  <c r="C41" i="7"/>
  <c r="F22" i="7"/>
  <c r="H22" i="7"/>
  <c r="B22" i="7"/>
  <c r="C22" i="7"/>
  <c r="D22" i="7"/>
  <c r="E22" i="7"/>
  <c r="G41" i="7"/>
  <c r="D36" i="7"/>
  <c r="H36" i="7"/>
  <c r="F36" i="7"/>
  <c r="E36" i="7"/>
  <c r="B36" i="7"/>
  <c r="C36" i="7"/>
  <c r="E35" i="7"/>
  <c r="F35" i="7"/>
  <c r="B35" i="7"/>
  <c r="C35" i="7"/>
  <c r="D35" i="7"/>
  <c r="H35" i="7"/>
  <c r="F16" i="7"/>
  <c r="H16" i="7"/>
  <c r="B16" i="7"/>
  <c r="C16" i="7"/>
  <c r="D16" i="7"/>
  <c r="E16" i="7"/>
  <c r="C31" i="7"/>
  <c r="F31" i="7"/>
  <c r="E31" i="7"/>
  <c r="D31" i="7"/>
  <c r="B31" i="7"/>
  <c r="H31" i="7"/>
  <c r="F28" i="7"/>
  <c r="H28" i="7"/>
  <c r="B28" i="7"/>
  <c r="E28" i="7"/>
  <c r="D28" i="7"/>
  <c r="C28" i="7"/>
  <c r="F10" i="7"/>
  <c r="H10" i="7"/>
  <c r="B10" i="7"/>
  <c r="E10" i="7"/>
  <c r="D10" i="7"/>
  <c r="C10" i="7"/>
  <c r="C25" i="7"/>
  <c r="F25" i="7"/>
  <c r="E25" i="7"/>
  <c r="D25" i="7"/>
  <c r="B25" i="7"/>
  <c r="H25" i="7"/>
  <c r="E11" i="7"/>
  <c r="H11" i="7"/>
  <c r="F11" i="7"/>
  <c r="B11" i="7"/>
  <c r="D11" i="7"/>
  <c r="C11" i="7"/>
  <c r="G28" i="7"/>
  <c r="G10" i="7"/>
  <c r="G25" i="7"/>
  <c r="D24" i="7"/>
  <c r="F24" i="7"/>
  <c r="E24" i="7"/>
  <c r="B24" i="7"/>
  <c r="H24" i="7"/>
  <c r="C24" i="7"/>
  <c r="I14" i="7"/>
  <c r="E23" i="7"/>
  <c r="B23" i="7"/>
  <c r="H23" i="7"/>
  <c r="F23" i="7"/>
  <c r="D23" i="7"/>
  <c r="C23" i="7"/>
  <c r="F40" i="7"/>
  <c r="B40" i="7"/>
  <c r="H40" i="7"/>
  <c r="C40" i="7"/>
  <c r="E40" i="7"/>
  <c r="D40" i="7"/>
  <c r="G22" i="7"/>
  <c r="C37" i="7"/>
  <c r="D37" i="7"/>
  <c r="F37" i="7"/>
  <c r="E37" i="7"/>
  <c r="H37" i="7"/>
  <c r="B37" i="7"/>
  <c r="C19" i="7"/>
  <c r="F19" i="7"/>
  <c r="E19" i="7"/>
  <c r="D19" i="7"/>
  <c r="B19" i="7"/>
  <c r="H19" i="7"/>
  <c r="D18" i="7"/>
  <c r="E18" i="7"/>
  <c r="B18" i="7"/>
  <c r="H18" i="7"/>
  <c r="F18" i="7"/>
  <c r="C18" i="7"/>
  <c r="F34" i="7"/>
  <c r="H34" i="7"/>
  <c r="B34" i="7"/>
  <c r="D34" i="7"/>
  <c r="E34" i="7"/>
  <c r="C34" i="7"/>
  <c r="G35" i="7"/>
  <c r="E17" i="7"/>
  <c r="H17" i="7"/>
  <c r="F17" i="7"/>
  <c r="B17" i="7"/>
  <c r="D17" i="7"/>
  <c r="C17" i="7"/>
  <c r="G34" i="7"/>
  <c r="G16" i="7"/>
  <c r="G31" i="7"/>
  <c r="C13" i="7"/>
  <c r="F13" i="7"/>
  <c r="E13" i="7"/>
  <c r="D13" i="7"/>
  <c r="B13" i="7"/>
  <c r="H13" i="7"/>
  <c r="D30" i="7"/>
  <c r="F30" i="7"/>
  <c r="E30" i="7"/>
  <c r="B30" i="7"/>
  <c r="H30" i="7"/>
  <c r="C30" i="7"/>
  <c r="D12" i="7"/>
  <c r="E12" i="7"/>
  <c r="B12" i="7"/>
  <c r="H12" i="7"/>
  <c r="F12" i="7"/>
  <c r="C12" i="7"/>
  <c r="D6" i="7"/>
  <c r="E6" i="7"/>
  <c r="B6" i="7"/>
  <c r="H6" i="7"/>
  <c r="F6" i="7"/>
  <c r="C6" i="7"/>
  <c r="I18" i="7" l="1"/>
  <c r="I37" i="7"/>
  <c r="I25" i="7"/>
  <c r="I31" i="7"/>
  <c r="I36" i="7"/>
  <c r="I41" i="7"/>
  <c r="I19" i="7"/>
  <c r="I23" i="7"/>
  <c r="I11" i="7"/>
  <c r="I28" i="7"/>
  <c r="I16" i="7"/>
  <c r="I7" i="7"/>
  <c r="I29" i="7"/>
  <c r="I34" i="7"/>
  <c r="I24" i="7"/>
  <c r="I10" i="7"/>
  <c r="I35" i="7"/>
  <c r="I22" i="7"/>
  <c r="I13" i="7"/>
  <c r="I40" i="7"/>
  <c r="I12" i="7"/>
  <c r="I30" i="7"/>
  <c r="I17" i="7"/>
  <c r="I6" i="7"/>
</calcChain>
</file>

<file path=xl/sharedStrings.xml><?xml version="1.0" encoding="utf-8"?>
<sst xmlns="http://schemas.openxmlformats.org/spreadsheetml/2006/main" count="326" uniqueCount="60">
  <si>
    <t>Year</t>
  </si>
  <si>
    <t>Population</t>
  </si>
  <si>
    <t>Population Change</t>
  </si>
  <si>
    <t>Population % Change</t>
  </si>
  <si>
    <t>Births</t>
  </si>
  <si>
    <t>Deaths</t>
  </si>
  <si>
    <t>Natural Change *</t>
  </si>
  <si>
    <t>Net Domestic Migration</t>
  </si>
  <si>
    <t>Net Foreign Migration</t>
  </si>
  <si>
    <t>Total Net Migration **</t>
  </si>
  <si>
    <t>* Natural Change = Births - Deaths</t>
  </si>
  <si>
    <t>** Total Net Migration = Net Domestic Migration + Net Foreign Migration</t>
  </si>
  <si>
    <t>Telephone: 602-771-2222</t>
  </si>
  <si>
    <t>Fax: 602-771-1207</t>
  </si>
  <si>
    <t>TABLE 1: TOTAL POPULATION &amp; COMPONENTS OF POPULATION CHANGE</t>
  </si>
  <si>
    <t>-----</t>
  </si>
  <si>
    <t>Gender</t>
  </si>
  <si>
    <t>0-4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</si>
  <si>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</si>
  <si>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</si>
  <si>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</si>
  <si>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</si>
  <si>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</si>
  <si>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</si>
  <si>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</si>
  <si>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</si>
  <si>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</si>
  <si>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</si>
  <si>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</si>
  <si>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</si>
  <si>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</si>
  <si>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</si>
  <si>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</si>
  <si>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80-84</t>
  </si>
  <si>
    <t>85+</t>
  </si>
  <si>
    <t>Female</t>
  </si>
  <si>
    <t>Male</t>
  </si>
  <si>
    <t>Total</t>
  </si>
  <si>
    <t>TABLE 2: POPULATION BY AGE GROUP AND SEX</t>
  </si>
  <si>
    <t>ALL AGES</t>
  </si>
  <si>
    <t>18+</t>
  </si>
  <si>
    <t>21+</t>
  </si>
  <si>
    <t>65+</t>
  </si>
  <si>
    <t>TABLE 3: POPULATION BY BROAD AGE GROUP AND SEX</t>
  </si>
  <si>
    <t>TABLE 4: POPULATION BY SINGLE-YEAR AGE (0-19) BY SEX</t>
  </si>
  <si>
    <t>White</t>
  </si>
  <si>
    <t>Black</t>
  </si>
  <si>
    <t>Asian</t>
  </si>
  <si>
    <t>Native American</t>
  </si>
  <si>
    <t>Other</t>
  </si>
  <si>
    <t>NON-HISPANICS</t>
  </si>
  <si>
    <t>HISPANICS</t>
  </si>
  <si>
    <t>TABLE 5: POPULATION BY RACE/HISPANIC ORIGIN</t>
  </si>
  <si>
    <t>TABLE 6: POPULATION SHARE BY RACE/HISPANIC ORIGIN</t>
  </si>
  <si>
    <t>All Races</t>
  </si>
  <si>
    <t>TOTAL</t>
  </si>
  <si>
    <t>Special Population Change</t>
  </si>
  <si>
    <t>*** Population Change = Natural Change + Total Net Migration + Special Population Change</t>
  </si>
  <si>
    <t>COCHISE POPULATION PROJECTIONS: 2015 TO 2050, HIGH SERIES</t>
  </si>
  <si>
    <t>Arizona Department of Administration, Office of Employment &amp; Population Statistics, 12/11/2015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</si>
</sst>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##,##0"/>
    <numFmt numFmtId="165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indexed="64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indexed="64"/>
      </right>
      <top/>
      <bottom/>
      <diagonal/>
    </border>
    <border>
      <left style="medium">
        <color auto="1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indexed="64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indexed="64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auto="1"/>
      </bottom>
      <diagonal/>
    </border>
    <border>
      <left style="medium">
        <color auto="1"/>
      </left>
      <right/>
      <top style="medium">
        <color indexed="64"/>
      </top>
      <bottom style="medium">
        <color auto="1"/>
      </bottom>
      <diagonal/>
    </border>
    <border>
      <left style="medium">
        <color indexed="64"/>
      </left>
      <right style="medium">
        <color auto="1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auto="1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1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1" applyNumberFormat="1" applyFont="1" applyAlignment="1">
      <alignment horizontal="center"/>
    </xf>
    <xf numFmtId="49" fontId="2" fillId="0" borderId="0" xfId="0" applyNumberFormat="1" applyFont="1"/>
    <xf numFmtId="49" fontId="2" fillId="0" borderId="0" xfId="0" applyNumberFormat="1" applyFont="1" applyAlignment="1">
      <alignment horizontal="center"/>
    </xf>
    <xf numFmtId="0" fontId="2" fillId="0" borderId="0" xfId="0" applyFont="1" applyAlignment="1"/>
    <xf numFmtId="164" fontId="0" fillId="0" borderId="0" xfId="0" applyNumberFormat="1"/>
    <xf numFmtId="0" fontId="2" fillId="0" borderId="0" xfId="0" applyFont="1" applyAlignment="1">
      <alignment horizontal="center"/>
    </xf>
    <xf numFmtId="0" fontId="2" fillId="2" borderId="5" xfId="0" applyFont="1" applyFill="1" applyBorder="1" applyAlignment="1">
      <alignment horizontal="center"/>
    </xf>
    <xf numFmtId="164" fontId="0" fillId="2" borderId="6" xfId="0" applyNumberFormat="1" applyFill="1" applyBorder="1"/>
    <xf numFmtId="0" fontId="2" fillId="2" borderId="3" xfId="0" applyFont="1" applyFill="1" applyBorder="1" applyAlignment="1">
      <alignment horizontal="center"/>
    </xf>
    <xf numFmtId="164" fontId="0" fillId="2" borderId="4" xfId="0" applyNumberFormat="1" applyFill="1" applyBorder="1"/>
    <xf numFmtId="164" fontId="0" fillId="0" borderId="9" xfId="0" applyNumberFormat="1" applyBorder="1"/>
    <xf numFmtId="164" fontId="0" fillId="2" borderId="10" xfId="0" applyNumberFormat="1" applyFill="1" applyBorder="1"/>
    <xf numFmtId="164" fontId="0" fillId="2" borderId="8" xfId="0" applyNumberFormat="1" applyFill="1" applyBorder="1"/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4" fillId="0" borderId="0" xfId="0" applyFont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164" fontId="0" fillId="2" borderId="14" xfId="0" applyNumberFormat="1" applyFill="1" applyBorder="1" applyAlignment="1">
      <alignment horizontal="center"/>
    </xf>
    <xf numFmtId="164" fontId="0" fillId="2" borderId="15" xfId="0" applyNumberForma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18" xfId="0" applyNumberForma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17" xfId="0" applyNumberFormat="1" applyBorder="1" applyAlignment="1">
      <alignment horizontal="center"/>
    </xf>
    <xf numFmtId="0" fontId="3" fillId="0" borderId="0" xfId="0" applyFont="1" applyAlignment="1"/>
    <xf numFmtId="0" fontId="2" fillId="0" borderId="23" xfId="0" applyFont="1" applyBorder="1" applyAlignment="1">
      <alignment horizontal="center" wrapText="1"/>
    </xf>
    <xf numFmtId="0" fontId="2" fillId="0" borderId="25" xfId="0" applyFont="1" applyBorder="1" applyAlignment="1">
      <alignment horizontal="center" wrapText="1"/>
    </xf>
    <xf numFmtId="0" fontId="0" fillId="0" borderId="0" xfId="0" applyAlignment="1"/>
    <xf numFmtId="9" fontId="0" fillId="0" borderId="0" xfId="0" applyNumberFormat="1" applyBorder="1" applyAlignment="1">
      <alignment horizontal="center"/>
    </xf>
    <xf numFmtId="9" fontId="0" fillId="0" borderId="12" xfId="0" applyNumberFormat="1" applyBorder="1" applyAlignment="1">
      <alignment horizontal="center"/>
    </xf>
    <xf numFmtId="9" fontId="0" fillId="2" borderId="14" xfId="0" applyNumberFormat="1" applyFill="1" applyBorder="1" applyAlignment="1">
      <alignment horizontal="center"/>
    </xf>
    <xf numFmtId="9" fontId="0" fillId="0" borderId="0" xfId="0" applyNumberFormat="1" applyAlignment="1">
      <alignment horizontal="center"/>
    </xf>
    <xf numFmtId="9" fontId="0" fillId="0" borderId="9" xfId="0" applyNumberFormat="1" applyBorder="1" applyAlignment="1">
      <alignment horizontal="center"/>
    </xf>
    <xf numFmtId="9" fontId="0" fillId="0" borderId="17" xfId="0" applyNumberFormat="1" applyBorder="1" applyAlignment="1">
      <alignment horizontal="center"/>
    </xf>
    <xf numFmtId="9" fontId="0" fillId="2" borderId="15" xfId="0" applyNumberFormat="1" applyFill="1" applyBorder="1" applyAlignment="1">
      <alignment horizontal="center"/>
    </xf>
    <xf numFmtId="164" fontId="0" fillId="2" borderId="16" xfId="0" applyNumberFormat="1" applyFill="1" applyBorder="1" applyAlignment="1">
      <alignment horizontal="center"/>
    </xf>
    <xf numFmtId="164" fontId="0" fillId="2" borderId="19" xfId="0" applyNumberFormat="1" applyFill="1" applyBorder="1" applyAlignment="1">
      <alignment horizontal="center"/>
    </xf>
    <xf numFmtId="0" fontId="2" fillId="2" borderId="26" xfId="0" applyFont="1" applyFill="1" applyBorder="1" applyAlignment="1">
      <alignment horizontal="center" wrapText="1"/>
    </xf>
    <xf numFmtId="9" fontId="0" fillId="2" borderId="16" xfId="0" applyNumberFormat="1" applyFill="1" applyBorder="1" applyAlignment="1">
      <alignment horizontal="center"/>
    </xf>
    <xf numFmtId="9" fontId="0" fillId="0" borderId="18" xfId="0" applyNumberFormat="1" applyBorder="1" applyAlignment="1">
      <alignment horizontal="center"/>
    </xf>
    <xf numFmtId="9" fontId="0" fillId="2" borderId="19" xfId="0" applyNumberFormat="1" applyFill="1" applyBorder="1" applyAlignment="1">
      <alignment horizontal="center"/>
    </xf>
    <xf numFmtId="3" fontId="0" fillId="0" borderId="0" xfId="0" applyNumberFormat="1"/>
    <xf numFmtId="0" fontId="0" fillId="0" borderId="0" xfId="0" applyFont="1" applyAlignment="1">
      <alignment horizontal="center"/>
    </xf>
    <xf numFmtId="164" fontId="0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2" borderId="22" xfId="0" applyFont="1" applyFill="1" applyBorder="1" applyAlignment="1">
      <alignment horizontal="center" vertical="center" wrapText="1"/>
    </xf>
    <xf numFmtId="0" fontId="2" fillId="2" borderId="24" xfId="0" applyFont="1" applyFill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8"/>
  <sheetViews>
    <sheetView tabSelected="1" workbookViewId="0">
      <selection activeCell="B3" sqref="B3"/>
    </sheetView>
  </sheetViews>
  <sheetFormatPr defaultRowHeight="14.4" x14ac:dyDescent="0.3"/>
  <cols>
    <col min="1" max="1" width="5.109375" bestFit="1" customWidth="1"/>
    <col min="2" max="2" width="11" customWidth="1"/>
    <col min="3" max="3" width="10.44140625" customWidth="1"/>
    <col min="4" max="4" width="10.5546875" customWidth="1"/>
    <col min="5" max="5" width="7.6640625" bestFit="1" customWidth="1"/>
    <col min="6" max="6" width="7.5546875" bestFit="1" customWidth="1"/>
    <col min="7" max="7" width="8" customWidth="1"/>
    <col min="8" max="8" width="10" customWidth="1"/>
    <col min="9" max="9" width="9.44140625" customWidth="1"/>
    <col min="10" max="10" width="9.6640625" customWidth="1"/>
    <col min="11" max="11" width="10.6640625" customWidth="1"/>
  </cols>
  <sheetData>
    <row r="1" spans="1:14" ht="18.75" x14ac:dyDescent="0.3">
      <c r="A1" s="52" t="s">
        <v>58</v>
      </c>
      <c r="B1" s="52"/>
      <c r="C1" s="52"/>
      <c r="D1" s="52"/>
      <c r="E1" s="52"/>
      <c r="F1" s="52"/>
      <c r="G1" s="52"/>
      <c r="H1" s="52"/>
      <c r="I1" s="52"/>
      <c r="J1" s="52"/>
      <c r="K1" s="52"/>
    </row>
    <row r="2" spans="1:14" ht="15.75" x14ac:dyDescent="0.25">
      <c r="A2" s="53" t="s">
        <v>14</v>
      </c>
      <c r="B2" s="53"/>
      <c r="C2" s="53"/>
      <c r="D2" s="53"/>
      <c r="E2" s="53"/>
      <c r="F2" s="53"/>
      <c r="G2" s="53"/>
      <c r="H2" s="53"/>
      <c r="I2" s="53"/>
      <c r="J2" s="53"/>
      <c r="K2" s="53"/>
    </row>
    <row r="4" spans="1:14" s="1" customFormat="1" ht="60" x14ac:dyDescent="0.25">
      <c r="A4" s="2" t="s">
        <v>0</v>
      </c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  <c r="G4" s="2" t="s">
        <v>6</v>
      </c>
      <c r="H4" s="2" t="s">
        <v>7</v>
      </c>
      <c r="I4" s="2" t="s">
        <v>8</v>
      </c>
      <c r="J4" s="2" t="s">
        <v>9</v>
      </c>
      <c r="K4" s="2" t="s">
        <v>56</v>
      </c>
    </row>
    <row r="5" spans="1:14" ht="15" x14ac:dyDescent="0.25">
      <c r="A5" s="50">
        <v>2015</v>
      </c>
      <c r="B5" s="51">
        <v>129111.99999999975</v>
      </c>
      <c r="C5" s="51" t="s">
        <v>15</v>
      </c>
      <c r="D5" s="5" t="s">
        <v>15</v>
      </c>
      <c r="E5" s="51">
        <v>1601.0000000000014</v>
      </c>
      <c r="F5" s="51">
        <v>1234.9999999999989</v>
      </c>
      <c r="G5" s="51">
        <v>366.0000000000025</v>
      </c>
      <c r="H5" s="51">
        <v>-249.3598596042111</v>
      </c>
      <c r="I5" s="51">
        <v>-632.6317630461466</v>
      </c>
      <c r="J5" s="51">
        <v>-881.99162265035773</v>
      </c>
      <c r="K5" s="51" t="s">
        <v>15</v>
      </c>
    </row>
    <row r="6" spans="1:14" ht="15" x14ac:dyDescent="0.25">
      <c r="A6" s="50">
        <v>2016</v>
      </c>
      <c r="B6" s="51">
        <v>129355.10899911795</v>
      </c>
      <c r="C6" s="51">
        <v>243.10899911819433</v>
      </c>
      <c r="D6" s="5">
        <v>1.8829310917513073E-3</v>
      </c>
      <c r="E6" s="51">
        <v>1629.7113843772668</v>
      </c>
      <c r="F6" s="51">
        <v>1253.7341852107497</v>
      </c>
      <c r="G6" s="51">
        <v>375.97719916651704</v>
      </c>
      <c r="H6" s="51">
        <v>-119.47791325769769</v>
      </c>
      <c r="I6" s="51">
        <v>-23.525696995060663</v>
      </c>
      <c r="J6" s="51">
        <v>-143.00361025275836</v>
      </c>
      <c r="K6" s="51">
        <v>0</v>
      </c>
      <c r="M6" s="49"/>
      <c r="N6" s="49"/>
    </row>
    <row r="7" spans="1:14" ht="15" x14ac:dyDescent="0.25">
      <c r="A7" s="50">
        <v>2017</v>
      </c>
      <c r="B7" s="51">
        <v>130015.39632543009</v>
      </c>
      <c r="C7" s="51">
        <v>660.2873263121437</v>
      </c>
      <c r="D7" s="5">
        <v>5.104454949024442E-3</v>
      </c>
      <c r="E7" s="51">
        <v>1647.2284923119262</v>
      </c>
      <c r="F7" s="51">
        <v>1258.9291168485779</v>
      </c>
      <c r="G7" s="51">
        <v>388.29937546334827</v>
      </c>
      <c r="H7" s="51">
        <v>229.2824852321684</v>
      </c>
      <c r="I7" s="51">
        <v>42.66968039549937</v>
      </c>
      <c r="J7" s="51">
        <v>271.9521656276678</v>
      </c>
      <c r="K7" s="51">
        <v>0</v>
      </c>
      <c r="M7" s="49"/>
      <c r="N7" s="49"/>
    </row>
    <row r="8" spans="1:14" ht="15" x14ac:dyDescent="0.25">
      <c r="A8" s="50">
        <v>2018</v>
      </c>
      <c r="B8" s="51">
        <v>130977.28491790545</v>
      </c>
      <c r="C8" s="51">
        <v>961.88859247535584</v>
      </c>
      <c r="D8" s="5">
        <v>7.3982668180908144E-3</v>
      </c>
      <c r="E8" s="51">
        <v>1668.1417714359977</v>
      </c>
      <c r="F8" s="51">
        <v>1272.5948452929033</v>
      </c>
      <c r="G8" s="51">
        <v>395.54692614309442</v>
      </c>
      <c r="H8" s="51">
        <v>475.96848813812522</v>
      </c>
      <c r="I8" s="51">
        <v>90.373178193945776</v>
      </c>
      <c r="J8" s="51">
        <v>566.34166633207099</v>
      </c>
      <c r="K8" s="51">
        <v>0</v>
      </c>
      <c r="M8" s="49"/>
      <c r="N8" s="49"/>
    </row>
    <row r="9" spans="1:14" ht="15" x14ac:dyDescent="0.25">
      <c r="A9" s="50">
        <v>2019</v>
      </c>
      <c r="B9" s="51">
        <v>132082.03531240099</v>
      </c>
      <c r="C9" s="51">
        <v>1104.7503944955388</v>
      </c>
      <c r="D9" s="5">
        <v>8.4346716698851971E-3</v>
      </c>
      <c r="E9" s="51">
        <v>1692.0749547548326</v>
      </c>
      <c r="F9" s="51">
        <v>1288.514815338935</v>
      </c>
      <c r="G9" s="51">
        <v>403.56013941589754</v>
      </c>
      <c r="H9" s="51">
        <v>579.84073138281042</v>
      </c>
      <c r="I9" s="51">
        <v>121.34952369690279</v>
      </c>
      <c r="J9" s="51">
        <v>701.19025507971321</v>
      </c>
      <c r="K9" s="51">
        <v>0</v>
      </c>
      <c r="M9" s="49"/>
      <c r="N9" s="49"/>
    </row>
    <row r="10" spans="1:14" ht="15" x14ac:dyDescent="0.25">
      <c r="A10" s="50">
        <v>2020</v>
      </c>
      <c r="B10" s="51">
        <v>133229.99847218362</v>
      </c>
      <c r="C10" s="51">
        <v>1147.9631597826374</v>
      </c>
      <c r="D10" s="5">
        <v>8.6912891451700457E-3</v>
      </c>
      <c r="E10" s="51">
        <v>1716.0852603368369</v>
      </c>
      <c r="F10" s="51">
        <v>1313.3402335069261</v>
      </c>
      <c r="G10" s="51">
        <v>402.74502682991078</v>
      </c>
      <c r="H10" s="51">
        <v>609.52448755266437</v>
      </c>
      <c r="I10" s="51">
        <v>135.69364540022619</v>
      </c>
      <c r="J10" s="51">
        <v>745.21813295289053</v>
      </c>
      <c r="K10" s="51">
        <v>0</v>
      </c>
      <c r="M10" s="49"/>
      <c r="N10" s="49"/>
    </row>
    <row r="11" spans="1:14" ht="15" x14ac:dyDescent="0.25">
      <c r="A11" s="50">
        <v>2021</v>
      </c>
      <c r="B11" s="51">
        <v>134367.07107520793</v>
      </c>
      <c r="C11" s="51">
        <v>1137.0726030243095</v>
      </c>
      <c r="D11" s="5">
        <v>8.5346589811881798E-3</v>
      </c>
      <c r="E11" s="51">
        <v>1736.7759118793967</v>
      </c>
      <c r="F11" s="51">
        <v>1338.2004940010047</v>
      </c>
      <c r="G11" s="51">
        <v>398.57541787839205</v>
      </c>
      <c r="H11" s="51">
        <v>600.60488749402305</v>
      </c>
      <c r="I11" s="51">
        <v>137.89229765184282</v>
      </c>
      <c r="J11" s="51">
        <v>738.49718514586584</v>
      </c>
      <c r="K11" s="51">
        <v>0</v>
      </c>
      <c r="M11" s="49"/>
      <c r="N11" s="49"/>
    </row>
    <row r="12" spans="1:14" ht="15" x14ac:dyDescent="0.25">
      <c r="A12" s="50">
        <v>2022</v>
      </c>
      <c r="B12" s="51">
        <v>135494.84039606914</v>
      </c>
      <c r="C12" s="51">
        <v>1127.7693208612036</v>
      </c>
      <c r="D12" s="5">
        <v>8.3931971712769456E-3</v>
      </c>
      <c r="E12" s="51">
        <v>1755.3596272661887</v>
      </c>
      <c r="F12" s="51">
        <v>1363.4914641503055</v>
      </c>
      <c r="G12" s="51">
        <v>391.86816311588314</v>
      </c>
      <c r="H12" s="51">
        <v>595.81020784185068</v>
      </c>
      <c r="I12" s="51">
        <v>140.09094990346011</v>
      </c>
      <c r="J12" s="51">
        <v>735.9011577453108</v>
      </c>
      <c r="K12" s="51">
        <v>0</v>
      </c>
      <c r="M12" s="49"/>
      <c r="N12" s="49"/>
    </row>
    <row r="13" spans="1:14" ht="15" x14ac:dyDescent="0.25">
      <c r="A13" s="50">
        <v>2023</v>
      </c>
      <c r="B13" s="51">
        <v>136611.72863044223</v>
      </c>
      <c r="C13" s="51">
        <v>1116.8882343730947</v>
      </c>
      <c r="D13" s="5">
        <v>8.2430314771269851E-3</v>
      </c>
      <c r="E13" s="51">
        <v>1772.9643305528236</v>
      </c>
      <c r="F13" s="51">
        <v>1390.4937960445768</v>
      </c>
      <c r="G13" s="51">
        <v>382.47053450824683</v>
      </c>
      <c r="H13" s="51">
        <v>592.12809770978424</v>
      </c>
      <c r="I13" s="51">
        <v>142.28960215507692</v>
      </c>
      <c r="J13" s="51">
        <v>734.41769986486111</v>
      </c>
      <c r="K13" s="51">
        <v>0</v>
      </c>
      <c r="M13" s="49"/>
      <c r="N13" s="49"/>
    </row>
    <row r="14" spans="1:14" ht="15" x14ac:dyDescent="0.25">
      <c r="A14" s="50">
        <v>2024</v>
      </c>
      <c r="B14" s="51">
        <v>137718.28586507033</v>
      </c>
      <c r="C14" s="51">
        <v>1106.5572346280969</v>
      </c>
      <c r="D14" s="5">
        <v>8.1000163435565684E-3</v>
      </c>
      <c r="E14" s="51">
        <v>1788.3021909109011</v>
      </c>
      <c r="F14" s="51">
        <v>1415.7917677873845</v>
      </c>
      <c r="G14" s="51">
        <v>372.5104231235166</v>
      </c>
      <c r="H14" s="51">
        <v>589.55855709782156</v>
      </c>
      <c r="I14" s="51">
        <v>144.48825440669413</v>
      </c>
      <c r="J14" s="51">
        <v>734.04681150451574</v>
      </c>
      <c r="K14" s="51">
        <v>0</v>
      </c>
      <c r="M14" s="49"/>
      <c r="N14" s="49"/>
    </row>
    <row r="15" spans="1:14" ht="15" x14ac:dyDescent="0.25">
      <c r="A15" s="50">
        <v>2025</v>
      </c>
      <c r="B15" s="51">
        <v>138815.76125076681</v>
      </c>
      <c r="C15" s="51">
        <v>1097.4753856964817</v>
      </c>
      <c r="D15" s="5">
        <v>7.9689881325689365E-3</v>
      </c>
      <c r="E15" s="51">
        <v>1802.375433654774</v>
      </c>
      <c r="F15" s="51">
        <v>1439.6885406225861</v>
      </c>
      <c r="G15" s="51">
        <v>362.68689303218798</v>
      </c>
      <c r="H15" s="51">
        <v>588.1015860059623</v>
      </c>
      <c r="I15" s="51">
        <v>146.68690665831105</v>
      </c>
      <c r="J15" s="51">
        <v>734.78849266427335</v>
      </c>
      <c r="K15" s="51">
        <v>0</v>
      </c>
      <c r="M15" s="49"/>
      <c r="N15" s="49"/>
    </row>
    <row r="16" spans="1:14" ht="15" x14ac:dyDescent="0.25">
      <c r="A16" s="50">
        <v>2026</v>
      </c>
      <c r="B16" s="51">
        <v>139903.23337823123</v>
      </c>
      <c r="C16" s="51">
        <v>1087.4721274644253</v>
      </c>
      <c r="D16" s="5">
        <v>7.8339240275456697E-3</v>
      </c>
      <c r="E16" s="51">
        <v>1816.0191770957044</v>
      </c>
      <c r="F16" s="51">
        <v>1465.1897929752154</v>
      </c>
      <c r="G16" s="51">
        <v>350.82938412048907</v>
      </c>
      <c r="H16" s="51">
        <v>587.75718443420942</v>
      </c>
      <c r="I16" s="51">
        <v>148.88555890992822</v>
      </c>
      <c r="J16" s="51">
        <v>736.64274334413767</v>
      </c>
      <c r="K16" s="51">
        <v>0</v>
      </c>
      <c r="M16" s="49"/>
      <c r="N16" s="49"/>
    </row>
    <row r="17" spans="1:14" ht="15" x14ac:dyDescent="0.25">
      <c r="A17" s="50">
        <v>2027</v>
      </c>
      <c r="B17" s="51">
        <v>140981.20746348673</v>
      </c>
      <c r="C17" s="51">
        <v>1077.9740852554969</v>
      </c>
      <c r="D17" s="5">
        <v>7.7051406120198238E-3</v>
      </c>
      <c r="E17" s="51">
        <v>1829.9776848046261</v>
      </c>
      <c r="F17" s="51">
        <v>1491.6131630935729</v>
      </c>
      <c r="G17" s="51">
        <v>338.36452171105316</v>
      </c>
      <c r="H17" s="51">
        <v>588.52535238255984</v>
      </c>
      <c r="I17" s="51">
        <v>151.08421116154491</v>
      </c>
      <c r="J17" s="51">
        <v>739.60956354410473</v>
      </c>
      <c r="K17" s="51">
        <v>0</v>
      </c>
      <c r="M17" s="49"/>
      <c r="N17" s="49"/>
    </row>
    <row r="18" spans="1:14" ht="15" x14ac:dyDescent="0.25">
      <c r="A18" s="50">
        <v>2028</v>
      </c>
      <c r="B18" s="51">
        <v>142048.66270173347</v>
      </c>
      <c r="C18" s="51">
        <v>1067.4552382467373</v>
      </c>
      <c r="D18" s="5">
        <v>7.5716136742778406E-3</v>
      </c>
      <c r="E18" s="51">
        <v>1844.4794904069556</v>
      </c>
      <c r="F18" s="51">
        <v>1520.7132054242884</v>
      </c>
      <c r="G18" s="51">
        <v>323.76628498266723</v>
      </c>
      <c r="H18" s="51">
        <v>590.40608985101562</v>
      </c>
      <c r="I18" s="51">
        <v>153.28286341316198</v>
      </c>
      <c r="J18" s="51">
        <v>743.6889532641776</v>
      </c>
      <c r="K18" s="51">
        <v>0</v>
      </c>
      <c r="M18" s="49"/>
      <c r="N18" s="49"/>
    </row>
    <row r="19" spans="1:14" ht="15" x14ac:dyDescent="0.25">
      <c r="A19" s="50">
        <v>2029</v>
      </c>
      <c r="B19" s="51">
        <v>143111.87083851747</v>
      </c>
      <c r="C19" s="51">
        <v>1063.2081367840001</v>
      </c>
      <c r="D19" s="5">
        <v>7.4848162352395406E-3</v>
      </c>
      <c r="E19" s="51">
        <v>1859.796724487097</v>
      </c>
      <c r="F19" s="51">
        <v>1545.4695002074779</v>
      </c>
      <c r="G19" s="51">
        <v>314.32722427961903</v>
      </c>
      <c r="H19" s="51">
        <v>593.39939683957402</v>
      </c>
      <c r="I19" s="51">
        <v>155.4815156647791</v>
      </c>
      <c r="J19" s="51">
        <v>748.88091250435309</v>
      </c>
      <c r="K19" s="51">
        <v>0</v>
      </c>
      <c r="M19" s="49"/>
      <c r="N19" s="49"/>
    </row>
    <row r="20" spans="1:14" ht="15" x14ac:dyDescent="0.25">
      <c r="A20" s="50">
        <v>2030</v>
      </c>
      <c r="B20" s="51">
        <v>144181.19957254175</v>
      </c>
      <c r="C20" s="51">
        <v>1069.3287340242823</v>
      </c>
      <c r="D20" s="5">
        <v>7.4719778852648513E-3</v>
      </c>
      <c r="E20" s="51">
        <v>1877.7045975672893</v>
      </c>
      <c r="F20" s="51">
        <v>1563.5613048076141</v>
      </c>
      <c r="G20" s="51">
        <v>314.14329275967521</v>
      </c>
      <c r="H20" s="51">
        <v>597.50527334824085</v>
      </c>
      <c r="I20" s="51">
        <v>157.6801679163963</v>
      </c>
      <c r="J20" s="51">
        <v>755.18544126463712</v>
      </c>
      <c r="K20" s="51">
        <v>0</v>
      </c>
      <c r="M20" s="49"/>
      <c r="N20" s="49"/>
    </row>
    <row r="21" spans="1:14" ht="15" x14ac:dyDescent="0.25">
      <c r="A21" s="50">
        <v>2031</v>
      </c>
      <c r="B21" s="51">
        <v>145259.99206180655</v>
      </c>
      <c r="C21" s="51">
        <v>1078.7924892648007</v>
      </c>
      <c r="D21" s="5">
        <v>7.4821994300444759E-3</v>
      </c>
      <c r="E21" s="51">
        <v>1896.2478118647487</v>
      </c>
      <c r="F21" s="51">
        <v>1579.6870056380737</v>
      </c>
      <c r="G21" s="51">
        <v>316.56080622667491</v>
      </c>
      <c r="H21" s="51">
        <v>602.35286287030851</v>
      </c>
      <c r="I21" s="51">
        <v>159.87882016801294</v>
      </c>
      <c r="J21" s="51">
        <v>762.23168303832142</v>
      </c>
      <c r="K21" s="51">
        <v>0</v>
      </c>
      <c r="M21" s="49"/>
      <c r="N21" s="49"/>
    </row>
    <row r="22" spans="1:14" x14ac:dyDescent="0.3">
      <c r="A22" s="50">
        <v>2032</v>
      </c>
      <c r="B22" s="51">
        <v>146335.84453192103</v>
      </c>
      <c r="C22" s="51">
        <v>1075.8524701144779</v>
      </c>
      <c r="D22" s="5">
        <v>7.4063921857899758E-3</v>
      </c>
      <c r="E22" s="51">
        <v>1914.5227089468988</v>
      </c>
      <c r="F22" s="51">
        <v>1607.2064506310576</v>
      </c>
      <c r="G22" s="51">
        <v>307.3162583158412</v>
      </c>
      <c r="H22" s="51">
        <v>606.45873937897272</v>
      </c>
      <c r="I22" s="51">
        <v>162.07747241963</v>
      </c>
      <c r="J22" s="51">
        <v>768.53621179860272</v>
      </c>
      <c r="K22" s="51">
        <v>0</v>
      </c>
      <c r="M22" s="49"/>
      <c r="N22" s="49"/>
    </row>
    <row r="23" spans="1:14" x14ac:dyDescent="0.3">
      <c r="A23" s="50">
        <v>2033</v>
      </c>
      <c r="B23" s="51">
        <v>147411.4009672204</v>
      </c>
      <c r="C23" s="51">
        <v>1075.5564352993679</v>
      </c>
      <c r="D23" s="5">
        <v>7.3499178464422705E-3</v>
      </c>
      <c r="E23" s="51">
        <v>1934.4229368298745</v>
      </c>
      <c r="F23" s="51">
        <v>1632.5946725694657</v>
      </c>
      <c r="G23" s="51">
        <v>301.82826426040879</v>
      </c>
      <c r="H23" s="51">
        <v>609.45204636753363</v>
      </c>
      <c r="I23" s="51">
        <v>164.2761246712472</v>
      </c>
      <c r="J23" s="51">
        <v>773.72817103878083</v>
      </c>
      <c r="K23" s="51">
        <v>0</v>
      </c>
      <c r="M23" s="49"/>
      <c r="N23" s="49"/>
    </row>
    <row r="24" spans="1:14" x14ac:dyDescent="0.3">
      <c r="A24" s="50">
        <v>2034</v>
      </c>
      <c r="B24" s="51">
        <v>148494.17071865028</v>
      </c>
      <c r="C24" s="51">
        <v>1082.7697514298779</v>
      </c>
      <c r="D24" s="5">
        <v>7.3452239401120096E-3</v>
      </c>
      <c r="E24" s="51">
        <v>1954.9367981135629</v>
      </c>
      <c r="F24" s="51">
        <v>1649.9746074426153</v>
      </c>
      <c r="G24" s="51">
        <v>304.96219067094762</v>
      </c>
      <c r="H24" s="51">
        <v>611.33278383598872</v>
      </c>
      <c r="I24" s="51">
        <v>166.47477692286401</v>
      </c>
      <c r="J24" s="51">
        <v>777.80756075885279</v>
      </c>
      <c r="K24" s="51">
        <v>0</v>
      </c>
      <c r="M24" s="49"/>
      <c r="N24" s="49"/>
    </row>
    <row r="25" spans="1:14" x14ac:dyDescent="0.3">
      <c r="A25" s="50">
        <v>2035</v>
      </c>
      <c r="B25" s="51">
        <v>149583.62184893971</v>
      </c>
      <c r="C25" s="51">
        <v>1089.4511302894389</v>
      </c>
      <c r="D25" s="5">
        <v>7.3366592440426903E-3</v>
      </c>
      <c r="E25" s="51">
        <v>1975.6369907395153</v>
      </c>
      <c r="F25" s="51">
        <v>1666.9602414094386</v>
      </c>
      <c r="G25" s="51">
        <v>308.67674933007675</v>
      </c>
      <c r="H25" s="51">
        <v>612.10095178434005</v>
      </c>
      <c r="I25" s="51">
        <v>168.67342917448119</v>
      </c>
      <c r="J25" s="51">
        <v>780.77438095882121</v>
      </c>
      <c r="K25" s="51">
        <v>0</v>
      </c>
      <c r="M25" s="49"/>
      <c r="N25" s="49"/>
    </row>
    <row r="26" spans="1:14" x14ac:dyDescent="0.3">
      <c r="A26" s="50">
        <v>2036</v>
      </c>
      <c r="B26" s="51">
        <v>150683.0685636104</v>
      </c>
      <c r="C26" s="51">
        <v>1099.4467146706884</v>
      </c>
      <c r="D26" s="5">
        <v>7.3500474255195443E-3</v>
      </c>
      <c r="E26" s="51">
        <v>1996.8028726674929</v>
      </c>
      <c r="F26" s="51">
        <v>1679.9847896354318</v>
      </c>
      <c r="G26" s="51">
        <v>316.81808303206117</v>
      </c>
      <c r="H26" s="51">
        <v>611.75655021258751</v>
      </c>
      <c r="I26" s="51">
        <v>170.87208142609816</v>
      </c>
      <c r="J26" s="51">
        <v>782.62863163868565</v>
      </c>
      <c r="K26" s="51">
        <v>0</v>
      </c>
      <c r="M26" s="49"/>
      <c r="N26" s="49"/>
    </row>
    <row r="27" spans="1:14" x14ac:dyDescent="0.3">
      <c r="A27" s="50">
        <v>2037</v>
      </c>
      <c r="B27" s="51">
        <v>151793.15634268228</v>
      </c>
      <c r="C27" s="51">
        <v>1110.0877790718805</v>
      </c>
      <c r="D27" s="5">
        <v>7.367037250129136E-3</v>
      </c>
      <c r="E27" s="51">
        <v>2019.0974218254812</v>
      </c>
      <c r="F27" s="51">
        <v>1692.3799555520175</v>
      </c>
      <c r="G27" s="51">
        <v>326.71746627346374</v>
      </c>
      <c r="H27" s="51">
        <v>610.29957912072746</v>
      </c>
      <c r="I27" s="51">
        <v>173.07073367771514</v>
      </c>
      <c r="J27" s="51">
        <v>783.37031279844257</v>
      </c>
      <c r="K27" s="51">
        <v>0</v>
      </c>
      <c r="M27" s="49"/>
      <c r="N27" s="49"/>
    </row>
    <row r="28" spans="1:14" x14ac:dyDescent="0.3">
      <c r="A28" s="50">
        <v>2038</v>
      </c>
      <c r="B28" s="51">
        <v>152914.73207151482</v>
      </c>
      <c r="C28" s="51">
        <v>1121.5757288325403</v>
      </c>
      <c r="D28" s="5">
        <v>7.3888425266058436E-3</v>
      </c>
      <c r="E28" s="51">
        <v>2042.9789688892433</v>
      </c>
      <c r="F28" s="51">
        <v>1704.4026644947803</v>
      </c>
      <c r="G28" s="51">
        <v>338.57630439446302</v>
      </c>
      <c r="H28" s="51">
        <v>607.73003850876432</v>
      </c>
      <c r="I28" s="51">
        <v>175.26938592933237</v>
      </c>
      <c r="J28" s="51">
        <v>782.99942443809664</v>
      </c>
      <c r="K28" s="51">
        <v>0</v>
      </c>
      <c r="M28" s="49"/>
      <c r="N28" s="49"/>
    </row>
    <row r="29" spans="1:14" x14ac:dyDescent="0.3">
      <c r="A29" s="50">
        <v>2039</v>
      </c>
      <c r="B29" s="51">
        <v>154048.04582802459</v>
      </c>
      <c r="C29" s="51">
        <v>1133.3137565097713</v>
      </c>
      <c r="D29" s="5">
        <v>7.411409882860375E-3</v>
      </c>
      <c r="E29" s="51">
        <v>2068.5134711318915</v>
      </c>
      <c r="F29" s="51">
        <v>1716.7156811797968</v>
      </c>
      <c r="G29" s="51">
        <v>351.79778995209472</v>
      </c>
      <c r="H29" s="51">
        <v>604.04792837669766</v>
      </c>
      <c r="I29" s="51">
        <v>177.46803818094926</v>
      </c>
      <c r="J29" s="51">
        <v>781.51596655764695</v>
      </c>
      <c r="K29" s="51">
        <v>0</v>
      </c>
      <c r="M29" s="49"/>
      <c r="N29" s="49"/>
    </row>
    <row r="30" spans="1:14" x14ac:dyDescent="0.3">
      <c r="A30" s="50">
        <v>2040</v>
      </c>
      <c r="B30" s="51">
        <v>155197.97552266295</v>
      </c>
      <c r="C30" s="51">
        <v>1149.9296946383547</v>
      </c>
      <c r="D30" s="5">
        <v>7.4647470434133752E-3</v>
      </c>
      <c r="E30" s="51">
        <v>2095.4361056947437</v>
      </c>
      <c r="F30" s="51">
        <v>1724.4263502136562</v>
      </c>
      <c r="G30" s="51">
        <v>371.0097554810875</v>
      </c>
      <c r="H30" s="51">
        <v>599.25324872452575</v>
      </c>
      <c r="I30" s="51">
        <v>179.66669043256624</v>
      </c>
      <c r="J30" s="51">
        <v>778.91993915709202</v>
      </c>
      <c r="K30" s="51">
        <v>0</v>
      </c>
      <c r="M30" s="49"/>
      <c r="N30" s="49"/>
    </row>
    <row r="31" spans="1:14" x14ac:dyDescent="0.3">
      <c r="A31" s="50">
        <v>2041</v>
      </c>
      <c r="B31" s="51">
        <v>156365.01773068745</v>
      </c>
      <c r="C31" s="51">
        <v>1167.0422080245044</v>
      </c>
      <c r="D31" s="5">
        <v>7.519699945145778E-3</v>
      </c>
      <c r="E31" s="51">
        <v>2123.0865389763508</v>
      </c>
      <c r="F31" s="51">
        <v>1733.2953839756003</v>
      </c>
      <c r="G31" s="51">
        <v>389.79115500075045</v>
      </c>
      <c r="H31" s="51">
        <v>595.38571033910614</v>
      </c>
      <c r="I31" s="51">
        <v>181.8653426841831</v>
      </c>
      <c r="J31" s="51">
        <v>777.25105302328927</v>
      </c>
      <c r="K31" s="51">
        <v>0</v>
      </c>
      <c r="M31" s="49"/>
      <c r="N31" s="49"/>
    </row>
    <row r="32" spans="1:14" x14ac:dyDescent="0.3">
      <c r="A32" s="50">
        <v>2042</v>
      </c>
      <c r="B32" s="51">
        <v>157557.29922433107</v>
      </c>
      <c r="C32" s="51">
        <v>1192.2814936436189</v>
      </c>
      <c r="D32" s="5">
        <v>7.6249887023779449E-3</v>
      </c>
      <c r="E32" s="51">
        <v>2151.4001140647219</v>
      </c>
      <c r="F32" s="51">
        <v>1736.3696415899383</v>
      </c>
      <c r="G32" s="51">
        <v>415.03047247478366</v>
      </c>
      <c r="H32" s="51">
        <v>593.1870262338465</v>
      </c>
      <c r="I32" s="51">
        <v>184.06399493580017</v>
      </c>
      <c r="J32" s="51">
        <v>777.25102116964672</v>
      </c>
      <c r="K32" s="51">
        <v>0</v>
      </c>
      <c r="M32" s="49"/>
      <c r="N32" s="49"/>
    </row>
    <row r="33" spans="1:14" x14ac:dyDescent="0.3">
      <c r="A33" s="50">
        <v>2043</v>
      </c>
      <c r="B33" s="51">
        <v>158773.73641430491</v>
      </c>
      <c r="C33" s="51">
        <v>1216.4371899738326</v>
      </c>
      <c r="D33" s="5">
        <v>7.7206019395005092E-3</v>
      </c>
      <c r="E33" s="51">
        <v>2180.1394398869875</v>
      </c>
      <c r="F33" s="51">
        <v>1740.9532392295043</v>
      </c>
      <c r="G33" s="51">
        <v>439.18620065748314</v>
      </c>
      <c r="H33" s="51">
        <v>590.98834212858446</v>
      </c>
      <c r="I33" s="51">
        <v>186.26264718741746</v>
      </c>
      <c r="J33" s="51">
        <v>777.25098931600189</v>
      </c>
      <c r="K33" s="51">
        <v>0</v>
      </c>
      <c r="M33" s="49"/>
      <c r="N33" s="49"/>
    </row>
    <row r="34" spans="1:14" x14ac:dyDescent="0.3">
      <c r="A34" s="50">
        <v>2044</v>
      </c>
      <c r="B34" s="51">
        <v>160019.57971922113</v>
      </c>
      <c r="C34" s="51">
        <v>1245.8433049162268</v>
      </c>
      <c r="D34" s="5">
        <v>7.8466586039476812E-3</v>
      </c>
      <c r="E34" s="51">
        <v>2208.5599031710203</v>
      </c>
      <c r="F34" s="51">
        <v>1739.9675557169701</v>
      </c>
      <c r="G34" s="51">
        <v>468.59234745405024</v>
      </c>
      <c r="H34" s="51">
        <v>588.78965802332357</v>
      </c>
      <c r="I34" s="51">
        <v>188.46129943903441</v>
      </c>
      <c r="J34" s="51">
        <v>777.25095746235797</v>
      </c>
      <c r="K34" s="51">
        <v>0</v>
      </c>
      <c r="M34" s="49"/>
      <c r="N34" s="49"/>
    </row>
    <row r="35" spans="1:14" x14ac:dyDescent="0.3">
      <c r="A35" s="50">
        <v>2045</v>
      </c>
      <c r="B35" s="51">
        <v>161290.55021430613</v>
      </c>
      <c r="C35" s="51">
        <v>1270.9704950849991</v>
      </c>
      <c r="D35" s="5">
        <v>7.9425936333235702E-3</v>
      </c>
      <c r="E35" s="51">
        <v>2236.0036115813373</v>
      </c>
      <c r="F35" s="51">
        <v>1742.2840421049877</v>
      </c>
      <c r="G35" s="51">
        <v>493.71956947634953</v>
      </c>
      <c r="H35" s="51">
        <v>586.59097391806256</v>
      </c>
      <c r="I35" s="51">
        <v>190.65995169065116</v>
      </c>
      <c r="J35" s="51">
        <v>777.25092560871371</v>
      </c>
      <c r="K35" s="51">
        <v>0</v>
      </c>
      <c r="M35" s="49"/>
      <c r="N35" s="49"/>
    </row>
    <row r="36" spans="1:14" x14ac:dyDescent="0.3">
      <c r="A36" s="50">
        <v>2046</v>
      </c>
      <c r="B36" s="51">
        <v>162590.48226732016</v>
      </c>
      <c r="C36" s="51">
        <v>1299.9320530140249</v>
      </c>
      <c r="D36" s="5">
        <v>8.0595673539882538E-3</v>
      </c>
      <c r="E36" s="51">
        <v>2262.139906641004</v>
      </c>
      <c r="F36" s="51">
        <v>1739.4587473820782</v>
      </c>
      <c r="G36" s="51">
        <v>522.68115925892585</v>
      </c>
      <c r="H36" s="51">
        <v>584.39228981279985</v>
      </c>
      <c r="I36" s="51">
        <v>192.8586039422685</v>
      </c>
      <c r="J36" s="51">
        <v>777.25089375506832</v>
      </c>
      <c r="K36" s="51">
        <v>0</v>
      </c>
      <c r="M36" s="49"/>
      <c r="N36" s="49"/>
    </row>
    <row r="37" spans="1:14" x14ac:dyDescent="0.3">
      <c r="A37" s="50">
        <v>2047</v>
      </c>
      <c r="B37" s="51">
        <v>163923.67208472989</v>
      </c>
      <c r="C37" s="51">
        <v>1333.1898174097296</v>
      </c>
      <c r="D37" s="5">
        <v>8.1996793343523649E-3</v>
      </c>
      <c r="E37" s="51">
        <v>2288.0752891250581</v>
      </c>
      <c r="F37" s="51">
        <v>1732.1363336168145</v>
      </c>
      <c r="G37" s="51">
        <v>555.93895550824368</v>
      </c>
      <c r="H37" s="51">
        <v>582.19360570753918</v>
      </c>
      <c r="I37" s="51">
        <v>195.05725619388548</v>
      </c>
      <c r="J37" s="51">
        <v>777.25086190142463</v>
      </c>
      <c r="K37" s="51">
        <v>0</v>
      </c>
      <c r="M37" s="49"/>
      <c r="N37" s="49"/>
    </row>
    <row r="38" spans="1:14" x14ac:dyDescent="0.3">
      <c r="A38" s="50">
        <v>2048</v>
      </c>
      <c r="B38" s="51">
        <v>165289.70014011278</v>
      </c>
      <c r="C38" s="51">
        <v>1366.0280553828925</v>
      </c>
      <c r="D38" s="5">
        <v>8.3333178058432669E-3</v>
      </c>
      <c r="E38" s="51">
        <v>2313.2542080840699</v>
      </c>
      <c r="F38" s="51">
        <v>1724.4769827491841</v>
      </c>
      <c r="G38" s="51">
        <v>588.77722533488577</v>
      </c>
      <c r="H38" s="51">
        <v>579.99492160227715</v>
      </c>
      <c r="I38" s="51">
        <v>197.25590844550206</v>
      </c>
      <c r="J38" s="51">
        <v>777.25083004777923</v>
      </c>
      <c r="K38" s="51">
        <v>0</v>
      </c>
      <c r="M38" s="49"/>
      <c r="N38" s="49"/>
    </row>
    <row r="39" spans="1:14" x14ac:dyDescent="0.3">
      <c r="A39" s="50">
        <v>2049</v>
      </c>
      <c r="B39" s="51">
        <v>166690.17771593775</v>
      </c>
      <c r="C39" s="51">
        <v>1400.4775758249743</v>
      </c>
      <c r="D39" s="5">
        <v>8.4728665769120363E-3</v>
      </c>
      <c r="E39" s="51">
        <v>2337.6691897995261</v>
      </c>
      <c r="F39" s="51">
        <v>1714.4424121685427</v>
      </c>
      <c r="G39" s="51">
        <v>623.22677763098341</v>
      </c>
      <c r="H39" s="51">
        <v>577.79623749701739</v>
      </c>
      <c r="I39" s="51">
        <v>199.45456069711938</v>
      </c>
      <c r="J39" s="51">
        <v>777.25079819413679</v>
      </c>
      <c r="K39" s="51">
        <v>0</v>
      </c>
      <c r="M39" s="49"/>
      <c r="N39" s="49"/>
    </row>
    <row r="40" spans="1:14" x14ac:dyDescent="0.3">
      <c r="A40" s="50">
        <v>2050</v>
      </c>
      <c r="B40" s="51">
        <v>168123.4285278529</v>
      </c>
      <c r="C40" s="51">
        <v>1433.2508119151462</v>
      </c>
      <c r="D40" s="5">
        <v>8.5982919422978622E-3</v>
      </c>
      <c r="E40" s="51">
        <v>2361.717652996439</v>
      </c>
      <c r="F40" s="51">
        <v>1705.7176074218237</v>
      </c>
      <c r="G40" s="51">
        <v>656.00004557461534</v>
      </c>
      <c r="H40" s="51">
        <v>575.59755339175615</v>
      </c>
      <c r="I40" s="51">
        <v>201.65321294873638</v>
      </c>
      <c r="J40" s="51">
        <v>777.25076634049253</v>
      </c>
      <c r="K40" s="51">
        <v>0</v>
      </c>
      <c r="M40" s="49"/>
      <c r="N40" s="49"/>
    </row>
    <row r="42" spans="1:14" x14ac:dyDescent="0.3">
      <c r="A42" s="1" t="s">
        <v>10</v>
      </c>
    </row>
    <row r="43" spans="1:14" x14ac:dyDescent="0.3">
      <c r="A43" s="1" t="s">
        <v>11</v>
      </c>
    </row>
    <row r="44" spans="1:14" x14ac:dyDescent="0.3">
      <c r="A44" s="1" t="s">
        <v>57</v>
      </c>
    </row>
    <row r="45" spans="1:14" x14ac:dyDescent="0.3">
      <c r="A45" s="1"/>
    </row>
    <row r="46" spans="1:14" x14ac:dyDescent="0.3">
      <c r="A46" s="1" t="s">
        <v>59</v>
      </c>
    </row>
    <row r="47" spans="1:14" x14ac:dyDescent="0.3">
      <c r="A47" s="1" t="s">
        <v>12</v>
      </c>
    </row>
    <row r="48" spans="1:14" x14ac:dyDescent="0.3">
      <c r="A48" s="1" t="s">
        <v>13</v>
      </c>
    </row>
  </sheetData>
  <mergeCells count="2">
    <mergeCell ref="A1:K1"/>
    <mergeCell ref="A2:K2"/>
  </mergeCells>
  <pageMargins left="0.7" right="0.7" top="0.75" bottom="0.75" header="0.3" footer="0.3"/>
  <pageSetup scale="89" orientation="portrait" cellComments="atEnd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2"/>
  <sheetViews>
    <sheetView workbookViewId="0">
      <selection activeCell="A3" sqref="A3"/>
    </sheetView>
  </sheetViews>
  <sheetFormatPr defaultRowHeight="14.4" x14ac:dyDescent="0.3"/>
  <cols>
    <col min="1" max="2" width="9.109375" style="3"/>
    <col min="21" max="21" width="10.109375" bestFit="1" customWidth="1"/>
  </cols>
  <sheetData>
    <row r="1" spans="1:21" ht="18.75" x14ac:dyDescent="0.3">
      <c r="A1" s="52" t="s">
        <v>58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</row>
    <row r="2" spans="1:21" ht="15.75" x14ac:dyDescent="0.25">
      <c r="A2" s="53" t="s">
        <v>38</v>
      </c>
      <c r="B2" s="53"/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</row>
    <row r="4" spans="1:21" s="7" customFormat="1" ht="15" x14ac:dyDescent="0.25">
      <c r="A4" s="7" t="s">
        <v>0</v>
      </c>
      <c r="B4" s="7" t="s">
        <v>16</v>
      </c>
      <c r="C4" s="7" t="s">
        <v>17</v>
      </c>
      <c r="D4" s="7" t="s">
        <v>18</v>
      </c>
      <c r="E4" s="7" t="s">
        <v>19</v>
      </c>
      <c r="F4" s="7" t="s">
        <v>20</v>
      </c>
      <c r="G4" s="7" t="s">
        <v>21</v>
      </c>
      <c r="H4" s="7" t="s">
        <v>22</v>
      </c>
      <c r="I4" s="7" t="s">
        <v>23</v>
      </c>
      <c r="J4" s="7" t="s">
        <v>24</v>
      </c>
      <c r="K4" s="7" t="s">
        <v>25</v>
      </c>
      <c r="L4" s="7" t="s">
        <v>26</v>
      </c>
      <c r="M4" s="7" t="s">
        <v>27</v>
      </c>
      <c r="N4" s="7" t="s">
        <v>28</v>
      </c>
      <c r="O4" s="7" t="s">
        <v>29</v>
      </c>
      <c r="P4" s="7" t="s">
        <v>30</v>
      </c>
      <c r="Q4" s="7" t="s">
        <v>31</v>
      </c>
      <c r="R4" s="7" t="s">
        <v>32</v>
      </c>
      <c r="S4" s="7" t="s">
        <v>33</v>
      </c>
      <c r="T4" s="7" t="s">
        <v>34</v>
      </c>
      <c r="U4" s="7" t="s">
        <v>37</v>
      </c>
    </row>
    <row r="5" spans="1:21" s="6" customFormat="1" ht="15" x14ac:dyDescent="0.25">
      <c r="A5" s="7"/>
      <c r="B5" s="7"/>
    </row>
    <row r="6" spans="1:21" ht="15" x14ac:dyDescent="0.25">
      <c r="A6" s="3">
        <v>2015</v>
      </c>
      <c r="B6" s="3" t="s">
        <v>35</v>
      </c>
      <c r="C6" s="4">
        <v>4531.4037139815537</v>
      </c>
      <c r="D6" s="4">
        <v>3632.3438076684688</v>
      </c>
      <c r="E6" s="4">
        <v>3806.4110567375237</v>
      </c>
      <c r="F6" s="4">
        <v>4066.020627395711</v>
      </c>
      <c r="G6" s="4">
        <v>4040.2345179189397</v>
      </c>
      <c r="H6" s="4">
        <v>3713.1023795982001</v>
      </c>
      <c r="I6" s="4">
        <v>3375.2759205496509</v>
      </c>
      <c r="J6" s="4">
        <v>3340.2323062364894</v>
      </c>
      <c r="K6" s="4">
        <v>3090.8936057676474</v>
      </c>
      <c r="L6" s="4">
        <v>3448.1660648606362</v>
      </c>
      <c r="M6" s="4">
        <v>4076.0814399043593</v>
      </c>
      <c r="N6" s="4">
        <v>4805.2940966585575</v>
      </c>
      <c r="O6" s="4">
        <v>4449.9515455416413</v>
      </c>
      <c r="P6" s="4">
        <v>4291.2718882655208</v>
      </c>
      <c r="Q6" s="4">
        <v>3536.2194846576731</v>
      </c>
      <c r="R6" s="4">
        <v>2408.5131827586779</v>
      </c>
      <c r="S6" s="4">
        <v>1507.7469697723327</v>
      </c>
      <c r="T6" s="4">
        <v>1494.2078909877355</v>
      </c>
      <c r="U6" s="4">
        <v>63613.370499261327</v>
      </c>
    </row>
    <row r="7" spans="1:21" ht="15" x14ac:dyDescent="0.25">
      <c r="B7" s="3" t="s">
        <v>36</v>
      </c>
      <c r="C7" s="4">
        <v>4578.4594394237274</v>
      </c>
      <c r="D7" s="4">
        <v>4120.104830945711</v>
      </c>
      <c r="E7" s="4">
        <v>4179.6936211134962</v>
      </c>
      <c r="F7" s="4">
        <v>4447.2742181354042</v>
      </c>
      <c r="G7" s="4">
        <v>5082.561812271877</v>
      </c>
      <c r="H7" s="4">
        <v>4358.2978383550208</v>
      </c>
      <c r="I7" s="4">
        <v>3943.7576189532278</v>
      </c>
      <c r="J7" s="4">
        <v>3679.5208180733785</v>
      </c>
      <c r="K7" s="4">
        <v>3404.4543934698836</v>
      </c>
      <c r="L7" s="4">
        <v>3450.6600228614743</v>
      </c>
      <c r="M7" s="4">
        <v>3951.3326187516532</v>
      </c>
      <c r="N7" s="4">
        <v>4146.0006200563103</v>
      </c>
      <c r="O7" s="4">
        <v>4175.8630074353696</v>
      </c>
      <c r="P7" s="4">
        <v>4017.0044465199021</v>
      </c>
      <c r="Q7" s="4">
        <v>3219.9015137206252</v>
      </c>
      <c r="R7" s="4">
        <v>2357.069062603372</v>
      </c>
      <c r="S7" s="4">
        <v>1403.3984308590216</v>
      </c>
      <c r="T7" s="4">
        <v>983.27518718897954</v>
      </c>
      <c r="U7" s="4">
        <v>65498.629500738425</v>
      </c>
    </row>
    <row r="8" spans="1:21" ht="15" x14ac:dyDescent="0.25">
      <c r="B8" s="3" t="s">
        <v>37</v>
      </c>
      <c r="C8" s="4">
        <v>9109.8631534052802</v>
      </c>
      <c r="D8" s="4">
        <v>7752.4486386141798</v>
      </c>
      <c r="E8" s="4">
        <v>7986.1046778510199</v>
      </c>
      <c r="F8" s="4">
        <v>8513.2948455311162</v>
      </c>
      <c r="G8" s="4">
        <v>9122.7963301908167</v>
      </c>
      <c r="H8" s="4">
        <v>8071.4002179532208</v>
      </c>
      <c r="I8" s="4">
        <v>7319.0335395028787</v>
      </c>
      <c r="J8" s="4">
        <v>7019.7531243098674</v>
      </c>
      <c r="K8" s="4">
        <v>6495.3479992375305</v>
      </c>
      <c r="L8" s="4">
        <v>6898.826087722111</v>
      </c>
      <c r="M8" s="4">
        <v>8027.4140586560125</v>
      </c>
      <c r="N8" s="4">
        <v>8951.2947167148668</v>
      </c>
      <c r="O8" s="4">
        <v>8625.8145529770118</v>
      </c>
      <c r="P8" s="4">
        <v>8308.2763347854234</v>
      </c>
      <c r="Q8" s="4">
        <v>6756.1209983782983</v>
      </c>
      <c r="R8" s="4">
        <v>4765.5822453620494</v>
      </c>
      <c r="S8" s="4">
        <v>2911.1454006313543</v>
      </c>
      <c r="T8" s="4">
        <v>2477.483078176715</v>
      </c>
      <c r="U8" s="4">
        <v>129111.99999999975</v>
      </c>
    </row>
    <row r="9" spans="1:21" ht="15" x14ac:dyDescent="0.25"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</row>
    <row r="10" spans="1:21" ht="15" x14ac:dyDescent="0.25">
      <c r="A10" s="3">
        <v>2016</v>
      </c>
      <c r="B10" s="3" t="s">
        <v>35</v>
      </c>
      <c r="C10" s="4">
        <v>4500.5884097252947</v>
      </c>
      <c r="D10" s="4">
        <v>3950.6274072391216</v>
      </c>
      <c r="E10" s="4">
        <v>3532.7677419589336</v>
      </c>
      <c r="F10" s="4">
        <v>4040.8639230225003</v>
      </c>
      <c r="G10" s="4">
        <v>4089.3206610469897</v>
      </c>
      <c r="H10" s="4">
        <v>3753.2657762440226</v>
      </c>
      <c r="I10" s="4">
        <v>3352.1504127796557</v>
      </c>
      <c r="J10" s="4">
        <v>3439.2464094991028</v>
      </c>
      <c r="K10" s="4">
        <v>2989.5307678640347</v>
      </c>
      <c r="L10" s="4">
        <v>3449.6362782369579</v>
      </c>
      <c r="M10" s="4">
        <v>3871.2883510526312</v>
      </c>
      <c r="N10" s="4">
        <v>4728.4968845229305</v>
      </c>
      <c r="O10" s="4">
        <v>4566.1611656218574</v>
      </c>
      <c r="P10" s="4">
        <v>4400.5074463473302</v>
      </c>
      <c r="Q10" s="4">
        <v>3550.6710880197643</v>
      </c>
      <c r="R10" s="4">
        <v>2516.4837242993681</v>
      </c>
      <c r="S10" s="4">
        <v>1513.4507124408626</v>
      </c>
      <c r="T10" s="4">
        <v>1520.5077142609573</v>
      </c>
      <c r="U10" s="4">
        <v>63765.56487418231</v>
      </c>
    </row>
    <row r="11" spans="1:21" ht="15" x14ac:dyDescent="0.25">
      <c r="B11" s="3" t="s">
        <v>36</v>
      </c>
      <c r="C11" s="4">
        <v>4542.3320454479626</v>
      </c>
      <c r="D11" s="4">
        <v>4175.4350358056026</v>
      </c>
      <c r="E11" s="4">
        <v>4170.8895352134687</v>
      </c>
      <c r="F11" s="4">
        <v>4446.0203221477814</v>
      </c>
      <c r="G11" s="4">
        <v>5040.8173533356749</v>
      </c>
      <c r="H11" s="4">
        <v>4515.0336407147724</v>
      </c>
      <c r="I11" s="4">
        <v>3918.5679552596102</v>
      </c>
      <c r="J11" s="4">
        <v>3730.9735489638124</v>
      </c>
      <c r="K11" s="4">
        <v>3319.4289374166692</v>
      </c>
      <c r="L11" s="4">
        <v>3426.8485189632593</v>
      </c>
      <c r="M11" s="4">
        <v>3793.5469364254295</v>
      </c>
      <c r="N11" s="4">
        <v>4092.8376868449841</v>
      </c>
      <c r="O11" s="4">
        <v>4193.7586254696716</v>
      </c>
      <c r="P11" s="4">
        <v>4169.110204831929</v>
      </c>
      <c r="Q11" s="4">
        <v>3212.9374787118527</v>
      </c>
      <c r="R11" s="4">
        <v>2394.4089513112067</v>
      </c>
      <c r="S11" s="4">
        <v>1435.6739062473353</v>
      </c>
      <c r="T11" s="4">
        <v>1010.923441824777</v>
      </c>
      <c r="U11" s="4">
        <v>65589.544124935797</v>
      </c>
    </row>
    <row r="12" spans="1:21" ht="15" x14ac:dyDescent="0.25">
      <c r="B12" s="3" t="s">
        <v>37</v>
      </c>
      <c r="C12" s="4">
        <v>9042.9204551732582</v>
      </c>
      <c r="D12" s="4">
        <v>8126.0624430447242</v>
      </c>
      <c r="E12" s="4">
        <v>7703.6572771724022</v>
      </c>
      <c r="F12" s="4">
        <v>8486.8842451702822</v>
      </c>
      <c r="G12" s="4">
        <v>9130.1380143826646</v>
      </c>
      <c r="H12" s="4">
        <v>8268.2994169587946</v>
      </c>
      <c r="I12" s="4">
        <v>7270.7183680392664</v>
      </c>
      <c r="J12" s="4">
        <v>7170.2199584629152</v>
      </c>
      <c r="K12" s="4">
        <v>6308.9597052807039</v>
      </c>
      <c r="L12" s="4">
        <v>6876.4847972002171</v>
      </c>
      <c r="M12" s="4">
        <v>7664.8352874780612</v>
      </c>
      <c r="N12" s="4">
        <v>8821.3345713679155</v>
      </c>
      <c r="O12" s="4">
        <v>8759.9197910915282</v>
      </c>
      <c r="P12" s="4">
        <v>8569.6176511792582</v>
      </c>
      <c r="Q12" s="4">
        <v>6763.6085667316165</v>
      </c>
      <c r="R12" s="4">
        <v>4910.8926756105748</v>
      </c>
      <c r="S12" s="4">
        <v>2949.1246186881981</v>
      </c>
      <c r="T12" s="4">
        <v>2531.4311560857341</v>
      </c>
      <c r="U12" s="4">
        <v>129355.10899911811</v>
      </c>
    </row>
    <row r="13" spans="1:21" ht="15" x14ac:dyDescent="0.25"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</row>
    <row r="14" spans="1:21" ht="15" x14ac:dyDescent="0.25">
      <c r="A14" s="3">
        <v>2017</v>
      </c>
      <c r="B14" s="3" t="s">
        <v>35</v>
      </c>
      <c r="C14" s="4">
        <v>4516.7551949115996</v>
      </c>
      <c r="D14" s="4">
        <v>4074.0639725522733</v>
      </c>
      <c r="E14" s="4">
        <v>3582.9496428510934</v>
      </c>
      <c r="F14" s="4">
        <v>3945.7837989239761</v>
      </c>
      <c r="G14" s="4">
        <v>4063.9390282942081</v>
      </c>
      <c r="H14" s="4">
        <v>3959.302291008391</v>
      </c>
      <c r="I14" s="4">
        <v>3221.8852966489212</v>
      </c>
      <c r="J14" s="4">
        <v>3572.9288820527208</v>
      </c>
      <c r="K14" s="4">
        <v>2875.1791217669461</v>
      </c>
      <c r="L14" s="4">
        <v>3405.700798856245</v>
      </c>
      <c r="M14" s="4">
        <v>3765.3583609393277</v>
      </c>
      <c r="N14" s="4">
        <v>4639.6684305782592</v>
      </c>
      <c r="O14" s="4">
        <v>4659.9937142471717</v>
      </c>
      <c r="P14" s="4">
        <v>4368.6177476626144</v>
      </c>
      <c r="Q14" s="4">
        <v>3690.0784155237893</v>
      </c>
      <c r="R14" s="4">
        <v>2700.7249737758762</v>
      </c>
      <c r="S14" s="4">
        <v>1564.9555447831599</v>
      </c>
      <c r="T14" s="4">
        <v>1525.5127479858022</v>
      </c>
      <c r="U14" s="4">
        <v>64133.397963362382</v>
      </c>
    </row>
    <row r="15" spans="1:21" ht="15" x14ac:dyDescent="0.25">
      <c r="B15" s="3" t="s">
        <v>36</v>
      </c>
      <c r="C15" s="4">
        <v>4555.6092109703504</v>
      </c>
      <c r="D15" s="4">
        <v>4287.0558329329197</v>
      </c>
      <c r="E15" s="4">
        <v>4077.8440863591982</v>
      </c>
      <c r="F15" s="4">
        <v>4565.9866708660193</v>
      </c>
      <c r="G15" s="4">
        <v>4977.6312435631135</v>
      </c>
      <c r="H15" s="4">
        <v>4656.3901768035757</v>
      </c>
      <c r="I15" s="4">
        <v>3882.3503688747132</v>
      </c>
      <c r="J15" s="4">
        <v>3874.8403894419534</v>
      </c>
      <c r="K15" s="4">
        <v>3280.6868152246229</v>
      </c>
      <c r="L15" s="4">
        <v>3303.2013380983226</v>
      </c>
      <c r="M15" s="4">
        <v>3669.559596812052</v>
      </c>
      <c r="N15" s="4">
        <v>4095.7261868518699</v>
      </c>
      <c r="O15" s="4">
        <v>4142.6246545233871</v>
      </c>
      <c r="P15" s="4">
        <v>4122.9204132981358</v>
      </c>
      <c r="Q15" s="4">
        <v>3417.8109003260229</v>
      </c>
      <c r="R15" s="4">
        <v>2427.417330868816</v>
      </c>
      <c r="S15" s="4">
        <v>1522.5519580249322</v>
      </c>
      <c r="T15" s="4">
        <v>1021.7911882277092</v>
      </c>
      <c r="U15" s="4">
        <v>65881.998362067723</v>
      </c>
    </row>
    <row r="16" spans="1:21" ht="15" x14ac:dyDescent="0.25">
      <c r="B16" s="3" t="s">
        <v>37</v>
      </c>
      <c r="C16" s="4">
        <v>9072.36440588195</v>
      </c>
      <c r="D16" s="4">
        <v>8361.119805485192</v>
      </c>
      <c r="E16" s="4">
        <v>7660.7937292102915</v>
      </c>
      <c r="F16" s="4">
        <v>8511.7704697899953</v>
      </c>
      <c r="G16" s="4">
        <v>9041.5702718573211</v>
      </c>
      <c r="H16" s="4">
        <v>8615.6924678119667</v>
      </c>
      <c r="I16" s="4">
        <v>7104.2356655236345</v>
      </c>
      <c r="J16" s="4">
        <v>7447.7692714946743</v>
      </c>
      <c r="K16" s="4">
        <v>6155.8659369915695</v>
      </c>
      <c r="L16" s="4">
        <v>6708.902136954568</v>
      </c>
      <c r="M16" s="4">
        <v>7434.9179577513796</v>
      </c>
      <c r="N16" s="4">
        <v>8735.3946174301291</v>
      </c>
      <c r="O16" s="4">
        <v>8802.6183687705598</v>
      </c>
      <c r="P16" s="4">
        <v>8491.5381609607502</v>
      </c>
      <c r="Q16" s="4">
        <v>7107.8893158498122</v>
      </c>
      <c r="R16" s="4">
        <v>5128.1423046446926</v>
      </c>
      <c r="S16" s="4">
        <v>3087.5075028080919</v>
      </c>
      <c r="T16" s="4">
        <v>2547.3039362135114</v>
      </c>
      <c r="U16" s="4">
        <v>130015.39632543011</v>
      </c>
    </row>
    <row r="17" spans="1:21" ht="15" x14ac:dyDescent="0.25"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</row>
    <row r="18" spans="1:21" ht="15" x14ac:dyDescent="0.25">
      <c r="A18" s="3">
        <v>2018</v>
      </c>
      <c r="B18" s="3" t="s">
        <v>35</v>
      </c>
      <c r="C18" s="4">
        <v>4570.025912908126</v>
      </c>
      <c r="D18" s="4">
        <v>4157.6509183596127</v>
      </c>
      <c r="E18" s="4">
        <v>3526.831508987922</v>
      </c>
      <c r="F18" s="4">
        <v>3985.8606792431856</v>
      </c>
      <c r="G18" s="4">
        <v>4074.2803755826626</v>
      </c>
      <c r="H18" s="4">
        <v>4160.1728496662672</v>
      </c>
      <c r="I18" s="4">
        <v>3100.8421899626173</v>
      </c>
      <c r="J18" s="4">
        <v>3561.1738778292365</v>
      </c>
      <c r="K18" s="4">
        <v>2950.2965679406834</v>
      </c>
      <c r="L18" s="4">
        <v>3340.6435048475159</v>
      </c>
      <c r="M18" s="4">
        <v>3688.0016838345418</v>
      </c>
      <c r="N18" s="4">
        <v>4546.0616040351815</v>
      </c>
      <c r="O18" s="4">
        <v>4770.1639423362258</v>
      </c>
      <c r="P18" s="4">
        <v>4281.756158772434</v>
      </c>
      <c r="Q18" s="4">
        <v>3847.8978312870745</v>
      </c>
      <c r="R18" s="4">
        <v>2862.1791191805855</v>
      </c>
      <c r="S18" s="4">
        <v>1681.9325004524233</v>
      </c>
      <c r="T18" s="4">
        <v>1547.9830240880533</v>
      </c>
      <c r="U18" s="4">
        <v>64653.754249314348</v>
      </c>
    </row>
    <row r="19" spans="1:21" ht="15" x14ac:dyDescent="0.25">
      <c r="B19" s="3" t="s">
        <v>36</v>
      </c>
      <c r="C19" s="4">
        <v>4607.5465361082388</v>
      </c>
      <c r="D19" s="4">
        <v>4280.0006739695</v>
      </c>
      <c r="E19" s="4">
        <v>4132.9432211401927</v>
      </c>
      <c r="F19" s="4">
        <v>4622.6193893099362</v>
      </c>
      <c r="G19" s="4">
        <v>4949.3208851172112</v>
      </c>
      <c r="H19" s="4">
        <v>4907.8874885389996</v>
      </c>
      <c r="I19" s="4">
        <v>3572.4552515368518</v>
      </c>
      <c r="J19" s="4">
        <v>4077.0050443168539</v>
      </c>
      <c r="K19" s="4">
        <v>3321.4970829728786</v>
      </c>
      <c r="L19" s="4">
        <v>3271.4704680135933</v>
      </c>
      <c r="M19" s="4">
        <v>3535.3603767940858</v>
      </c>
      <c r="N19" s="4">
        <v>4013.2109177078491</v>
      </c>
      <c r="O19" s="4">
        <v>4170.7562934776588</v>
      </c>
      <c r="P19" s="4">
        <v>4150.0582438405254</v>
      </c>
      <c r="Q19" s="4">
        <v>3507.2273499560592</v>
      </c>
      <c r="R19" s="4">
        <v>2564.4772648185167</v>
      </c>
      <c r="S19" s="4">
        <v>1593.4270574151085</v>
      </c>
      <c r="T19" s="4">
        <v>1046.2671235568455</v>
      </c>
      <c r="U19" s="4">
        <v>66323.530668590902</v>
      </c>
    </row>
    <row r="20" spans="1:21" ht="15" x14ac:dyDescent="0.25">
      <c r="B20" s="3" t="s">
        <v>37</v>
      </c>
      <c r="C20" s="4">
        <v>9177.5724490163648</v>
      </c>
      <c r="D20" s="4">
        <v>8437.6515923291117</v>
      </c>
      <c r="E20" s="4">
        <v>7659.7747301281142</v>
      </c>
      <c r="F20" s="4">
        <v>8608.4800685531227</v>
      </c>
      <c r="G20" s="4">
        <v>9023.6012606998738</v>
      </c>
      <c r="H20" s="4">
        <v>9068.0603382052668</v>
      </c>
      <c r="I20" s="4">
        <v>6673.2974414994696</v>
      </c>
      <c r="J20" s="4">
        <v>7638.1789221460904</v>
      </c>
      <c r="K20" s="4">
        <v>6271.7936509135616</v>
      </c>
      <c r="L20" s="4">
        <v>6612.1139728611088</v>
      </c>
      <c r="M20" s="4">
        <v>7223.3620606286277</v>
      </c>
      <c r="N20" s="4">
        <v>8559.2725217430307</v>
      </c>
      <c r="O20" s="4">
        <v>8940.9202358138846</v>
      </c>
      <c r="P20" s="4">
        <v>8431.8144026129594</v>
      </c>
      <c r="Q20" s="4">
        <v>7355.1251812431337</v>
      </c>
      <c r="R20" s="4">
        <v>5426.6563839991022</v>
      </c>
      <c r="S20" s="4">
        <v>3275.3595578675317</v>
      </c>
      <c r="T20" s="4">
        <v>2594.2501476448988</v>
      </c>
      <c r="U20" s="4">
        <v>130977.28491790526</v>
      </c>
    </row>
    <row r="21" spans="1:21" ht="15" x14ac:dyDescent="0.25"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</row>
    <row r="22" spans="1:21" ht="15" x14ac:dyDescent="0.25">
      <c r="A22" s="3">
        <v>2019</v>
      </c>
      <c r="B22" s="3" t="s">
        <v>35</v>
      </c>
      <c r="C22" s="4">
        <v>4599.6038429937144</v>
      </c>
      <c r="D22" s="4">
        <v>4257.4426661117195</v>
      </c>
      <c r="E22" s="4">
        <v>3596.461967292983</v>
      </c>
      <c r="F22" s="4">
        <v>3978.1520742402236</v>
      </c>
      <c r="G22" s="4">
        <v>4044.9850426974422</v>
      </c>
      <c r="H22" s="4">
        <v>4328.4614916787059</v>
      </c>
      <c r="I22" s="4">
        <v>2961.692664439513</v>
      </c>
      <c r="J22" s="4">
        <v>3656.1084860977035</v>
      </c>
      <c r="K22" s="4">
        <v>3136.0237207445157</v>
      </c>
      <c r="L22" s="4">
        <v>3170.951085133282</v>
      </c>
      <c r="M22" s="4">
        <v>3600.3857488575172</v>
      </c>
      <c r="N22" s="4">
        <v>4442.3159671756766</v>
      </c>
      <c r="O22" s="4">
        <v>4741.9690023163757</v>
      </c>
      <c r="P22" s="4">
        <v>4457.4169785999738</v>
      </c>
      <c r="Q22" s="4">
        <v>3913.2735738786923</v>
      </c>
      <c r="R22" s="4">
        <v>3007.6465811869348</v>
      </c>
      <c r="S22" s="4">
        <v>1793.4605987866557</v>
      </c>
      <c r="T22" s="4">
        <v>1559.4775380684496</v>
      </c>
      <c r="U22" s="4">
        <v>65245.829030300076</v>
      </c>
    </row>
    <row r="23" spans="1:21" ht="15" x14ac:dyDescent="0.25">
      <c r="B23" s="3" t="s">
        <v>36</v>
      </c>
      <c r="C23" s="4">
        <v>4636.2701209609677</v>
      </c>
      <c r="D23" s="4">
        <v>4354.4628726955725</v>
      </c>
      <c r="E23" s="4">
        <v>4267.126912978466</v>
      </c>
      <c r="F23" s="4">
        <v>4700.881150956915</v>
      </c>
      <c r="G23" s="4">
        <v>4792.9333480600562</v>
      </c>
      <c r="H23" s="4">
        <v>5067.75531189506</v>
      </c>
      <c r="I23" s="4">
        <v>3454.7942987082874</v>
      </c>
      <c r="J23" s="4">
        <v>4198.7190728161131</v>
      </c>
      <c r="K23" s="4">
        <v>3368.0472186033821</v>
      </c>
      <c r="L23" s="4">
        <v>3186.9835639117</v>
      </c>
      <c r="M23" s="4">
        <v>3487.1330842532161</v>
      </c>
      <c r="N23" s="4">
        <v>3997.3155383887192</v>
      </c>
      <c r="O23" s="4">
        <v>4170.0310617988262</v>
      </c>
      <c r="P23" s="4">
        <v>4150.6553336550878</v>
      </c>
      <c r="Q23" s="4">
        <v>3574.3551958040998</v>
      </c>
      <c r="R23" s="4">
        <v>2680.8081534665303</v>
      </c>
      <c r="S23" s="4">
        <v>1695.951841694857</v>
      </c>
      <c r="T23" s="4">
        <v>1051.9822014529286</v>
      </c>
      <c r="U23" s="4">
        <v>66836.2062821008</v>
      </c>
    </row>
    <row r="24" spans="1:21" ht="15" x14ac:dyDescent="0.25">
      <c r="B24" s="3" t="s">
        <v>37</v>
      </c>
      <c r="C24" s="4">
        <v>9235.873963954682</v>
      </c>
      <c r="D24" s="4">
        <v>8611.905538807292</v>
      </c>
      <c r="E24" s="4">
        <v>7863.5888802714489</v>
      </c>
      <c r="F24" s="4">
        <v>8679.0332251971377</v>
      </c>
      <c r="G24" s="4">
        <v>8837.9183907574989</v>
      </c>
      <c r="H24" s="4">
        <v>9396.2168035737668</v>
      </c>
      <c r="I24" s="4">
        <v>6416.4869631478005</v>
      </c>
      <c r="J24" s="4">
        <v>7854.8275589138166</v>
      </c>
      <c r="K24" s="4">
        <v>6504.0709393478974</v>
      </c>
      <c r="L24" s="4">
        <v>6357.9346490449825</v>
      </c>
      <c r="M24" s="4">
        <v>7087.5188331107329</v>
      </c>
      <c r="N24" s="4">
        <v>8439.6315055643954</v>
      </c>
      <c r="O24" s="4">
        <v>8912.0000641152019</v>
      </c>
      <c r="P24" s="4">
        <v>8608.0723122550626</v>
      </c>
      <c r="Q24" s="4">
        <v>7487.6287696827922</v>
      </c>
      <c r="R24" s="4">
        <v>5688.4547346534655</v>
      </c>
      <c r="S24" s="4">
        <v>3489.4124404815129</v>
      </c>
      <c r="T24" s="4">
        <v>2611.4597395213782</v>
      </c>
      <c r="U24" s="4">
        <v>132082.03531240087</v>
      </c>
    </row>
    <row r="25" spans="1:21" x14ac:dyDescent="0.3"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</row>
    <row r="26" spans="1:21" x14ac:dyDescent="0.3">
      <c r="A26" s="3">
        <v>2020</v>
      </c>
      <c r="B26" s="3" t="s">
        <v>35</v>
      </c>
      <c r="C26" s="4">
        <v>4664.0144197031277</v>
      </c>
      <c r="D26" s="4">
        <v>4268.0100385475107</v>
      </c>
      <c r="E26" s="4">
        <v>3617.8832287970654</v>
      </c>
      <c r="F26" s="4">
        <v>4033.3257955996405</v>
      </c>
      <c r="G26" s="4">
        <v>4079.7493014028196</v>
      </c>
      <c r="H26" s="4">
        <v>4385.6438218199883</v>
      </c>
      <c r="I26" s="4">
        <v>3313.069051945216</v>
      </c>
      <c r="J26" s="4">
        <v>3377.9842001590368</v>
      </c>
      <c r="K26" s="4">
        <v>3211.3660230712831</v>
      </c>
      <c r="L26" s="4">
        <v>3090.8857207850288</v>
      </c>
      <c r="M26" s="4">
        <v>3509.4219867431275</v>
      </c>
      <c r="N26" s="4">
        <v>4289.3012391872362</v>
      </c>
      <c r="O26" s="4">
        <v>4880.2778253693114</v>
      </c>
      <c r="P26" s="4">
        <v>4494.0029465340504</v>
      </c>
      <c r="Q26" s="4">
        <v>4077.4811521411198</v>
      </c>
      <c r="R26" s="4">
        <v>3094.9195271398949</v>
      </c>
      <c r="S26" s="4">
        <v>1867.3509126227609</v>
      </c>
      <c r="T26" s="4">
        <v>1605.1901421624498</v>
      </c>
      <c r="U26" s="4">
        <v>65859.877333730648</v>
      </c>
    </row>
    <row r="27" spans="1:21" x14ac:dyDescent="0.3">
      <c r="B27" s="3" t="s">
        <v>36</v>
      </c>
      <c r="C27" s="4">
        <v>4702.7559575343366</v>
      </c>
      <c r="D27" s="4">
        <v>4477.8238817200026</v>
      </c>
      <c r="E27" s="4">
        <v>4327.4403154506654</v>
      </c>
      <c r="F27" s="4">
        <v>4648.0268303939465</v>
      </c>
      <c r="G27" s="4">
        <v>4830.6141934631851</v>
      </c>
      <c r="H27" s="4">
        <v>5098.2867962857063</v>
      </c>
      <c r="I27" s="4">
        <v>3676.0812656657918</v>
      </c>
      <c r="J27" s="4">
        <v>3886.4422174293341</v>
      </c>
      <c r="K27" s="4">
        <v>3452.62072325383</v>
      </c>
      <c r="L27" s="4">
        <v>3298.8491591303273</v>
      </c>
      <c r="M27" s="4">
        <v>3361.8471579884767</v>
      </c>
      <c r="N27" s="4">
        <v>3919.1600507149938</v>
      </c>
      <c r="O27" s="4">
        <v>4198.7934229457233</v>
      </c>
      <c r="P27" s="4">
        <v>4196.0863875481773</v>
      </c>
      <c r="Q27" s="4">
        <v>3740.728253868439</v>
      </c>
      <c r="R27" s="4">
        <v>2714.2879860819839</v>
      </c>
      <c r="S27" s="4">
        <v>1720.5660030612278</v>
      </c>
      <c r="T27" s="4">
        <v>1119.7105359168511</v>
      </c>
      <c r="U27" s="4">
        <v>67370.121138453003</v>
      </c>
    </row>
    <row r="28" spans="1:21" x14ac:dyDescent="0.3">
      <c r="B28" s="3" t="s">
        <v>37</v>
      </c>
      <c r="C28" s="4">
        <v>9366.7703772374643</v>
      </c>
      <c r="D28" s="4">
        <v>8745.8339202675124</v>
      </c>
      <c r="E28" s="4">
        <v>7945.3235442477308</v>
      </c>
      <c r="F28" s="4">
        <v>8681.3526259935861</v>
      </c>
      <c r="G28" s="4">
        <v>8910.3634948660037</v>
      </c>
      <c r="H28" s="4">
        <v>9483.9306181056945</v>
      </c>
      <c r="I28" s="4">
        <v>6989.1503176110073</v>
      </c>
      <c r="J28" s="4">
        <v>7264.4264175883709</v>
      </c>
      <c r="K28" s="4">
        <v>6663.986746325113</v>
      </c>
      <c r="L28" s="4">
        <v>6389.734879915356</v>
      </c>
      <c r="M28" s="4">
        <v>6871.2691447316047</v>
      </c>
      <c r="N28" s="4">
        <v>8208.4612899022304</v>
      </c>
      <c r="O28" s="4">
        <v>9079.0712483150346</v>
      </c>
      <c r="P28" s="4">
        <v>8690.0893340822277</v>
      </c>
      <c r="Q28" s="4">
        <v>7818.2094060095587</v>
      </c>
      <c r="R28" s="4">
        <v>5809.2075132218788</v>
      </c>
      <c r="S28" s="4">
        <v>3587.9169156839889</v>
      </c>
      <c r="T28" s="4">
        <v>2724.9006780793006</v>
      </c>
      <c r="U28" s="4">
        <v>133229.99847218365</v>
      </c>
    </row>
    <row r="29" spans="1:21" x14ac:dyDescent="0.3"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</row>
    <row r="30" spans="1:21" x14ac:dyDescent="0.3">
      <c r="A30" s="3">
        <v>2021</v>
      </c>
      <c r="B30" s="3" t="s">
        <v>35</v>
      </c>
      <c r="C30" s="4">
        <v>4719.0282642310331</v>
      </c>
      <c r="D30" s="4">
        <v>4253.7414457672512</v>
      </c>
      <c r="E30" s="4">
        <v>3962.732886419004</v>
      </c>
      <c r="F30" s="4">
        <v>3773.796739237654</v>
      </c>
      <c r="G30" s="4">
        <v>4080.2976382332436</v>
      </c>
      <c r="H30" s="4">
        <v>4463.8880629496925</v>
      </c>
      <c r="I30" s="4">
        <v>3371.272860413902</v>
      </c>
      <c r="J30" s="4">
        <v>3372.2628124573944</v>
      </c>
      <c r="K30" s="4">
        <v>3334.4060177305291</v>
      </c>
      <c r="L30" s="4">
        <v>3008.9363708148826</v>
      </c>
      <c r="M30" s="4">
        <v>3542.8717863563643</v>
      </c>
      <c r="N30" s="4">
        <v>4116.5065321057018</v>
      </c>
      <c r="O30" s="4">
        <v>4858.6026685637462</v>
      </c>
      <c r="P30" s="4">
        <v>4664.7889551138533</v>
      </c>
      <c r="Q30" s="4">
        <v>4201.3981166824224</v>
      </c>
      <c r="R30" s="4">
        <v>3116.5382318996135</v>
      </c>
      <c r="S30" s="4">
        <v>1974.1117929690163</v>
      </c>
      <c r="T30" s="4">
        <v>1652.5152020778469</v>
      </c>
      <c r="U30" s="4">
        <v>66467.696384023147</v>
      </c>
    </row>
    <row r="31" spans="1:21" x14ac:dyDescent="0.3">
      <c r="B31" s="3" t="s">
        <v>36</v>
      </c>
      <c r="C31" s="4">
        <v>4759.749759731937</v>
      </c>
      <c r="D31" s="4">
        <v>4456.2899124232472</v>
      </c>
      <c r="E31" s="4">
        <v>4403.362814273426</v>
      </c>
      <c r="F31" s="4">
        <v>4656.3679161945038</v>
      </c>
      <c r="G31" s="4">
        <v>4857.8224652838499</v>
      </c>
      <c r="H31" s="4">
        <v>5093.1996235687548</v>
      </c>
      <c r="I31" s="4">
        <v>3852.4169173857335</v>
      </c>
      <c r="J31" s="4">
        <v>3873.7364544818583</v>
      </c>
      <c r="K31" s="4">
        <v>3518.8934250877173</v>
      </c>
      <c r="L31" s="4">
        <v>3231.2189352156056</v>
      </c>
      <c r="M31" s="4">
        <v>3364.2770181571391</v>
      </c>
      <c r="N31" s="4">
        <v>3791.7777946274468</v>
      </c>
      <c r="O31" s="4">
        <v>4194.8322274524089</v>
      </c>
      <c r="P31" s="4">
        <v>4273.4667637309158</v>
      </c>
      <c r="Q31" s="4">
        <v>3910.709879014129</v>
      </c>
      <c r="R31" s="4">
        <v>2714.0644548004134</v>
      </c>
      <c r="S31" s="4">
        <v>1767.3957300425386</v>
      </c>
      <c r="T31" s="4">
        <v>1179.7925997132163</v>
      </c>
      <c r="U31" s="4">
        <v>67899.374691184843</v>
      </c>
    </row>
    <row r="32" spans="1:21" x14ac:dyDescent="0.3">
      <c r="B32" s="3" t="s">
        <v>37</v>
      </c>
      <c r="C32" s="4">
        <v>9478.7780239629701</v>
      </c>
      <c r="D32" s="4">
        <v>8710.0313581904993</v>
      </c>
      <c r="E32" s="4">
        <v>8366.0957006924291</v>
      </c>
      <c r="F32" s="4">
        <v>8430.1646554321578</v>
      </c>
      <c r="G32" s="4">
        <v>8938.1201035170925</v>
      </c>
      <c r="H32" s="4">
        <v>9557.0876865184473</v>
      </c>
      <c r="I32" s="4">
        <v>7223.6897777996355</v>
      </c>
      <c r="J32" s="4">
        <v>7245.9992669392523</v>
      </c>
      <c r="K32" s="4">
        <v>6853.2994428182465</v>
      </c>
      <c r="L32" s="4">
        <v>6240.1553060304886</v>
      </c>
      <c r="M32" s="4">
        <v>6907.1488045135029</v>
      </c>
      <c r="N32" s="4">
        <v>7908.2843267331482</v>
      </c>
      <c r="O32" s="4">
        <v>9053.4348960161551</v>
      </c>
      <c r="P32" s="4">
        <v>8938.2557188447681</v>
      </c>
      <c r="Q32" s="4">
        <v>8112.1079956965514</v>
      </c>
      <c r="R32" s="4">
        <v>5830.6026867000273</v>
      </c>
      <c r="S32" s="4">
        <v>3741.5075230115549</v>
      </c>
      <c r="T32" s="4">
        <v>2832.307801791063</v>
      </c>
      <c r="U32" s="4">
        <v>134367.07107520799</v>
      </c>
    </row>
    <row r="33" spans="1:21" x14ac:dyDescent="0.3"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</row>
    <row r="34" spans="1:21" x14ac:dyDescent="0.3">
      <c r="A34" s="3">
        <v>2022</v>
      </c>
      <c r="B34" s="3" t="s">
        <v>35</v>
      </c>
      <c r="C34" s="4">
        <v>4772.2291667773197</v>
      </c>
      <c r="D34" s="4">
        <v>4278.0518044327328</v>
      </c>
      <c r="E34" s="4">
        <v>4102.589809462027</v>
      </c>
      <c r="F34" s="4">
        <v>3836.8332757333701</v>
      </c>
      <c r="G34" s="4">
        <v>3997.1748278964205</v>
      </c>
      <c r="H34" s="4">
        <v>4454.3924700934822</v>
      </c>
      <c r="I34" s="4">
        <v>3589.6766668609416</v>
      </c>
      <c r="J34" s="4">
        <v>3250.9445704774689</v>
      </c>
      <c r="K34" s="4">
        <v>3485.688172596781</v>
      </c>
      <c r="L34" s="4">
        <v>2903.3697700867324</v>
      </c>
      <c r="M34" s="4">
        <v>3513.9467209560798</v>
      </c>
      <c r="N34" s="4">
        <v>4026.7503413952068</v>
      </c>
      <c r="O34" s="4">
        <v>4797.9378363722399</v>
      </c>
      <c r="P34" s="4">
        <v>4789.5174132972943</v>
      </c>
      <c r="Q34" s="4">
        <v>4187.6983619331077</v>
      </c>
      <c r="R34" s="4">
        <v>3249.2100512861311</v>
      </c>
      <c r="S34" s="4">
        <v>2130.9340116553581</v>
      </c>
      <c r="T34" s="4">
        <v>1703.2791993766632</v>
      </c>
      <c r="U34" s="4">
        <v>67070.224470689369</v>
      </c>
    </row>
    <row r="35" spans="1:21" x14ac:dyDescent="0.3">
      <c r="B35" s="3" t="s">
        <v>36</v>
      </c>
      <c r="C35" s="4">
        <v>4815.3675954917999</v>
      </c>
      <c r="D35" s="4">
        <v>4475.9708830949112</v>
      </c>
      <c r="E35" s="4">
        <v>4528.3992111178877</v>
      </c>
      <c r="F35" s="4">
        <v>4580.3531518952514</v>
      </c>
      <c r="G35" s="4">
        <v>4993.8341168603502</v>
      </c>
      <c r="H35" s="4">
        <v>5049.2756567703227</v>
      </c>
      <c r="I35" s="4">
        <v>4004.1902994001098</v>
      </c>
      <c r="J35" s="4">
        <v>3845.5590343901058</v>
      </c>
      <c r="K35" s="4">
        <v>3675.2721800802692</v>
      </c>
      <c r="L35" s="4">
        <v>3202.9698288288646</v>
      </c>
      <c r="M35" s="4">
        <v>3250.9205728971601</v>
      </c>
      <c r="N35" s="4">
        <v>3684.8042534394517</v>
      </c>
      <c r="O35" s="4">
        <v>4229.217542168004</v>
      </c>
      <c r="P35" s="4">
        <v>4250.5009245126221</v>
      </c>
      <c r="Q35" s="4">
        <v>3891.5443659633784</v>
      </c>
      <c r="R35" s="4">
        <v>2894.529309342854</v>
      </c>
      <c r="S35" s="4">
        <v>1801.4065949324206</v>
      </c>
      <c r="T35" s="4">
        <v>1250.5004041940688</v>
      </c>
      <c r="U35" s="4">
        <v>68424.615925379825</v>
      </c>
    </row>
    <row r="36" spans="1:21" x14ac:dyDescent="0.3">
      <c r="B36" s="3" t="s">
        <v>37</v>
      </c>
      <c r="C36" s="4">
        <v>9587.5967622691205</v>
      </c>
      <c r="D36" s="4">
        <v>8754.0226875276439</v>
      </c>
      <c r="E36" s="4">
        <v>8630.9890205799147</v>
      </c>
      <c r="F36" s="4">
        <v>8417.1864276286215</v>
      </c>
      <c r="G36" s="4">
        <v>8991.0089447567698</v>
      </c>
      <c r="H36" s="4">
        <v>9503.6681268638058</v>
      </c>
      <c r="I36" s="4">
        <v>7593.8669662610519</v>
      </c>
      <c r="J36" s="4">
        <v>7096.5036048675747</v>
      </c>
      <c r="K36" s="4">
        <v>7160.9603526770497</v>
      </c>
      <c r="L36" s="4">
        <v>6106.339598915597</v>
      </c>
      <c r="M36" s="4">
        <v>6764.86729385324</v>
      </c>
      <c r="N36" s="4">
        <v>7711.5545948346589</v>
      </c>
      <c r="O36" s="4">
        <v>9027.155378540243</v>
      </c>
      <c r="P36" s="4">
        <v>9040.0183378099173</v>
      </c>
      <c r="Q36" s="4">
        <v>8079.242727896486</v>
      </c>
      <c r="R36" s="4">
        <v>6143.7393606289852</v>
      </c>
      <c r="S36" s="4">
        <v>3932.3406065877789</v>
      </c>
      <c r="T36" s="4">
        <v>2953.779603570732</v>
      </c>
      <c r="U36" s="4">
        <v>135494.84039606919</v>
      </c>
    </row>
    <row r="37" spans="1:21" x14ac:dyDescent="0.3"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</row>
    <row r="38" spans="1:21" x14ac:dyDescent="0.3">
      <c r="A38" s="3">
        <v>2023</v>
      </c>
      <c r="B38" s="3" t="s">
        <v>35</v>
      </c>
      <c r="C38" s="4">
        <v>4823.3877808880188</v>
      </c>
      <c r="D38" s="4">
        <v>4335.2158060498732</v>
      </c>
      <c r="E38" s="4">
        <v>4192.1740655044714</v>
      </c>
      <c r="F38" s="4">
        <v>3787.4966459990228</v>
      </c>
      <c r="G38" s="4">
        <v>4043.0403577293837</v>
      </c>
      <c r="H38" s="4">
        <v>4473.3722385131914</v>
      </c>
      <c r="I38" s="4">
        <v>3796.7705312243984</v>
      </c>
      <c r="J38" s="4">
        <v>3131.0893594881213</v>
      </c>
      <c r="K38" s="4">
        <v>3478.7233462200256</v>
      </c>
      <c r="L38" s="4">
        <v>2985.5717924334949</v>
      </c>
      <c r="M38" s="4">
        <v>3452.5660326221114</v>
      </c>
      <c r="N38" s="4">
        <v>3953.4131699460709</v>
      </c>
      <c r="O38" s="4">
        <v>4711.6096925939655</v>
      </c>
      <c r="P38" s="4">
        <v>4912.7706628090345</v>
      </c>
      <c r="Q38" s="4">
        <v>4115.9586934759236</v>
      </c>
      <c r="R38" s="4">
        <v>3399.966604313669</v>
      </c>
      <c r="S38" s="4">
        <v>2269.7187784486814</v>
      </c>
      <c r="T38" s="4">
        <v>1801.5447528917773</v>
      </c>
      <c r="U38" s="4">
        <v>67664.390311151219</v>
      </c>
    </row>
    <row r="39" spans="1:21" x14ac:dyDescent="0.3">
      <c r="B39" s="3" t="s">
        <v>36</v>
      </c>
      <c r="C39" s="4">
        <v>4868.9967198130407</v>
      </c>
      <c r="D39" s="4">
        <v>4530.894496339437</v>
      </c>
      <c r="E39" s="4">
        <v>4526.0234558933116</v>
      </c>
      <c r="F39" s="4">
        <v>4643.0412298436086</v>
      </c>
      <c r="G39" s="4">
        <v>5056.7199537952929</v>
      </c>
      <c r="H39" s="4">
        <v>5028.9476617667742</v>
      </c>
      <c r="I39" s="4">
        <v>4261.3993304433152</v>
      </c>
      <c r="J39" s="4">
        <v>3540.0014497613374</v>
      </c>
      <c r="K39" s="4">
        <v>3882.928896804503</v>
      </c>
      <c r="L39" s="4">
        <v>3248.8798625316726</v>
      </c>
      <c r="M39" s="4">
        <v>3223.6528130850606</v>
      </c>
      <c r="N39" s="4">
        <v>3551.1071682453103</v>
      </c>
      <c r="O39" s="4">
        <v>4157.7669545977869</v>
      </c>
      <c r="P39" s="4">
        <v>4294.1301058381223</v>
      </c>
      <c r="Q39" s="4">
        <v>3932.8073151599483</v>
      </c>
      <c r="R39" s="4">
        <v>2979.1104654803935</v>
      </c>
      <c r="S39" s="4">
        <v>1912.050611034319</v>
      </c>
      <c r="T39" s="4">
        <v>1308.8798288578248</v>
      </c>
      <c r="U39" s="4">
        <v>68947.338319291055</v>
      </c>
    </row>
    <row r="40" spans="1:21" x14ac:dyDescent="0.3">
      <c r="B40" s="3" t="s">
        <v>37</v>
      </c>
      <c r="C40" s="4">
        <v>9692.3845007010605</v>
      </c>
      <c r="D40" s="4">
        <v>8866.1103023893102</v>
      </c>
      <c r="E40" s="4">
        <v>8718.1975213977821</v>
      </c>
      <c r="F40" s="4">
        <v>8430.5378758426305</v>
      </c>
      <c r="G40" s="4">
        <v>9099.7603115246766</v>
      </c>
      <c r="H40" s="4">
        <v>9502.3199002799665</v>
      </c>
      <c r="I40" s="4">
        <v>8058.1698616677131</v>
      </c>
      <c r="J40" s="4">
        <v>6671.0908092494592</v>
      </c>
      <c r="K40" s="4">
        <v>7361.6522430245286</v>
      </c>
      <c r="L40" s="4">
        <v>6234.4516549651671</v>
      </c>
      <c r="M40" s="4">
        <v>6676.2188457071716</v>
      </c>
      <c r="N40" s="4">
        <v>7504.5203381913816</v>
      </c>
      <c r="O40" s="4">
        <v>8869.3766471917515</v>
      </c>
      <c r="P40" s="4">
        <v>9206.9007686471559</v>
      </c>
      <c r="Q40" s="4">
        <v>8048.7660086358719</v>
      </c>
      <c r="R40" s="4">
        <v>6379.0770697940625</v>
      </c>
      <c r="S40" s="4">
        <v>4181.7693894830009</v>
      </c>
      <c r="T40" s="4">
        <v>3110.4245817496021</v>
      </c>
      <c r="U40" s="4">
        <v>136611.72863044229</v>
      </c>
    </row>
    <row r="41" spans="1:21" x14ac:dyDescent="0.3"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</row>
    <row r="42" spans="1:21" x14ac:dyDescent="0.3">
      <c r="A42" s="3">
        <v>2024</v>
      </c>
      <c r="B42" s="3" t="s">
        <v>35</v>
      </c>
      <c r="C42" s="4">
        <v>4870.3098594544917</v>
      </c>
      <c r="D42" s="4">
        <v>4365.6064826440124</v>
      </c>
      <c r="E42" s="4">
        <v>4294.7159835333096</v>
      </c>
      <c r="F42" s="4">
        <v>3859.1865868516388</v>
      </c>
      <c r="G42" s="4">
        <v>4037.4718716159969</v>
      </c>
      <c r="H42" s="4">
        <v>4447.3089782879561</v>
      </c>
      <c r="I42" s="4">
        <v>3970.7725995929936</v>
      </c>
      <c r="J42" s="4">
        <v>2988.4594542766959</v>
      </c>
      <c r="K42" s="4">
        <v>3577.8539371341803</v>
      </c>
      <c r="L42" s="4">
        <v>3177.0938940451279</v>
      </c>
      <c r="M42" s="4">
        <v>3279.4666829568728</v>
      </c>
      <c r="N42" s="4">
        <v>3863.1817590100391</v>
      </c>
      <c r="O42" s="4">
        <v>4605.7204721809767</v>
      </c>
      <c r="P42" s="4">
        <v>4891.1619409711784</v>
      </c>
      <c r="Q42" s="4">
        <v>4292.5129058155371</v>
      </c>
      <c r="R42" s="4">
        <v>3461.2602887730623</v>
      </c>
      <c r="S42" s="4">
        <v>2389.0014607707694</v>
      </c>
      <c r="T42" s="4">
        <v>1879.9969979083885</v>
      </c>
      <c r="U42" s="4">
        <v>68251.082155823227</v>
      </c>
    </row>
    <row r="43" spans="1:21" x14ac:dyDescent="0.3">
      <c r="B43" s="3" t="s">
        <v>36</v>
      </c>
      <c r="C43" s="4">
        <v>4918.2464576714683</v>
      </c>
      <c r="D43" s="4">
        <v>4560.1217700635607</v>
      </c>
      <c r="E43" s="4">
        <v>4603.2327087231179</v>
      </c>
      <c r="F43" s="4">
        <v>4777.7577065410405</v>
      </c>
      <c r="G43" s="4">
        <v>5138.8891735539873</v>
      </c>
      <c r="H43" s="4">
        <v>4875.702735377612</v>
      </c>
      <c r="I43" s="4">
        <v>4425.1055204889135</v>
      </c>
      <c r="J43" s="4">
        <v>3422.221233367045</v>
      </c>
      <c r="K43" s="4">
        <v>4008.2042605810821</v>
      </c>
      <c r="L43" s="4">
        <v>3298.3103898135396</v>
      </c>
      <c r="M43" s="4">
        <v>3140.4088464705737</v>
      </c>
      <c r="N43" s="4">
        <v>3502.8428269859587</v>
      </c>
      <c r="O43" s="4">
        <v>4146.3698691239942</v>
      </c>
      <c r="P43" s="4">
        <v>4298.3381576017837</v>
      </c>
      <c r="Q43" s="4">
        <v>3933.8135149472623</v>
      </c>
      <c r="R43" s="4">
        <v>3043.4792613900918</v>
      </c>
      <c r="S43" s="4">
        <v>2004.5039789751006</v>
      </c>
      <c r="T43" s="4">
        <v>1369.6552975709646</v>
      </c>
      <c r="U43" s="4">
        <v>69467.2037092471</v>
      </c>
    </row>
    <row r="44" spans="1:21" x14ac:dyDescent="0.3">
      <c r="B44" s="3" t="s">
        <v>37</v>
      </c>
      <c r="C44" s="4">
        <v>9788.55631712596</v>
      </c>
      <c r="D44" s="4">
        <v>8925.7282527075731</v>
      </c>
      <c r="E44" s="4">
        <v>8897.9486922564283</v>
      </c>
      <c r="F44" s="4">
        <v>8636.9442933926803</v>
      </c>
      <c r="G44" s="4">
        <v>9176.3610451699842</v>
      </c>
      <c r="H44" s="4">
        <v>9323.0117136655681</v>
      </c>
      <c r="I44" s="4">
        <v>8395.8781200819067</v>
      </c>
      <c r="J44" s="4">
        <v>6410.6806876437404</v>
      </c>
      <c r="K44" s="4">
        <v>7586.0581977152624</v>
      </c>
      <c r="L44" s="4">
        <v>6475.4042838586674</v>
      </c>
      <c r="M44" s="4">
        <v>6419.875529427447</v>
      </c>
      <c r="N44" s="4">
        <v>7366.0245859959978</v>
      </c>
      <c r="O44" s="4">
        <v>8752.0903413049709</v>
      </c>
      <c r="P44" s="4">
        <v>9189.5000985729621</v>
      </c>
      <c r="Q44" s="4">
        <v>8226.3264207627999</v>
      </c>
      <c r="R44" s="4">
        <v>6504.7395501631545</v>
      </c>
      <c r="S44" s="4">
        <v>4393.5054397458698</v>
      </c>
      <c r="T44" s="4">
        <v>3249.6522954793531</v>
      </c>
      <c r="U44" s="4">
        <v>137718.28586507033</v>
      </c>
    </row>
    <row r="45" spans="1:21" x14ac:dyDescent="0.3"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</row>
    <row r="46" spans="1:21" x14ac:dyDescent="0.3">
      <c r="A46" s="3">
        <v>2025</v>
      </c>
      <c r="B46" s="3" t="s">
        <v>35</v>
      </c>
      <c r="C46" s="4">
        <v>4912.4590138289914</v>
      </c>
      <c r="D46" s="4">
        <v>4430.8491333448083</v>
      </c>
      <c r="E46" s="4">
        <v>4305.3282985604737</v>
      </c>
      <c r="F46" s="4">
        <v>3883.4169405125126</v>
      </c>
      <c r="G46" s="4">
        <v>4093.0534893429212</v>
      </c>
      <c r="H46" s="4">
        <v>4484.9076104906662</v>
      </c>
      <c r="I46" s="4">
        <v>4029.5449148749244</v>
      </c>
      <c r="J46" s="4">
        <v>3349.3719860878055</v>
      </c>
      <c r="K46" s="4">
        <v>3290.9399112875758</v>
      </c>
      <c r="L46" s="4">
        <v>3256.8356483499747</v>
      </c>
      <c r="M46" s="4">
        <v>3194.7378994017745</v>
      </c>
      <c r="N46" s="4">
        <v>3768.3055975771595</v>
      </c>
      <c r="O46" s="4">
        <v>4445.3372655546582</v>
      </c>
      <c r="P46" s="4">
        <v>5036.6132059045149</v>
      </c>
      <c r="Q46" s="4">
        <v>4330.1880510879719</v>
      </c>
      <c r="R46" s="4">
        <v>3606.9928963528373</v>
      </c>
      <c r="S46" s="4">
        <v>2457.507490958686</v>
      </c>
      <c r="T46" s="4">
        <v>1954.2290414891381</v>
      </c>
      <c r="U46" s="4">
        <v>68830.61839500739</v>
      </c>
    </row>
    <row r="47" spans="1:21" x14ac:dyDescent="0.3">
      <c r="B47" s="3" t="s">
        <v>36</v>
      </c>
      <c r="C47" s="4">
        <v>4962.4973583380633</v>
      </c>
      <c r="D47" s="4">
        <v>4627.2307749609818</v>
      </c>
      <c r="E47" s="4">
        <v>4727.9268580675443</v>
      </c>
      <c r="F47" s="4">
        <v>4835.6479836986673</v>
      </c>
      <c r="G47" s="4">
        <v>5089.7528373566702</v>
      </c>
      <c r="H47" s="4">
        <v>4914.5415892381207</v>
      </c>
      <c r="I47" s="4">
        <v>4457.9823622093663</v>
      </c>
      <c r="J47" s="4">
        <v>3646.0603143775438</v>
      </c>
      <c r="K47" s="4">
        <v>3692.4490810332663</v>
      </c>
      <c r="L47" s="4">
        <v>3385.1277939534684</v>
      </c>
      <c r="M47" s="4">
        <v>3255.3292086711017</v>
      </c>
      <c r="N47" s="4">
        <v>3374.8636005448684</v>
      </c>
      <c r="O47" s="4">
        <v>4068.3340256490269</v>
      </c>
      <c r="P47" s="4">
        <v>4331.033285607803</v>
      </c>
      <c r="Q47" s="4">
        <v>3980.9744665504409</v>
      </c>
      <c r="R47" s="4">
        <v>3185.8024946239093</v>
      </c>
      <c r="S47" s="4">
        <v>2030.0811528992317</v>
      </c>
      <c r="T47" s="4">
        <v>1419.5076679793174</v>
      </c>
      <c r="U47" s="4">
        <v>69985.14285575939</v>
      </c>
    </row>
    <row r="48" spans="1:21" x14ac:dyDescent="0.3">
      <c r="B48" s="3" t="s">
        <v>37</v>
      </c>
      <c r="C48" s="4">
        <v>9874.9563721670547</v>
      </c>
      <c r="D48" s="4">
        <v>9058.07990830579</v>
      </c>
      <c r="E48" s="4">
        <v>9033.2551566280181</v>
      </c>
      <c r="F48" s="4">
        <v>8719.0649242111795</v>
      </c>
      <c r="G48" s="4">
        <v>9182.8063266995923</v>
      </c>
      <c r="H48" s="4">
        <v>9399.4491997287878</v>
      </c>
      <c r="I48" s="4">
        <v>8487.5272770842912</v>
      </c>
      <c r="J48" s="4">
        <v>6995.4323004653488</v>
      </c>
      <c r="K48" s="4">
        <v>6983.3889923208426</v>
      </c>
      <c r="L48" s="4">
        <v>6641.9634423034431</v>
      </c>
      <c r="M48" s="4">
        <v>6450.0671080728762</v>
      </c>
      <c r="N48" s="4">
        <v>7143.1691981220283</v>
      </c>
      <c r="O48" s="4">
        <v>8513.6712912036855</v>
      </c>
      <c r="P48" s="4">
        <v>9367.6464915123179</v>
      </c>
      <c r="Q48" s="4">
        <v>8311.1625176384132</v>
      </c>
      <c r="R48" s="4">
        <v>6792.7953909767466</v>
      </c>
      <c r="S48" s="4">
        <v>4487.5886438579182</v>
      </c>
      <c r="T48" s="4">
        <v>3373.7367094684555</v>
      </c>
      <c r="U48" s="4">
        <v>138815.76125076678</v>
      </c>
    </row>
    <row r="49" spans="1:21" x14ac:dyDescent="0.3"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</row>
    <row r="50" spans="1:21" x14ac:dyDescent="0.3">
      <c r="A50" s="3">
        <v>2026</v>
      </c>
      <c r="B50" s="3" t="s">
        <v>35</v>
      </c>
      <c r="C50" s="4">
        <v>4951.2263163559264</v>
      </c>
      <c r="D50" s="4">
        <v>4486.646026756378</v>
      </c>
      <c r="E50" s="4">
        <v>4290.4157356006435</v>
      </c>
      <c r="F50" s="4">
        <v>4230.3194143579849</v>
      </c>
      <c r="G50" s="4">
        <v>3836.4691731848616</v>
      </c>
      <c r="H50" s="4">
        <v>4487.6275054846492</v>
      </c>
      <c r="I50" s="4">
        <v>4108.3164847050411</v>
      </c>
      <c r="J50" s="4">
        <v>3408.1406159485314</v>
      </c>
      <c r="K50" s="4">
        <v>3285.0005383578236</v>
      </c>
      <c r="L50" s="4">
        <v>3385.0969731926316</v>
      </c>
      <c r="M50" s="4">
        <v>3108.3881173660088</v>
      </c>
      <c r="N50" s="4">
        <v>3808.7741177440057</v>
      </c>
      <c r="O50" s="4">
        <v>4261.9751642334522</v>
      </c>
      <c r="P50" s="4">
        <v>5017.6249710422844</v>
      </c>
      <c r="Q50" s="4">
        <v>4496.380661060196</v>
      </c>
      <c r="R50" s="4">
        <v>3711.7217516985238</v>
      </c>
      <c r="S50" s="4">
        <v>2475.9925713130337</v>
      </c>
      <c r="T50" s="4">
        <v>2052.0109950831074</v>
      </c>
      <c r="U50" s="4">
        <v>69402.12713348509</v>
      </c>
    </row>
    <row r="51" spans="1:21" x14ac:dyDescent="0.3">
      <c r="B51" s="3" t="s">
        <v>36</v>
      </c>
      <c r="C51" s="4">
        <v>5003.218154528643</v>
      </c>
      <c r="D51" s="4">
        <v>4684.7968431333456</v>
      </c>
      <c r="E51" s="4">
        <v>4705.3642697242731</v>
      </c>
      <c r="F51" s="4">
        <v>4915.0625680500007</v>
      </c>
      <c r="G51" s="4">
        <v>5099.8200219618102</v>
      </c>
      <c r="H51" s="4">
        <v>4944.8145850963274</v>
      </c>
      <c r="I51" s="4">
        <v>4454.4708150773649</v>
      </c>
      <c r="J51" s="4">
        <v>3822.2837720867847</v>
      </c>
      <c r="K51" s="4">
        <v>3679.5830805418677</v>
      </c>
      <c r="L51" s="4">
        <v>3452.9512468692592</v>
      </c>
      <c r="M51" s="4">
        <v>3185.8333492713364</v>
      </c>
      <c r="N51" s="4">
        <v>3382.8348003736501</v>
      </c>
      <c r="O51" s="4">
        <v>3936.4727327887376</v>
      </c>
      <c r="P51" s="4">
        <v>4333.267683093798</v>
      </c>
      <c r="Q51" s="4">
        <v>4059.7752455998934</v>
      </c>
      <c r="R51" s="4">
        <v>3327.7076094711424</v>
      </c>
      <c r="S51" s="4">
        <v>2031.4160177802316</v>
      </c>
      <c r="T51" s="4">
        <v>1481.4334492978646</v>
      </c>
      <c r="U51" s="4">
        <v>70501.106244746334</v>
      </c>
    </row>
    <row r="52" spans="1:21" x14ac:dyDescent="0.3">
      <c r="B52" s="3" t="s">
        <v>37</v>
      </c>
      <c r="C52" s="4">
        <v>9954.4444708845695</v>
      </c>
      <c r="D52" s="4">
        <v>9171.4428698897245</v>
      </c>
      <c r="E52" s="4">
        <v>8995.7800053249157</v>
      </c>
      <c r="F52" s="4">
        <v>9145.3819824079856</v>
      </c>
      <c r="G52" s="4">
        <v>8936.2891951466718</v>
      </c>
      <c r="H52" s="4">
        <v>9432.4420905809766</v>
      </c>
      <c r="I52" s="4">
        <v>8562.7872997824052</v>
      </c>
      <c r="J52" s="4">
        <v>7230.424388035316</v>
      </c>
      <c r="K52" s="4">
        <v>6964.5836188996909</v>
      </c>
      <c r="L52" s="4">
        <v>6838.0482200618908</v>
      </c>
      <c r="M52" s="4">
        <v>6294.2214666373457</v>
      </c>
      <c r="N52" s="4">
        <v>7191.6089181176558</v>
      </c>
      <c r="O52" s="4">
        <v>8198.4478970221899</v>
      </c>
      <c r="P52" s="4">
        <v>9350.8926541360815</v>
      </c>
      <c r="Q52" s="4">
        <v>8556.1559066600894</v>
      </c>
      <c r="R52" s="4">
        <v>7039.4293611696667</v>
      </c>
      <c r="S52" s="4">
        <v>4507.4085890932656</v>
      </c>
      <c r="T52" s="4">
        <v>3533.4444443809721</v>
      </c>
      <c r="U52" s="4">
        <v>139903.23337823141</v>
      </c>
    </row>
    <row r="53" spans="1:21" x14ac:dyDescent="0.3"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</row>
    <row r="54" spans="1:21" x14ac:dyDescent="0.3">
      <c r="A54" s="3">
        <v>2027</v>
      </c>
      <c r="B54" s="3" t="s">
        <v>35</v>
      </c>
      <c r="C54" s="4">
        <v>4987.7906335654588</v>
      </c>
      <c r="D54" s="4">
        <v>4540.7394934009426</v>
      </c>
      <c r="E54" s="4">
        <v>4315.2867734340434</v>
      </c>
      <c r="F54" s="4">
        <v>4370.6609631062238</v>
      </c>
      <c r="G54" s="4">
        <v>3900.9023282407384</v>
      </c>
      <c r="H54" s="4">
        <v>4407.3291853946685</v>
      </c>
      <c r="I54" s="4">
        <v>4100.1696927435796</v>
      </c>
      <c r="J54" s="4">
        <v>3632.8341096444765</v>
      </c>
      <c r="K54" s="4">
        <v>3160.5134484786413</v>
      </c>
      <c r="L54" s="4">
        <v>3542.7824917370535</v>
      </c>
      <c r="M54" s="4">
        <v>2999.2658463267699</v>
      </c>
      <c r="N54" s="4">
        <v>3781.1409760491033</v>
      </c>
      <c r="O54" s="4">
        <v>4168.7280157034311</v>
      </c>
      <c r="P54" s="4">
        <v>4957.1996199695732</v>
      </c>
      <c r="Q54" s="4">
        <v>4617.2561096691443</v>
      </c>
      <c r="R54" s="4">
        <v>3704.3742239819694</v>
      </c>
      <c r="S54" s="4">
        <v>2592.323216619689</v>
      </c>
      <c r="T54" s="4">
        <v>2185.4133717878062</v>
      </c>
      <c r="U54" s="4">
        <v>69964.710499853303</v>
      </c>
    </row>
    <row r="55" spans="1:21" x14ac:dyDescent="0.3">
      <c r="B55" s="3" t="s">
        <v>36</v>
      </c>
      <c r="C55" s="4">
        <v>5041.6499178148715</v>
      </c>
      <c r="D55" s="4">
        <v>4741.092232951296</v>
      </c>
      <c r="E55" s="4">
        <v>4725.3660074293966</v>
      </c>
      <c r="F55" s="4">
        <v>5039.5370382292422</v>
      </c>
      <c r="G55" s="4">
        <v>5030.1681779356841</v>
      </c>
      <c r="H55" s="4">
        <v>5082.4508104933611</v>
      </c>
      <c r="I55" s="4">
        <v>4412.478341734497</v>
      </c>
      <c r="J55" s="4">
        <v>3974.552354443606</v>
      </c>
      <c r="K55" s="4">
        <v>3651.9904932226659</v>
      </c>
      <c r="L55" s="4">
        <v>3613.38323879165</v>
      </c>
      <c r="M55" s="4">
        <v>3159.5233430154872</v>
      </c>
      <c r="N55" s="4">
        <v>3267.1796818309513</v>
      </c>
      <c r="O55" s="4">
        <v>3830.5703504747153</v>
      </c>
      <c r="P55" s="4">
        <v>4373.821196242</v>
      </c>
      <c r="Q55" s="4">
        <v>4034.671562763463</v>
      </c>
      <c r="R55" s="4">
        <v>3317.0553357468607</v>
      </c>
      <c r="S55" s="4">
        <v>2178.6422305883366</v>
      </c>
      <c r="T55" s="4">
        <v>1542.3646499251729</v>
      </c>
      <c r="U55" s="4">
        <v>71016.496963633253</v>
      </c>
    </row>
    <row r="56" spans="1:21" x14ac:dyDescent="0.3">
      <c r="B56" s="3" t="s">
        <v>37</v>
      </c>
      <c r="C56" s="4">
        <v>10029.44055138033</v>
      </c>
      <c r="D56" s="4">
        <v>9281.8317263522385</v>
      </c>
      <c r="E56" s="4">
        <v>9040.6527808634401</v>
      </c>
      <c r="F56" s="4">
        <v>9410.198001335466</v>
      </c>
      <c r="G56" s="4">
        <v>8931.070506176422</v>
      </c>
      <c r="H56" s="4">
        <v>9489.7799958880296</v>
      </c>
      <c r="I56" s="4">
        <v>8512.6480344780757</v>
      </c>
      <c r="J56" s="4">
        <v>7607.386464088082</v>
      </c>
      <c r="K56" s="4">
        <v>6812.5039417013068</v>
      </c>
      <c r="L56" s="4">
        <v>7156.1657305287035</v>
      </c>
      <c r="M56" s="4">
        <v>6158.7891893422566</v>
      </c>
      <c r="N56" s="4">
        <v>7048.3206578800546</v>
      </c>
      <c r="O56" s="4">
        <v>7999.2983661781464</v>
      </c>
      <c r="P56" s="4">
        <v>9331.0208162115741</v>
      </c>
      <c r="Q56" s="4">
        <v>8651.9276724326082</v>
      </c>
      <c r="R56" s="4">
        <v>7021.4295597288301</v>
      </c>
      <c r="S56" s="4">
        <v>4770.9654472080256</v>
      </c>
      <c r="T56" s="4">
        <v>3727.7780217129794</v>
      </c>
      <c r="U56" s="4">
        <v>140981.20746348656</v>
      </c>
    </row>
    <row r="57" spans="1:21" x14ac:dyDescent="0.3"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</row>
    <row r="58" spans="1:21" x14ac:dyDescent="0.3">
      <c r="A58" s="3">
        <v>2028</v>
      </c>
      <c r="B58" s="3" t="s">
        <v>35</v>
      </c>
      <c r="C58" s="4">
        <v>5022.8808605062368</v>
      </c>
      <c r="D58" s="4">
        <v>4592.9014012964099</v>
      </c>
      <c r="E58" s="4">
        <v>4373.9323483326743</v>
      </c>
      <c r="F58" s="4">
        <v>4459.4358854643779</v>
      </c>
      <c r="G58" s="4">
        <v>3855.7816397458914</v>
      </c>
      <c r="H58" s="4">
        <v>4454.184436974092</v>
      </c>
      <c r="I58" s="4">
        <v>4120.7899483214851</v>
      </c>
      <c r="J58" s="4">
        <v>3845.9790062746915</v>
      </c>
      <c r="K58" s="4">
        <v>3037.335920278395</v>
      </c>
      <c r="L58" s="4">
        <v>3536.355723951091</v>
      </c>
      <c r="M58" s="4">
        <v>3085.8215355658194</v>
      </c>
      <c r="N58" s="4">
        <v>3718.6258736286386</v>
      </c>
      <c r="O58" s="4">
        <v>4094.3679991835006</v>
      </c>
      <c r="P58" s="4">
        <v>4870.2594311023449</v>
      </c>
      <c r="Q58" s="4">
        <v>4736.4294092224736</v>
      </c>
      <c r="R58" s="4">
        <v>3647.8572332709355</v>
      </c>
      <c r="S58" s="4">
        <v>2727.3968780698756</v>
      </c>
      <c r="T58" s="4">
        <v>2338.3813748527582</v>
      </c>
      <c r="U58" s="4">
        <v>70518.716906041693</v>
      </c>
    </row>
    <row r="59" spans="1:21" x14ac:dyDescent="0.3">
      <c r="B59" s="3" t="s">
        <v>36</v>
      </c>
      <c r="C59" s="4">
        <v>5078.5318255658549</v>
      </c>
      <c r="D59" s="4">
        <v>4795.4715154735713</v>
      </c>
      <c r="E59" s="4">
        <v>4781.5760865488173</v>
      </c>
      <c r="F59" s="4">
        <v>5038.3754026289698</v>
      </c>
      <c r="G59" s="4">
        <v>5095.3797928161912</v>
      </c>
      <c r="H59" s="4">
        <v>5146.2305854404776</v>
      </c>
      <c r="I59" s="4">
        <v>4393.4704412211559</v>
      </c>
      <c r="J59" s="4">
        <v>4235.6851790743585</v>
      </c>
      <c r="K59" s="4">
        <v>3342.6234270944797</v>
      </c>
      <c r="L59" s="4">
        <v>3825.7126340238324</v>
      </c>
      <c r="M59" s="4">
        <v>3208.2451776200542</v>
      </c>
      <c r="N59" s="4">
        <v>3241.5216185869767</v>
      </c>
      <c r="O59" s="4">
        <v>3690.447648884513</v>
      </c>
      <c r="P59" s="4">
        <v>4310.4982497482724</v>
      </c>
      <c r="Q59" s="4">
        <v>4085.7932450523194</v>
      </c>
      <c r="R59" s="4">
        <v>3359.6427751784181</v>
      </c>
      <c r="S59" s="4">
        <v>2255.580677974654</v>
      </c>
      <c r="T59" s="4">
        <v>1645.1595127588048</v>
      </c>
      <c r="U59" s="4">
        <v>71529.945795691718</v>
      </c>
    </row>
    <row r="60" spans="1:21" x14ac:dyDescent="0.3">
      <c r="B60" s="3" t="s">
        <v>37</v>
      </c>
      <c r="C60" s="4">
        <v>10101.412686072092</v>
      </c>
      <c r="D60" s="4">
        <v>9388.3729167699821</v>
      </c>
      <c r="E60" s="4">
        <v>9155.5084348814926</v>
      </c>
      <c r="F60" s="4">
        <v>9497.8112880933477</v>
      </c>
      <c r="G60" s="4">
        <v>8951.1614325620831</v>
      </c>
      <c r="H60" s="4">
        <v>9600.4150224145706</v>
      </c>
      <c r="I60" s="4">
        <v>8514.26038954264</v>
      </c>
      <c r="J60" s="4">
        <v>8081.6641853490501</v>
      </c>
      <c r="K60" s="4">
        <v>6379.9593473728746</v>
      </c>
      <c r="L60" s="4">
        <v>7362.0683579749239</v>
      </c>
      <c r="M60" s="4">
        <v>6294.0667131858736</v>
      </c>
      <c r="N60" s="4">
        <v>6960.1474922156158</v>
      </c>
      <c r="O60" s="4">
        <v>7784.8156480680136</v>
      </c>
      <c r="P60" s="4">
        <v>9180.7576808506165</v>
      </c>
      <c r="Q60" s="4">
        <v>8822.2226542747921</v>
      </c>
      <c r="R60" s="4">
        <v>7007.5000084493531</v>
      </c>
      <c r="S60" s="4">
        <v>4982.9775560445296</v>
      </c>
      <c r="T60" s="4">
        <v>3983.540887611563</v>
      </c>
      <c r="U60" s="4">
        <v>142048.66270173341</v>
      </c>
    </row>
    <row r="61" spans="1:21" x14ac:dyDescent="0.3"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</row>
    <row r="62" spans="1:21" x14ac:dyDescent="0.3">
      <c r="A62" s="3">
        <v>2029</v>
      </c>
      <c r="B62" s="3" t="s">
        <v>35</v>
      </c>
      <c r="C62" s="4">
        <v>5057.988552373381</v>
      </c>
      <c r="D62" s="4">
        <v>4640.9031368628703</v>
      </c>
      <c r="E62" s="4">
        <v>4405.3969215209536</v>
      </c>
      <c r="F62" s="4">
        <v>4562.7278245868583</v>
      </c>
      <c r="G62" s="4">
        <v>3928.3983842051202</v>
      </c>
      <c r="H62" s="4">
        <v>4451.3405203526236</v>
      </c>
      <c r="I62" s="4">
        <v>4095.8473693526284</v>
      </c>
      <c r="J62" s="4">
        <v>4026.6189550639574</v>
      </c>
      <c r="K62" s="4">
        <v>2889.3260508796643</v>
      </c>
      <c r="L62" s="4">
        <v>3640.6418641807668</v>
      </c>
      <c r="M62" s="4">
        <v>3284.1650181402488</v>
      </c>
      <c r="N62" s="4">
        <v>3541.2678669625229</v>
      </c>
      <c r="O62" s="4">
        <v>4002.4754019626753</v>
      </c>
      <c r="P62" s="4">
        <v>4764.3136526285734</v>
      </c>
      <c r="Q62" s="4">
        <v>4721.3663641098292</v>
      </c>
      <c r="R62" s="4">
        <v>3812.6612758785423</v>
      </c>
      <c r="S62" s="4">
        <v>2782.0159572716593</v>
      </c>
      <c r="T62" s="4">
        <v>2460.4550810792593</v>
      </c>
      <c r="U62" s="4">
        <v>71067.910197412159</v>
      </c>
    </row>
    <row r="63" spans="1:21" x14ac:dyDescent="0.3">
      <c r="B63" s="3" t="s">
        <v>36</v>
      </c>
      <c r="C63" s="4">
        <v>5115.4325835918189</v>
      </c>
      <c r="D63" s="4">
        <v>4845.5088280435457</v>
      </c>
      <c r="E63" s="4">
        <v>4811.5442333286692</v>
      </c>
      <c r="F63" s="4">
        <v>5117.5514901304341</v>
      </c>
      <c r="G63" s="4">
        <v>5228.0645595894493</v>
      </c>
      <c r="H63" s="4">
        <v>5235.6602101295903</v>
      </c>
      <c r="I63" s="4">
        <v>4239.9652896426769</v>
      </c>
      <c r="J63" s="4">
        <v>4402.8787615878227</v>
      </c>
      <c r="K63" s="4">
        <v>3222.9384071234272</v>
      </c>
      <c r="L63" s="4">
        <v>3954.9015587602207</v>
      </c>
      <c r="M63" s="4">
        <v>3261.4040998833434</v>
      </c>
      <c r="N63" s="4">
        <v>3160.033373204592</v>
      </c>
      <c r="O63" s="4">
        <v>3642.2167237727499</v>
      </c>
      <c r="P63" s="4">
        <v>4302.3660951932652</v>
      </c>
      <c r="Q63" s="4">
        <v>4088.6925747426785</v>
      </c>
      <c r="R63" s="4">
        <v>3363.0781734277007</v>
      </c>
      <c r="S63" s="4">
        <v>2314.7855382762209</v>
      </c>
      <c r="T63" s="4">
        <v>1736.9381406770453</v>
      </c>
      <c r="U63" s="4">
        <v>72043.960641105252</v>
      </c>
    </row>
    <row r="64" spans="1:21" x14ac:dyDescent="0.3">
      <c r="B64" s="3" t="s">
        <v>37</v>
      </c>
      <c r="C64" s="4">
        <v>10173.4211359652</v>
      </c>
      <c r="D64" s="4">
        <v>9486.411964906416</v>
      </c>
      <c r="E64" s="4">
        <v>9216.9411548496228</v>
      </c>
      <c r="F64" s="4">
        <v>9680.2793147172924</v>
      </c>
      <c r="G64" s="4">
        <v>9156.4629437945696</v>
      </c>
      <c r="H64" s="4">
        <v>9687.0007304822138</v>
      </c>
      <c r="I64" s="4">
        <v>8335.8126589953063</v>
      </c>
      <c r="J64" s="4">
        <v>8429.4977166517801</v>
      </c>
      <c r="K64" s="4">
        <v>6112.2644580030919</v>
      </c>
      <c r="L64" s="4">
        <v>7595.5434229409875</v>
      </c>
      <c r="M64" s="4">
        <v>6545.5691180235917</v>
      </c>
      <c r="N64" s="4">
        <v>6701.3012401671149</v>
      </c>
      <c r="O64" s="4">
        <v>7644.6921257354252</v>
      </c>
      <c r="P64" s="4">
        <v>9066.6797478218396</v>
      </c>
      <c r="Q64" s="4">
        <v>8810.0589388525077</v>
      </c>
      <c r="R64" s="4">
        <v>7175.7394493062429</v>
      </c>
      <c r="S64" s="4">
        <v>5096.8014955478802</v>
      </c>
      <c r="T64" s="4">
        <v>4197.3932217563051</v>
      </c>
      <c r="U64" s="4">
        <v>143111.87083851741</v>
      </c>
    </row>
    <row r="65" spans="1:21" x14ac:dyDescent="0.3"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</row>
    <row r="66" spans="1:21" x14ac:dyDescent="0.3">
      <c r="A66" s="3">
        <v>2030</v>
      </c>
      <c r="B66" s="3" t="s">
        <v>35</v>
      </c>
      <c r="C66" s="4">
        <v>5094.9785723981122</v>
      </c>
      <c r="D66" s="4">
        <v>4684.1550328260073</v>
      </c>
      <c r="E66" s="4">
        <v>4472.6984027032186</v>
      </c>
      <c r="F66" s="4">
        <v>4574.4397073773443</v>
      </c>
      <c r="G66" s="4">
        <v>3955.3998028726573</v>
      </c>
      <c r="H66" s="4">
        <v>4506.5577508655851</v>
      </c>
      <c r="I66" s="4">
        <v>4135.6228028066344</v>
      </c>
      <c r="J66" s="4">
        <v>4087.4974219118249</v>
      </c>
      <c r="K66" s="4">
        <v>3265.2453487706475</v>
      </c>
      <c r="L66" s="4">
        <v>3343.7851477334088</v>
      </c>
      <c r="M66" s="4">
        <v>3372.289406797257</v>
      </c>
      <c r="N66" s="4">
        <v>3450.2632591851925</v>
      </c>
      <c r="O66" s="4">
        <v>3906.3354997230249</v>
      </c>
      <c r="P66" s="4">
        <v>4604.4079476938414</v>
      </c>
      <c r="Q66" s="4">
        <v>4865.1186661977463</v>
      </c>
      <c r="R66" s="4">
        <v>3851.7179834627404</v>
      </c>
      <c r="S66" s="4">
        <v>2903.2314174820744</v>
      </c>
      <c r="T66" s="4">
        <v>2543.446566187517</v>
      </c>
      <c r="U66" s="4">
        <v>71617.190736994846</v>
      </c>
    </row>
    <row r="67" spans="1:21" x14ac:dyDescent="0.3">
      <c r="B67" s="3" t="s">
        <v>36</v>
      </c>
      <c r="C67" s="4">
        <v>5154.2926031234319</v>
      </c>
      <c r="D67" s="4">
        <v>4890.5610592165649</v>
      </c>
      <c r="E67" s="4">
        <v>4880.4715747058162</v>
      </c>
      <c r="F67" s="4">
        <v>5242.1289285526327</v>
      </c>
      <c r="G67" s="4">
        <v>5284.327244209042</v>
      </c>
      <c r="H67" s="4">
        <v>5193.9189137898256</v>
      </c>
      <c r="I67" s="4">
        <v>4280.0285334140408</v>
      </c>
      <c r="J67" s="4">
        <v>4437.782580516171</v>
      </c>
      <c r="K67" s="4">
        <v>3451.6471702493391</v>
      </c>
      <c r="L67" s="4">
        <v>3632.6546647741598</v>
      </c>
      <c r="M67" s="4">
        <v>3352.3647987487975</v>
      </c>
      <c r="N67" s="4">
        <v>3281.2188205670573</v>
      </c>
      <c r="O67" s="4">
        <v>3513.0798180617553</v>
      </c>
      <c r="P67" s="4">
        <v>4228.3392633880676</v>
      </c>
      <c r="Q67" s="4">
        <v>4128.0833776147938</v>
      </c>
      <c r="R67" s="4">
        <v>3407.7578410565793</v>
      </c>
      <c r="S67" s="4">
        <v>2425.4857688702059</v>
      </c>
      <c r="T67" s="4">
        <v>1779.8658746885847</v>
      </c>
      <c r="U67" s="4">
        <v>72564.008835546862</v>
      </c>
    </row>
    <row r="68" spans="1:21" x14ac:dyDescent="0.3">
      <c r="B68" s="3" t="s">
        <v>37</v>
      </c>
      <c r="C68" s="4">
        <v>10249.271175521544</v>
      </c>
      <c r="D68" s="4">
        <v>9574.7160920425722</v>
      </c>
      <c r="E68" s="4">
        <v>9353.1699774090339</v>
      </c>
      <c r="F68" s="4">
        <v>9816.5686359299762</v>
      </c>
      <c r="G68" s="4">
        <v>9239.7270470816984</v>
      </c>
      <c r="H68" s="4">
        <v>9700.4766646554108</v>
      </c>
      <c r="I68" s="4">
        <v>8415.6513362206751</v>
      </c>
      <c r="J68" s="4">
        <v>8525.2800024279968</v>
      </c>
      <c r="K68" s="4">
        <v>6716.8925190199861</v>
      </c>
      <c r="L68" s="4">
        <v>6976.4398125075686</v>
      </c>
      <c r="M68" s="4">
        <v>6724.6542055460541</v>
      </c>
      <c r="N68" s="4">
        <v>6731.4820797522498</v>
      </c>
      <c r="O68" s="4">
        <v>7419.4153177847802</v>
      </c>
      <c r="P68" s="4">
        <v>8832.747211081909</v>
      </c>
      <c r="Q68" s="4">
        <v>8993.2020438125401</v>
      </c>
      <c r="R68" s="4">
        <v>7259.4758245193198</v>
      </c>
      <c r="S68" s="4">
        <v>5328.7171863522799</v>
      </c>
      <c r="T68" s="4">
        <v>4323.3124408761014</v>
      </c>
      <c r="U68" s="4">
        <v>144181.19957254169</v>
      </c>
    </row>
    <row r="69" spans="1:21" x14ac:dyDescent="0.3"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</row>
    <row r="70" spans="1:21" x14ac:dyDescent="0.3">
      <c r="A70" s="3">
        <v>2031</v>
      </c>
      <c r="B70" s="3" t="s">
        <v>35</v>
      </c>
      <c r="C70" s="4">
        <v>5134.362325700673</v>
      </c>
      <c r="D70" s="4">
        <v>4724.072657000318</v>
      </c>
      <c r="E70" s="4">
        <v>4530.5115714745989</v>
      </c>
      <c r="F70" s="4">
        <v>4560.7693067752543</v>
      </c>
      <c r="G70" s="4">
        <v>4299.8048944059228</v>
      </c>
      <c r="H70" s="4">
        <v>4255.0038012281648</v>
      </c>
      <c r="I70" s="4">
        <v>4138.5963508152354</v>
      </c>
      <c r="J70" s="4">
        <v>4168.7897927710728</v>
      </c>
      <c r="K70" s="4">
        <v>3325.4081378006049</v>
      </c>
      <c r="L70" s="4">
        <v>3339.4292500971401</v>
      </c>
      <c r="M70" s="4">
        <v>3509.275744515483</v>
      </c>
      <c r="N70" s="4">
        <v>3358.7638077204401</v>
      </c>
      <c r="O70" s="4">
        <v>3957.6896214116987</v>
      </c>
      <c r="P70" s="4">
        <v>4414.7247072718255</v>
      </c>
      <c r="Q70" s="4">
        <v>4849.1640188220044</v>
      </c>
      <c r="R70" s="4">
        <v>4003.2148139754554</v>
      </c>
      <c r="S70" s="4">
        <v>2987.1488218573318</v>
      </c>
      <c r="T70" s="4">
        <v>2611.8726555531262</v>
      </c>
      <c r="U70" s="4">
        <v>72168.602279196362</v>
      </c>
    </row>
    <row r="71" spans="1:21" x14ac:dyDescent="0.3">
      <c r="B71" s="3" t="s">
        <v>36</v>
      </c>
      <c r="C71" s="4">
        <v>5195.6538341470941</v>
      </c>
      <c r="D71" s="4">
        <v>4932.1741438421932</v>
      </c>
      <c r="E71" s="4">
        <v>4939.8382199847592</v>
      </c>
      <c r="F71" s="4">
        <v>5220.6276129028683</v>
      </c>
      <c r="G71" s="4">
        <v>5367.8934953240769</v>
      </c>
      <c r="H71" s="4">
        <v>5204.5840107637923</v>
      </c>
      <c r="I71" s="4">
        <v>4312.5089809752817</v>
      </c>
      <c r="J71" s="4">
        <v>4434.6684611024502</v>
      </c>
      <c r="K71" s="4">
        <v>3630.3451306646648</v>
      </c>
      <c r="L71" s="4">
        <v>3620.1668857848599</v>
      </c>
      <c r="M71" s="4">
        <v>3422.4195919954809</v>
      </c>
      <c r="N71" s="4">
        <v>3209.6197272290656</v>
      </c>
      <c r="O71" s="4">
        <v>3532.5452211200304</v>
      </c>
      <c r="P71" s="4">
        <v>4095.1848325558021</v>
      </c>
      <c r="Q71" s="4">
        <v>4140.9063987267282</v>
      </c>
      <c r="R71" s="4">
        <v>3480.5972106255394</v>
      </c>
      <c r="S71" s="4">
        <v>2534.1133997430543</v>
      </c>
      <c r="T71" s="4">
        <v>1817.5426251226056</v>
      </c>
      <c r="U71" s="4">
        <v>73091.389782610349</v>
      </c>
    </row>
    <row r="72" spans="1:21" x14ac:dyDescent="0.3">
      <c r="B72" s="3" t="s">
        <v>37</v>
      </c>
      <c r="C72" s="4">
        <v>10330.016159847768</v>
      </c>
      <c r="D72" s="4">
        <v>9656.2468008425112</v>
      </c>
      <c r="E72" s="4">
        <v>9470.3497914593572</v>
      </c>
      <c r="F72" s="4">
        <v>9781.3969196781218</v>
      </c>
      <c r="G72" s="4">
        <v>9667.6983897299997</v>
      </c>
      <c r="H72" s="4">
        <v>9459.587811991958</v>
      </c>
      <c r="I72" s="4">
        <v>8451.1053317905171</v>
      </c>
      <c r="J72" s="4">
        <v>8603.4582538735231</v>
      </c>
      <c r="K72" s="4">
        <v>6955.7532684652697</v>
      </c>
      <c r="L72" s="4">
        <v>6959.5961358820005</v>
      </c>
      <c r="M72" s="4">
        <v>6931.6953365109639</v>
      </c>
      <c r="N72" s="4">
        <v>6568.3835349495057</v>
      </c>
      <c r="O72" s="4">
        <v>7490.2348425317286</v>
      </c>
      <c r="P72" s="4">
        <v>8509.9095398276277</v>
      </c>
      <c r="Q72" s="4">
        <v>8990.0704175487335</v>
      </c>
      <c r="R72" s="4">
        <v>7483.8120246009948</v>
      </c>
      <c r="S72" s="4">
        <v>5521.2622216003856</v>
      </c>
      <c r="T72" s="4">
        <v>4429.415280675732</v>
      </c>
      <c r="U72" s="4">
        <v>145259.99206180673</v>
      </c>
    </row>
    <row r="73" spans="1:21" x14ac:dyDescent="0.3"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</row>
    <row r="74" spans="1:21" x14ac:dyDescent="0.3">
      <c r="A74" s="3">
        <v>2032</v>
      </c>
      <c r="B74" s="3" t="s">
        <v>35</v>
      </c>
      <c r="C74" s="4">
        <v>5175.8369212612706</v>
      </c>
      <c r="D74" s="4">
        <v>4761.7849599050596</v>
      </c>
      <c r="E74" s="4">
        <v>4586.6654899016139</v>
      </c>
      <c r="F74" s="4">
        <v>4587.1799896192879</v>
      </c>
      <c r="G74" s="4">
        <v>4440.0639186368608</v>
      </c>
      <c r="H74" s="4">
        <v>4321.8705083291434</v>
      </c>
      <c r="I74" s="4">
        <v>4058.8553932258301</v>
      </c>
      <c r="J74" s="4">
        <v>4161.8535453610875</v>
      </c>
      <c r="K74" s="4">
        <v>3558.4545195666083</v>
      </c>
      <c r="L74" s="4">
        <v>3212.2459770517025</v>
      </c>
      <c r="M74" s="4">
        <v>3676.8325656042762</v>
      </c>
      <c r="N74" s="4">
        <v>3245.6671190121269</v>
      </c>
      <c r="O74" s="4">
        <v>3933.0262849175033</v>
      </c>
      <c r="P74" s="4">
        <v>4321.3059186734517</v>
      </c>
      <c r="Q74" s="4">
        <v>4790.060293697089</v>
      </c>
      <c r="R74" s="4">
        <v>4114.8303393749611</v>
      </c>
      <c r="S74" s="4">
        <v>2989.9970468172451</v>
      </c>
      <c r="T74" s="4">
        <v>2778.8630533575542</v>
      </c>
      <c r="U74" s="4">
        <v>72715.393844312668</v>
      </c>
    </row>
    <row r="75" spans="1:21" x14ac:dyDescent="0.3">
      <c r="B75" s="3" t="s">
        <v>36</v>
      </c>
      <c r="C75" s="4">
        <v>5239.2032620454265</v>
      </c>
      <c r="D75" s="4">
        <v>4971.486772787126</v>
      </c>
      <c r="E75" s="4">
        <v>4997.9347764101585</v>
      </c>
      <c r="F75" s="4">
        <v>5242.1538479269839</v>
      </c>
      <c r="G75" s="4">
        <v>5491.1543820551997</v>
      </c>
      <c r="H75" s="4">
        <v>5141.6665330891428</v>
      </c>
      <c r="I75" s="4">
        <v>4452.1388514691498</v>
      </c>
      <c r="J75" s="4">
        <v>4392.7605494118425</v>
      </c>
      <c r="K75" s="4">
        <v>3785.2221414803444</v>
      </c>
      <c r="L75" s="4">
        <v>3595.780054560857</v>
      </c>
      <c r="M75" s="4">
        <v>3587.9773332188324</v>
      </c>
      <c r="N75" s="4">
        <v>3188.1208009023194</v>
      </c>
      <c r="O75" s="4">
        <v>3413.6955349402406</v>
      </c>
      <c r="P75" s="4">
        <v>3992.9092493644494</v>
      </c>
      <c r="Q75" s="4">
        <v>4178.0299906395776</v>
      </c>
      <c r="R75" s="4">
        <v>3461.5900058457282</v>
      </c>
      <c r="S75" s="4">
        <v>2537.4896144154927</v>
      </c>
      <c r="T75" s="4">
        <v>1951.1369870455992</v>
      </c>
      <c r="U75" s="4">
        <v>73620.450687608463</v>
      </c>
    </row>
    <row r="76" spans="1:21" x14ac:dyDescent="0.3">
      <c r="B76" s="3" t="s">
        <v>37</v>
      </c>
      <c r="C76" s="4">
        <v>10415.040183306697</v>
      </c>
      <c r="D76" s="4">
        <v>9733.2717326921847</v>
      </c>
      <c r="E76" s="4">
        <v>9584.6002663117724</v>
      </c>
      <c r="F76" s="4">
        <v>9829.3338375462718</v>
      </c>
      <c r="G76" s="4">
        <v>9931.2183006920604</v>
      </c>
      <c r="H76" s="4">
        <v>9463.5370414182871</v>
      </c>
      <c r="I76" s="4">
        <v>8510.994244694979</v>
      </c>
      <c r="J76" s="4">
        <v>8554.6140947729291</v>
      </c>
      <c r="K76" s="4">
        <v>7343.6766610469531</v>
      </c>
      <c r="L76" s="4">
        <v>6808.0260316125596</v>
      </c>
      <c r="M76" s="4">
        <v>7264.8098988231086</v>
      </c>
      <c r="N76" s="4">
        <v>6433.7879199144463</v>
      </c>
      <c r="O76" s="4">
        <v>7346.7218198577439</v>
      </c>
      <c r="P76" s="4">
        <v>8314.2151680379011</v>
      </c>
      <c r="Q76" s="4">
        <v>8968.0902843366675</v>
      </c>
      <c r="R76" s="4">
        <v>7576.4203452206893</v>
      </c>
      <c r="S76" s="4">
        <v>5527.4866612327378</v>
      </c>
      <c r="T76" s="4">
        <v>4730.0000404031534</v>
      </c>
      <c r="U76" s="4">
        <v>146335.84453192115</v>
      </c>
    </row>
    <row r="77" spans="1:21" x14ac:dyDescent="0.3"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</row>
    <row r="78" spans="1:21" x14ac:dyDescent="0.3">
      <c r="A78" s="3">
        <v>2033</v>
      </c>
      <c r="B78" s="3" t="s">
        <v>35</v>
      </c>
      <c r="C78" s="4">
        <v>5219.9117067854768</v>
      </c>
      <c r="D78" s="4">
        <v>4797.9565420888002</v>
      </c>
      <c r="E78" s="4">
        <v>4640.8351870972456</v>
      </c>
      <c r="F78" s="4">
        <v>4647.3883971396081</v>
      </c>
      <c r="G78" s="4">
        <v>4528.4278915559153</v>
      </c>
      <c r="H78" s="4">
        <v>4279.3739772205245</v>
      </c>
      <c r="I78" s="4">
        <v>4106.0937683475522</v>
      </c>
      <c r="J78" s="4">
        <v>4183.3470047262381</v>
      </c>
      <c r="K78" s="4">
        <v>3780.2282366369463</v>
      </c>
      <c r="L78" s="4">
        <v>3085.263323680475</v>
      </c>
      <c r="M78" s="4">
        <v>3671.5056489911331</v>
      </c>
      <c r="N78" s="4">
        <v>3339.4731071129745</v>
      </c>
      <c r="O78" s="4">
        <v>3869.6327241772588</v>
      </c>
      <c r="P78" s="4">
        <v>4249.2481449632996</v>
      </c>
      <c r="Q78" s="4">
        <v>4706.2480356354044</v>
      </c>
      <c r="R78" s="4">
        <v>4224.372425572732</v>
      </c>
      <c r="S78" s="4">
        <v>2954.8227035520222</v>
      </c>
      <c r="T78" s="4">
        <v>2973.7571606394195</v>
      </c>
      <c r="U78" s="4">
        <v>73257.885985923029</v>
      </c>
    </row>
    <row r="79" spans="1:21" x14ac:dyDescent="0.3">
      <c r="B79" s="3" t="s">
        <v>36</v>
      </c>
      <c r="C79" s="4">
        <v>5285.4739079756764</v>
      </c>
      <c r="D79" s="4">
        <v>5009.2089894556375</v>
      </c>
      <c r="E79" s="4">
        <v>5054.0649687230034</v>
      </c>
      <c r="F79" s="4">
        <v>5300.0498149141313</v>
      </c>
      <c r="G79" s="4">
        <v>5493.1831675921458</v>
      </c>
      <c r="H79" s="4">
        <v>5207.7691502896623</v>
      </c>
      <c r="I79" s="4">
        <v>4517.082131088634</v>
      </c>
      <c r="J79" s="4">
        <v>4374.5120380911703</v>
      </c>
      <c r="K79" s="4">
        <v>4053.0471880532141</v>
      </c>
      <c r="L79" s="4">
        <v>3278.542003274144</v>
      </c>
      <c r="M79" s="4">
        <v>3808.4351287002874</v>
      </c>
      <c r="N79" s="4">
        <v>3241.6440367263349</v>
      </c>
      <c r="O79" s="4">
        <v>3391.7666333427342</v>
      </c>
      <c r="P79" s="4">
        <v>3849.1729050008043</v>
      </c>
      <c r="Q79" s="4">
        <v>4129.8983229917803</v>
      </c>
      <c r="R79" s="4">
        <v>3512.1941718318303</v>
      </c>
      <c r="S79" s="4">
        <v>2582.0623892597232</v>
      </c>
      <c r="T79" s="4">
        <v>2065.4080339863908</v>
      </c>
      <c r="U79" s="4">
        <v>74153.514981297296</v>
      </c>
    </row>
    <row r="80" spans="1:21" x14ac:dyDescent="0.3">
      <c r="B80" s="3" t="s">
        <v>37</v>
      </c>
      <c r="C80" s="4">
        <v>10505.385614761153</v>
      </c>
      <c r="D80" s="4">
        <v>9807.1655315444368</v>
      </c>
      <c r="E80" s="4">
        <v>9694.900155820249</v>
      </c>
      <c r="F80" s="4">
        <v>9947.4382120537393</v>
      </c>
      <c r="G80" s="4">
        <v>10021.611059148061</v>
      </c>
      <c r="H80" s="4">
        <v>9487.1431275101859</v>
      </c>
      <c r="I80" s="4">
        <v>8623.1758994361862</v>
      </c>
      <c r="J80" s="4">
        <v>8557.8590428174084</v>
      </c>
      <c r="K80" s="4">
        <v>7833.2754246901604</v>
      </c>
      <c r="L80" s="4">
        <v>6363.805326954619</v>
      </c>
      <c r="M80" s="4">
        <v>7479.9407776914204</v>
      </c>
      <c r="N80" s="4">
        <v>6581.1171438393094</v>
      </c>
      <c r="O80" s="4">
        <v>7261.3993575199929</v>
      </c>
      <c r="P80" s="4">
        <v>8098.421049964104</v>
      </c>
      <c r="Q80" s="4">
        <v>8836.1463586271857</v>
      </c>
      <c r="R80" s="4">
        <v>7736.5665974045623</v>
      </c>
      <c r="S80" s="4">
        <v>5536.8850928117454</v>
      </c>
      <c r="T80" s="4">
        <v>5039.1651946258098</v>
      </c>
      <c r="U80" s="4">
        <v>147411.40096722031</v>
      </c>
    </row>
    <row r="81" spans="1:21" x14ac:dyDescent="0.3"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</row>
    <row r="82" spans="1:21" x14ac:dyDescent="0.3">
      <c r="A82" s="3">
        <v>2034</v>
      </c>
      <c r="B82" s="3" t="s">
        <v>35</v>
      </c>
      <c r="C82" s="4">
        <v>5266.4926080439336</v>
      </c>
      <c r="D82" s="4">
        <v>4834.0973616587371</v>
      </c>
      <c r="E82" s="4">
        <v>4690.6921246701804</v>
      </c>
      <c r="F82" s="4">
        <v>4680.4277093517212</v>
      </c>
      <c r="G82" s="4">
        <v>4632.499172562354</v>
      </c>
      <c r="H82" s="4">
        <v>4352.3593926945859</v>
      </c>
      <c r="I82" s="4">
        <v>4105.2159715255584</v>
      </c>
      <c r="J82" s="4">
        <v>4159.156574137789</v>
      </c>
      <c r="K82" s="4">
        <v>3967.6815442790748</v>
      </c>
      <c r="L82" s="4">
        <v>2928.9756444525051</v>
      </c>
      <c r="M82" s="4">
        <v>3783.3766833819923</v>
      </c>
      <c r="N82" s="4">
        <v>3547.0736978258701</v>
      </c>
      <c r="O82" s="4">
        <v>3687.4639920996306</v>
      </c>
      <c r="P82" s="4">
        <v>4159.0276091956875</v>
      </c>
      <c r="Q82" s="4">
        <v>4605.9287974666804</v>
      </c>
      <c r="R82" s="4">
        <v>4217.0212789723955</v>
      </c>
      <c r="S82" s="4">
        <v>3100.0423406285558</v>
      </c>
      <c r="T82" s="4">
        <v>3084.1856851089142</v>
      </c>
      <c r="U82" s="4">
        <v>73801.718188056155</v>
      </c>
    </row>
    <row r="83" spans="1:21" x14ac:dyDescent="0.3">
      <c r="B83" s="3" t="s">
        <v>36</v>
      </c>
      <c r="C83" s="4">
        <v>5334.3588302891985</v>
      </c>
      <c r="D83" s="4">
        <v>5046.8744112825652</v>
      </c>
      <c r="E83" s="4">
        <v>5105.671005736338</v>
      </c>
      <c r="F83" s="4">
        <v>5331.656397717019</v>
      </c>
      <c r="G83" s="4">
        <v>5574.4013524261782</v>
      </c>
      <c r="H83" s="4">
        <v>5338.8526771699308</v>
      </c>
      <c r="I83" s="4">
        <v>4614.1641710866606</v>
      </c>
      <c r="J83" s="4">
        <v>4218.8552126005461</v>
      </c>
      <c r="K83" s="4">
        <v>4224.6326513019394</v>
      </c>
      <c r="L83" s="4">
        <v>3156.1367838714173</v>
      </c>
      <c r="M83" s="4">
        <v>3942.6649690655395</v>
      </c>
      <c r="N83" s="4">
        <v>3301.3525175079467</v>
      </c>
      <c r="O83" s="4">
        <v>3312.6651028093793</v>
      </c>
      <c r="P83" s="4">
        <v>3802.9099026638833</v>
      </c>
      <c r="Q83" s="4">
        <v>4119.9714372732724</v>
      </c>
      <c r="R83" s="4">
        <v>3516.0919841513655</v>
      </c>
      <c r="S83" s="4">
        <v>2590.7550343459166</v>
      </c>
      <c r="T83" s="4">
        <v>2160.438089294867</v>
      </c>
      <c r="U83" s="4">
        <v>74692.452530593961</v>
      </c>
    </row>
    <row r="84" spans="1:21" x14ac:dyDescent="0.3">
      <c r="B84" s="3" t="s">
        <v>37</v>
      </c>
      <c r="C84" s="4">
        <v>10600.851438333131</v>
      </c>
      <c r="D84" s="4">
        <v>9880.9717729413023</v>
      </c>
      <c r="E84" s="4">
        <v>9796.3631304065184</v>
      </c>
      <c r="F84" s="4">
        <v>10012.08410706874</v>
      </c>
      <c r="G84" s="4">
        <v>10206.900524988532</v>
      </c>
      <c r="H84" s="4">
        <v>9691.2120698645158</v>
      </c>
      <c r="I84" s="4">
        <v>8719.3801426122191</v>
      </c>
      <c r="J84" s="4">
        <v>8378.0117867383342</v>
      </c>
      <c r="K84" s="4">
        <v>8192.3141955810133</v>
      </c>
      <c r="L84" s="4">
        <v>6085.1124283239224</v>
      </c>
      <c r="M84" s="4">
        <v>7726.0416524475313</v>
      </c>
      <c r="N84" s="4">
        <v>6848.4262153338168</v>
      </c>
      <c r="O84" s="4">
        <v>7000.1290949090098</v>
      </c>
      <c r="P84" s="4">
        <v>7961.9375118595708</v>
      </c>
      <c r="Q84" s="4">
        <v>8725.9002347399528</v>
      </c>
      <c r="R84" s="4">
        <v>7733.1132631237615</v>
      </c>
      <c r="S84" s="4">
        <v>5690.7973749744724</v>
      </c>
      <c r="T84" s="4">
        <v>5244.6237744037808</v>
      </c>
      <c r="U84" s="4">
        <v>148494.1707186501</v>
      </c>
    </row>
    <row r="85" spans="1:21" x14ac:dyDescent="0.3"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spans="1:21" x14ac:dyDescent="0.3">
      <c r="A86" s="3">
        <v>2035</v>
      </c>
      <c r="B86" s="3" t="s">
        <v>35</v>
      </c>
      <c r="C86" s="4">
        <v>5314.391537476271</v>
      </c>
      <c r="D86" s="4">
        <v>4872.0147046143866</v>
      </c>
      <c r="E86" s="4">
        <v>4735.5294854446247</v>
      </c>
      <c r="F86" s="4">
        <v>4749.2709568065784</v>
      </c>
      <c r="G86" s="4">
        <v>4646.5165630660722</v>
      </c>
      <c r="H86" s="4">
        <v>4379.4855262118417</v>
      </c>
      <c r="I86" s="4">
        <v>4159.7052044252023</v>
      </c>
      <c r="J86" s="4">
        <v>4200.0799134554445</v>
      </c>
      <c r="K86" s="4">
        <v>4030.7394277489993</v>
      </c>
      <c r="L86" s="4">
        <v>3325.6933135839581</v>
      </c>
      <c r="M86" s="4">
        <v>3472.0469942631953</v>
      </c>
      <c r="N86" s="4">
        <v>3647.030519070845</v>
      </c>
      <c r="O86" s="4">
        <v>3586.6278555575832</v>
      </c>
      <c r="P86" s="4">
        <v>4064.8370044530147</v>
      </c>
      <c r="Q86" s="4">
        <v>4458.1621997351504</v>
      </c>
      <c r="R86" s="4">
        <v>4349.2959686724025</v>
      </c>
      <c r="S86" s="4">
        <v>3139.473268482966</v>
      </c>
      <c r="T86" s="4">
        <v>3214.9977024605896</v>
      </c>
      <c r="U86" s="4">
        <v>74345.898145529136</v>
      </c>
    </row>
    <row r="87" spans="1:21" x14ac:dyDescent="0.3">
      <c r="B87" s="3" t="s">
        <v>36</v>
      </c>
      <c r="C87" s="4">
        <v>5384.6291755212114</v>
      </c>
      <c r="D87" s="4">
        <v>5086.4250549826902</v>
      </c>
      <c r="E87" s="4">
        <v>5152.0623866416954</v>
      </c>
      <c r="F87" s="4">
        <v>5402.3534938800876</v>
      </c>
      <c r="G87" s="4">
        <v>5698.1280067801799</v>
      </c>
      <c r="H87" s="4">
        <v>5395.7247206812444</v>
      </c>
      <c r="I87" s="4">
        <v>4577.9053360085954</v>
      </c>
      <c r="J87" s="4">
        <v>4259.9467084403586</v>
      </c>
      <c r="K87" s="4">
        <v>4261.5970507396542</v>
      </c>
      <c r="L87" s="4">
        <v>3391.508086488815</v>
      </c>
      <c r="M87" s="4">
        <v>3610.4199314761045</v>
      </c>
      <c r="N87" s="4">
        <v>3398.3722022795214</v>
      </c>
      <c r="O87" s="4">
        <v>3443.0266629450161</v>
      </c>
      <c r="P87" s="4">
        <v>3675.1482881026295</v>
      </c>
      <c r="Q87" s="4">
        <v>4054.2934533977623</v>
      </c>
      <c r="R87" s="4">
        <v>3557.4345762542807</v>
      </c>
      <c r="S87" s="4">
        <v>2633.45254410083</v>
      </c>
      <c r="T87" s="4">
        <v>2255.2960246898842</v>
      </c>
      <c r="U87" s="4">
        <v>75237.723703410578</v>
      </c>
    </row>
    <row r="88" spans="1:21" x14ac:dyDescent="0.3">
      <c r="B88" s="3" t="s">
        <v>37</v>
      </c>
      <c r="C88" s="4">
        <v>10699.020712997482</v>
      </c>
      <c r="D88" s="4">
        <v>9958.4397595970768</v>
      </c>
      <c r="E88" s="4">
        <v>9887.5918720863192</v>
      </c>
      <c r="F88" s="4">
        <v>10151.624450686666</v>
      </c>
      <c r="G88" s="4">
        <v>10344.644569846252</v>
      </c>
      <c r="H88" s="4">
        <v>9775.2102468930862</v>
      </c>
      <c r="I88" s="4">
        <v>8737.6105404337977</v>
      </c>
      <c r="J88" s="4">
        <v>8460.0266218958022</v>
      </c>
      <c r="K88" s="4">
        <v>8292.3364784886544</v>
      </c>
      <c r="L88" s="4">
        <v>6717.2014000727731</v>
      </c>
      <c r="M88" s="4">
        <v>7082.4669257392998</v>
      </c>
      <c r="N88" s="4">
        <v>7045.4027213503668</v>
      </c>
      <c r="O88" s="4">
        <v>7029.6545185025989</v>
      </c>
      <c r="P88" s="4">
        <v>7739.9852925556443</v>
      </c>
      <c r="Q88" s="4">
        <v>8512.4556531329126</v>
      </c>
      <c r="R88" s="4">
        <v>7906.7305449266833</v>
      </c>
      <c r="S88" s="4">
        <v>5772.925812583796</v>
      </c>
      <c r="T88" s="4">
        <v>5470.2937271504743</v>
      </c>
      <c r="U88" s="4">
        <v>149583.62184893971</v>
      </c>
    </row>
    <row r="89" spans="1:21" x14ac:dyDescent="0.3"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 x14ac:dyDescent="0.3">
      <c r="A90" s="3">
        <v>2036</v>
      </c>
      <c r="B90" s="3" t="s">
        <v>35</v>
      </c>
      <c r="C90" s="4">
        <v>5363.5363362151256</v>
      </c>
      <c r="D90" s="4">
        <v>4912.2341773203116</v>
      </c>
      <c r="E90" s="4">
        <v>4776.7589737084199</v>
      </c>
      <c r="F90" s="4">
        <v>4808.4661312270728</v>
      </c>
      <c r="G90" s="4">
        <v>4635.2049765907223</v>
      </c>
      <c r="H90" s="4">
        <v>4722.8522969340584</v>
      </c>
      <c r="I90" s="4">
        <v>3907.639646188939</v>
      </c>
      <c r="J90" s="4">
        <v>4202.377443022946</v>
      </c>
      <c r="K90" s="4">
        <v>4114.8739122609832</v>
      </c>
      <c r="L90" s="4">
        <v>3385.2372717996482</v>
      </c>
      <c r="M90" s="4">
        <v>3468.9004598201309</v>
      </c>
      <c r="N90" s="4">
        <v>3795.3996009837479</v>
      </c>
      <c r="O90" s="4">
        <v>3487.975173282488</v>
      </c>
      <c r="P90" s="4">
        <v>4123.992109957775</v>
      </c>
      <c r="Q90" s="4">
        <v>4273.0234856964871</v>
      </c>
      <c r="R90" s="4">
        <v>4338.6242173272612</v>
      </c>
      <c r="S90" s="4">
        <v>3268.9950827885518</v>
      </c>
      <c r="T90" s="4">
        <v>3306.9639353414491</v>
      </c>
      <c r="U90" s="4">
        <v>74893.055230466125</v>
      </c>
    </row>
    <row r="91" spans="1:21" x14ac:dyDescent="0.3">
      <c r="B91" s="3" t="s">
        <v>36</v>
      </c>
      <c r="C91" s="4">
        <v>5436.1992150726828</v>
      </c>
      <c r="D91" s="4">
        <v>5128.3785108375132</v>
      </c>
      <c r="E91" s="4">
        <v>5194.7077298309687</v>
      </c>
      <c r="F91" s="4">
        <v>5463.2110742175046</v>
      </c>
      <c r="G91" s="4">
        <v>5679.6923074473116</v>
      </c>
      <c r="H91" s="4">
        <v>5481.5162205731949</v>
      </c>
      <c r="I91" s="4">
        <v>4586.7578502117522</v>
      </c>
      <c r="J91" s="4">
        <v>4293.7059585028919</v>
      </c>
      <c r="K91" s="4">
        <v>4258.1704342811809</v>
      </c>
      <c r="L91" s="4">
        <v>3573.7964886443297</v>
      </c>
      <c r="M91" s="4">
        <v>3598.3040305698951</v>
      </c>
      <c r="N91" s="4">
        <v>3470.4710905545262</v>
      </c>
      <c r="O91" s="4">
        <v>3368.2157425552014</v>
      </c>
      <c r="P91" s="4">
        <v>3709.7396588854785</v>
      </c>
      <c r="Q91" s="4">
        <v>3929.5427837405186</v>
      </c>
      <c r="R91" s="4">
        <v>3575.5441575223549</v>
      </c>
      <c r="S91" s="4">
        <v>2698.2094927653957</v>
      </c>
      <c r="T91" s="4">
        <v>2343.8505869316155</v>
      </c>
      <c r="U91" s="4">
        <v>75790.013333144307</v>
      </c>
    </row>
    <row r="92" spans="1:21" x14ac:dyDescent="0.3">
      <c r="B92" s="3" t="s">
        <v>37</v>
      </c>
      <c r="C92" s="4">
        <v>10799.735551287809</v>
      </c>
      <c r="D92" s="4">
        <v>10040.612688157824</v>
      </c>
      <c r="E92" s="4">
        <v>9971.4667035393886</v>
      </c>
      <c r="F92" s="4">
        <v>10271.677205444577</v>
      </c>
      <c r="G92" s="4">
        <v>10314.897284038034</v>
      </c>
      <c r="H92" s="4">
        <v>10204.368517507253</v>
      </c>
      <c r="I92" s="4">
        <v>8494.397496400692</v>
      </c>
      <c r="J92" s="4">
        <v>8496.083401525837</v>
      </c>
      <c r="K92" s="4">
        <v>8373.0443465421631</v>
      </c>
      <c r="L92" s="4">
        <v>6959.0337604439774</v>
      </c>
      <c r="M92" s="4">
        <v>7067.204490390026</v>
      </c>
      <c r="N92" s="4">
        <v>7265.8706915382736</v>
      </c>
      <c r="O92" s="4">
        <v>6856.1909158376893</v>
      </c>
      <c r="P92" s="4">
        <v>7833.731768843254</v>
      </c>
      <c r="Q92" s="4">
        <v>8202.5662694370058</v>
      </c>
      <c r="R92" s="4">
        <v>7914.1683748496162</v>
      </c>
      <c r="S92" s="4">
        <v>5967.2045755539475</v>
      </c>
      <c r="T92" s="4">
        <v>5650.8145222730645</v>
      </c>
      <c r="U92" s="4">
        <v>150683.06856361043</v>
      </c>
    </row>
    <row r="93" spans="1:21" x14ac:dyDescent="0.3"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 x14ac:dyDescent="0.3">
      <c r="A94" s="3">
        <v>2037</v>
      </c>
      <c r="B94" s="3" t="s">
        <v>35</v>
      </c>
      <c r="C94" s="4">
        <v>5414.6023936256943</v>
      </c>
      <c r="D94" s="4">
        <v>4954.4485867822095</v>
      </c>
      <c r="E94" s="4">
        <v>4815.5172816877812</v>
      </c>
      <c r="F94" s="4">
        <v>4865.7849909426232</v>
      </c>
      <c r="G94" s="4">
        <v>4663.2634762017078</v>
      </c>
      <c r="H94" s="4">
        <v>4863.1634859459118</v>
      </c>
      <c r="I94" s="4">
        <v>3976.731781790445</v>
      </c>
      <c r="J94" s="4">
        <v>4121.2809821195651</v>
      </c>
      <c r="K94" s="4">
        <v>4107.3949255133666</v>
      </c>
      <c r="L94" s="4">
        <v>3626.8636968993642</v>
      </c>
      <c r="M94" s="4">
        <v>3336.5333243269897</v>
      </c>
      <c r="N94" s="4">
        <v>3974.0737782197589</v>
      </c>
      <c r="O94" s="4">
        <v>3368.2677386158084</v>
      </c>
      <c r="P94" s="4">
        <v>4100.33298410305</v>
      </c>
      <c r="Q94" s="4">
        <v>4185.0630497876164</v>
      </c>
      <c r="R94" s="4">
        <v>4287.0017799787038</v>
      </c>
      <c r="S94" s="4">
        <v>3365.8291529111457</v>
      </c>
      <c r="T94" s="4">
        <v>3416.5416978259741</v>
      </c>
      <c r="U94" s="4">
        <v>75442.69510727773</v>
      </c>
    </row>
    <row r="95" spans="1:21" x14ac:dyDescent="0.3">
      <c r="B95" s="3" t="s">
        <v>36</v>
      </c>
      <c r="C95" s="4">
        <v>5489.7726872028434</v>
      </c>
      <c r="D95" s="4">
        <v>5172.4270166704773</v>
      </c>
      <c r="E95" s="4">
        <v>5234.8143544675031</v>
      </c>
      <c r="F95" s="4">
        <v>5522.5493077166866</v>
      </c>
      <c r="G95" s="4">
        <v>5703.4154120802077</v>
      </c>
      <c r="H95" s="4">
        <v>5602.9234625133449</v>
      </c>
      <c r="I95" s="4">
        <v>4527.346850108479</v>
      </c>
      <c r="J95" s="4">
        <v>4435.2321475164108</v>
      </c>
      <c r="K95" s="4">
        <v>4215.3912358674334</v>
      </c>
      <c r="L95" s="4">
        <v>3731.4801687365994</v>
      </c>
      <c r="M95" s="4">
        <v>3578.6151288346919</v>
      </c>
      <c r="N95" s="4">
        <v>3642.107102963942</v>
      </c>
      <c r="O95" s="4">
        <v>3351.2620760286964</v>
      </c>
      <c r="P95" s="4">
        <v>3583.571605963491</v>
      </c>
      <c r="Q95" s="4">
        <v>3834.4625143656754</v>
      </c>
      <c r="R95" s="4">
        <v>3608.9985256589912</v>
      </c>
      <c r="S95" s="4">
        <v>2688.2157729288847</v>
      </c>
      <c r="T95" s="4">
        <v>2427.8758657802655</v>
      </c>
      <c r="U95" s="4">
        <v>76350.46123540464</v>
      </c>
    </row>
    <row r="96" spans="1:21" x14ac:dyDescent="0.3">
      <c r="B96" s="3" t="s">
        <v>37</v>
      </c>
      <c r="C96" s="4">
        <v>10904.375080828537</v>
      </c>
      <c r="D96" s="4">
        <v>10126.875603452687</v>
      </c>
      <c r="E96" s="4">
        <v>10050.331636155284</v>
      </c>
      <c r="F96" s="4">
        <v>10388.334298659309</v>
      </c>
      <c r="G96" s="4">
        <v>10366.678888281916</v>
      </c>
      <c r="H96" s="4">
        <v>10466.086948459257</v>
      </c>
      <c r="I96" s="4">
        <v>8504.078631898923</v>
      </c>
      <c r="J96" s="4">
        <v>8556.5131296359759</v>
      </c>
      <c r="K96" s="4">
        <v>8322.7861613808</v>
      </c>
      <c r="L96" s="4">
        <v>7358.3438656359631</v>
      </c>
      <c r="M96" s="4">
        <v>6915.1484531616816</v>
      </c>
      <c r="N96" s="4">
        <v>7616.1808811837009</v>
      </c>
      <c r="O96" s="4">
        <v>6719.5298146445048</v>
      </c>
      <c r="P96" s="4">
        <v>7683.9045900665405</v>
      </c>
      <c r="Q96" s="4">
        <v>8019.5255641532913</v>
      </c>
      <c r="R96" s="4">
        <v>7896.0003056376954</v>
      </c>
      <c r="S96" s="4">
        <v>6054.0449258400304</v>
      </c>
      <c r="T96" s="4">
        <v>5844.4175636062391</v>
      </c>
      <c r="U96" s="4">
        <v>151793.15634268237</v>
      </c>
    </row>
    <row r="97" spans="1:21" x14ac:dyDescent="0.3"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 x14ac:dyDescent="0.3">
      <c r="A98" s="3">
        <v>2038</v>
      </c>
      <c r="B98" s="3" t="s">
        <v>35</v>
      </c>
      <c r="C98" s="4">
        <v>5467.5775938133802</v>
      </c>
      <c r="D98" s="4">
        <v>4999.1957045940835</v>
      </c>
      <c r="E98" s="4">
        <v>4852.5176059756268</v>
      </c>
      <c r="F98" s="4">
        <v>4920.9487986430886</v>
      </c>
      <c r="G98" s="4">
        <v>4724.4813306573142</v>
      </c>
      <c r="H98" s="4">
        <v>4951.5470290032499</v>
      </c>
      <c r="I98" s="4">
        <v>3933.9523308734147</v>
      </c>
      <c r="J98" s="4">
        <v>4169.0949912104916</v>
      </c>
      <c r="K98" s="4">
        <v>4128.0239130246955</v>
      </c>
      <c r="L98" s="4">
        <v>3858.3002861397622</v>
      </c>
      <c r="M98" s="4">
        <v>3202.3770063126731</v>
      </c>
      <c r="N98" s="4">
        <v>3967.8236780167081</v>
      </c>
      <c r="O98" s="4">
        <v>3470.1681499902279</v>
      </c>
      <c r="P98" s="4">
        <v>4034.3613006923442</v>
      </c>
      <c r="Q98" s="4">
        <v>4119.5723082855584</v>
      </c>
      <c r="R98" s="4">
        <v>4213.3407621250672</v>
      </c>
      <c r="S98" s="4">
        <v>3459.9836970065535</v>
      </c>
      <c r="T98" s="4">
        <v>3522.4894349949527</v>
      </c>
      <c r="U98" s="4">
        <v>75995.755921359174</v>
      </c>
    </row>
    <row r="99" spans="1:21" x14ac:dyDescent="0.3">
      <c r="B99" s="3" t="s">
        <v>36</v>
      </c>
      <c r="C99" s="4">
        <v>5545.3379009851569</v>
      </c>
      <c r="D99" s="4">
        <v>5219.0838145230755</v>
      </c>
      <c r="E99" s="4">
        <v>5273.0645345027315</v>
      </c>
      <c r="F99" s="4">
        <v>5579.6812361124621</v>
      </c>
      <c r="G99" s="4">
        <v>5762.6556393040264</v>
      </c>
      <c r="H99" s="4">
        <v>5607.5218612857134</v>
      </c>
      <c r="I99" s="4">
        <v>4592.5134486702736</v>
      </c>
      <c r="J99" s="4">
        <v>4501.0559377590025</v>
      </c>
      <c r="K99" s="4">
        <v>4197.5198253861345</v>
      </c>
      <c r="L99" s="4">
        <v>4006.5950000147213</v>
      </c>
      <c r="M99" s="4">
        <v>3246.9767725155561</v>
      </c>
      <c r="N99" s="4">
        <v>3872.9435655180728</v>
      </c>
      <c r="O99" s="4">
        <v>3409.5129946784973</v>
      </c>
      <c r="P99" s="4">
        <v>3563.2266968713275</v>
      </c>
      <c r="Q99" s="4">
        <v>3698.8026841519413</v>
      </c>
      <c r="R99" s="4">
        <v>3575.4546131277093</v>
      </c>
      <c r="S99" s="4">
        <v>2737.6792443275249</v>
      </c>
      <c r="T99" s="4">
        <v>2529.3503804217789</v>
      </c>
      <c r="U99" s="4">
        <v>76918.976150155708</v>
      </c>
    </row>
    <row r="100" spans="1:21" x14ac:dyDescent="0.3">
      <c r="B100" s="3" t="s">
        <v>37</v>
      </c>
      <c r="C100" s="4">
        <v>11012.915494798537</v>
      </c>
      <c r="D100" s="4">
        <v>10218.279519117159</v>
      </c>
      <c r="E100" s="4">
        <v>10125.582140478358</v>
      </c>
      <c r="F100" s="4">
        <v>10500.630034755552</v>
      </c>
      <c r="G100" s="4">
        <v>10487.136969961341</v>
      </c>
      <c r="H100" s="4">
        <v>10559.068890288963</v>
      </c>
      <c r="I100" s="4">
        <v>8526.4657795436888</v>
      </c>
      <c r="J100" s="4">
        <v>8670.150928969495</v>
      </c>
      <c r="K100" s="4">
        <v>8325.54373841083</v>
      </c>
      <c r="L100" s="4">
        <v>7864.895286154484</v>
      </c>
      <c r="M100" s="4">
        <v>6449.3537788282292</v>
      </c>
      <c r="N100" s="4">
        <v>7840.7672435347813</v>
      </c>
      <c r="O100" s="4">
        <v>6879.6811446687252</v>
      </c>
      <c r="P100" s="4">
        <v>7597.5879975636717</v>
      </c>
      <c r="Q100" s="4">
        <v>7818.3749924374997</v>
      </c>
      <c r="R100" s="4">
        <v>7788.7953752527765</v>
      </c>
      <c r="S100" s="4">
        <v>6197.6629413340779</v>
      </c>
      <c r="T100" s="4">
        <v>6051.8398154167317</v>
      </c>
      <c r="U100" s="4">
        <v>152914.73207151488</v>
      </c>
    </row>
    <row r="101" spans="1:21" x14ac:dyDescent="0.3"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 x14ac:dyDescent="0.3">
      <c r="A102" s="3">
        <v>2039</v>
      </c>
      <c r="B102" s="3" t="s">
        <v>35</v>
      </c>
      <c r="C102" s="4">
        <v>5522.9609539418279</v>
      </c>
      <c r="D102" s="4">
        <v>5046.3533221112903</v>
      </c>
      <c r="E102" s="4">
        <v>4889.2430247232569</v>
      </c>
      <c r="F102" s="4">
        <v>4971.5620575843604</v>
      </c>
      <c r="G102" s="4">
        <v>4758.6326086971021</v>
      </c>
      <c r="H102" s="4">
        <v>5056.4841139706687</v>
      </c>
      <c r="I102" s="4">
        <v>4007.0289863400267</v>
      </c>
      <c r="J102" s="4">
        <v>4168.7279721863224</v>
      </c>
      <c r="K102" s="4">
        <v>4103.2494037311117</v>
      </c>
      <c r="L102" s="4">
        <v>4051.8047046963629</v>
      </c>
      <c r="M102" s="4">
        <v>3031.5598207736507</v>
      </c>
      <c r="N102" s="4">
        <v>4088.0778143715229</v>
      </c>
      <c r="O102" s="4">
        <v>3686.8177610387374</v>
      </c>
      <c r="P102" s="4">
        <v>3846.0198113361112</v>
      </c>
      <c r="Q102" s="4">
        <v>4035.5816369062459</v>
      </c>
      <c r="R102" s="4">
        <v>4125.5925322506637</v>
      </c>
      <c r="S102" s="4">
        <v>3460.5635616126392</v>
      </c>
      <c r="T102" s="4">
        <v>3699.1419466857596</v>
      </c>
      <c r="U102" s="4">
        <v>76549.40203295766</v>
      </c>
    </row>
    <row r="103" spans="1:21" x14ac:dyDescent="0.3">
      <c r="B103" s="3" t="s">
        <v>36</v>
      </c>
      <c r="C103" s="4">
        <v>5603.4234555079038</v>
      </c>
      <c r="D103" s="4">
        <v>5268.2467279582006</v>
      </c>
      <c r="E103" s="4">
        <v>5311.0203459885524</v>
      </c>
      <c r="F103" s="4">
        <v>5632.0140025760829</v>
      </c>
      <c r="G103" s="4">
        <v>5795.8690078645177</v>
      </c>
      <c r="H103" s="4">
        <v>5689.6507591518503</v>
      </c>
      <c r="I103" s="4">
        <v>4722.5342945668308</v>
      </c>
      <c r="J103" s="4">
        <v>4602.5434124592593</v>
      </c>
      <c r="K103" s="4">
        <v>4039.3342812422361</v>
      </c>
      <c r="L103" s="4">
        <v>4181.5910357647836</v>
      </c>
      <c r="M103" s="4">
        <v>3119.0809009848681</v>
      </c>
      <c r="N103" s="4">
        <v>4012.2365552865645</v>
      </c>
      <c r="O103" s="4">
        <v>3475.5676835173299</v>
      </c>
      <c r="P103" s="4">
        <v>3484.1130211389072</v>
      </c>
      <c r="Q103" s="4">
        <v>3657.9478637422976</v>
      </c>
      <c r="R103" s="4">
        <v>3568.0216468729436</v>
      </c>
      <c r="S103" s="4">
        <v>2742.6187867959793</v>
      </c>
      <c r="T103" s="4">
        <v>2592.8300136478765</v>
      </c>
      <c r="U103" s="4">
        <v>77498.643795066993</v>
      </c>
    </row>
    <row r="104" spans="1:21" x14ac:dyDescent="0.3">
      <c r="B104" s="3" t="s">
        <v>37</v>
      </c>
      <c r="C104" s="4">
        <v>11126.384409449733</v>
      </c>
      <c r="D104" s="4">
        <v>10314.60005006949</v>
      </c>
      <c r="E104" s="4">
        <v>10200.263370711809</v>
      </c>
      <c r="F104" s="4">
        <v>10603.576060160443</v>
      </c>
      <c r="G104" s="4">
        <v>10554.50161656162</v>
      </c>
      <c r="H104" s="4">
        <v>10746.134873122519</v>
      </c>
      <c r="I104" s="4">
        <v>8729.5632809068575</v>
      </c>
      <c r="J104" s="4">
        <v>8771.2713846455808</v>
      </c>
      <c r="K104" s="4">
        <v>8142.5836849733478</v>
      </c>
      <c r="L104" s="4">
        <v>8233.3957404611465</v>
      </c>
      <c r="M104" s="4">
        <v>6150.6407217585183</v>
      </c>
      <c r="N104" s="4">
        <v>8100.3143696580873</v>
      </c>
      <c r="O104" s="4">
        <v>7162.3854445560673</v>
      </c>
      <c r="P104" s="4">
        <v>7330.1328324750184</v>
      </c>
      <c r="Q104" s="4">
        <v>7693.529500648543</v>
      </c>
      <c r="R104" s="4">
        <v>7693.6141791236078</v>
      </c>
      <c r="S104" s="4">
        <v>6203.1823484086181</v>
      </c>
      <c r="T104" s="4">
        <v>6291.9719603336362</v>
      </c>
      <c r="U104" s="4">
        <v>154048.04582802465</v>
      </c>
    </row>
    <row r="105" spans="1:21" x14ac:dyDescent="0.3"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1:21" x14ac:dyDescent="0.3">
      <c r="A106" s="3">
        <v>2040</v>
      </c>
      <c r="B106" s="3" t="s">
        <v>35</v>
      </c>
      <c r="C106" s="4">
        <v>5581.3341454459587</v>
      </c>
      <c r="D106" s="4">
        <v>5094.7332678305138</v>
      </c>
      <c r="E106" s="4">
        <v>4927.6057425166991</v>
      </c>
      <c r="F106" s="4">
        <v>5016.9816938784397</v>
      </c>
      <c r="G106" s="4">
        <v>4827.9618689413201</v>
      </c>
      <c r="H106" s="4">
        <v>5072.5604352804285</v>
      </c>
      <c r="I106" s="4">
        <v>4031.4583997797017</v>
      </c>
      <c r="J106" s="4">
        <v>4223.8822633385826</v>
      </c>
      <c r="K106" s="4">
        <v>4143.3625913992164</v>
      </c>
      <c r="L106" s="4">
        <v>4115.5689436918001</v>
      </c>
      <c r="M106" s="4">
        <v>3456.7102046442465</v>
      </c>
      <c r="N106" s="4">
        <v>3752.1312339781766</v>
      </c>
      <c r="O106" s="4">
        <v>3797.5517177528386</v>
      </c>
      <c r="P106" s="4">
        <v>3734.0154263633385</v>
      </c>
      <c r="Q106" s="4">
        <v>3949.1274071270846</v>
      </c>
      <c r="R106" s="4">
        <v>3999.5941744143238</v>
      </c>
      <c r="S106" s="4">
        <v>3573.6422178369749</v>
      </c>
      <c r="T106" s="4">
        <v>3810.5885524887326</v>
      </c>
      <c r="U106" s="4">
        <v>77108.810286708365</v>
      </c>
    </row>
    <row r="107" spans="1:21" x14ac:dyDescent="0.3">
      <c r="B107" s="3" t="s">
        <v>36</v>
      </c>
      <c r="C107" s="4">
        <v>5664.6485389790269</v>
      </c>
      <c r="D107" s="4">
        <v>5318.7153238829742</v>
      </c>
      <c r="E107" s="4">
        <v>5350.6911854161826</v>
      </c>
      <c r="F107" s="4">
        <v>5678.8818464473352</v>
      </c>
      <c r="G107" s="4">
        <v>5867.3419964532677</v>
      </c>
      <c r="H107" s="4">
        <v>5812.3850867350766</v>
      </c>
      <c r="I107" s="4">
        <v>4780.4578473005968</v>
      </c>
      <c r="J107" s="4">
        <v>4568.2566525857628</v>
      </c>
      <c r="K107" s="4">
        <v>4081.5259510546448</v>
      </c>
      <c r="L107" s="4">
        <v>4219.7471707528648</v>
      </c>
      <c r="M107" s="4">
        <v>3361.3970101526966</v>
      </c>
      <c r="N107" s="4">
        <v>3662.1411330536666</v>
      </c>
      <c r="O107" s="4">
        <v>3579.1155284917895</v>
      </c>
      <c r="P107" s="4">
        <v>3622.5937074509839</v>
      </c>
      <c r="Q107" s="4">
        <v>3540.651101995958</v>
      </c>
      <c r="R107" s="4">
        <v>3515.3034851234011</v>
      </c>
      <c r="S107" s="4">
        <v>2785.3716151843146</v>
      </c>
      <c r="T107" s="4">
        <v>2679.9400548939043</v>
      </c>
      <c r="U107" s="4">
        <v>78089.165235954439</v>
      </c>
    </row>
    <row r="108" spans="1:21" x14ac:dyDescent="0.3">
      <c r="B108" s="3" t="s">
        <v>37</v>
      </c>
      <c r="C108" s="4">
        <v>11245.982684424986</v>
      </c>
      <c r="D108" s="4">
        <v>10413.448591713488</v>
      </c>
      <c r="E108" s="4">
        <v>10278.296927932883</v>
      </c>
      <c r="F108" s="4">
        <v>10695.863540325776</v>
      </c>
      <c r="G108" s="4">
        <v>10695.303865394588</v>
      </c>
      <c r="H108" s="4">
        <v>10884.945522015505</v>
      </c>
      <c r="I108" s="4">
        <v>8811.9162470802985</v>
      </c>
      <c r="J108" s="4">
        <v>8792.1389159243445</v>
      </c>
      <c r="K108" s="4">
        <v>8224.8885424538603</v>
      </c>
      <c r="L108" s="4">
        <v>8335.316114444664</v>
      </c>
      <c r="M108" s="4">
        <v>6818.1072147969426</v>
      </c>
      <c r="N108" s="4">
        <v>7414.2723670318428</v>
      </c>
      <c r="O108" s="4">
        <v>7376.6672462446277</v>
      </c>
      <c r="P108" s="4">
        <v>7356.6091338143224</v>
      </c>
      <c r="Q108" s="4">
        <v>7489.7785091230426</v>
      </c>
      <c r="R108" s="4">
        <v>7514.8976595377244</v>
      </c>
      <c r="S108" s="4">
        <v>6359.0138330212894</v>
      </c>
      <c r="T108" s="4">
        <v>6490.5286073826373</v>
      </c>
      <c r="U108" s="4">
        <v>155197.9755226628</v>
      </c>
    </row>
    <row r="109" spans="1:21" x14ac:dyDescent="0.3"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spans="1:21" x14ac:dyDescent="0.3">
      <c r="A110" s="3">
        <v>2041</v>
      </c>
      <c r="B110" s="3" t="s">
        <v>35</v>
      </c>
      <c r="C110" s="4">
        <v>5642.8402889338058</v>
      </c>
      <c r="D110" s="4">
        <v>5144.2946832181697</v>
      </c>
      <c r="E110" s="4">
        <v>4968.1701345776992</v>
      </c>
      <c r="F110" s="4">
        <v>5058.6454629043265</v>
      </c>
      <c r="G110" s="4">
        <v>4887.6147510212049</v>
      </c>
      <c r="H110" s="4">
        <v>5062.2466963353136</v>
      </c>
      <c r="I110" s="4">
        <v>4378.4029961733177</v>
      </c>
      <c r="J110" s="4">
        <v>3965.7418157409461</v>
      </c>
      <c r="K110" s="4">
        <v>4143.6159311470419</v>
      </c>
      <c r="L110" s="4">
        <v>4201.3014532100742</v>
      </c>
      <c r="M110" s="4">
        <v>3512.1823204830653</v>
      </c>
      <c r="N110" s="4">
        <v>3749.1670691150234</v>
      </c>
      <c r="O110" s="4">
        <v>3957.1842411687239</v>
      </c>
      <c r="P110" s="4">
        <v>3631.1009779375549</v>
      </c>
      <c r="Q110" s="4">
        <v>4008.5681878995047</v>
      </c>
      <c r="R110" s="4">
        <v>3835.14436278417</v>
      </c>
      <c r="S110" s="4">
        <v>3568.6110093205298</v>
      </c>
      <c r="T110" s="4">
        <v>3958.6772967919314</v>
      </c>
      <c r="U110" s="4">
        <v>77673.509678762406</v>
      </c>
    </row>
    <row r="111" spans="1:21" x14ac:dyDescent="0.3">
      <c r="B111" s="3" t="s">
        <v>36</v>
      </c>
      <c r="C111" s="4">
        <v>5729.1524366606754</v>
      </c>
      <c r="D111" s="4">
        <v>5370.3905543692999</v>
      </c>
      <c r="E111" s="4">
        <v>5392.6063155721222</v>
      </c>
      <c r="F111" s="4">
        <v>5721.7984775641853</v>
      </c>
      <c r="G111" s="4">
        <v>5928.9902772777587</v>
      </c>
      <c r="H111" s="4">
        <v>5795.9860098721301</v>
      </c>
      <c r="I111" s="4">
        <v>4866.4398467652054</v>
      </c>
      <c r="J111" s="4">
        <v>4575.0025410063972</v>
      </c>
      <c r="K111" s="4">
        <v>4115.569386048026</v>
      </c>
      <c r="L111" s="4">
        <v>4214.4949946277102</v>
      </c>
      <c r="M111" s="4">
        <v>3546.4081994752119</v>
      </c>
      <c r="N111" s="4">
        <v>3648.130210249014</v>
      </c>
      <c r="O111" s="4">
        <v>3651.787012490543</v>
      </c>
      <c r="P111" s="4">
        <v>3547.2386640757304</v>
      </c>
      <c r="Q111" s="4">
        <v>3587.7890100332711</v>
      </c>
      <c r="R111" s="4">
        <v>3411.973715450421</v>
      </c>
      <c r="S111" s="4">
        <v>2808.5554837989371</v>
      </c>
      <c r="T111" s="4">
        <v>2779.1949165878264</v>
      </c>
      <c r="U111" s="4">
        <v>78691.50805192448</v>
      </c>
    </row>
    <row r="112" spans="1:21" x14ac:dyDescent="0.3">
      <c r="B112" s="3" t="s">
        <v>37</v>
      </c>
      <c r="C112" s="4">
        <v>11371.992725594482</v>
      </c>
      <c r="D112" s="4">
        <v>10514.68523758747</v>
      </c>
      <c r="E112" s="4">
        <v>10360.77645014982</v>
      </c>
      <c r="F112" s="4">
        <v>10780.443940468511</v>
      </c>
      <c r="G112" s="4">
        <v>10816.605028298964</v>
      </c>
      <c r="H112" s="4">
        <v>10858.232706207444</v>
      </c>
      <c r="I112" s="4">
        <v>9244.842842938524</v>
      </c>
      <c r="J112" s="4">
        <v>8540.7443567473438</v>
      </c>
      <c r="K112" s="4">
        <v>8259.1853171950679</v>
      </c>
      <c r="L112" s="4">
        <v>8415.7964478377835</v>
      </c>
      <c r="M112" s="4">
        <v>7058.5905199582776</v>
      </c>
      <c r="N112" s="4">
        <v>7397.2972793640374</v>
      </c>
      <c r="O112" s="4">
        <v>7608.9712536592669</v>
      </c>
      <c r="P112" s="4">
        <v>7178.3396420132849</v>
      </c>
      <c r="Q112" s="4">
        <v>7596.3571979327753</v>
      </c>
      <c r="R112" s="4">
        <v>7247.1180782345909</v>
      </c>
      <c r="S112" s="4">
        <v>6377.1664931194664</v>
      </c>
      <c r="T112" s="4">
        <v>6737.8722133797583</v>
      </c>
      <c r="U112" s="4">
        <v>156365.01773068687</v>
      </c>
    </row>
    <row r="113" spans="1:21" x14ac:dyDescent="0.3"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spans="1:21" x14ac:dyDescent="0.3">
      <c r="A114" s="3">
        <v>2042</v>
      </c>
      <c r="B114" s="3" t="s">
        <v>35</v>
      </c>
      <c r="C114" s="4">
        <v>5707.2741273506863</v>
      </c>
      <c r="D114" s="4">
        <v>5195.8167123231133</v>
      </c>
      <c r="E114" s="4">
        <v>5010.7437505793196</v>
      </c>
      <c r="F114" s="4">
        <v>5097.7734752594561</v>
      </c>
      <c r="G114" s="4">
        <v>4945.2825521581935</v>
      </c>
      <c r="H114" s="4">
        <v>5091.0658878998811</v>
      </c>
      <c r="I114" s="4">
        <v>4520.002047722478</v>
      </c>
      <c r="J114" s="4">
        <v>4036.0958950255917</v>
      </c>
      <c r="K114" s="4">
        <v>4059.9244508567635</v>
      </c>
      <c r="L114" s="4">
        <v>4191.4976292923402</v>
      </c>
      <c r="M114" s="4">
        <v>3763.2925549567071</v>
      </c>
      <c r="N114" s="4">
        <v>3608.0567179924542</v>
      </c>
      <c r="O114" s="4">
        <v>4144.6833910323685</v>
      </c>
      <c r="P114" s="4">
        <v>3506.6894461024967</v>
      </c>
      <c r="Q114" s="4">
        <v>3986.8177232504986</v>
      </c>
      <c r="R114" s="4">
        <v>3759.399832003257</v>
      </c>
      <c r="S114" s="4">
        <v>3527.8060995799083</v>
      </c>
      <c r="T114" s="4">
        <v>4094.9112189130774</v>
      </c>
      <c r="U114" s="4">
        <v>78247.133512298577</v>
      </c>
    </row>
    <row r="115" spans="1:21" x14ac:dyDescent="0.3">
      <c r="B115" s="3" t="s">
        <v>36</v>
      </c>
      <c r="C115" s="4">
        <v>5796.7441692485036</v>
      </c>
      <c r="D115" s="4">
        <v>5424.07227188664</v>
      </c>
      <c r="E115" s="4">
        <v>5436.5845468740617</v>
      </c>
      <c r="F115" s="4">
        <v>5762.0882679479901</v>
      </c>
      <c r="G115" s="4">
        <v>5989.1095823272535</v>
      </c>
      <c r="H115" s="4">
        <v>5821.0835909553889</v>
      </c>
      <c r="I115" s="4">
        <v>4986.4018707219702</v>
      </c>
      <c r="J115" s="4">
        <v>4515.8237176458197</v>
      </c>
      <c r="K115" s="4">
        <v>4258.5151997504681</v>
      </c>
      <c r="L115" s="4">
        <v>4169.653158244766</v>
      </c>
      <c r="M115" s="4">
        <v>3706.5519593581193</v>
      </c>
      <c r="N115" s="4">
        <v>3635.0326319793198</v>
      </c>
      <c r="O115" s="4">
        <v>3828.0269187268459</v>
      </c>
      <c r="P115" s="4">
        <v>3527.9454951262655</v>
      </c>
      <c r="Q115" s="4">
        <v>3458.1453032511918</v>
      </c>
      <c r="R115" s="4">
        <v>3332.4857814065085</v>
      </c>
      <c r="S115" s="4">
        <v>2836.0625213277381</v>
      </c>
      <c r="T115" s="4">
        <v>2825.8387252538541</v>
      </c>
      <c r="U115" s="4">
        <v>79310.165712032685</v>
      </c>
    </row>
    <row r="116" spans="1:21" x14ac:dyDescent="0.3">
      <c r="B116" s="3" t="s">
        <v>37</v>
      </c>
      <c r="C116" s="4">
        <v>11504.01829659919</v>
      </c>
      <c r="D116" s="4">
        <v>10619.888984209752</v>
      </c>
      <c r="E116" s="4">
        <v>10447.328297453381</v>
      </c>
      <c r="F116" s="4">
        <v>10859.861743207446</v>
      </c>
      <c r="G116" s="4">
        <v>10934.392134485446</v>
      </c>
      <c r="H116" s="4">
        <v>10912.14947885527</v>
      </c>
      <c r="I116" s="4">
        <v>9506.4039184444482</v>
      </c>
      <c r="J116" s="4">
        <v>8551.9196126714123</v>
      </c>
      <c r="K116" s="4">
        <v>8318.4396506072317</v>
      </c>
      <c r="L116" s="4">
        <v>8361.1507875371062</v>
      </c>
      <c r="M116" s="4">
        <v>7469.8445143148265</v>
      </c>
      <c r="N116" s="4">
        <v>7243.089349971774</v>
      </c>
      <c r="O116" s="4">
        <v>7972.7103097592144</v>
      </c>
      <c r="P116" s="4">
        <v>7034.6349412287618</v>
      </c>
      <c r="Q116" s="4">
        <v>7444.9630265016904</v>
      </c>
      <c r="R116" s="4">
        <v>7091.8856134097659</v>
      </c>
      <c r="S116" s="4">
        <v>6363.8686209076459</v>
      </c>
      <c r="T116" s="4">
        <v>6920.7499441669315</v>
      </c>
      <c r="U116" s="4">
        <v>157557.29922433128</v>
      </c>
    </row>
    <row r="117" spans="1:21" x14ac:dyDescent="0.3"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</row>
    <row r="118" spans="1:21" x14ac:dyDescent="0.3">
      <c r="A118" s="3">
        <v>2043</v>
      </c>
      <c r="B118" s="3" t="s">
        <v>35</v>
      </c>
      <c r="C118" s="4">
        <v>5774.0659691141373</v>
      </c>
      <c r="D118" s="4">
        <v>5249.2668604402188</v>
      </c>
      <c r="E118" s="4">
        <v>5055.8869874630473</v>
      </c>
      <c r="F118" s="4">
        <v>5135.0918709187936</v>
      </c>
      <c r="G118" s="4">
        <v>5000.6921901033238</v>
      </c>
      <c r="H118" s="4">
        <v>5152.8341531011047</v>
      </c>
      <c r="I118" s="4">
        <v>4609.6062248987701</v>
      </c>
      <c r="J118" s="4">
        <v>3990.8209735105593</v>
      </c>
      <c r="K118" s="4">
        <v>4108.2840861634668</v>
      </c>
      <c r="L118" s="4">
        <v>4209.1070548044427</v>
      </c>
      <c r="M118" s="4">
        <v>4006.6760398044689</v>
      </c>
      <c r="N118" s="4">
        <v>3462.8442646914223</v>
      </c>
      <c r="O118" s="4">
        <v>4135.4125639668437</v>
      </c>
      <c r="P118" s="4">
        <v>3618.0334167898213</v>
      </c>
      <c r="Q118" s="4">
        <v>3922.5167770310582</v>
      </c>
      <c r="R118" s="4">
        <v>3704.5644528898692</v>
      </c>
      <c r="S118" s="4">
        <v>3469.3817117457493</v>
      </c>
      <c r="T118" s="4">
        <v>4225.8758571660146</v>
      </c>
      <c r="U118" s="4">
        <v>78830.961454603123</v>
      </c>
    </row>
    <row r="119" spans="1:21" x14ac:dyDescent="0.3">
      <c r="B119" s="3" t="s">
        <v>36</v>
      </c>
      <c r="C119" s="4">
        <v>5866.794553082791</v>
      </c>
      <c r="D119" s="4">
        <v>5479.7687779802654</v>
      </c>
      <c r="E119" s="4">
        <v>5483.2325673230007</v>
      </c>
      <c r="F119" s="4">
        <v>5800.4659809492514</v>
      </c>
      <c r="G119" s="4">
        <v>6046.89447441018</v>
      </c>
      <c r="H119" s="4">
        <v>5880.9855816096833</v>
      </c>
      <c r="I119" s="4">
        <v>4991.9263159879356</v>
      </c>
      <c r="J119" s="4">
        <v>4579.9055971985144</v>
      </c>
      <c r="K119" s="4">
        <v>4325.8076551822614</v>
      </c>
      <c r="L119" s="4">
        <v>4151.6093844276011</v>
      </c>
      <c r="M119" s="4">
        <v>3989.5213549993828</v>
      </c>
      <c r="N119" s="4">
        <v>3279.7126258874596</v>
      </c>
      <c r="O119" s="4">
        <v>4072.9879197566715</v>
      </c>
      <c r="P119" s="4">
        <v>3590.0063908697821</v>
      </c>
      <c r="Q119" s="4">
        <v>3439.9399587309499</v>
      </c>
      <c r="R119" s="4">
        <v>3217.7016229628803</v>
      </c>
      <c r="S119" s="4">
        <v>2818.864779874224</v>
      </c>
      <c r="T119" s="4">
        <v>2926.6494184688399</v>
      </c>
      <c r="U119" s="4">
        <v>79942.774959701681</v>
      </c>
    </row>
    <row r="120" spans="1:21" x14ac:dyDescent="0.3">
      <c r="B120" s="3" t="s">
        <v>37</v>
      </c>
      <c r="C120" s="4">
        <v>11640.860522196928</v>
      </c>
      <c r="D120" s="4">
        <v>10729.035638420484</v>
      </c>
      <c r="E120" s="4">
        <v>10539.119554786048</v>
      </c>
      <c r="F120" s="4">
        <v>10935.557851868045</v>
      </c>
      <c r="G120" s="4">
        <v>11047.586664513503</v>
      </c>
      <c r="H120" s="4">
        <v>11033.819734710789</v>
      </c>
      <c r="I120" s="4">
        <v>9601.5325408867066</v>
      </c>
      <c r="J120" s="4">
        <v>8570.7265707090737</v>
      </c>
      <c r="K120" s="4">
        <v>8434.0917413457282</v>
      </c>
      <c r="L120" s="4">
        <v>8360.7164392320446</v>
      </c>
      <c r="M120" s="4">
        <v>7996.1973948038521</v>
      </c>
      <c r="N120" s="4">
        <v>6742.5568905788823</v>
      </c>
      <c r="O120" s="4">
        <v>8208.4004837235152</v>
      </c>
      <c r="P120" s="4">
        <v>7208.039807659603</v>
      </c>
      <c r="Q120" s="4">
        <v>7362.4567357620081</v>
      </c>
      <c r="R120" s="4">
        <v>6922.2660758527491</v>
      </c>
      <c r="S120" s="4">
        <v>6288.2464916199733</v>
      </c>
      <c r="T120" s="4">
        <v>7152.5252756348546</v>
      </c>
      <c r="U120" s="4">
        <v>158773.73641430482</v>
      </c>
    </row>
    <row r="121" spans="1:21" x14ac:dyDescent="0.3"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</row>
    <row r="122" spans="1:21" x14ac:dyDescent="0.3">
      <c r="A122" s="3">
        <v>2044</v>
      </c>
      <c r="B122" s="3" t="s">
        <v>35</v>
      </c>
      <c r="C122" s="4">
        <v>5842.2577771502256</v>
      </c>
      <c r="D122" s="4">
        <v>5305.1440429186141</v>
      </c>
      <c r="E122" s="4">
        <v>5103.5119594277967</v>
      </c>
      <c r="F122" s="4">
        <v>5172.1455332323121</v>
      </c>
      <c r="G122" s="4">
        <v>5051.5053403128304</v>
      </c>
      <c r="H122" s="4">
        <v>5187.3621928425091</v>
      </c>
      <c r="I122" s="4">
        <v>4716.4755741552781</v>
      </c>
      <c r="J122" s="4">
        <v>4064.9827391912581</v>
      </c>
      <c r="K122" s="4">
        <v>4107.307770631709</v>
      </c>
      <c r="L122" s="4">
        <v>4183.4073005108776</v>
      </c>
      <c r="M122" s="4">
        <v>4206.3811246271589</v>
      </c>
      <c r="N122" s="4">
        <v>3271.7925496031921</v>
      </c>
      <c r="O122" s="4">
        <v>4264.9822917646334</v>
      </c>
      <c r="P122" s="4">
        <v>3839.4631999649728</v>
      </c>
      <c r="Q122" s="4">
        <v>3736.2313220459055</v>
      </c>
      <c r="R122" s="4">
        <v>3632.3042475850916</v>
      </c>
      <c r="S122" s="4">
        <v>3399.5007241805165</v>
      </c>
      <c r="T122" s="4">
        <v>4341.6507604788967</v>
      </c>
      <c r="U122" s="4">
        <v>79426.406450623777</v>
      </c>
    </row>
    <row r="123" spans="1:21" x14ac:dyDescent="0.3">
      <c r="B123" s="3" t="s">
        <v>36</v>
      </c>
      <c r="C123" s="4">
        <v>5938.3161106241114</v>
      </c>
      <c r="D123" s="4">
        <v>5537.9935778857016</v>
      </c>
      <c r="E123" s="4">
        <v>5532.4243604765443</v>
      </c>
      <c r="F123" s="4">
        <v>5838.5497410076969</v>
      </c>
      <c r="G123" s="4">
        <v>6099.9106086611564</v>
      </c>
      <c r="H123" s="4">
        <v>5915.1336725449637</v>
      </c>
      <c r="I123" s="4">
        <v>5074.5439643280442</v>
      </c>
      <c r="J123" s="4">
        <v>4710.3042301081041</v>
      </c>
      <c r="K123" s="4">
        <v>4428.5762658605981</v>
      </c>
      <c r="L123" s="4">
        <v>3992.1682482927517</v>
      </c>
      <c r="M123" s="4">
        <v>4167.4319961757774</v>
      </c>
      <c r="N123" s="4">
        <v>3142.5203651285333</v>
      </c>
      <c r="O123" s="4">
        <v>4217.5598678069455</v>
      </c>
      <c r="P123" s="4">
        <v>3660.3333960307186</v>
      </c>
      <c r="Q123" s="4">
        <v>3366.5856227067416</v>
      </c>
      <c r="R123" s="4">
        <v>3187.0179098403814</v>
      </c>
      <c r="S123" s="4">
        <v>2814.6919048932868</v>
      </c>
      <c r="T123" s="4">
        <v>2969.111426225355</v>
      </c>
      <c r="U123" s="4">
        <v>80593.173268597398</v>
      </c>
    </row>
    <row r="124" spans="1:21" x14ac:dyDescent="0.3">
      <c r="B124" s="3" t="s">
        <v>37</v>
      </c>
      <c r="C124" s="4">
        <v>11780.573887774337</v>
      </c>
      <c r="D124" s="4">
        <v>10843.137620804315</v>
      </c>
      <c r="E124" s="4">
        <v>10635.93631990434</v>
      </c>
      <c r="F124" s="4">
        <v>11010.69527424001</v>
      </c>
      <c r="G124" s="4">
        <v>11151.415948973987</v>
      </c>
      <c r="H124" s="4">
        <v>11102.495865387473</v>
      </c>
      <c r="I124" s="4">
        <v>9791.0195384833223</v>
      </c>
      <c r="J124" s="4">
        <v>8775.2869692993627</v>
      </c>
      <c r="K124" s="4">
        <v>8535.8840364923071</v>
      </c>
      <c r="L124" s="4">
        <v>8175.5755488036293</v>
      </c>
      <c r="M124" s="4">
        <v>8373.8131208029372</v>
      </c>
      <c r="N124" s="4">
        <v>6414.312914731725</v>
      </c>
      <c r="O124" s="4">
        <v>8482.5421595715779</v>
      </c>
      <c r="P124" s="4">
        <v>7499.796595995691</v>
      </c>
      <c r="Q124" s="4">
        <v>7102.816944752647</v>
      </c>
      <c r="R124" s="4">
        <v>6819.3221574254731</v>
      </c>
      <c r="S124" s="4">
        <v>6214.1926290738029</v>
      </c>
      <c r="T124" s="4">
        <v>7310.7621867042517</v>
      </c>
      <c r="U124" s="4">
        <v>160019.57971922116</v>
      </c>
    </row>
    <row r="125" spans="1:21" x14ac:dyDescent="0.3"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 spans="1:21" x14ac:dyDescent="0.3">
      <c r="A126" s="3">
        <v>2045</v>
      </c>
      <c r="B126" s="3" t="s">
        <v>35</v>
      </c>
      <c r="C126" s="4">
        <v>5910.6808291753332</v>
      </c>
      <c r="D126" s="4">
        <v>5363.9770854980397</v>
      </c>
      <c r="E126" s="4">
        <v>5152.3473709567061</v>
      </c>
      <c r="F126" s="4">
        <v>5210.8670826060852</v>
      </c>
      <c r="G126" s="4">
        <v>5097.1090923115353</v>
      </c>
      <c r="H126" s="4">
        <v>5256.9219409052821</v>
      </c>
      <c r="I126" s="4">
        <v>4733.5415794728642</v>
      </c>
      <c r="J126" s="4">
        <v>4087.4978043249948</v>
      </c>
      <c r="K126" s="4">
        <v>4164.7485162798903</v>
      </c>
      <c r="L126" s="4">
        <v>4221.1045845311983</v>
      </c>
      <c r="M126" s="4">
        <v>4269.8848518558407</v>
      </c>
      <c r="N126" s="4">
        <v>3733.5263102198128</v>
      </c>
      <c r="O126" s="4">
        <v>3894.9803035320065</v>
      </c>
      <c r="P126" s="4">
        <v>3954.7343160006458</v>
      </c>
      <c r="Q126" s="4">
        <v>3624.3424593875293</v>
      </c>
      <c r="R126" s="4">
        <v>3559.3597334766464</v>
      </c>
      <c r="S126" s="4">
        <v>3303.3369621050415</v>
      </c>
      <c r="T126" s="4">
        <v>4493.1251427514326</v>
      </c>
      <c r="U126" s="4">
        <v>80032.085965390885</v>
      </c>
    </row>
    <row r="127" spans="1:21" x14ac:dyDescent="0.3">
      <c r="B127" s="3" t="s">
        <v>36</v>
      </c>
      <c r="C127" s="4">
        <v>6010.0985258003511</v>
      </c>
      <c r="D127" s="4">
        <v>5599.3624332428335</v>
      </c>
      <c r="E127" s="4">
        <v>5582.9313378062971</v>
      </c>
      <c r="F127" s="4">
        <v>5878.3581953111279</v>
      </c>
      <c r="G127" s="4">
        <v>6147.4847217838515</v>
      </c>
      <c r="H127" s="4">
        <v>5986.9921940752392</v>
      </c>
      <c r="I127" s="4">
        <v>5197.4163237443136</v>
      </c>
      <c r="J127" s="4">
        <v>4769.8571762711181</v>
      </c>
      <c r="K127" s="4">
        <v>4393.4640490644124</v>
      </c>
      <c r="L127" s="4">
        <v>4035.9908112411813</v>
      </c>
      <c r="M127" s="4">
        <v>4206.8208458751988</v>
      </c>
      <c r="N127" s="4">
        <v>3394.1719703384078</v>
      </c>
      <c r="O127" s="4">
        <v>3841.4790547011999</v>
      </c>
      <c r="P127" s="4">
        <v>3776.6678214704116</v>
      </c>
      <c r="Q127" s="4">
        <v>3509.3090820030134</v>
      </c>
      <c r="R127" s="4">
        <v>3090.3655099207926</v>
      </c>
      <c r="S127" s="4">
        <v>2778.5194593104984</v>
      </c>
      <c r="T127" s="4">
        <v>3059.1747369551185</v>
      </c>
      <c r="U127" s="4">
        <v>81258.464248915363</v>
      </c>
    </row>
    <row r="128" spans="1:21" x14ac:dyDescent="0.3">
      <c r="B128" s="3" t="s">
        <v>37</v>
      </c>
      <c r="C128" s="4">
        <v>11920.779354975684</v>
      </c>
      <c r="D128" s="4">
        <v>10963.339518740873</v>
      </c>
      <c r="E128" s="4">
        <v>10735.278708763002</v>
      </c>
      <c r="F128" s="4">
        <v>11089.225277917212</v>
      </c>
      <c r="G128" s="4">
        <v>11244.593814095388</v>
      </c>
      <c r="H128" s="4">
        <v>11243.914134980521</v>
      </c>
      <c r="I128" s="4">
        <v>9930.9579032171787</v>
      </c>
      <c r="J128" s="4">
        <v>8857.354980596112</v>
      </c>
      <c r="K128" s="4">
        <v>8558.2125653443036</v>
      </c>
      <c r="L128" s="4">
        <v>8257.0953957723796</v>
      </c>
      <c r="M128" s="4">
        <v>8476.7056977310385</v>
      </c>
      <c r="N128" s="4">
        <v>7127.6982805582211</v>
      </c>
      <c r="O128" s="4">
        <v>7736.4593582332063</v>
      </c>
      <c r="P128" s="4">
        <v>7731.4021374710574</v>
      </c>
      <c r="Q128" s="4">
        <v>7133.6515413905427</v>
      </c>
      <c r="R128" s="4">
        <v>6649.725243397439</v>
      </c>
      <c r="S128" s="4">
        <v>6081.8564214155394</v>
      </c>
      <c r="T128" s="4">
        <v>7552.2998797065511</v>
      </c>
      <c r="U128" s="4">
        <v>161290.55021430625</v>
      </c>
    </row>
    <row r="129" spans="1:21" x14ac:dyDescent="0.3"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</row>
    <row r="130" spans="1:21" x14ac:dyDescent="0.3">
      <c r="A130" s="3">
        <v>2046</v>
      </c>
      <c r="B130" s="3" t="s">
        <v>35</v>
      </c>
      <c r="C130" s="4">
        <v>5978.3694923102021</v>
      </c>
      <c r="D130" s="4">
        <v>5425.9880215416224</v>
      </c>
      <c r="E130" s="4">
        <v>5202.4120565840167</v>
      </c>
      <c r="F130" s="4">
        <v>5251.8337637417317</v>
      </c>
      <c r="G130" s="4">
        <v>5138.9445758266747</v>
      </c>
      <c r="H130" s="4">
        <v>5316.7806901398526</v>
      </c>
      <c r="I130" s="4">
        <v>4722.9935377779757</v>
      </c>
      <c r="J130" s="4">
        <v>4443.5837871486856</v>
      </c>
      <c r="K130" s="4">
        <v>3898.0694465625938</v>
      </c>
      <c r="L130" s="4">
        <v>4217.7619736766956</v>
      </c>
      <c r="M130" s="4">
        <v>4356.6972466100378</v>
      </c>
      <c r="N130" s="4">
        <v>3782.7983517931561</v>
      </c>
      <c r="O130" s="4">
        <v>3893.4924328181819</v>
      </c>
      <c r="P130" s="4">
        <v>4122.2075201984771</v>
      </c>
      <c r="Q130" s="4">
        <v>3529.7256206108787</v>
      </c>
      <c r="R130" s="4">
        <v>3614.4959747514108</v>
      </c>
      <c r="S130" s="4">
        <v>3169.608302683901</v>
      </c>
      <c r="T130" s="4">
        <v>4585.6878329761157</v>
      </c>
      <c r="U130" s="4">
        <v>80651.450627752201</v>
      </c>
    </row>
    <row r="131" spans="1:21" x14ac:dyDescent="0.3">
      <c r="B131" s="3" t="s">
        <v>36</v>
      </c>
      <c r="C131" s="4">
        <v>6081.1439127566427</v>
      </c>
      <c r="D131" s="4">
        <v>5664.0961991057302</v>
      </c>
      <c r="E131" s="4">
        <v>5634.7915973621284</v>
      </c>
      <c r="F131" s="4">
        <v>5920.5525436801172</v>
      </c>
      <c r="G131" s="4">
        <v>6191.2710296139358</v>
      </c>
      <c r="H131" s="4">
        <v>6049.2735409124925</v>
      </c>
      <c r="I131" s="4">
        <v>5181.90647754764</v>
      </c>
      <c r="J131" s="4">
        <v>4855.851983982986</v>
      </c>
      <c r="K131" s="4">
        <v>4399.0646850022331</v>
      </c>
      <c r="L131" s="4">
        <v>4069.80325027457</v>
      </c>
      <c r="M131" s="4">
        <v>4198.7974317312674</v>
      </c>
      <c r="N131" s="4">
        <v>3582.53936350822</v>
      </c>
      <c r="O131" s="4">
        <v>3825.1768019500605</v>
      </c>
      <c r="P131" s="4">
        <v>3851.5129790440596</v>
      </c>
      <c r="Q131" s="4">
        <v>3447.9918123908078</v>
      </c>
      <c r="R131" s="4">
        <v>3138.6619337481106</v>
      </c>
      <c r="S131" s="4">
        <v>2703.713091457254</v>
      </c>
      <c r="T131" s="4">
        <v>3142.8830054997825</v>
      </c>
      <c r="U131" s="4">
        <v>81939.031639568042</v>
      </c>
    </row>
    <row r="132" spans="1:21" x14ac:dyDescent="0.3">
      <c r="B132" s="3" t="s">
        <v>37</v>
      </c>
      <c r="C132" s="4">
        <v>12059.513405066846</v>
      </c>
      <c r="D132" s="4">
        <v>11090.084220647354</v>
      </c>
      <c r="E132" s="4">
        <v>10837.203653946144</v>
      </c>
      <c r="F132" s="4">
        <v>11172.38630742185</v>
      </c>
      <c r="G132" s="4">
        <v>11330.215605440611</v>
      </c>
      <c r="H132" s="4">
        <v>11366.054231052345</v>
      </c>
      <c r="I132" s="4">
        <v>9904.9000153256166</v>
      </c>
      <c r="J132" s="4">
        <v>9299.4357711316716</v>
      </c>
      <c r="K132" s="4">
        <v>8297.1341315648278</v>
      </c>
      <c r="L132" s="4">
        <v>8287.5652239512656</v>
      </c>
      <c r="M132" s="4">
        <v>8555.4946783413052</v>
      </c>
      <c r="N132" s="4">
        <v>7365.3377153013762</v>
      </c>
      <c r="O132" s="4">
        <v>7718.6692347682419</v>
      </c>
      <c r="P132" s="4">
        <v>7973.7204992425368</v>
      </c>
      <c r="Q132" s="4">
        <v>6977.717433001686</v>
      </c>
      <c r="R132" s="4">
        <v>6753.157908499521</v>
      </c>
      <c r="S132" s="4">
        <v>5873.321394141155</v>
      </c>
      <c r="T132" s="4">
        <v>7728.5708384758982</v>
      </c>
      <c r="U132" s="4">
        <v>162590.48226732024</v>
      </c>
    </row>
    <row r="133" spans="1:21" x14ac:dyDescent="0.3"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</row>
    <row r="134" spans="1:21" x14ac:dyDescent="0.3">
      <c r="A134" s="3">
        <v>2047</v>
      </c>
      <c r="B134" s="3" t="s">
        <v>35</v>
      </c>
      <c r="C134" s="4">
        <v>6044.9088379697723</v>
      </c>
      <c r="D134" s="4">
        <v>5490.9344111766459</v>
      </c>
      <c r="E134" s="4">
        <v>5254.4120297569298</v>
      </c>
      <c r="F134" s="4">
        <v>5294.7731278692299</v>
      </c>
      <c r="G134" s="4">
        <v>5178.2490923082978</v>
      </c>
      <c r="H134" s="4">
        <v>5374.5838043948861</v>
      </c>
      <c r="I134" s="4">
        <v>4752.0849095414023</v>
      </c>
      <c r="J134" s="4">
        <v>4589.3025536131445</v>
      </c>
      <c r="K134" s="4">
        <v>3969.1252046554046</v>
      </c>
      <c r="L134" s="4">
        <v>4131.431560493098</v>
      </c>
      <c r="M134" s="4">
        <v>4342.9071883246934</v>
      </c>
      <c r="N134" s="4">
        <v>4045.0635343960871</v>
      </c>
      <c r="O134" s="4">
        <v>3741.523670171433</v>
      </c>
      <c r="P134" s="4">
        <v>4310.6956955794412</v>
      </c>
      <c r="Q134" s="4">
        <v>3411.4401366128704</v>
      </c>
      <c r="R134" s="4">
        <v>3598.0057313272619</v>
      </c>
      <c r="S134" s="4">
        <v>3111.3874195176058</v>
      </c>
      <c r="T134" s="4">
        <v>4646.0834543452565</v>
      </c>
      <c r="U134" s="4">
        <v>81286.912362053452</v>
      </c>
    </row>
    <row r="135" spans="1:21" x14ac:dyDescent="0.3">
      <c r="B135" s="3" t="s">
        <v>36</v>
      </c>
      <c r="C135" s="4">
        <v>6151.0084777115053</v>
      </c>
      <c r="D135" s="4">
        <v>5731.873322438586</v>
      </c>
      <c r="E135" s="4">
        <v>5688.6430449156524</v>
      </c>
      <c r="F135" s="4">
        <v>5964.7909400730168</v>
      </c>
      <c r="G135" s="4">
        <v>6232.4874323891127</v>
      </c>
      <c r="H135" s="4">
        <v>6109.9570353464896</v>
      </c>
      <c r="I135" s="4">
        <v>5207.6572927197458</v>
      </c>
      <c r="J135" s="4">
        <v>4976.4981892177821</v>
      </c>
      <c r="K135" s="4">
        <v>4338.0277830046698</v>
      </c>
      <c r="L135" s="4">
        <v>4213.5156934666411</v>
      </c>
      <c r="M135" s="4">
        <v>4151.8639365805675</v>
      </c>
      <c r="N135" s="4">
        <v>3745.7002236318785</v>
      </c>
      <c r="O135" s="4">
        <v>3820.3941650203997</v>
      </c>
      <c r="P135" s="4">
        <v>4023.8116447205193</v>
      </c>
      <c r="Q135" s="4">
        <v>3416.1770709994398</v>
      </c>
      <c r="R135" s="4">
        <v>3026.6123823931857</v>
      </c>
      <c r="S135" s="4">
        <v>2644.4325181511822</v>
      </c>
      <c r="T135" s="4">
        <v>3193.3085698960858</v>
      </c>
      <c r="U135" s="4">
        <v>82636.759722676477</v>
      </c>
    </row>
    <row r="136" spans="1:21" x14ac:dyDescent="0.3">
      <c r="B136" s="3" t="s">
        <v>37</v>
      </c>
      <c r="C136" s="4">
        <v>12195.917315681278</v>
      </c>
      <c r="D136" s="4">
        <v>11222.807733615231</v>
      </c>
      <c r="E136" s="4">
        <v>10943.055074672582</v>
      </c>
      <c r="F136" s="4">
        <v>11259.564067942247</v>
      </c>
      <c r="G136" s="4">
        <v>11410.736524697411</v>
      </c>
      <c r="H136" s="4">
        <v>11484.540839741376</v>
      </c>
      <c r="I136" s="4">
        <v>9959.7422022611481</v>
      </c>
      <c r="J136" s="4">
        <v>9565.8007428309265</v>
      </c>
      <c r="K136" s="4">
        <v>8307.1529876600744</v>
      </c>
      <c r="L136" s="4">
        <v>8344.9472539597391</v>
      </c>
      <c r="M136" s="4">
        <v>8494.7711249052609</v>
      </c>
      <c r="N136" s="4">
        <v>7790.7637580279661</v>
      </c>
      <c r="O136" s="4">
        <v>7561.9178351918326</v>
      </c>
      <c r="P136" s="4">
        <v>8334.5073402999606</v>
      </c>
      <c r="Q136" s="4">
        <v>6827.6172076123103</v>
      </c>
      <c r="R136" s="4">
        <v>6624.6181137204476</v>
      </c>
      <c r="S136" s="4">
        <v>5755.819937668788</v>
      </c>
      <c r="T136" s="4">
        <v>7839.3920242413424</v>
      </c>
      <c r="U136" s="4">
        <v>163923.67208472994</v>
      </c>
    </row>
    <row r="137" spans="1:21" x14ac:dyDescent="0.3"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</row>
    <row r="138" spans="1:21" x14ac:dyDescent="0.3">
      <c r="A138" s="3">
        <v>2048</v>
      </c>
      <c r="B138" s="3" t="s">
        <v>35</v>
      </c>
      <c r="C138" s="4">
        <v>6109.7197710158507</v>
      </c>
      <c r="D138" s="4">
        <v>5558.2349793122348</v>
      </c>
      <c r="E138" s="4">
        <v>5308.3148170424247</v>
      </c>
      <c r="F138" s="4">
        <v>5340.2432905353935</v>
      </c>
      <c r="G138" s="4">
        <v>5215.7460037640903</v>
      </c>
      <c r="H138" s="4">
        <v>5430.1067144455492</v>
      </c>
      <c r="I138" s="4">
        <v>4814.6122054598927</v>
      </c>
      <c r="J138" s="4">
        <v>4681.8138738268708</v>
      </c>
      <c r="K138" s="4">
        <v>3920.5360430432024</v>
      </c>
      <c r="L138" s="4">
        <v>4180.0013010203547</v>
      </c>
      <c r="M138" s="4">
        <v>4355.2764408560106</v>
      </c>
      <c r="N138" s="4">
        <v>4303.2967176050279</v>
      </c>
      <c r="O138" s="4">
        <v>3583.6114852366254</v>
      </c>
      <c r="P138" s="4">
        <v>4299.399506916764</v>
      </c>
      <c r="Q138" s="4">
        <v>3530.5800101275672</v>
      </c>
      <c r="R138" s="4">
        <v>3542.174905916324</v>
      </c>
      <c r="S138" s="4">
        <v>3070.7835273792161</v>
      </c>
      <c r="T138" s="4">
        <v>4694.3575370753078</v>
      </c>
      <c r="U138" s="4">
        <v>81938.809130578709</v>
      </c>
    </row>
    <row r="139" spans="1:21" x14ac:dyDescent="0.3">
      <c r="B139" s="3" t="s">
        <v>36</v>
      </c>
      <c r="C139" s="4">
        <v>6219.0542823707274</v>
      </c>
      <c r="D139" s="4">
        <v>5802.1253901343698</v>
      </c>
      <c r="E139" s="4">
        <v>5744.4933522892361</v>
      </c>
      <c r="F139" s="4">
        <v>6011.6337325074819</v>
      </c>
      <c r="G139" s="4">
        <v>6271.7364430355756</v>
      </c>
      <c r="H139" s="4">
        <v>6168.3389752262301</v>
      </c>
      <c r="I139" s="4">
        <v>5268.1618532215271</v>
      </c>
      <c r="J139" s="4">
        <v>4982.1031586977169</v>
      </c>
      <c r="K139" s="4">
        <v>4401.5467184846648</v>
      </c>
      <c r="L139" s="4">
        <v>4283.0993502850961</v>
      </c>
      <c r="M139" s="4">
        <v>4133.5213520376801</v>
      </c>
      <c r="N139" s="4">
        <v>4040.145773481232</v>
      </c>
      <c r="O139" s="4">
        <v>3431.7579964106908</v>
      </c>
      <c r="P139" s="4">
        <v>4286.0004702321166</v>
      </c>
      <c r="Q139" s="4">
        <v>3481.7095302482967</v>
      </c>
      <c r="R139" s="4">
        <v>3013.2154799787722</v>
      </c>
      <c r="S139" s="4">
        <v>2558.868661602653</v>
      </c>
      <c r="T139" s="4">
        <v>3253.378489289807</v>
      </c>
      <c r="U139" s="4">
        <v>83350.891009533865</v>
      </c>
    </row>
    <row r="140" spans="1:21" x14ac:dyDescent="0.3">
      <c r="B140" s="3" t="s">
        <v>37</v>
      </c>
      <c r="C140" s="4">
        <v>12328.774053386578</v>
      </c>
      <c r="D140" s="4">
        <v>11360.360369446604</v>
      </c>
      <c r="E140" s="4">
        <v>11052.80816933166</v>
      </c>
      <c r="F140" s="4">
        <v>11351.877023042874</v>
      </c>
      <c r="G140" s="4">
        <v>11487.482446799666</v>
      </c>
      <c r="H140" s="4">
        <v>11598.445689671778</v>
      </c>
      <c r="I140" s="4">
        <v>10082.77405868142</v>
      </c>
      <c r="J140" s="4">
        <v>9663.9170325245868</v>
      </c>
      <c r="K140" s="4">
        <v>8322.0827615278668</v>
      </c>
      <c r="L140" s="4">
        <v>8463.1006513054508</v>
      </c>
      <c r="M140" s="4">
        <v>8488.7977928936907</v>
      </c>
      <c r="N140" s="4">
        <v>8343.4424910862599</v>
      </c>
      <c r="O140" s="4">
        <v>7015.3694816473162</v>
      </c>
      <c r="P140" s="4">
        <v>8585.3999771488816</v>
      </c>
      <c r="Q140" s="4">
        <v>7012.2895403758639</v>
      </c>
      <c r="R140" s="4">
        <v>6555.3903858950962</v>
      </c>
      <c r="S140" s="4">
        <v>5629.6521889818687</v>
      </c>
      <c r="T140" s="4">
        <v>7947.7360263651153</v>
      </c>
      <c r="U140" s="4">
        <v>165289.70014011257</v>
      </c>
    </row>
    <row r="141" spans="1:21" x14ac:dyDescent="0.3"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</row>
    <row r="142" spans="1:21" x14ac:dyDescent="0.3">
      <c r="A142" s="3">
        <v>2049</v>
      </c>
      <c r="B142" s="3" t="s">
        <v>35</v>
      </c>
      <c r="C142" s="4">
        <v>6172.6032683344156</v>
      </c>
      <c r="D142" s="4">
        <v>5626.9575675994702</v>
      </c>
      <c r="E142" s="4">
        <v>5364.6784176424007</v>
      </c>
      <c r="F142" s="4">
        <v>5388.1808226938938</v>
      </c>
      <c r="G142" s="4">
        <v>5253.0121894187887</v>
      </c>
      <c r="H142" s="4">
        <v>5481.0665166003764</v>
      </c>
      <c r="I142" s="4">
        <v>4849.292441400411</v>
      </c>
      <c r="J142" s="4">
        <v>4791.4392383421718</v>
      </c>
      <c r="K142" s="4">
        <v>3996.5108628271669</v>
      </c>
      <c r="L142" s="4">
        <v>4178.2354020845396</v>
      </c>
      <c r="M142" s="4">
        <v>4328.3627947126888</v>
      </c>
      <c r="N142" s="4">
        <v>4509.0961804223871</v>
      </c>
      <c r="O142" s="4">
        <v>3372.0837848290626</v>
      </c>
      <c r="P142" s="4">
        <v>4438.007957748755</v>
      </c>
      <c r="Q142" s="4">
        <v>3744.6703377345511</v>
      </c>
      <c r="R142" s="4">
        <v>3372.1522319362857</v>
      </c>
      <c r="S142" s="4">
        <v>3014.1896539782415</v>
      </c>
      <c r="T142" s="4">
        <v>4727.0286060101007</v>
      </c>
      <c r="U142" s="4">
        <v>82607.568274315709</v>
      </c>
    </row>
    <row r="143" spans="1:21" x14ac:dyDescent="0.3">
      <c r="B143" s="3" t="s">
        <v>36</v>
      </c>
      <c r="C143" s="4">
        <v>6285.0875843038548</v>
      </c>
      <c r="D143" s="4">
        <v>5873.8477364320288</v>
      </c>
      <c r="E143" s="4">
        <v>5802.8776470294988</v>
      </c>
      <c r="F143" s="4">
        <v>6061.0262472430541</v>
      </c>
      <c r="G143" s="4">
        <v>6310.7502187059727</v>
      </c>
      <c r="H143" s="4">
        <v>6222.0721057876108</v>
      </c>
      <c r="I143" s="4">
        <v>5302.8173212317888</v>
      </c>
      <c r="J143" s="4">
        <v>5065.3610546657528</v>
      </c>
      <c r="K143" s="4">
        <v>4534.5384865732594</v>
      </c>
      <c r="L143" s="4">
        <v>4383.205991259525</v>
      </c>
      <c r="M143" s="4">
        <v>3975.1974149453026</v>
      </c>
      <c r="N143" s="4">
        <v>4221.9022938417302</v>
      </c>
      <c r="O143" s="4">
        <v>3282.6039687988582</v>
      </c>
      <c r="P143" s="4">
        <v>4433.1877703800446</v>
      </c>
      <c r="Q143" s="4">
        <v>3551.0759385764618</v>
      </c>
      <c r="R143" s="4">
        <v>2953.7787821993775</v>
      </c>
      <c r="S143" s="4">
        <v>2541.4538781706533</v>
      </c>
      <c r="T143" s="4">
        <v>3281.8250014772261</v>
      </c>
      <c r="U143" s="4">
        <v>84082.609441622</v>
      </c>
    </row>
    <row r="144" spans="1:21" x14ac:dyDescent="0.3">
      <c r="B144" s="3" t="s">
        <v>37</v>
      </c>
      <c r="C144" s="4">
        <v>12457.69085263827</v>
      </c>
      <c r="D144" s="4">
        <v>11500.805304031499</v>
      </c>
      <c r="E144" s="4">
        <v>11167.556064671899</v>
      </c>
      <c r="F144" s="4">
        <v>11449.207069936947</v>
      </c>
      <c r="G144" s="4">
        <v>11563.762408124761</v>
      </c>
      <c r="H144" s="4">
        <v>11703.138622387987</v>
      </c>
      <c r="I144" s="4">
        <v>10152.109762632201</v>
      </c>
      <c r="J144" s="4">
        <v>9856.8002930079238</v>
      </c>
      <c r="K144" s="4">
        <v>8531.0493494004259</v>
      </c>
      <c r="L144" s="4">
        <v>8561.4413933440646</v>
      </c>
      <c r="M144" s="4">
        <v>8303.5602096579914</v>
      </c>
      <c r="N144" s="4">
        <v>8730.9984742641172</v>
      </c>
      <c r="O144" s="4">
        <v>6654.6877536279208</v>
      </c>
      <c r="P144" s="4">
        <v>8871.1957281287996</v>
      </c>
      <c r="Q144" s="4">
        <v>7295.7462763110125</v>
      </c>
      <c r="R144" s="4">
        <v>6325.9310141356636</v>
      </c>
      <c r="S144" s="4">
        <v>5555.6435321488952</v>
      </c>
      <c r="T144" s="4">
        <v>8008.8536074873264</v>
      </c>
      <c r="U144" s="4">
        <v>166690.17771593772</v>
      </c>
    </row>
    <row r="145" spans="1:21" x14ac:dyDescent="0.3"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</row>
    <row r="146" spans="1:21" x14ac:dyDescent="0.3">
      <c r="A146" s="3">
        <v>2050</v>
      </c>
      <c r="B146" s="3" t="s">
        <v>35</v>
      </c>
      <c r="C146" s="4">
        <v>6233.8369308639976</v>
      </c>
      <c r="D146" s="4">
        <v>5695.9023998574121</v>
      </c>
      <c r="E146" s="4">
        <v>5424.0733103699049</v>
      </c>
      <c r="F146" s="4">
        <v>5437.3707518778347</v>
      </c>
      <c r="G146" s="4">
        <v>5291.9693517032274</v>
      </c>
      <c r="H146" s="4">
        <v>5526.8545014575257</v>
      </c>
      <c r="I146" s="4">
        <v>4919.5824467776783</v>
      </c>
      <c r="J146" s="4">
        <v>4807.7534207757617</v>
      </c>
      <c r="K146" s="4">
        <v>4018.1893753305726</v>
      </c>
      <c r="L146" s="4">
        <v>4238.957701817305</v>
      </c>
      <c r="M146" s="4">
        <v>4361.8133241303804</v>
      </c>
      <c r="N146" s="4">
        <v>4571.5197590083135</v>
      </c>
      <c r="O146" s="4">
        <v>3872.1664382857844</v>
      </c>
      <c r="P146" s="4">
        <v>4032.4503109148377</v>
      </c>
      <c r="Q146" s="4">
        <v>3854.3023440201951</v>
      </c>
      <c r="R146" s="4">
        <v>3273.1859929035063</v>
      </c>
      <c r="S146" s="4">
        <v>2958.9960886576519</v>
      </c>
      <c r="T146" s="4">
        <v>4773.6084841045358</v>
      </c>
      <c r="U146" s="4">
        <v>83292.53293285644</v>
      </c>
    </row>
    <row r="147" spans="1:21" x14ac:dyDescent="0.3">
      <c r="B147" s="3" t="s">
        <v>36</v>
      </c>
      <c r="C147" s="4">
        <v>6349.4053626121104</v>
      </c>
      <c r="D147" s="4">
        <v>5945.8451302496851</v>
      </c>
      <c r="E147" s="4">
        <v>5864.4369428525824</v>
      </c>
      <c r="F147" s="4">
        <v>6111.7390234473414</v>
      </c>
      <c r="G147" s="4">
        <v>6351.4937527337934</v>
      </c>
      <c r="H147" s="4">
        <v>6270.4862261066801</v>
      </c>
      <c r="I147" s="4">
        <v>5375.1986716982738</v>
      </c>
      <c r="J147" s="4">
        <v>5189.6693490747612</v>
      </c>
      <c r="K147" s="4">
        <v>4596.7369823715253</v>
      </c>
      <c r="L147" s="4">
        <v>4344.8329800016181</v>
      </c>
      <c r="M147" s="4">
        <v>4021.2311996892931</v>
      </c>
      <c r="N147" s="4">
        <v>4263.5652417086867</v>
      </c>
      <c r="O147" s="4">
        <v>3546.700507295257</v>
      </c>
      <c r="P147" s="4">
        <v>4030.8117702537015</v>
      </c>
      <c r="Q147" s="4">
        <v>3685.5702410119047</v>
      </c>
      <c r="R147" s="4">
        <v>3085.7968342034437</v>
      </c>
      <c r="S147" s="4">
        <v>2471.4455106186019</v>
      </c>
      <c r="T147" s="4">
        <v>3325.9298690671239</v>
      </c>
      <c r="U147" s="4">
        <v>84830.895594996386</v>
      </c>
    </row>
    <row r="148" spans="1:21" x14ac:dyDescent="0.3">
      <c r="B148" s="3" t="s">
        <v>37</v>
      </c>
      <c r="C148" s="4">
        <v>12583.242293476109</v>
      </c>
      <c r="D148" s="4">
        <v>11641.747530107097</v>
      </c>
      <c r="E148" s="4">
        <v>11288.510253222488</v>
      </c>
      <c r="F148" s="4">
        <v>11549.109775325176</v>
      </c>
      <c r="G148" s="4">
        <v>11643.463104437022</v>
      </c>
      <c r="H148" s="4">
        <v>11797.340727564206</v>
      </c>
      <c r="I148" s="4">
        <v>10294.781118475952</v>
      </c>
      <c r="J148" s="4">
        <v>9997.4227698505238</v>
      </c>
      <c r="K148" s="4">
        <v>8614.9263577020974</v>
      </c>
      <c r="L148" s="4">
        <v>8583.7906818189222</v>
      </c>
      <c r="M148" s="4">
        <v>8383.0445238196735</v>
      </c>
      <c r="N148" s="4">
        <v>8835.0850007170011</v>
      </c>
      <c r="O148" s="4">
        <v>7418.8669455810414</v>
      </c>
      <c r="P148" s="4">
        <v>8063.2620811685392</v>
      </c>
      <c r="Q148" s="4">
        <v>7539.8725850320998</v>
      </c>
      <c r="R148" s="4">
        <v>6358.98282710695</v>
      </c>
      <c r="S148" s="4">
        <v>5430.4415992762533</v>
      </c>
      <c r="T148" s="4">
        <v>8099.5383531716598</v>
      </c>
      <c r="U148" s="4">
        <v>168123.42852785281</v>
      </c>
    </row>
    <row r="150" spans="1:21" x14ac:dyDescent="0.3">
      <c r="A150" s="8" t="s">
        <v>59</v>
      </c>
    </row>
    <row r="151" spans="1:21" x14ac:dyDescent="0.3">
      <c r="A151" s="8" t="s">
        <v>12</v>
      </c>
    </row>
    <row r="152" spans="1:21" x14ac:dyDescent="0.3">
      <c r="A152" s="8" t="s">
        <v>13</v>
      </c>
    </row>
  </sheetData>
  <mergeCells count="2">
    <mergeCell ref="A1:U1"/>
    <mergeCell ref="A2:U2"/>
  </mergeCells>
  <pageMargins left="0.7" right="0.7" top="0.75" bottom="0.75" header="0.3" footer="0.3"/>
  <pageSetup paperSize="17" orientation="landscape" r:id="rId1"/>
  <rowBreaks count="3" manualBreakCount="3">
    <brk id="32" max="16383" man="1"/>
    <brk id="72" max="16383" man="1"/>
    <brk id="112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7"/>
  <sheetViews>
    <sheetView workbookViewId="0">
      <selection activeCell="B3" sqref="B3"/>
    </sheetView>
  </sheetViews>
  <sheetFormatPr defaultRowHeight="14.4" x14ac:dyDescent="0.3"/>
  <cols>
    <col min="1" max="1" width="9.109375" style="3"/>
    <col min="2" max="3" width="9.33203125" bestFit="1" customWidth="1"/>
    <col min="4" max="4" width="10.109375" bestFit="1" customWidth="1"/>
    <col min="5" max="13" width="9.33203125" bestFit="1" customWidth="1"/>
  </cols>
  <sheetData>
    <row r="1" spans="1:13" ht="18.75" x14ac:dyDescent="0.3">
      <c r="A1" s="52" t="s">
        <v>58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</row>
    <row r="2" spans="1:13" ht="15.75" x14ac:dyDescent="0.25">
      <c r="A2" s="53" t="s">
        <v>43</v>
      </c>
      <c r="B2" s="53"/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</row>
    <row r="3" spans="1:13" ht="15.75" thickBot="1" x14ac:dyDescent="0.3"/>
    <row r="4" spans="1:13" s="1" customFormat="1" ht="15.75" thickBot="1" x14ac:dyDescent="0.3">
      <c r="A4" s="18"/>
      <c r="B4" s="54" t="s">
        <v>39</v>
      </c>
      <c r="C4" s="54"/>
      <c r="D4" s="55"/>
      <c r="E4" s="54" t="s">
        <v>40</v>
      </c>
      <c r="F4" s="54"/>
      <c r="G4" s="55"/>
      <c r="H4" s="54" t="s">
        <v>41</v>
      </c>
      <c r="I4" s="54"/>
      <c r="J4" s="55"/>
      <c r="K4" s="54" t="s">
        <v>42</v>
      </c>
      <c r="L4" s="54"/>
      <c r="M4" s="56"/>
    </row>
    <row r="5" spans="1:13" s="1" customFormat="1" ht="15" x14ac:dyDescent="0.25">
      <c r="A5" s="19" t="s">
        <v>0</v>
      </c>
      <c r="B5" s="10" t="s">
        <v>35</v>
      </c>
      <c r="C5" s="10" t="s">
        <v>36</v>
      </c>
      <c r="D5" s="11" t="s">
        <v>37</v>
      </c>
      <c r="E5" s="10" t="s">
        <v>35</v>
      </c>
      <c r="F5" s="10" t="s">
        <v>36</v>
      </c>
      <c r="G5" s="11" t="s">
        <v>37</v>
      </c>
      <c r="H5" s="10" t="s">
        <v>35</v>
      </c>
      <c r="I5" s="10" t="s">
        <v>36</v>
      </c>
      <c r="J5" s="11" t="s">
        <v>37</v>
      </c>
      <c r="K5" s="10" t="s">
        <v>35</v>
      </c>
      <c r="L5" s="10" t="s">
        <v>36</v>
      </c>
      <c r="M5" s="13" t="s">
        <v>37</v>
      </c>
    </row>
    <row r="6" spans="1:13" ht="15" x14ac:dyDescent="0.25">
      <c r="A6" s="20">
        <v>2015</v>
      </c>
      <c r="B6" s="9">
        <v>63613.370499261327</v>
      </c>
      <c r="C6" s="9">
        <v>65498.629500738469</v>
      </c>
      <c r="D6" s="12">
        <v>129111.9999999998</v>
      </c>
      <c r="E6" s="9">
        <v>49253.666131699283</v>
      </c>
      <c r="F6" s="9">
        <v>50139.482511907787</v>
      </c>
      <c r="G6" s="12">
        <v>99393.14864360707</v>
      </c>
      <c r="H6" s="9">
        <v>46809.544051972647</v>
      </c>
      <c r="I6" s="9">
        <v>47234.127203811418</v>
      </c>
      <c r="J6" s="12">
        <v>94043.671255784066</v>
      </c>
      <c r="K6" s="9">
        <v>13237.95941644194</v>
      </c>
      <c r="L6" s="9">
        <v>11980.648640891901</v>
      </c>
      <c r="M6" s="14">
        <v>25218.60805733384</v>
      </c>
    </row>
    <row r="7" spans="1:13" ht="15" x14ac:dyDescent="0.25">
      <c r="A7" s="20">
        <v>2016</v>
      </c>
      <c r="B7" s="9">
        <v>63765.564874182317</v>
      </c>
      <c r="C7" s="9">
        <v>65589.544124935812</v>
      </c>
      <c r="D7" s="12">
        <v>129355.10899911812</v>
      </c>
      <c r="E7" s="9">
        <v>49355.557760932708</v>
      </c>
      <c r="F7" s="9">
        <v>50140.823404286726</v>
      </c>
      <c r="G7" s="12">
        <v>99496.381165219442</v>
      </c>
      <c r="H7" s="9">
        <v>46906.938100993262</v>
      </c>
      <c r="I7" s="9">
        <v>47219.969272965405</v>
      </c>
      <c r="J7" s="12">
        <v>94126.907373958675</v>
      </c>
      <c r="K7" s="9">
        <v>13501.620685368283</v>
      </c>
      <c r="L7" s="9">
        <v>12223.0539829271</v>
      </c>
      <c r="M7" s="14">
        <v>25724.674668295382</v>
      </c>
    </row>
    <row r="8" spans="1:13" ht="15" x14ac:dyDescent="0.25">
      <c r="A8" s="20">
        <v>2017</v>
      </c>
      <c r="B8" s="9">
        <v>64133.397963362375</v>
      </c>
      <c r="C8" s="9">
        <v>65881.998362067723</v>
      </c>
      <c r="D8" s="12">
        <v>130015.39632543011</v>
      </c>
      <c r="E8" s="9">
        <v>49591.596784720357</v>
      </c>
      <c r="F8" s="9">
        <v>50180.643750611249</v>
      </c>
      <c r="G8" s="12">
        <v>99772.240535331599</v>
      </c>
      <c r="H8" s="9">
        <v>47245.701325196511</v>
      </c>
      <c r="I8" s="9">
        <v>47467.740944319063</v>
      </c>
      <c r="J8" s="12">
        <v>94713.442269515566</v>
      </c>
      <c r="K8" s="9">
        <v>13849.889429731242</v>
      </c>
      <c r="L8" s="9">
        <v>12512.491790745617</v>
      </c>
      <c r="M8" s="14">
        <v>26362.381220476858</v>
      </c>
    </row>
    <row r="9" spans="1:13" ht="15" x14ac:dyDescent="0.25">
      <c r="A9" s="20">
        <v>2018</v>
      </c>
      <c r="B9" s="9">
        <v>64653.754249314348</v>
      </c>
      <c r="C9" s="9">
        <v>66323.530668590902</v>
      </c>
      <c r="D9" s="12">
        <v>130977.28491790526</v>
      </c>
      <c r="E9" s="9">
        <v>50001.172128085796</v>
      </c>
      <c r="F9" s="9">
        <v>50466.749939895402</v>
      </c>
      <c r="G9" s="12">
        <v>100467.9220679812</v>
      </c>
      <c r="H9" s="9">
        <v>47633.717323828823</v>
      </c>
      <c r="I9" s="9">
        <v>47717.066708553997</v>
      </c>
      <c r="J9" s="12">
        <v>95350.784032382828</v>
      </c>
      <c r="K9" s="9">
        <v>14221.748633780569</v>
      </c>
      <c r="L9" s="9">
        <v>12861.457039587052</v>
      </c>
      <c r="M9" s="14">
        <v>27083.205673367622</v>
      </c>
    </row>
    <row r="10" spans="1:13" ht="15" x14ac:dyDescent="0.25">
      <c r="A10" s="20">
        <v>2019</v>
      </c>
      <c r="B10" s="9">
        <v>65245.829030300076</v>
      </c>
      <c r="C10" s="9">
        <v>66836.206282100786</v>
      </c>
      <c r="D10" s="12">
        <v>132082.03531240087</v>
      </c>
      <c r="E10" s="9">
        <v>50494.277740776954</v>
      </c>
      <c r="F10" s="9">
        <v>50886.741705073262</v>
      </c>
      <c r="G10" s="12">
        <v>101381.01944585022</v>
      </c>
      <c r="H10" s="9">
        <v>48079.26258196064</v>
      </c>
      <c r="I10" s="9">
        <v>48046.297247334136</v>
      </c>
      <c r="J10" s="12">
        <v>96125.559829294769</v>
      </c>
      <c r="K10" s="9">
        <v>14731.275270520704</v>
      </c>
      <c r="L10" s="9">
        <v>13153.752726073504</v>
      </c>
      <c r="M10" s="14">
        <v>27885.02799659421</v>
      </c>
    </row>
    <row r="11" spans="1:13" ht="15" x14ac:dyDescent="0.25">
      <c r="A11" s="20">
        <v>2020</v>
      </c>
      <c r="B11" s="9">
        <v>65859.877333730692</v>
      </c>
      <c r="C11" s="9">
        <v>67370.121138452989</v>
      </c>
      <c r="D11" s="12">
        <v>133229.99847218368</v>
      </c>
      <c r="E11" s="9">
        <v>50847.753896779213</v>
      </c>
      <c r="F11" s="9">
        <v>51317.190764192113</v>
      </c>
      <c r="G11" s="12">
        <v>102164.94466097132</v>
      </c>
      <c r="H11" s="9">
        <v>48485.128662886382</v>
      </c>
      <c r="I11" s="9">
        <v>48247.018182338143</v>
      </c>
      <c r="J11" s="12">
        <v>96732.146845224517</v>
      </c>
      <c r="K11" s="9">
        <v>15138.944680600274</v>
      </c>
      <c r="L11" s="9">
        <v>13491.379166476678</v>
      </c>
      <c r="M11" s="14">
        <v>28630.32384707695</v>
      </c>
    </row>
    <row r="12" spans="1:13" ht="15" x14ac:dyDescent="0.25">
      <c r="A12" s="20">
        <v>2021</v>
      </c>
      <c r="B12" s="9">
        <v>66467.696384023147</v>
      </c>
      <c r="C12" s="9">
        <v>67899.374691184843</v>
      </c>
      <c r="D12" s="12">
        <v>134367.07107520799</v>
      </c>
      <c r="E12" s="9">
        <v>51326.103166803819</v>
      </c>
      <c r="F12" s="9">
        <v>51697.074336981044</v>
      </c>
      <c r="G12" s="12">
        <v>103023.17750378486</v>
      </c>
      <c r="H12" s="9">
        <v>48930.85402405099</v>
      </c>
      <c r="I12" s="9">
        <v>48568.41080304105</v>
      </c>
      <c r="J12" s="12">
        <v>97499.264827092033</v>
      </c>
      <c r="K12" s="9">
        <v>15609.352298742753</v>
      </c>
      <c r="L12" s="9">
        <v>13845.429427301216</v>
      </c>
      <c r="M12" s="14">
        <v>29454.78172604397</v>
      </c>
    </row>
    <row r="13" spans="1:13" ht="15" x14ac:dyDescent="0.25">
      <c r="A13" s="20">
        <v>2022</v>
      </c>
      <c r="B13" s="9">
        <v>67070.224470689383</v>
      </c>
      <c r="C13" s="9">
        <v>68424.615925379825</v>
      </c>
      <c r="D13" s="12">
        <v>135494.84039606922</v>
      </c>
      <c r="E13" s="9">
        <v>51694.045927700732</v>
      </c>
      <c r="F13" s="9">
        <v>51949.114668263515</v>
      </c>
      <c r="G13" s="12">
        <v>103643.16059596425</v>
      </c>
      <c r="H13" s="9">
        <v>49397.417683469852</v>
      </c>
      <c r="I13" s="9">
        <v>48964.004453986345</v>
      </c>
      <c r="J13" s="12">
        <v>98361.422137456189</v>
      </c>
      <c r="K13" s="9">
        <v>16060.639037548553</v>
      </c>
      <c r="L13" s="9">
        <v>14088.481598945342</v>
      </c>
      <c r="M13" s="14">
        <v>30149.120636493895</v>
      </c>
    </row>
    <row r="14" spans="1:13" ht="15" x14ac:dyDescent="0.25">
      <c r="A14" s="20">
        <v>2023</v>
      </c>
      <c r="B14" s="9">
        <v>67664.390311151234</v>
      </c>
      <c r="C14" s="9">
        <v>68947.338319291055</v>
      </c>
      <c r="D14" s="12">
        <v>136611.72863044229</v>
      </c>
      <c r="E14" s="9">
        <v>52162.231658011791</v>
      </c>
      <c r="F14" s="9">
        <v>52193.09126451669</v>
      </c>
      <c r="G14" s="12">
        <v>104355.32292252849</v>
      </c>
      <c r="H14" s="9">
        <v>49702.135446407199</v>
      </c>
      <c r="I14" s="9">
        <v>49352.53269877877</v>
      </c>
      <c r="J14" s="12">
        <v>99054.668145185977</v>
      </c>
      <c r="K14" s="9">
        <v>16499.959491939087</v>
      </c>
      <c r="L14" s="9">
        <v>14426.97832637061</v>
      </c>
      <c r="M14" s="14">
        <v>30926.9378183097</v>
      </c>
    </row>
    <row r="15" spans="1:13" ht="15" x14ac:dyDescent="0.25">
      <c r="A15" s="20">
        <v>2024</v>
      </c>
      <c r="B15" s="9">
        <v>68251.082155823213</v>
      </c>
      <c r="C15" s="9">
        <v>69467.203709247085</v>
      </c>
      <c r="D15" s="12">
        <v>137718.2858650703</v>
      </c>
      <c r="E15" s="9">
        <v>52336.380851071655</v>
      </c>
      <c r="F15" s="9">
        <v>52573.76002856878</v>
      </c>
      <c r="G15" s="12">
        <v>104910.14087964044</v>
      </c>
      <c r="H15" s="9">
        <v>50131.86402033487</v>
      </c>
      <c r="I15" s="9">
        <v>49694.609820028694</v>
      </c>
      <c r="J15" s="12">
        <v>99826.473840363557</v>
      </c>
      <c r="K15" s="9">
        <v>16913.933594238937</v>
      </c>
      <c r="L15" s="9">
        <v>14649.7902104852</v>
      </c>
      <c r="M15" s="14">
        <v>31563.723804724137</v>
      </c>
    </row>
    <row r="16" spans="1:13" ht="15" x14ac:dyDescent="0.25">
      <c r="A16" s="20">
        <v>2025</v>
      </c>
      <c r="B16" s="9">
        <v>68830.618395007405</v>
      </c>
      <c r="C16" s="9">
        <v>69985.14285575939</v>
      </c>
      <c r="D16" s="12">
        <v>138815.76125076681</v>
      </c>
      <c r="E16" s="9">
        <v>52674.568071309273</v>
      </c>
      <c r="F16" s="9">
        <v>52867.092286880332</v>
      </c>
      <c r="G16" s="12">
        <v>105541.66035818961</v>
      </c>
      <c r="H16" s="9">
        <v>50452.42147330186</v>
      </c>
      <c r="I16" s="9">
        <v>49914.757433900071</v>
      </c>
      <c r="J16" s="12">
        <v>100367.17890720193</v>
      </c>
      <c r="K16" s="9">
        <v>17385.530685793146</v>
      </c>
      <c r="L16" s="9">
        <v>14947.399067660703</v>
      </c>
      <c r="M16" s="14">
        <v>32332.929753453849</v>
      </c>
    </row>
    <row r="17" spans="1:13" ht="15" x14ac:dyDescent="0.25">
      <c r="A17" s="20">
        <v>2026</v>
      </c>
      <c r="B17" s="9">
        <v>69402.12713348509</v>
      </c>
      <c r="C17" s="9">
        <v>70501.106244746319</v>
      </c>
      <c r="D17" s="12">
        <v>139903.23337823141</v>
      </c>
      <c r="E17" s="9">
        <v>53026.412840075995</v>
      </c>
      <c r="F17" s="9">
        <v>53253.287560208606</v>
      </c>
      <c r="G17" s="12">
        <v>106279.70040028461</v>
      </c>
      <c r="H17" s="9">
        <v>50873.842751439071</v>
      </c>
      <c r="I17" s="9">
        <v>50129.847806483718</v>
      </c>
      <c r="J17" s="12">
        <v>101003.69055792279</v>
      </c>
      <c r="K17" s="9">
        <v>17753.730950197147</v>
      </c>
      <c r="L17" s="9">
        <v>15233.60000524293</v>
      </c>
      <c r="M17" s="14">
        <v>32987.330955440077</v>
      </c>
    </row>
    <row r="18" spans="1:13" ht="15" x14ac:dyDescent="0.25">
      <c r="A18" s="20">
        <v>2027</v>
      </c>
      <c r="B18" s="9">
        <v>69964.710499853318</v>
      </c>
      <c r="C18" s="9">
        <v>71016.496963633297</v>
      </c>
      <c r="D18" s="12">
        <v>140981.20746348661</v>
      </c>
      <c r="E18" s="9">
        <v>53387.326508883452</v>
      </c>
      <c r="F18" s="9">
        <v>53589.737151784393</v>
      </c>
      <c r="G18" s="12">
        <v>106977.06366066785</v>
      </c>
      <c r="H18" s="9">
        <v>51002.817600416842</v>
      </c>
      <c r="I18" s="9">
        <v>50481.631583541479</v>
      </c>
      <c r="J18" s="12">
        <v>101484.44918395832</v>
      </c>
      <c r="K18" s="9">
        <v>18056.56654202818</v>
      </c>
      <c r="L18" s="9">
        <v>15446.554975265832</v>
      </c>
      <c r="M18" s="14">
        <v>33503.121517294014</v>
      </c>
    </row>
    <row r="19" spans="1:13" ht="15" x14ac:dyDescent="0.25">
      <c r="A19" s="20">
        <v>2028</v>
      </c>
      <c r="B19" s="9">
        <v>70518.716906041678</v>
      </c>
      <c r="C19" s="9">
        <v>71529.945795691718</v>
      </c>
      <c r="D19" s="12">
        <v>142048.66270173341</v>
      </c>
      <c r="E19" s="9">
        <v>53800.560563192601</v>
      </c>
      <c r="F19" s="9">
        <v>53843.985691512731</v>
      </c>
      <c r="G19" s="12">
        <v>107644.54625470533</v>
      </c>
      <c r="H19" s="9">
        <v>51293.132211247546</v>
      </c>
      <c r="I19" s="9">
        <v>50748.094458046129</v>
      </c>
      <c r="J19" s="12">
        <v>102041.22666929368</v>
      </c>
      <c r="K19" s="9">
        <v>18320.324326518388</v>
      </c>
      <c r="L19" s="9">
        <v>15656.674460712467</v>
      </c>
      <c r="M19" s="14">
        <v>33976.998787230856</v>
      </c>
    </row>
    <row r="20" spans="1:13" ht="15" x14ac:dyDescent="0.25">
      <c r="A20" s="20">
        <v>2029</v>
      </c>
      <c r="B20" s="9">
        <v>71067.910197412115</v>
      </c>
      <c r="C20" s="9">
        <v>72043.960641105252</v>
      </c>
      <c r="D20" s="12">
        <v>143111.87083851738</v>
      </c>
      <c r="E20" s="9">
        <v>54246.476593560146</v>
      </c>
      <c r="F20" s="9">
        <v>54258.075239817153</v>
      </c>
      <c r="G20" s="12">
        <v>108504.55183337731</v>
      </c>
      <c r="H20" s="9">
        <v>51599.39516832681</v>
      </c>
      <c r="I20" s="9">
        <v>51106.641545865532</v>
      </c>
      <c r="J20" s="12">
        <v>102706.03671419233</v>
      </c>
      <c r="K20" s="9">
        <v>18540.812330967859</v>
      </c>
      <c r="L20" s="9">
        <v>15805.860522316911</v>
      </c>
      <c r="M20" s="14">
        <v>34346.67285328477</v>
      </c>
    </row>
    <row r="21" spans="1:13" ht="15" x14ac:dyDescent="0.25">
      <c r="A21" s="20">
        <v>2030</v>
      </c>
      <c r="B21" s="9">
        <v>71617.19073699486</v>
      </c>
      <c r="C21" s="9">
        <v>72564.008835546847</v>
      </c>
      <c r="D21" s="12">
        <v>144181.19957254169</v>
      </c>
      <c r="E21" s="9">
        <v>54654.272141652902</v>
      </c>
      <c r="F21" s="9">
        <v>54636.773412257571</v>
      </c>
      <c r="G21" s="12">
        <v>109291.04555391047</v>
      </c>
      <c r="H21" s="9">
        <v>51921.090328572936</v>
      </c>
      <c r="I21" s="9">
        <v>51420.371581453386</v>
      </c>
      <c r="J21" s="12">
        <v>103341.46191002632</v>
      </c>
      <c r="K21" s="9">
        <v>18767.922581023922</v>
      </c>
      <c r="L21" s="9">
        <v>15969.532125618232</v>
      </c>
      <c r="M21" s="14">
        <v>34737.454706642151</v>
      </c>
    </row>
    <row r="22" spans="1:13" ht="15" x14ac:dyDescent="0.25">
      <c r="A22" s="20">
        <v>2031</v>
      </c>
      <c r="B22" s="9">
        <v>72168.602279196348</v>
      </c>
      <c r="C22" s="9">
        <v>73091.389782610364</v>
      </c>
      <c r="D22" s="12">
        <v>145259.99206180673</v>
      </c>
      <c r="E22" s="9">
        <v>55031.62941680981</v>
      </c>
      <c r="F22" s="9">
        <v>54987.509313847557</v>
      </c>
      <c r="G22" s="12">
        <v>110019.13873065737</v>
      </c>
      <c r="H22" s="9">
        <v>52302.83742799273</v>
      </c>
      <c r="I22" s="9">
        <v>51659.99983998065</v>
      </c>
      <c r="J22" s="12">
        <v>103962.83726797337</v>
      </c>
      <c r="K22" s="9">
        <v>18866.125017479742</v>
      </c>
      <c r="L22" s="9">
        <v>16068.344466773731</v>
      </c>
      <c r="M22" s="14">
        <v>34934.469484253474</v>
      </c>
    </row>
    <row r="23" spans="1:13" ht="15" x14ac:dyDescent="0.25">
      <c r="A23" s="20">
        <v>2032</v>
      </c>
      <c r="B23" s="9">
        <v>72715.393844312668</v>
      </c>
      <c r="C23" s="9">
        <v>73620.450687608434</v>
      </c>
      <c r="D23" s="12">
        <v>146335.84453192109</v>
      </c>
      <c r="E23" s="9">
        <v>55434.3542641643</v>
      </c>
      <c r="F23" s="9">
        <v>55369.142362766543</v>
      </c>
      <c r="G23" s="12">
        <v>110803.49662693084</v>
      </c>
      <c r="H23" s="9">
        <v>52715.944251634624</v>
      </c>
      <c r="I23" s="9">
        <v>52057.556675272179</v>
      </c>
      <c r="J23" s="12">
        <v>104773.5009269068</v>
      </c>
      <c r="K23" s="9">
        <v>18995.056651920302</v>
      </c>
      <c r="L23" s="9">
        <v>16121.155847310849</v>
      </c>
      <c r="M23" s="14">
        <v>35116.212499231151</v>
      </c>
    </row>
    <row r="24" spans="1:13" ht="15" x14ac:dyDescent="0.25">
      <c r="A24" s="20">
        <v>2033</v>
      </c>
      <c r="B24" s="9">
        <v>73257.885985923029</v>
      </c>
      <c r="C24" s="9">
        <v>74153.51498129731</v>
      </c>
      <c r="D24" s="12">
        <v>147411.40096722034</v>
      </c>
      <c r="E24" s="9">
        <v>55798.937520841799</v>
      </c>
      <c r="F24" s="9">
        <v>55717.751645310345</v>
      </c>
      <c r="G24" s="12">
        <v>111516.68916615215</v>
      </c>
      <c r="H24" s="9">
        <v>53085.909356272561</v>
      </c>
      <c r="I24" s="9">
        <v>52416.887403750756</v>
      </c>
      <c r="J24" s="12">
        <v>105502.79676002331</v>
      </c>
      <c r="K24" s="9">
        <v>19108.44847036288</v>
      </c>
      <c r="L24" s="9">
        <v>16138.735823070529</v>
      </c>
      <c r="M24" s="14">
        <v>35247.184293433413</v>
      </c>
    </row>
    <row r="25" spans="1:13" x14ac:dyDescent="0.3">
      <c r="A25" s="20">
        <v>2034</v>
      </c>
      <c r="B25" s="9">
        <v>73801.718188056213</v>
      </c>
      <c r="C25" s="9">
        <v>74692.452530594004</v>
      </c>
      <c r="D25" s="12">
        <v>148494.17071865022</v>
      </c>
      <c r="E25" s="9">
        <v>56174.593866174517</v>
      </c>
      <c r="F25" s="9">
        <v>56082.204799587606</v>
      </c>
      <c r="G25" s="12">
        <v>112256.79866576212</v>
      </c>
      <c r="H25" s="9">
        <v>53424.137889710124</v>
      </c>
      <c r="I25" s="9">
        <v>52746.451450780682</v>
      </c>
      <c r="J25" s="12">
        <v>106170.58934049081</v>
      </c>
      <c r="K25" s="9">
        <v>19166.205711372233</v>
      </c>
      <c r="L25" s="9">
        <v>16190.166447729303</v>
      </c>
      <c r="M25" s="14">
        <v>35356.372159101535</v>
      </c>
    </row>
    <row r="26" spans="1:13" x14ac:dyDescent="0.3">
      <c r="A26" s="20">
        <v>2035</v>
      </c>
      <c r="B26" s="9">
        <v>74345.898145529107</v>
      </c>
      <c r="C26" s="9">
        <v>75237.72370341052</v>
      </c>
      <c r="D26" s="12">
        <v>149583.62184893963</v>
      </c>
      <c r="E26" s="9">
        <v>56551.59840846913</v>
      </c>
      <c r="F26" s="9">
        <v>56453.473035663941</v>
      </c>
      <c r="G26" s="12">
        <v>113005.07144413306</v>
      </c>
      <c r="H26" s="9">
        <v>53791.843954485012</v>
      </c>
      <c r="I26" s="9">
        <v>53110.563246605343</v>
      </c>
      <c r="J26" s="12">
        <v>106902.40720109036</v>
      </c>
      <c r="K26" s="9">
        <v>19226.766143804125</v>
      </c>
      <c r="L26" s="9">
        <v>16175.624886545385</v>
      </c>
      <c r="M26" s="14">
        <v>35402.391030349507</v>
      </c>
    </row>
    <row r="27" spans="1:13" x14ac:dyDescent="0.3">
      <c r="A27" s="20">
        <v>2036</v>
      </c>
      <c r="B27" s="9">
        <v>74893.055230466125</v>
      </c>
      <c r="C27" s="9">
        <v>75790.013333144321</v>
      </c>
      <c r="D27" s="12">
        <v>150683.06856361043</v>
      </c>
      <c r="E27" s="9">
        <v>56932.176266833936</v>
      </c>
      <c r="F27" s="9">
        <v>56832.278006143591</v>
      </c>
      <c r="G27" s="12">
        <v>113764.45427297753</v>
      </c>
      <c r="H27" s="9">
        <v>54128.561126318731</v>
      </c>
      <c r="I27" s="9">
        <v>53444.559395965043</v>
      </c>
      <c r="J27" s="12">
        <v>107573.12052228377</v>
      </c>
      <c r="K27" s="9">
        <v>19311.598831111518</v>
      </c>
      <c r="L27" s="9">
        <v>16256.886679845366</v>
      </c>
      <c r="M27" s="14">
        <v>35568.485510956882</v>
      </c>
    </row>
    <row r="28" spans="1:13" x14ac:dyDescent="0.3">
      <c r="A28" s="20">
        <v>2037</v>
      </c>
      <c r="B28" s="9">
        <v>75442.695107277686</v>
      </c>
      <c r="C28" s="9">
        <v>76350.46123540464</v>
      </c>
      <c r="D28" s="12">
        <v>151793.15634268231</v>
      </c>
      <c r="E28" s="9">
        <v>57316.61638163367</v>
      </c>
      <c r="F28" s="9">
        <v>57220.661306503731</v>
      </c>
      <c r="G28" s="12">
        <v>114537.2776881374</v>
      </c>
      <c r="H28" s="9">
        <v>54477.065583323078</v>
      </c>
      <c r="I28" s="9">
        <v>53796.150147762353</v>
      </c>
      <c r="J28" s="12">
        <v>108273.21573108542</v>
      </c>
      <c r="K28" s="9">
        <v>19354.768664606487</v>
      </c>
      <c r="L28" s="9">
        <v>16143.124284697307</v>
      </c>
      <c r="M28" s="14">
        <v>35497.892949303794</v>
      </c>
    </row>
    <row r="29" spans="1:13" x14ac:dyDescent="0.3">
      <c r="A29" s="20">
        <v>2038</v>
      </c>
      <c r="B29" s="9">
        <v>75995.755921359203</v>
      </c>
      <c r="C29" s="9">
        <v>76918.976150155708</v>
      </c>
      <c r="D29" s="12">
        <v>152914.73207151491</v>
      </c>
      <c r="E29" s="9">
        <v>57705.066158422283</v>
      </c>
      <c r="F29" s="9">
        <v>57617.855810768429</v>
      </c>
      <c r="G29" s="12">
        <v>115322.92196919071</v>
      </c>
      <c r="H29" s="9">
        <v>54828.706678370465</v>
      </c>
      <c r="I29" s="9">
        <v>54155.161645836539</v>
      </c>
      <c r="J29" s="12">
        <v>108983.868324207</v>
      </c>
      <c r="K29" s="9">
        <v>19349.747503104478</v>
      </c>
      <c r="L29" s="9">
        <v>16104.513618900281</v>
      </c>
      <c r="M29" s="14">
        <v>35454.261122004755</v>
      </c>
    </row>
    <row r="30" spans="1:13" x14ac:dyDescent="0.3">
      <c r="A30" s="20">
        <v>2039</v>
      </c>
      <c r="B30" s="9">
        <v>76549.402032957645</v>
      </c>
      <c r="C30" s="9">
        <v>77498.643795067022</v>
      </c>
      <c r="D30" s="12">
        <v>154048.04582802468</v>
      </c>
      <c r="E30" s="9">
        <v>58092.331190383993</v>
      </c>
      <c r="F30" s="9">
        <v>58024.375137385519</v>
      </c>
      <c r="G30" s="12">
        <v>116116.70632776951</v>
      </c>
      <c r="H30" s="9">
        <v>55179.759466095173</v>
      </c>
      <c r="I30" s="9">
        <v>54524.065937315419</v>
      </c>
      <c r="J30" s="12">
        <v>109703.82540341059</v>
      </c>
      <c r="K30" s="9">
        <v>19166.89948879142</v>
      </c>
      <c r="L30" s="9">
        <v>16045.531332198007</v>
      </c>
      <c r="M30" s="14">
        <v>35212.430820989423</v>
      </c>
    </row>
    <row r="31" spans="1:13" x14ac:dyDescent="0.3">
      <c r="A31" s="20">
        <v>2040</v>
      </c>
      <c r="B31" s="9">
        <v>77108.81028670838</v>
      </c>
      <c r="C31" s="9">
        <v>78089.165235954482</v>
      </c>
      <c r="D31" s="12">
        <v>155197.97552266286</v>
      </c>
      <c r="E31" s="9">
        <v>58481.905662975594</v>
      </c>
      <c r="F31" s="9">
        <v>58438.06920507436</v>
      </c>
      <c r="G31" s="12">
        <v>116919.97486804996</v>
      </c>
      <c r="H31" s="9">
        <v>55536.003364227407</v>
      </c>
      <c r="I31" s="9">
        <v>54903.198836516662</v>
      </c>
      <c r="J31" s="12">
        <v>110439.20220074407</v>
      </c>
      <c r="K31" s="9">
        <v>19066.967778230457</v>
      </c>
      <c r="L31" s="9">
        <v>16143.859964648564</v>
      </c>
      <c r="M31" s="14">
        <v>35210.827742879017</v>
      </c>
    </row>
    <row r="32" spans="1:13" x14ac:dyDescent="0.3">
      <c r="A32" s="20">
        <v>2041</v>
      </c>
      <c r="B32" s="9">
        <v>77673.509678762377</v>
      </c>
      <c r="C32" s="9">
        <v>78691.508051924422</v>
      </c>
      <c r="D32" s="12">
        <v>156365.01773068681</v>
      </c>
      <c r="E32" s="9">
        <v>58872.408423953129</v>
      </c>
      <c r="F32" s="9">
        <v>58859.116889047349</v>
      </c>
      <c r="G32" s="12">
        <v>117731.52531300049</v>
      </c>
      <c r="H32" s="9">
        <v>55896.486671472194</v>
      </c>
      <c r="I32" s="9">
        <v>55293.203653894598</v>
      </c>
      <c r="J32" s="12">
        <v>111189.6903253668</v>
      </c>
      <c r="K32" s="9">
        <v>19002.10183473369</v>
      </c>
      <c r="L32" s="9">
        <v>16134.751789946184</v>
      </c>
      <c r="M32" s="14">
        <v>35136.853624679876</v>
      </c>
    </row>
    <row r="33" spans="1:13" x14ac:dyDescent="0.3">
      <c r="A33" s="20">
        <v>2042</v>
      </c>
      <c r="B33" s="9">
        <v>78247.133512298635</v>
      </c>
      <c r="C33" s="9">
        <v>79310.165712032642</v>
      </c>
      <c r="D33" s="12">
        <v>157557.29922433128</v>
      </c>
      <c r="E33" s="9">
        <v>59265.784319640188</v>
      </c>
      <c r="F33" s="9">
        <v>59290.222675160359</v>
      </c>
      <c r="G33" s="12">
        <v>118556.00699480055</v>
      </c>
      <c r="H33" s="9">
        <v>56262.619114386282</v>
      </c>
      <c r="I33" s="9">
        <v>55696.127455408088</v>
      </c>
      <c r="J33" s="12">
        <v>111958.74656979437</v>
      </c>
      <c r="K33" s="9">
        <v>18875.624319849238</v>
      </c>
      <c r="L33" s="9">
        <v>15980.477826365557</v>
      </c>
      <c r="M33" s="14">
        <v>34856.102146214791</v>
      </c>
    </row>
    <row r="34" spans="1:13" x14ac:dyDescent="0.3">
      <c r="A34" s="20">
        <v>2043</v>
      </c>
      <c r="B34" s="9">
        <v>78830.961454603079</v>
      </c>
      <c r="C34" s="9">
        <v>79942.774959701623</v>
      </c>
      <c r="D34" s="12">
        <v>158773.7364143047</v>
      </c>
      <c r="E34" s="9">
        <v>59662.440067463162</v>
      </c>
      <c r="F34" s="9">
        <v>59728.080863376264</v>
      </c>
      <c r="G34" s="12">
        <v>119390.52093083943</v>
      </c>
      <c r="H34" s="9">
        <v>56634.424907115157</v>
      </c>
      <c r="I34" s="9">
        <v>56108.30996273004</v>
      </c>
      <c r="J34" s="12">
        <v>112742.7348698452</v>
      </c>
      <c r="K34" s="9">
        <v>18940.372215622512</v>
      </c>
      <c r="L34" s="9">
        <v>15993.162170906673</v>
      </c>
      <c r="M34" s="14">
        <v>34933.534386529187</v>
      </c>
    </row>
    <row r="35" spans="1:13" x14ac:dyDescent="0.3">
      <c r="A35" s="20">
        <v>2044</v>
      </c>
      <c r="B35" s="9">
        <v>79426.406450623748</v>
      </c>
      <c r="C35" s="9">
        <v>80593.173268597442</v>
      </c>
      <c r="D35" s="12">
        <v>160019.57971922119</v>
      </c>
      <c r="E35" s="9">
        <v>60063.700415702391</v>
      </c>
      <c r="F35" s="9">
        <v>60176.458972854001</v>
      </c>
      <c r="G35" s="12">
        <v>120240.15938855639</v>
      </c>
      <c r="H35" s="9">
        <v>57012.98357129762</v>
      </c>
      <c r="I35" s="9">
        <v>56533.245480914811</v>
      </c>
      <c r="J35" s="12">
        <v>113546.22905221244</v>
      </c>
      <c r="K35" s="9">
        <v>18949.150254255383</v>
      </c>
      <c r="L35" s="9">
        <v>15997.740259696482</v>
      </c>
      <c r="M35" s="14">
        <v>34946.890513951861</v>
      </c>
    </row>
    <row r="36" spans="1:13" x14ac:dyDescent="0.3">
      <c r="A36" s="20">
        <v>2045</v>
      </c>
      <c r="B36" s="9">
        <v>80032.08596539087</v>
      </c>
      <c r="C36" s="9">
        <v>81258.464248915378</v>
      </c>
      <c r="D36" s="12">
        <v>161290.55021430625</v>
      </c>
      <c r="E36" s="9">
        <v>60468.957184661631</v>
      </c>
      <c r="F36" s="9">
        <v>60633.10067705415</v>
      </c>
      <c r="G36" s="12">
        <v>121102.05786171579</v>
      </c>
      <c r="H36" s="9">
        <v>57396.412501776096</v>
      </c>
      <c r="I36" s="9">
        <v>56967.365045763421</v>
      </c>
      <c r="J36" s="12">
        <v>114363.77754753952</v>
      </c>
      <c r="K36" s="9">
        <v>18934.898613721296</v>
      </c>
      <c r="L36" s="9">
        <v>16214.036609659834</v>
      </c>
      <c r="M36" s="14">
        <v>35148.93522338113</v>
      </c>
    </row>
    <row r="37" spans="1:13" x14ac:dyDescent="0.3">
      <c r="A37" s="20">
        <v>2046</v>
      </c>
      <c r="B37" s="9">
        <v>80651.450627752216</v>
      </c>
      <c r="C37" s="9">
        <v>81939.031639568027</v>
      </c>
      <c r="D37" s="12">
        <v>162590.48226732024</v>
      </c>
      <c r="E37" s="9">
        <v>60882.302297108989</v>
      </c>
      <c r="F37" s="9">
        <v>61099.013123047356</v>
      </c>
      <c r="G37" s="12">
        <v>121981.31542015634</v>
      </c>
      <c r="H37" s="9">
        <v>57787.884569495807</v>
      </c>
      <c r="I37" s="9">
        <v>57410.667236996764</v>
      </c>
      <c r="J37" s="12">
        <v>115198.55180649257</v>
      </c>
      <c r="K37" s="9">
        <v>19021.725251220782</v>
      </c>
      <c r="L37" s="9">
        <v>16284.762822140019</v>
      </c>
      <c r="M37" s="14">
        <v>35306.488073360801</v>
      </c>
    </row>
    <row r="38" spans="1:13" x14ac:dyDescent="0.3">
      <c r="A38" s="20">
        <v>2047</v>
      </c>
      <c r="B38" s="9">
        <v>81286.912362053481</v>
      </c>
      <c r="C38" s="9">
        <v>82636.759722676477</v>
      </c>
      <c r="D38" s="12">
        <v>163923.67208472994</v>
      </c>
      <c r="E38" s="9">
        <v>61306.642285467526</v>
      </c>
      <c r="F38" s="9">
        <v>61576.805919177139</v>
      </c>
      <c r="G38" s="12">
        <v>122883.44820464466</v>
      </c>
      <c r="H38" s="9">
        <v>58189.651750036624</v>
      </c>
      <c r="I38" s="9">
        <v>57865.116221418401</v>
      </c>
      <c r="J38" s="12">
        <v>116054.76797145503</v>
      </c>
      <c r="K38" s="9">
        <v>19077.612437382435</v>
      </c>
      <c r="L38" s="9">
        <v>16304.342186160415</v>
      </c>
      <c r="M38" s="14">
        <v>35381.95462354285</v>
      </c>
    </row>
    <row r="39" spans="1:13" x14ac:dyDescent="0.3">
      <c r="A39" s="20">
        <v>2048</v>
      </c>
      <c r="B39" s="9">
        <v>81938.809130578724</v>
      </c>
      <c r="C39" s="9">
        <v>83350.891009533894</v>
      </c>
      <c r="D39" s="12">
        <v>165289.7001401126</v>
      </c>
      <c r="E39" s="9">
        <v>61743.991434541982</v>
      </c>
      <c r="F39" s="9">
        <v>62067.406220142853</v>
      </c>
      <c r="G39" s="12">
        <v>123811.39765468484</v>
      </c>
      <c r="H39" s="9">
        <v>58602.575045868318</v>
      </c>
      <c r="I39" s="9">
        <v>58330.502366301967</v>
      </c>
      <c r="J39" s="12">
        <v>116933.07741217029</v>
      </c>
      <c r="K39" s="9">
        <v>19137.295487415176</v>
      </c>
      <c r="L39" s="9">
        <v>16593.172631351648</v>
      </c>
      <c r="M39" s="14">
        <v>35730.468118766825</v>
      </c>
    </row>
    <row r="40" spans="1:13" x14ac:dyDescent="0.3">
      <c r="A40" s="20">
        <v>2049</v>
      </c>
      <c r="B40" s="9">
        <v>82607.568274315694</v>
      </c>
      <c r="C40" s="9">
        <v>84082.609441621986</v>
      </c>
      <c r="D40" s="12">
        <v>166690.17771593767</v>
      </c>
      <c r="E40" s="9">
        <v>62195.333875249671</v>
      </c>
      <c r="F40" s="9">
        <v>62572.653189314828</v>
      </c>
      <c r="G40" s="12">
        <v>124767.9870645645</v>
      </c>
      <c r="H40" s="9">
        <v>59027.564103659686</v>
      </c>
      <c r="I40" s="9">
        <v>58808.538052240074</v>
      </c>
      <c r="J40" s="12">
        <v>117836.10215589976</v>
      </c>
      <c r="K40" s="9">
        <v>19296.04878740793</v>
      </c>
      <c r="L40" s="9">
        <v>16761.321370803762</v>
      </c>
      <c r="M40" s="14">
        <v>36057.370158211692</v>
      </c>
    </row>
    <row r="41" spans="1:13" ht="15" thickBot="1" x14ac:dyDescent="0.35">
      <c r="A41" s="21">
        <v>2050</v>
      </c>
      <c r="B41" s="15">
        <v>83292.532932856455</v>
      </c>
      <c r="C41" s="15">
        <v>84830.8955949964</v>
      </c>
      <c r="D41" s="16">
        <v>168123.42852785287</v>
      </c>
      <c r="E41" s="15">
        <v>62660.131683706466</v>
      </c>
      <c r="F41" s="15">
        <v>63091.542417052508</v>
      </c>
      <c r="G41" s="16">
        <v>125751.67410075897</v>
      </c>
      <c r="H41" s="15">
        <v>59464.640891580886</v>
      </c>
      <c r="I41" s="15">
        <v>59298.796342169924</v>
      </c>
      <c r="J41" s="16">
        <v>118763.43723375081</v>
      </c>
      <c r="K41" s="15">
        <v>18892.543220600724</v>
      </c>
      <c r="L41" s="15">
        <v>16599.554225154778</v>
      </c>
      <c r="M41" s="17">
        <v>35492.097445755498</v>
      </c>
    </row>
    <row r="42" spans="1:13" x14ac:dyDescent="0.3"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</row>
    <row r="43" spans="1:13" x14ac:dyDescent="0.3">
      <c r="A43" s="8" t="s">
        <v>59</v>
      </c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</row>
    <row r="44" spans="1:13" x14ac:dyDescent="0.3">
      <c r="A44" s="8" t="s">
        <v>12</v>
      </c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</row>
    <row r="45" spans="1:13" x14ac:dyDescent="0.3">
      <c r="A45" s="8" t="s">
        <v>13</v>
      </c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</row>
    <row r="46" spans="1:13" x14ac:dyDescent="0.3"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</row>
    <row r="47" spans="1:13" x14ac:dyDescent="0.3"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</row>
    <row r="48" spans="1:13" x14ac:dyDescent="0.3"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</row>
    <row r="49" spans="2:13" x14ac:dyDescent="0.3"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</row>
    <row r="50" spans="2:13" x14ac:dyDescent="0.3"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</row>
    <row r="51" spans="2:13" x14ac:dyDescent="0.3"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</row>
    <row r="52" spans="2:13" x14ac:dyDescent="0.3"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</row>
    <row r="53" spans="2:13" x14ac:dyDescent="0.3"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</row>
    <row r="54" spans="2:13" x14ac:dyDescent="0.3"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</row>
    <row r="55" spans="2:13" x14ac:dyDescent="0.3"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</row>
    <row r="56" spans="2:13" x14ac:dyDescent="0.3"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</row>
    <row r="57" spans="2:13" x14ac:dyDescent="0.3"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</row>
    <row r="58" spans="2:13" x14ac:dyDescent="0.3"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</row>
    <row r="59" spans="2:13" x14ac:dyDescent="0.3"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</row>
    <row r="60" spans="2:13" x14ac:dyDescent="0.3"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</row>
    <row r="61" spans="2:13" x14ac:dyDescent="0.3"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</row>
    <row r="62" spans="2:13" x14ac:dyDescent="0.3"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</row>
    <row r="63" spans="2:13" x14ac:dyDescent="0.3"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</row>
    <row r="64" spans="2:13" x14ac:dyDescent="0.3"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</row>
    <row r="65" spans="2:13" x14ac:dyDescent="0.3"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</row>
    <row r="66" spans="2:13" x14ac:dyDescent="0.3"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</row>
    <row r="67" spans="2:13" x14ac:dyDescent="0.3"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</row>
    <row r="68" spans="2:13" x14ac:dyDescent="0.3"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</row>
    <row r="69" spans="2:13" x14ac:dyDescent="0.3"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</row>
    <row r="70" spans="2:13" x14ac:dyDescent="0.3"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</row>
    <row r="71" spans="2:13" x14ac:dyDescent="0.3"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</row>
    <row r="72" spans="2:13" x14ac:dyDescent="0.3"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</row>
    <row r="73" spans="2:13" x14ac:dyDescent="0.3"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</row>
    <row r="74" spans="2:13" x14ac:dyDescent="0.3"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</row>
    <row r="75" spans="2:13" x14ac:dyDescent="0.3"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</row>
    <row r="76" spans="2:13" x14ac:dyDescent="0.3"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</row>
    <row r="77" spans="2:13" x14ac:dyDescent="0.3"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</row>
    <row r="78" spans="2:13" x14ac:dyDescent="0.3"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</row>
    <row r="79" spans="2:13" x14ac:dyDescent="0.3"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</row>
    <row r="80" spans="2:13" x14ac:dyDescent="0.3"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</row>
    <row r="81" spans="2:13" x14ac:dyDescent="0.3"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</row>
    <row r="82" spans="2:13" x14ac:dyDescent="0.3"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</row>
    <row r="83" spans="2:13" x14ac:dyDescent="0.3"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</row>
    <row r="84" spans="2:13" x14ac:dyDescent="0.3"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</row>
    <row r="85" spans="2:13" x14ac:dyDescent="0.3"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</row>
    <row r="86" spans="2:13" x14ac:dyDescent="0.3"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</row>
    <row r="87" spans="2:13" x14ac:dyDescent="0.3"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</row>
    <row r="88" spans="2:13" x14ac:dyDescent="0.3"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</row>
    <row r="89" spans="2:13" x14ac:dyDescent="0.3"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</row>
    <row r="90" spans="2:13" x14ac:dyDescent="0.3"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</row>
    <row r="91" spans="2:13" x14ac:dyDescent="0.3"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</row>
    <row r="92" spans="2:13" x14ac:dyDescent="0.3"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</row>
    <row r="93" spans="2:13" x14ac:dyDescent="0.3"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</row>
    <row r="94" spans="2:13" x14ac:dyDescent="0.3"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</row>
    <row r="95" spans="2:13" x14ac:dyDescent="0.3"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</row>
    <row r="96" spans="2:13" x14ac:dyDescent="0.3"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</row>
    <row r="97" spans="2:13" x14ac:dyDescent="0.3"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</row>
    <row r="98" spans="2:13" x14ac:dyDescent="0.3"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</row>
    <row r="99" spans="2:13" x14ac:dyDescent="0.3"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</row>
    <row r="100" spans="2:13" x14ac:dyDescent="0.3"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</row>
    <row r="101" spans="2:13" x14ac:dyDescent="0.3"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</row>
    <row r="102" spans="2:13" x14ac:dyDescent="0.3"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</row>
    <row r="103" spans="2:13" x14ac:dyDescent="0.3"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</row>
    <row r="104" spans="2:13" x14ac:dyDescent="0.3"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</row>
    <row r="105" spans="2:13" x14ac:dyDescent="0.3"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</row>
    <row r="106" spans="2:13" x14ac:dyDescent="0.3"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</row>
    <row r="107" spans="2:13" x14ac:dyDescent="0.3"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</row>
    <row r="108" spans="2:13" x14ac:dyDescent="0.3"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</row>
    <row r="109" spans="2:13" x14ac:dyDescent="0.3"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</row>
    <row r="110" spans="2:13" x14ac:dyDescent="0.3"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</row>
    <row r="111" spans="2:13" x14ac:dyDescent="0.3"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</row>
    <row r="112" spans="2:13" x14ac:dyDescent="0.3"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</row>
    <row r="113" spans="2:13" x14ac:dyDescent="0.3"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</row>
    <row r="114" spans="2:13" x14ac:dyDescent="0.3"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</row>
    <row r="115" spans="2:13" x14ac:dyDescent="0.3"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</row>
    <row r="116" spans="2:13" x14ac:dyDescent="0.3"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</row>
    <row r="117" spans="2:13" x14ac:dyDescent="0.3"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</row>
    <row r="118" spans="2:13" x14ac:dyDescent="0.3"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</row>
    <row r="119" spans="2:13" x14ac:dyDescent="0.3"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</row>
    <row r="120" spans="2:13" x14ac:dyDescent="0.3"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</row>
    <row r="121" spans="2:13" x14ac:dyDescent="0.3"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</row>
    <row r="122" spans="2:13" x14ac:dyDescent="0.3"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</row>
    <row r="123" spans="2:13" x14ac:dyDescent="0.3"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</row>
    <row r="124" spans="2:13" x14ac:dyDescent="0.3"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</row>
    <row r="125" spans="2:13" x14ac:dyDescent="0.3"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</row>
    <row r="126" spans="2:13" x14ac:dyDescent="0.3"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</row>
    <row r="127" spans="2:13" x14ac:dyDescent="0.3"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</row>
    <row r="128" spans="2:13" x14ac:dyDescent="0.3"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</row>
    <row r="129" spans="2:13" x14ac:dyDescent="0.3"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</row>
    <row r="130" spans="2:13" x14ac:dyDescent="0.3"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</row>
    <row r="131" spans="2:13" x14ac:dyDescent="0.3"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</row>
    <row r="132" spans="2:13" x14ac:dyDescent="0.3"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</row>
    <row r="133" spans="2:13" x14ac:dyDescent="0.3"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</row>
    <row r="134" spans="2:13" x14ac:dyDescent="0.3"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</row>
    <row r="135" spans="2:13" x14ac:dyDescent="0.3"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</row>
    <row r="136" spans="2:13" x14ac:dyDescent="0.3"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</row>
    <row r="137" spans="2:13" x14ac:dyDescent="0.3"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</row>
    <row r="138" spans="2:13" x14ac:dyDescent="0.3"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</row>
    <row r="139" spans="2:13" x14ac:dyDescent="0.3"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</row>
    <row r="140" spans="2:13" x14ac:dyDescent="0.3"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</row>
    <row r="141" spans="2:13" x14ac:dyDescent="0.3"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</row>
    <row r="142" spans="2:13" x14ac:dyDescent="0.3"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</row>
    <row r="143" spans="2:13" x14ac:dyDescent="0.3"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</row>
    <row r="144" spans="2:13" x14ac:dyDescent="0.3"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</row>
    <row r="145" spans="2:13" x14ac:dyDescent="0.3"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</row>
    <row r="146" spans="2:13" x14ac:dyDescent="0.3"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</row>
    <row r="147" spans="2:13" x14ac:dyDescent="0.3"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</row>
    <row r="148" spans="2:13" x14ac:dyDescent="0.3"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</row>
    <row r="149" spans="2:13" x14ac:dyDescent="0.3"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</row>
    <row r="150" spans="2:13" x14ac:dyDescent="0.3"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</row>
    <row r="151" spans="2:13" x14ac:dyDescent="0.3"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</row>
    <row r="152" spans="2:13" x14ac:dyDescent="0.3"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</row>
    <row r="153" spans="2:13" x14ac:dyDescent="0.3"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</row>
    <row r="154" spans="2:13" x14ac:dyDescent="0.3"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</row>
    <row r="155" spans="2:13" x14ac:dyDescent="0.3"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</row>
    <row r="156" spans="2:13" x14ac:dyDescent="0.3"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</row>
    <row r="157" spans="2:13" x14ac:dyDescent="0.3"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</row>
  </sheetData>
  <mergeCells count="6">
    <mergeCell ref="B4:D4"/>
    <mergeCell ref="E4:G4"/>
    <mergeCell ref="H4:J4"/>
    <mergeCell ref="K4:M4"/>
    <mergeCell ref="A1:M1"/>
    <mergeCell ref="A2:M2"/>
  </mergeCells>
  <pageMargins left="0.7" right="0.7" top="0.75" bottom="0.75" header="0.3" footer="0.3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52"/>
  <sheetViews>
    <sheetView workbookViewId="0">
      <selection activeCell="A3" sqref="A3"/>
    </sheetView>
  </sheetViews>
  <sheetFormatPr defaultRowHeight="14.4" x14ac:dyDescent="0.3"/>
  <cols>
    <col min="1" max="1" width="5" style="3" bestFit="1" customWidth="1"/>
    <col min="2" max="2" width="7.6640625" style="3" bestFit="1" customWidth="1"/>
    <col min="3" max="22" width="7.5546875" bestFit="1" customWidth="1"/>
    <col min="23" max="23" width="9.109375" bestFit="1" customWidth="1"/>
  </cols>
  <sheetData>
    <row r="1" spans="1:23" ht="18.75" x14ac:dyDescent="0.3">
      <c r="A1" s="52" t="s">
        <v>58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</row>
    <row r="2" spans="1:23" ht="15.75" x14ac:dyDescent="0.25">
      <c r="A2" s="53" t="s">
        <v>44</v>
      </c>
      <c r="B2" s="53"/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</row>
    <row r="4" spans="1:23" s="7" customFormat="1" ht="15" x14ac:dyDescent="0.25">
      <c r="A4" s="7" t="s">
        <v>0</v>
      </c>
      <c r="B4" s="7" t="s">
        <v>16</v>
      </c>
      <c r="C4" s="7">
        <v>0</v>
      </c>
      <c r="D4" s="7">
        <v>1</v>
      </c>
      <c r="E4" s="7">
        <v>2</v>
      </c>
      <c r="F4" s="7">
        <v>3</v>
      </c>
      <c r="G4" s="7">
        <v>4</v>
      </c>
      <c r="H4" s="7">
        <v>5</v>
      </c>
      <c r="I4" s="7">
        <v>6</v>
      </c>
      <c r="J4" s="7">
        <v>7</v>
      </c>
      <c r="K4" s="7">
        <v>8</v>
      </c>
      <c r="L4" s="7">
        <v>9</v>
      </c>
      <c r="M4" s="7">
        <v>10</v>
      </c>
      <c r="N4" s="7">
        <v>11</v>
      </c>
      <c r="O4" s="7">
        <v>12</v>
      </c>
      <c r="P4" s="7">
        <v>13</v>
      </c>
      <c r="Q4" s="7">
        <v>14</v>
      </c>
      <c r="R4" s="7">
        <v>15</v>
      </c>
      <c r="S4" s="7">
        <v>16</v>
      </c>
      <c r="T4" s="7">
        <v>17</v>
      </c>
      <c r="U4" s="7">
        <v>18</v>
      </c>
      <c r="V4" s="7">
        <v>19</v>
      </c>
      <c r="W4" s="7" t="s">
        <v>37</v>
      </c>
    </row>
    <row r="5" spans="1:23" s="6" customFormat="1" ht="15" x14ac:dyDescent="0.25">
      <c r="A5" s="7"/>
      <c r="B5" s="7"/>
    </row>
    <row r="6" spans="1:23" ht="15" x14ac:dyDescent="0.25">
      <c r="A6" s="3">
        <v>2015</v>
      </c>
      <c r="B6" s="3" t="s">
        <v>35</v>
      </c>
      <c r="C6" s="4">
        <v>806.11050719966283</v>
      </c>
      <c r="D6" s="4">
        <v>854.17124043300782</v>
      </c>
      <c r="E6" s="4">
        <v>895.82651143526391</v>
      </c>
      <c r="F6" s="4">
        <v>890.77804384591605</v>
      </c>
      <c r="G6" s="4">
        <v>1084.5174110677035</v>
      </c>
      <c r="H6" s="4">
        <v>777.04421545629179</v>
      </c>
      <c r="I6" s="4">
        <v>832.905845893682</v>
      </c>
      <c r="J6" s="4">
        <v>718.42100281162448</v>
      </c>
      <c r="K6" s="4">
        <v>772.85141632913337</v>
      </c>
      <c r="L6" s="4">
        <v>531.12132717773738</v>
      </c>
      <c r="M6" s="4">
        <v>835.93798344392735</v>
      </c>
      <c r="N6" s="4">
        <v>754.50939774487392</v>
      </c>
      <c r="O6" s="4">
        <v>764.66240075048677</v>
      </c>
      <c r="P6" s="4">
        <v>675.25453095562784</v>
      </c>
      <c r="Q6" s="4">
        <v>776.0467438426075</v>
      </c>
      <c r="R6" s="4">
        <v>795.83914491892892</v>
      </c>
      <c r="S6" s="4">
        <v>770.09428700705053</v>
      </c>
      <c r="T6" s="4">
        <v>823.6123572485219</v>
      </c>
      <c r="U6" s="4">
        <v>841.8951371298632</v>
      </c>
      <c r="V6" s="4">
        <v>834.57970109134646</v>
      </c>
      <c r="W6" s="9">
        <v>16036.179205783257</v>
      </c>
    </row>
    <row r="7" spans="1:23" ht="15" x14ac:dyDescent="0.25">
      <c r="B7" s="3" t="s">
        <v>36</v>
      </c>
      <c r="C7" s="4">
        <v>925.54363120787684</v>
      </c>
      <c r="D7" s="4">
        <v>882.2388102510314</v>
      </c>
      <c r="E7" s="4">
        <v>857.55122772349569</v>
      </c>
      <c r="F7" s="4">
        <v>1012.5807263162985</v>
      </c>
      <c r="G7" s="4">
        <v>900.54504392502508</v>
      </c>
      <c r="H7" s="4">
        <v>826.74336769155138</v>
      </c>
      <c r="I7" s="4">
        <v>890.26112147495201</v>
      </c>
      <c r="J7" s="4">
        <v>809.97530317573353</v>
      </c>
      <c r="K7" s="4">
        <v>753.88193299433306</v>
      </c>
      <c r="L7" s="4">
        <v>839.2431056091408</v>
      </c>
      <c r="M7" s="4">
        <v>736.90782697788848</v>
      </c>
      <c r="N7" s="4">
        <v>842.47748941759755</v>
      </c>
      <c r="O7" s="4">
        <v>854.01155216179052</v>
      </c>
      <c r="P7" s="4">
        <v>932.80901717822053</v>
      </c>
      <c r="Q7" s="4">
        <v>813.48773537799957</v>
      </c>
      <c r="R7" s="4">
        <v>857.79843851734881</v>
      </c>
      <c r="S7" s="4">
        <v>745.12149106376819</v>
      </c>
      <c r="T7" s="4">
        <v>877.96916776659634</v>
      </c>
      <c r="U7" s="4">
        <v>927.91585665309481</v>
      </c>
      <c r="V7" s="4">
        <v>1038.4692641345964</v>
      </c>
      <c r="W7" s="9">
        <v>17325.53210961834</v>
      </c>
    </row>
    <row r="8" spans="1:23" ht="15" x14ac:dyDescent="0.25">
      <c r="B8" s="3" t="s">
        <v>37</v>
      </c>
      <c r="C8" s="4">
        <v>1731.6541384075397</v>
      </c>
      <c r="D8" s="4">
        <v>1736.4100506840391</v>
      </c>
      <c r="E8" s="4">
        <v>1753.3777391587596</v>
      </c>
      <c r="F8" s="4">
        <v>1903.3587701622146</v>
      </c>
      <c r="G8" s="4">
        <v>1985.0624549927286</v>
      </c>
      <c r="H8" s="4">
        <v>1603.7875831478432</v>
      </c>
      <c r="I8" s="4">
        <v>1723.166967368634</v>
      </c>
      <c r="J8" s="4">
        <v>1528.3963059873581</v>
      </c>
      <c r="K8" s="4">
        <v>1526.7333493234664</v>
      </c>
      <c r="L8" s="4">
        <v>1370.3644327868783</v>
      </c>
      <c r="M8" s="4">
        <v>1572.8458104218157</v>
      </c>
      <c r="N8" s="4">
        <v>1596.9868871624715</v>
      </c>
      <c r="O8" s="4">
        <v>1618.6739529122774</v>
      </c>
      <c r="P8" s="4">
        <v>1608.0635481338484</v>
      </c>
      <c r="Q8" s="4">
        <v>1589.534479220607</v>
      </c>
      <c r="R8" s="4">
        <v>1653.6375834362777</v>
      </c>
      <c r="S8" s="4">
        <v>1515.2157780708187</v>
      </c>
      <c r="T8" s="4">
        <v>1701.5815250151181</v>
      </c>
      <c r="U8" s="4">
        <v>1769.8109937829581</v>
      </c>
      <c r="V8" s="4">
        <v>1873.048965225943</v>
      </c>
      <c r="W8" s="9">
        <v>33361.711315401597</v>
      </c>
    </row>
    <row r="9" spans="1:23" ht="15" x14ac:dyDescent="0.25"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9"/>
    </row>
    <row r="10" spans="1:23" ht="15" x14ac:dyDescent="0.25">
      <c r="A10" s="3">
        <v>2016</v>
      </c>
      <c r="B10" s="3" t="s">
        <v>35</v>
      </c>
      <c r="C10" s="4">
        <v>822.7186878187365</v>
      </c>
      <c r="D10" s="4">
        <v>828.68940290452406</v>
      </c>
      <c r="E10" s="4">
        <v>930.15795438155942</v>
      </c>
      <c r="F10" s="4">
        <v>865.58276254393331</v>
      </c>
      <c r="G10" s="4">
        <v>1053.4396020765416</v>
      </c>
      <c r="H10" s="4">
        <v>816.16520207994313</v>
      </c>
      <c r="I10" s="4">
        <v>896.79128048595271</v>
      </c>
      <c r="J10" s="4">
        <v>740.42931353229676</v>
      </c>
      <c r="K10" s="4">
        <v>795.99146521766784</v>
      </c>
      <c r="L10" s="4">
        <v>701.25014592326102</v>
      </c>
      <c r="M10" s="4">
        <v>557.09898257757527</v>
      </c>
      <c r="N10" s="4">
        <v>868.53175157741032</v>
      </c>
      <c r="O10" s="4">
        <v>665.90611437284008</v>
      </c>
      <c r="P10" s="4">
        <v>812.9151507961617</v>
      </c>
      <c r="Q10" s="4">
        <v>628.31574263494633</v>
      </c>
      <c r="R10" s="4">
        <v>828.87169339038917</v>
      </c>
      <c r="S10" s="4">
        <v>823.2078280252008</v>
      </c>
      <c r="T10" s="4">
        <v>773.9440329106576</v>
      </c>
      <c r="U10" s="4">
        <v>849.73823505154326</v>
      </c>
      <c r="V10" s="4">
        <v>765.10213364470928</v>
      </c>
      <c r="W10" s="9">
        <v>16024.84748194585</v>
      </c>
    </row>
    <row r="11" spans="1:23" ht="15" x14ac:dyDescent="0.25">
      <c r="B11" s="3" t="s">
        <v>36</v>
      </c>
      <c r="C11" s="4">
        <v>942.92558730554924</v>
      </c>
      <c r="D11" s="4">
        <v>854.29888902644097</v>
      </c>
      <c r="E11" s="4">
        <v>891.90105476353187</v>
      </c>
      <c r="F11" s="4">
        <v>985.7880029903896</v>
      </c>
      <c r="G11" s="4">
        <v>867.41851136205105</v>
      </c>
      <c r="H11" s="4">
        <v>986.52380161719043</v>
      </c>
      <c r="I11" s="4">
        <v>814.84280837573942</v>
      </c>
      <c r="J11" s="4">
        <v>766.32613487651781</v>
      </c>
      <c r="K11" s="4">
        <v>853.51518561868716</v>
      </c>
      <c r="L11" s="4">
        <v>754.2271053174677</v>
      </c>
      <c r="M11" s="4">
        <v>882.3537471602765</v>
      </c>
      <c r="N11" s="4">
        <v>841.39588083470903</v>
      </c>
      <c r="O11" s="4">
        <v>736.17495507251033</v>
      </c>
      <c r="P11" s="4">
        <v>894.26676903944656</v>
      </c>
      <c r="Q11" s="4">
        <v>816.69818310652613</v>
      </c>
      <c r="R11" s="4">
        <v>941.86135085727051</v>
      </c>
      <c r="S11" s="4">
        <v>875.27871803431924</v>
      </c>
      <c r="T11" s="4">
        <v>742.9240352904576</v>
      </c>
      <c r="U11" s="4">
        <v>958.07771971090119</v>
      </c>
      <c r="V11" s="4">
        <v>927.87849825483318</v>
      </c>
      <c r="W11" s="9">
        <v>17334.676938614815</v>
      </c>
    </row>
    <row r="12" spans="1:23" ht="15" x14ac:dyDescent="0.25">
      <c r="B12" s="3" t="s">
        <v>37</v>
      </c>
      <c r="C12" s="4">
        <v>1765.6442751242857</v>
      </c>
      <c r="D12" s="4">
        <v>1682.988291930965</v>
      </c>
      <c r="E12" s="4">
        <v>1822.0590091450913</v>
      </c>
      <c r="F12" s="4">
        <v>1851.3707655343228</v>
      </c>
      <c r="G12" s="4">
        <v>1920.8581134385927</v>
      </c>
      <c r="H12" s="4">
        <v>1802.6890036971336</v>
      </c>
      <c r="I12" s="4">
        <v>1711.6340888616921</v>
      </c>
      <c r="J12" s="4">
        <v>1506.7554484088146</v>
      </c>
      <c r="K12" s="4">
        <v>1649.506650836355</v>
      </c>
      <c r="L12" s="4">
        <v>1455.4772512407287</v>
      </c>
      <c r="M12" s="4">
        <v>1439.4527297378518</v>
      </c>
      <c r="N12" s="4">
        <v>1709.9276324121192</v>
      </c>
      <c r="O12" s="4">
        <v>1402.0810694453503</v>
      </c>
      <c r="P12" s="4">
        <v>1707.1819198356084</v>
      </c>
      <c r="Q12" s="4">
        <v>1445.0139257414726</v>
      </c>
      <c r="R12" s="4">
        <v>1770.7330442476596</v>
      </c>
      <c r="S12" s="4">
        <v>1698.4865460595202</v>
      </c>
      <c r="T12" s="4">
        <v>1516.8680682011152</v>
      </c>
      <c r="U12" s="4">
        <v>1807.8159547624446</v>
      </c>
      <c r="V12" s="4">
        <v>1692.9806318995425</v>
      </c>
      <c r="W12" s="9">
        <v>33359.524420560665</v>
      </c>
    </row>
    <row r="13" spans="1:23" ht="15" x14ac:dyDescent="0.25"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9"/>
    </row>
    <row r="14" spans="1:23" ht="15" x14ac:dyDescent="0.25">
      <c r="A14" s="3">
        <v>2017</v>
      </c>
      <c r="B14" s="3" t="s">
        <v>35</v>
      </c>
      <c r="C14" s="4">
        <v>832.32607833323209</v>
      </c>
      <c r="D14" s="4">
        <v>846.76536654463689</v>
      </c>
      <c r="E14" s="4">
        <v>906.41319957141616</v>
      </c>
      <c r="F14" s="4">
        <v>901.46453038937534</v>
      </c>
      <c r="G14" s="4">
        <v>1029.786020072939</v>
      </c>
      <c r="H14" s="4">
        <v>786.51333576726506</v>
      </c>
      <c r="I14" s="4">
        <v>937.39209156209154</v>
      </c>
      <c r="J14" s="4">
        <v>805.67169245365073</v>
      </c>
      <c r="K14" s="4">
        <v>819.0418571030973</v>
      </c>
      <c r="L14" s="4">
        <v>725.44499566616901</v>
      </c>
      <c r="M14" s="4">
        <v>728.86892313024669</v>
      </c>
      <c r="N14" s="4">
        <v>590.28337509397807</v>
      </c>
      <c r="O14" s="4">
        <v>781.30070360476043</v>
      </c>
      <c r="P14" s="4">
        <v>715.00444113259778</v>
      </c>
      <c r="Q14" s="4">
        <v>767.49219988951018</v>
      </c>
      <c r="R14" s="4">
        <v>681.99574580598789</v>
      </c>
      <c r="S14" s="4">
        <v>857.3810283764775</v>
      </c>
      <c r="T14" s="4">
        <v>828.65559414459653</v>
      </c>
      <c r="U14" s="4">
        <v>802.3870432079616</v>
      </c>
      <c r="V14" s="4">
        <v>775.36438738895299</v>
      </c>
      <c r="W14" s="9">
        <v>16119.552609238941</v>
      </c>
    </row>
    <row r="15" spans="1:23" ht="15" x14ac:dyDescent="0.25">
      <c r="B15" s="3" t="s">
        <v>36</v>
      </c>
      <c r="C15" s="4">
        <v>952.83579661677391</v>
      </c>
      <c r="D15" s="4">
        <v>873.11892193229824</v>
      </c>
      <c r="E15" s="4">
        <v>865.82003474119597</v>
      </c>
      <c r="F15" s="4">
        <v>1021.8052763131157</v>
      </c>
      <c r="G15" s="4">
        <v>842.02918136696667</v>
      </c>
      <c r="H15" s="4">
        <v>954.528660189211</v>
      </c>
      <c r="I15" s="4">
        <v>975.68118792048676</v>
      </c>
      <c r="J15" s="4">
        <v>691.75330489325404</v>
      </c>
      <c r="K15" s="4">
        <v>810.60386241669744</v>
      </c>
      <c r="L15" s="4">
        <v>854.48881751327031</v>
      </c>
      <c r="M15" s="4">
        <v>798.19936226957884</v>
      </c>
      <c r="N15" s="4">
        <v>987.757217968649</v>
      </c>
      <c r="O15" s="4">
        <v>735.94905488143104</v>
      </c>
      <c r="P15" s="4">
        <v>777.0526209643383</v>
      </c>
      <c r="Q15" s="4">
        <v>778.88583027520087</v>
      </c>
      <c r="R15" s="4">
        <v>945.61773890605036</v>
      </c>
      <c r="S15" s="4">
        <v>959.96448719917021</v>
      </c>
      <c r="T15" s="4">
        <v>875.26325508878688</v>
      </c>
      <c r="U15" s="4">
        <v>823.85944558649635</v>
      </c>
      <c r="V15" s="4">
        <v>961.28174408551592</v>
      </c>
      <c r="W15" s="9">
        <v>17486.495801128487</v>
      </c>
    </row>
    <row r="16" spans="1:23" ht="15" x14ac:dyDescent="0.25">
      <c r="B16" s="3" t="s">
        <v>37</v>
      </c>
      <c r="C16" s="4">
        <v>1785.161874950006</v>
      </c>
      <c r="D16" s="4">
        <v>1719.8842884769351</v>
      </c>
      <c r="E16" s="4">
        <v>1772.2332343126122</v>
      </c>
      <c r="F16" s="4">
        <v>1923.269806702491</v>
      </c>
      <c r="G16" s="4">
        <v>1871.8152014399056</v>
      </c>
      <c r="H16" s="4">
        <v>1741.0419959564761</v>
      </c>
      <c r="I16" s="4">
        <v>1913.0732794825783</v>
      </c>
      <c r="J16" s="4">
        <v>1497.4249973469048</v>
      </c>
      <c r="K16" s="4">
        <v>1629.6457195197947</v>
      </c>
      <c r="L16" s="4">
        <v>1579.9338131794393</v>
      </c>
      <c r="M16" s="4">
        <v>1527.0682853998255</v>
      </c>
      <c r="N16" s="4">
        <v>1578.0405930626271</v>
      </c>
      <c r="O16" s="4">
        <v>1517.2497584861915</v>
      </c>
      <c r="P16" s="4">
        <v>1492.0570620969361</v>
      </c>
      <c r="Q16" s="4">
        <v>1546.3780301647112</v>
      </c>
      <c r="R16" s="4">
        <v>1627.6134847120384</v>
      </c>
      <c r="S16" s="4">
        <v>1817.3455155756478</v>
      </c>
      <c r="T16" s="4">
        <v>1703.9188492333833</v>
      </c>
      <c r="U16" s="4">
        <v>1626.2464887944579</v>
      </c>
      <c r="V16" s="4">
        <v>1736.6461314744688</v>
      </c>
      <c r="W16" s="9">
        <v>33606.048410367424</v>
      </c>
    </row>
    <row r="17" spans="1:23" ht="15" x14ac:dyDescent="0.25"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9"/>
    </row>
    <row r="18" spans="1:23" ht="15" x14ac:dyDescent="0.25">
      <c r="A18" s="3">
        <v>2018</v>
      </c>
      <c r="B18" s="3" t="s">
        <v>35</v>
      </c>
      <c r="C18" s="4">
        <v>842.49549109061707</v>
      </c>
      <c r="D18" s="4">
        <v>857.06664853665143</v>
      </c>
      <c r="E18" s="4">
        <v>925.21352244207651</v>
      </c>
      <c r="F18" s="4">
        <v>878.48462391537237</v>
      </c>
      <c r="G18" s="4">
        <v>1066.7656269234085</v>
      </c>
      <c r="H18" s="4">
        <v>764.05896248479371</v>
      </c>
      <c r="I18" s="4">
        <v>909.13673981606235</v>
      </c>
      <c r="J18" s="4">
        <v>848.02938894584122</v>
      </c>
      <c r="K18" s="4">
        <v>886.12898974102222</v>
      </c>
      <c r="L18" s="4">
        <v>750.29683737189328</v>
      </c>
      <c r="M18" s="4">
        <v>755.06906207337795</v>
      </c>
      <c r="N18" s="4">
        <v>764.62132734464046</v>
      </c>
      <c r="O18" s="4">
        <v>503.86828987678314</v>
      </c>
      <c r="P18" s="4">
        <v>832.28310072976603</v>
      </c>
      <c r="Q18" s="4">
        <v>670.98972896335442</v>
      </c>
      <c r="R18" s="4">
        <v>822.58386770808193</v>
      </c>
      <c r="S18" s="4">
        <v>711.49382503385414</v>
      </c>
      <c r="T18" s="4">
        <v>863.99608823095787</v>
      </c>
      <c r="U18" s="4">
        <v>858.20971550657009</v>
      </c>
      <c r="V18" s="4">
        <v>729.57718276372202</v>
      </c>
      <c r="W18" s="9">
        <v>16240.36901949885</v>
      </c>
    </row>
    <row r="19" spans="1:23" ht="15" x14ac:dyDescent="0.25">
      <c r="B19" s="3" t="s">
        <v>36</v>
      </c>
      <c r="C19" s="4">
        <v>963.51062650415361</v>
      </c>
      <c r="D19" s="4">
        <v>883.45868963863188</v>
      </c>
      <c r="E19" s="4">
        <v>885.37988633292309</v>
      </c>
      <c r="F19" s="4">
        <v>996.42472368010499</v>
      </c>
      <c r="G19" s="4">
        <v>878.77260995242557</v>
      </c>
      <c r="H19" s="4">
        <v>930.11210919415612</v>
      </c>
      <c r="I19" s="4">
        <v>944.8545781264886</v>
      </c>
      <c r="J19" s="4">
        <v>854.26266797487324</v>
      </c>
      <c r="K19" s="4">
        <v>737.53800607447909</v>
      </c>
      <c r="L19" s="4">
        <v>813.2333125995026</v>
      </c>
      <c r="M19" s="4">
        <v>900.47233367034596</v>
      </c>
      <c r="N19" s="4">
        <v>905.97596583062113</v>
      </c>
      <c r="O19" s="4">
        <v>884.3846484026534</v>
      </c>
      <c r="P19" s="4">
        <v>778.76106635164035</v>
      </c>
      <c r="Q19" s="4">
        <v>663.3492068849315</v>
      </c>
      <c r="R19" s="4">
        <v>909.3502521086366</v>
      </c>
      <c r="S19" s="4">
        <v>965.11472046801646</v>
      </c>
      <c r="T19" s="4">
        <v>961.82532490092672</v>
      </c>
      <c r="U19" s="4">
        <v>957.9856177950353</v>
      </c>
      <c r="V19" s="4">
        <v>828.34347403732136</v>
      </c>
      <c r="W19" s="9">
        <v>17643.109820527869</v>
      </c>
    </row>
    <row r="20" spans="1:23" ht="15" x14ac:dyDescent="0.25">
      <c r="B20" s="3" t="s">
        <v>37</v>
      </c>
      <c r="C20" s="4">
        <v>1806.0061175947708</v>
      </c>
      <c r="D20" s="4">
        <v>1740.5253381752832</v>
      </c>
      <c r="E20" s="4">
        <v>1810.5934087749997</v>
      </c>
      <c r="F20" s="4">
        <v>1874.9093475954774</v>
      </c>
      <c r="G20" s="4">
        <v>1945.5382368758342</v>
      </c>
      <c r="H20" s="4">
        <v>1694.1710716789498</v>
      </c>
      <c r="I20" s="4">
        <v>1853.9913179425509</v>
      </c>
      <c r="J20" s="4">
        <v>1702.2920569207145</v>
      </c>
      <c r="K20" s="4">
        <v>1623.6669958155012</v>
      </c>
      <c r="L20" s="4">
        <v>1563.530149971396</v>
      </c>
      <c r="M20" s="4">
        <v>1655.541395743724</v>
      </c>
      <c r="N20" s="4">
        <v>1670.5972931752617</v>
      </c>
      <c r="O20" s="4">
        <v>1388.2529382794364</v>
      </c>
      <c r="P20" s="4">
        <v>1611.0441670814064</v>
      </c>
      <c r="Q20" s="4">
        <v>1334.3389358482859</v>
      </c>
      <c r="R20" s="4">
        <v>1731.9341198167185</v>
      </c>
      <c r="S20" s="4">
        <v>1676.6085455018706</v>
      </c>
      <c r="T20" s="4">
        <v>1825.8214131318846</v>
      </c>
      <c r="U20" s="4">
        <v>1816.1953333016054</v>
      </c>
      <c r="V20" s="4">
        <v>1557.9206568010434</v>
      </c>
      <c r="W20" s="9">
        <v>33883.478840026721</v>
      </c>
    </row>
    <row r="21" spans="1:23" ht="15" x14ac:dyDescent="0.25"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9"/>
    </row>
    <row r="22" spans="1:23" ht="15" x14ac:dyDescent="0.25">
      <c r="A22" s="3">
        <v>2019</v>
      </c>
      <c r="B22" s="3" t="s">
        <v>35</v>
      </c>
      <c r="C22" s="4">
        <v>854.13128502579298</v>
      </c>
      <c r="D22" s="4">
        <v>867.54322453990858</v>
      </c>
      <c r="E22" s="4">
        <v>935.92602641772896</v>
      </c>
      <c r="F22" s="4">
        <v>897.72554133008225</v>
      </c>
      <c r="G22" s="4">
        <v>1044.2777656802009</v>
      </c>
      <c r="H22" s="4">
        <v>801.76770850678372</v>
      </c>
      <c r="I22" s="4">
        <v>887.29327743685712</v>
      </c>
      <c r="J22" s="4">
        <v>820.42836521400784</v>
      </c>
      <c r="K22" s="4">
        <v>929.55609694126133</v>
      </c>
      <c r="L22" s="4">
        <v>818.39721801280916</v>
      </c>
      <c r="M22" s="4">
        <v>780.8090223147658</v>
      </c>
      <c r="N22" s="4">
        <v>792.04144271877681</v>
      </c>
      <c r="O22" s="4">
        <v>679.88765574857541</v>
      </c>
      <c r="P22" s="4">
        <v>554.5554035519234</v>
      </c>
      <c r="Q22" s="4">
        <v>789.16844295894157</v>
      </c>
      <c r="R22" s="4">
        <v>726.64304211345427</v>
      </c>
      <c r="S22" s="4">
        <v>852.77990764382832</v>
      </c>
      <c r="T22" s="4">
        <v>718.61986336741666</v>
      </c>
      <c r="U22" s="4">
        <v>894.10663918736782</v>
      </c>
      <c r="V22" s="4">
        <v>786.00262192815671</v>
      </c>
      <c r="W22" s="9">
        <v>16431.66055063864</v>
      </c>
    </row>
    <row r="23" spans="1:23" ht="15" x14ac:dyDescent="0.25">
      <c r="B23" s="3" t="s">
        <v>36</v>
      </c>
      <c r="C23" s="4">
        <v>975.72279338890576</v>
      </c>
      <c r="D23" s="4">
        <v>894.31978091892915</v>
      </c>
      <c r="E23" s="4">
        <v>896.12429304691841</v>
      </c>
      <c r="F23" s="4">
        <v>1016.3328631698321</v>
      </c>
      <c r="G23" s="4">
        <v>853.77039043638251</v>
      </c>
      <c r="H23" s="4">
        <v>967.39686081882201</v>
      </c>
      <c r="I23" s="4">
        <v>920.94548907619185</v>
      </c>
      <c r="J23" s="4">
        <v>824.00021055779757</v>
      </c>
      <c r="K23" s="4">
        <v>901.27539974969136</v>
      </c>
      <c r="L23" s="4">
        <v>740.84491249307075</v>
      </c>
      <c r="M23" s="4">
        <v>859.91165932876129</v>
      </c>
      <c r="N23" s="4">
        <v>1009.2667602872384</v>
      </c>
      <c r="O23" s="4">
        <v>803.81696893653339</v>
      </c>
      <c r="P23" s="4">
        <v>928.11337490293249</v>
      </c>
      <c r="Q23" s="4">
        <v>666.0181495230006</v>
      </c>
      <c r="R23" s="4">
        <v>794.51774023627218</v>
      </c>
      <c r="S23" s="4">
        <v>929.55735271690583</v>
      </c>
      <c r="T23" s="4">
        <v>967.52957743932052</v>
      </c>
      <c r="U23" s="4">
        <v>1045.5968821857373</v>
      </c>
      <c r="V23" s="4">
        <v>963.6795983786792</v>
      </c>
      <c r="W23" s="9">
        <v>17958.741057591924</v>
      </c>
    </row>
    <row r="24" spans="1:23" ht="15" x14ac:dyDescent="0.25">
      <c r="B24" s="3" t="s">
        <v>37</v>
      </c>
      <c r="C24" s="4">
        <v>1829.8540784146987</v>
      </c>
      <c r="D24" s="4">
        <v>1761.8630054588377</v>
      </c>
      <c r="E24" s="4">
        <v>1832.0503194646474</v>
      </c>
      <c r="F24" s="4">
        <v>1914.0584044999143</v>
      </c>
      <c r="G24" s="4">
        <v>1898.0481561165834</v>
      </c>
      <c r="H24" s="4">
        <v>1769.1645693256057</v>
      </c>
      <c r="I24" s="4">
        <v>1808.2387665130491</v>
      </c>
      <c r="J24" s="4">
        <v>1644.4285757718053</v>
      </c>
      <c r="K24" s="4">
        <v>1830.8314966909527</v>
      </c>
      <c r="L24" s="4">
        <v>1559.2421305058799</v>
      </c>
      <c r="M24" s="4">
        <v>1640.7206816435271</v>
      </c>
      <c r="N24" s="4">
        <v>1801.3082030060152</v>
      </c>
      <c r="O24" s="4">
        <v>1483.7046246851087</v>
      </c>
      <c r="P24" s="4">
        <v>1482.6687784548558</v>
      </c>
      <c r="Q24" s="4">
        <v>1455.1865924819422</v>
      </c>
      <c r="R24" s="4">
        <v>1521.1607823497266</v>
      </c>
      <c r="S24" s="4">
        <v>1782.337260360734</v>
      </c>
      <c r="T24" s="4">
        <v>1686.1494408067372</v>
      </c>
      <c r="U24" s="4">
        <v>1939.7035213731051</v>
      </c>
      <c r="V24" s="4">
        <v>1749.6822203068359</v>
      </c>
      <c r="W24" s="9">
        <v>34390.401608230561</v>
      </c>
    </row>
    <row r="25" spans="1:23" x14ac:dyDescent="0.3"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9"/>
    </row>
    <row r="26" spans="1:23" x14ac:dyDescent="0.3">
      <c r="A26" s="3">
        <v>2020</v>
      </c>
      <c r="B26" s="3" t="s">
        <v>35</v>
      </c>
      <c r="C26" s="4">
        <v>865.8060202242882</v>
      </c>
      <c r="D26" s="4">
        <v>879.27293968025822</v>
      </c>
      <c r="E26" s="4">
        <v>946.56568156904268</v>
      </c>
      <c r="F26" s="4">
        <v>908.61553211267176</v>
      </c>
      <c r="G26" s="4">
        <v>1063.7542461168673</v>
      </c>
      <c r="H26" s="4">
        <v>779.42746380855272</v>
      </c>
      <c r="I26" s="4">
        <v>925.38499152293514</v>
      </c>
      <c r="J26" s="4">
        <v>798.7291724244651</v>
      </c>
      <c r="K26" s="4">
        <v>902.07513649139014</v>
      </c>
      <c r="L26" s="4">
        <v>862.39327430016772</v>
      </c>
      <c r="M26" s="4">
        <v>849.39869857714871</v>
      </c>
      <c r="N26" s="4">
        <v>818.12495887156251</v>
      </c>
      <c r="O26" s="4">
        <v>707.81920558643026</v>
      </c>
      <c r="P26" s="4">
        <v>731.63463219315963</v>
      </c>
      <c r="Q26" s="4">
        <v>510.9057335687645</v>
      </c>
      <c r="R26" s="4">
        <v>845.00683863618224</v>
      </c>
      <c r="S26" s="4">
        <v>757.04484082265822</v>
      </c>
      <c r="T26" s="4">
        <v>860.16407044491359</v>
      </c>
      <c r="U26" s="4">
        <v>749.00792069014028</v>
      </c>
      <c r="V26" s="4">
        <v>822.10212500574653</v>
      </c>
      <c r="W26" s="9">
        <v>16583.233482647345</v>
      </c>
    </row>
    <row r="27" spans="1:23" x14ac:dyDescent="0.3">
      <c r="B27" s="3" t="s">
        <v>36</v>
      </c>
      <c r="C27" s="4">
        <v>987.97598934273299</v>
      </c>
      <c r="D27" s="4">
        <v>906.58414696818681</v>
      </c>
      <c r="E27" s="4">
        <v>907.13428754218126</v>
      </c>
      <c r="F27" s="4">
        <v>1027.2262251201153</v>
      </c>
      <c r="G27" s="4">
        <v>873.83530856111929</v>
      </c>
      <c r="H27" s="4">
        <v>942.531465869366</v>
      </c>
      <c r="I27" s="4">
        <v>958.52577674821691</v>
      </c>
      <c r="J27" s="4">
        <v>800.22235154417319</v>
      </c>
      <c r="K27" s="4">
        <v>871.11447223546054</v>
      </c>
      <c r="L27" s="4">
        <v>905.42981532278566</v>
      </c>
      <c r="M27" s="4">
        <v>787.6829504892462</v>
      </c>
      <c r="N27" s="4">
        <v>968.83054689658275</v>
      </c>
      <c r="O27" s="4">
        <v>907.38667339518804</v>
      </c>
      <c r="P27" s="4">
        <v>848.08257605899121</v>
      </c>
      <c r="Q27" s="4">
        <v>815.45756861065695</v>
      </c>
      <c r="R27" s="4">
        <v>797.57462652425852</v>
      </c>
      <c r="S27" s="4">
        <v>815.04758257664184</v>
      </c>
      <c r="T27" s="4">
        <v>932.28801045498085</v>
      </c>
      <c r="U27" s="4">
        <v>1051.3342874958792</v>
      </c>
      <c r="V27" s="4">
        <v>1051.7823233421855</v>
      </c>
      <c r="W27" s="9">
        <v>18156.046985098947</v>
      </c>
    </row>
    <row r="28" spans="1:23" x14ac:dyDescent="0.3">
      <c r="B28" s="3" t="s">
        <v>37</v>
      </c>
      <c r="C28" s="4">
        <v>1853.7820095670213</v>
      </c>
      <c r="D28" s="4">
        <v>1785.8570866484451</v>
      </c>
      <c r="E28" s="4">
        <v>1853.6999691112239</v>
      </c>
      <c r="F28" s="4">
        <v>1935.8417572327871</v>
      </c>
      <c r="G28" s="4">
        <v>1937.5895546779866</v>
      </c>
      <c r="H28" s="4">
        <v>1721.9589296779186</v>
      </c>
      <c r="I28" s="4">
        <v>1883.9107682711519</v>
      </c>
      <c r="J28" s="4">
        <v>1598.9515239686384</v>
      </c>
      <c r="K28" s="4">
        <v>1773.1896087268506</v>
      </c>
      <c r="L28" s="4">
        <v>1767.8230896229534</v>
      </c>
      <c r="M28" s="4">
        <v>1637.0816490663949</v>
      </c>
      <c r="N28" s="4">
        <v>1786.9555057681453</v>
      </c>
      <c r="O28" s="4">
        <v>1615.2058789816183</v>
      </c>
      <c r="P28" s="4">
        <v>1579.7172082521508</v>
      </c>
      <c r="Q28" s="4">
        <v>1326.3633021794215</v>
      </c>
      <c r="R28" s="4">
        <v>1642.5814651604408</v>
      </c>
      <c r="S28" s="4">
        <v>1572.0924233993001</v>
      </c>
      <c r="T28" s="4">
        <v>1792.4520808998946</v>
      </c>
      <c r="U28" s="4">
        <v>1800.3422081860194</v>
      </c>
      <c r="V28" s="4">
        <v>1873.884448347932</v>
      </c>
      <c r="W28" s="9">
        <v>34739.280467746292</v>
      </c>
    </row>
    <row r="29" spans="1:23" x14ac:dyDescent="0.3"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9"/>
    </row>
    <row r="30" spans="1:23" x14ac:dyDescent="0.3">
      <c r="A30" s="3">
        <v>2021</v>
      </c>
      <c r="B30" s="3" t="s">
        <v>35</v>
      </c>
      <c r="C30" s="4">
        <v>875.87139156218234</v>
      </c>
      <c r="D30" s="4">
        <v>890.93195461240418</v>
      </c>
      <c r="E30" s="4">
        <v>958.29890006648498</v>
      </c>
      <c r="F30" s="4">
        <v>919.26790436149349</v>
      </c>
      <c r="G30" s="4">
        <v>1074.6581136284683</v>
      </c>
      <c r="H30" s="4">
        <v>798.94133737880679</v>
      </c>
      <c r="I30" s="4">
        <v>902.91961833055529</v>
      </c>
      <c r="J30" s="4">
        <v>836.96229007425336</v>
      </c>
      <c r="K30" s="4">
        <v>880.21997751897845</v>
      </c>
      <c r="L30" s="4">
        <v>834.69822246465753</v>
      </c>
      <c r="M30" s="4">
        <v>893.6631145494016</v>
      </c>
      <c r="N30" s="4">
        <v>886.89940329946239</v>
      </c>
      <c r="O30" s="4">
        <v>733.84502691825264</v>
      </c>
      <c r="P30" s="4">
        <v>759.72805445760287</v>
      </c>
      <c r="Q30" s="4">
        <v>688.59728719428426</v>
      </c>
      <c r="R30" s="4">
        <v>566.30309067388862</v>
      </c>
      <c r="S30" s="4">
        <v>875.25020102621681</v>
      </c>
      <c r="T30" s="4">
        <v>764.53732910193628</v>
      </c>
      <c r="U30" s="4">
        <v>890.45259376119884</v>
      </c>
      <c r="V30" s="4">
        <v>677.25352467441348</v>
      </c>
      <c r="W30" s="9">
        <v>16709.299335654938</v>
      </c>
    </row>
    <row r="31" spans="1:23" x14ac:dyDescent="0.3">
      <c r="B31" s="3" t="s">
        <v>36</v>
      </c>
      <c r="C31" s="4">
        <v>998.54256714280359</v>
      </c>
      <c r="D31" s="4">
        <v>918.82492354382771</v>
      </c>
      <c r="E31" s="4">
        <v>919.39182530960773</v>
      </c>
      <c r="F31" s="4">
        <v>1038.2516009440733</v>
      </c>
      <c r="G31" s="4">
        <v>884.73884279162519</v>
      </c>
      <c r="H31" s="4">
        <v>962.61109375392994</v>
      </c>
      <c r="I31" s="4">
        <v>933.55581812202536</v>
      </c>
      <c r="J31" s="4">
        <v>837.90260652837924</v>
      </c>
      <c r="K31" s="4">
        <v>847.18138838544587</v>
      </c>
      <c r="L31" s="4">
        <v>875.03900563346747</v>
      </c>
      <c r="M31" s="4">
        <v>952.85244430168223</v>
      </c>
      <c r="N31" s="4">
        <v>896.4194916488425</v>
      </c>
      <c r="O31" s="4">
        <v>866.68791530019337</v>
      </c>
      <c r="P31" s="4">
        <v>951.58982379755389</v>
      </c>
      <c r="Q31" s="4">
        <v>735.8131392251538</v>
      </c>
      <c r="R31" s="4">
        <v>946.69641495828091</v>
      </c>
      <c r="S31" s="4">
        <v>818.21540069864136</v>
      </c>
      <c r="T31" s="4">
        <v>817.98605211828419</v>
      </c>
      <c r="U31" s="4">
        <v>1016.1780188497635</v>
      </c>
      <c r="V31" s="4">
        <v>1057.2920295695344</v>
      </c>
      <c r="W31" s="9">
        <v>18275.770402623115</v>
      </c>
    </row>
    <row r="32" spans="1:23" x14ac:dyDescent="0.3">
      <c r="B32" s="3" t="s">
        <v>37</v>
      </c>
      <c r="C32" s="4">
        <v>1874.4139587049858</v>
      </c>
      <c r="D32" s="4">
        <v>1809.7568781562318</v>
      </c>
      <c r="E32" s="4">
        <v>1877.6907253760928</v>
      </c>
      <c r="F32" s="4">
        <v>1957.5195053055668</v>
      </c>
      <c r="G32" s="4">
        <v>1959.3969564200934</v>
      </c>
      <c r="H32" s="4">
        <v>1761.5524311327367</v>
      </c>
      <c r="I32" s="4">
        <v>1836.4754364525807</v>
      </c>
      <c r="J32" s="4">
        <v>1674.8648966026326</v>
      </c>
      <c r="K32" s="4">
        <v>1727.4013659044244</v>
      </c>
      <c r="L32" s="4">
        <v>1709.7372280981249</v>
      </c>
      <c r="M32" s="4">
        <v>1846.5155588510838</v>
      </c>
      <c r="N32" s="4">
        <v>1783.3188949483049</v>
      </c>
      <c r="O32" s="4">
        <v>1600.5329422184459</v>
      </c>
      <c r="P32" s="4">
        <v>1711.3178782551568</v>
      </c>
      <c r="Q32" s="4">
        <v>1424.410426419438</v>
      </c>
      <c r="R32" s="4">
        <v>1512.9995056321695</v>
      </c>
      <c r="S32" s="4">
        <v>1693.4656017248581</v>
      </c>
      <c r="T32" s="4">
        <v>1582.5233812202205</v>
      </c>
      <c r="U32" s="4">
        <v>1906.6306126109623</v>
      </c>
      <c r="V32" s="4">
        <v>1734.5455542439479</v>
      </c>
      <c r="W32" s="9">
        <v>34985.069738278049</v>
      </c>
    </row>
    <row r="33" spans="1:23" x14ac:dyDescent="0.3"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9"/>
    </row>
    <row r="34" spans="1:23" x14ac:dyDescent="0.3">
      <c r="A34" s="3">
        <v>2022</v>
      </c>
      <c r="B34" s="3" t="s">
        <v>35</v>
      </c>
      <c r="C34" s="4">
        <v>884.9149326922161</v>
      </c>
      <c r="D34" s="4">
        <v>900.99457434336</v>
      </c>
      <c r="E34" s="4">
        <v>969.9662070997191</v>
      </c>
      <c r="F34" s="4">
        <v>931.02037472274219</v>
      </c>
      <c r="G34" s="4">
        <v>1085.333077919282</v>
      </c>
      <c r="H34" s="4">
        <v>809.87013852469181</v>
      </c>
      <c r="I34" s="4">
        <v>922.49101591028352</v>
      </c>
      <c r="J34" s="4">
        <v>814.36807194831658</v>
      </c>
      <c r="K34" s="4">
        <v>918.62531497603277</v>
      </c>
      <c r="L34" s="4">
        <v>812.69726307340852</v>
      </c>
      <c r="M34" s="4">
        <v>865.77146651484259</v>
      </c>
      <c r="N34" s="4">
        <v>931.46132856145891</v>
      </c>
      <c r="O34" s="4">
        <v>802.80150406404596</v>
      </c>
      <c r="P34" s="4">
        <v>785.69369173415407</v>
      </c>
      <c r="Q34" s="4">
        <v>716.86181858752502</v>
      </c>
      <c r="R34" s="4">
        <v>744.4040050459771</v>
      </c>
      <c r="S34" s="4">
        <v>596.40417355835962</v>
      </c>
      <c r="T34" s="4">
        <v>882.49958371222442</v>
      </c>
      <c r="U34" s="4">
        <v>795.05828864604541</v>
      </c>
      <c r="V34" s="4">
        <v>818.46722477076423</v>
      </c>
      <c r="W34" s="9">
        <v>16989.704056405451</v>
      </c>
    </row>
    <row r="35" spans="1:23" x14ac:dyDescent="0.3">
      <c r="B35" s="3" t="s">
        <v>36</v>
      </c>
      <c r="C35" s="4">
        <v>1008.0385422055837</v>
      </c>
      <c r="D35" s="4">
        <v>929.38931735013171</v>
      </c>
      <c r="E35" s="4">
        <v>931.63192420491089</v>
      </c>
      <c r="F35" s="4">
        <v>1050.5286275740768</v>
      </c>
      <c r="G35" s="4">
        <v>895.77918415709655</v>
      </c>
      <c r="H35" s="4">
        <v>973.52902912836453</v>
      </c>
      <c r="I35" s="4">
        <v>953.66936871277744</v>
      </c>
      <c r="J35" s="4">
        <v>812.81242434971284</v>
      </c>
      <c r="K35" s="4">
        <v>885.005402269363</v>
      </c>
      <c r="L35" s="4">
        <v>850.95465863469281</v>
      </c>
      <c r="M35" s="4">
        <v>922.24396489750575</v>
      </c>
      <c r="N35" s="4">
        <v>1062.2427975303294</v>
      </c>
      <c r="O35" s="4">
        <v>794.12544416896253</v>
      </c>
      <c r="P35" s="4">
        <v>910.6655996241617</v>
      </c>
      <c r="Q35" s="4">
        <v>839.12140489692865</v>
      </c>
      <c r="R35" s="4">
        <v>867.49599644727277</v>
      </c>
      <c r="S35" s="4">
        <v>966.97003301279267</v>
      </c>
      <c r="T35" s="4">
        <v>821.29753795165914</v>
      </c>
      <c r="U35" s="4">
        <v>902.25269173297943</v>
      </c>
      <c r="V35" s="4">
        <v>1022.3368927505471</v>
      </c>
      <c r="W35" s="9">
        <v>18400.090841599846</v>
      </c>
    </row>
    <row r="36" spans="1:23" x14ac:dyDescent="0.3">
      <c r="B36" s="3" t="s">
        <v>37</v>
      </c>
      <c r="C36" s="4">
        <v>1892.9534748977999</v>
      </c>
      <c r="D36" s="4">
        <v>1830.3838916934917</v>
      </c>
      <c r="E36" s="4">
        <v>1901.59813130463</v>
      </c>
      <c r="F36" s="4">
        <v>1981.549002296819</v>
      </c>
      <c r="G36" s="4">
        <v>1981.1122620763786</v>
      </c>
      <c r="H36" s="4">
        <v>1783.3991676530563</v>
      </c>
      <c r="I36" s="4">
        <v>1876.160384623061</v>
      </c>
      <c r="J36" s="4">
        <v>1627.1804962980295</v>
      </c>
      <c r="K36" s="4">
        <v>1803.6307172453958</v>
      </c>
      <c r="L36" s="4">
        <v>1663.6519217081013</v>
      </c>
      <c r="M36" s="4">
        <v>1788.0154314123483</v>
      </c>
      <c r="N36" s="4">
        <v>1993.7041260917883</v>
      </c>
      <c r="O36" s="4">
        <v>1596.9269482330085</v>
      </c>
      <c r="P36" s="4">
        <v>1696.3592913583157</v>
      </c>
      <c r="Q36" s="4">
        <v>1555.9832234844537</v>
      </c>
      <c r="R36" s="4">
        <v>1611.9000014932499</v>
      </c>
      <c r="S36" s="4">
        <v>1563.3742065711522</v>
      </c>
      <c r="T36" s="4">
        <v>1703.7971216638834</v>
      </c>
      <c r="U36" s="4">
        <v>1697.3109803790248</v>
      </c>
      <c r="V36" s="4">
        <v>1840.8041175213114</v>
      </c>
      <c r="W36" s="9">
        <v>35389.794898005297</v>
      </c>
    </row>
    <row r="37" spans="1:23" x14ac:dyDescent="0.3"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9"/>
    </row>
    <row r="38" spans="1:23" x14ac:dyDescent="0.3">
      <c r="A38" s="3">
        <v>2023</v>
      </c>
      <c r="B38" s="3" t="s">
        <v>35</v>
      </c>
      <c r="C38" s="4">
        <v>893.48359540580191</v>
      </c>
      <c r="D38" s="4">
        <v>910.0427234817198</v>
      </c>
      <c r="E38" s="4">
        <v>980.04012704170918</v>
      </c>
      <c r="F38" s="4">
        <v>942.70790493471759</v>
      </c>
      <c r="G38" s="4">
        <v>1097.1134300240706</v>
      </c>
      <c r="H38" s="4">
        <v>820.57247967981311</v>
      </c>
      <c r="I38" s="4">
        <v>933.44960068106479</v>
      </c>
      <c r="J38" s="4">
        <v>834.0080959250472</v>
      </c>
      <c r="K38" s="4">
        <v>895.89545485835845</v>
      </c>
      <c r="L38" s="4">
        <v>851.29017490558954</v>
      </c>
      <c r="M38" s="4">
        <v>843.62675792141226</v>
      </c>
      <c r="N38" s="4">
        <v>903.38766830535712</v>
      </c>
      <c r="O38" s="4">
        <v>847.64105153893001</v>
      </c>
      <c r="P38" s="4">
        <v>854.79100125789819</v>
      </c>
      <c r="Q38" s="4">
        <v>742.72758648087358</v>
      </c>
      <c r="R38" s="4">
        <v>772.8155344627919</v>
      </c>
      <c r="S38" s="4">
        <v>774.74925861925772</v>
      </c>
      <c r="T38" s="4">
        <v>603.81620761503143</v>
      </c>
      <c r="U38" s="4">
        <v>912.68839255800333</v>
      </c>
      <c r="V38" s="4">
        <v>723.42725274393865</v>
      </c>
      <c r="W38" s="9">
        <v>17138.274298441389</v>
      </c>
    </row>
    <row r="39" spans="1:23" x14ac:dyDescent="0.3">
      <c r="B39" s="3" t="s">
        <v>36</v>
      </c>
      <c r="C39" s="4">
        <v>1017.0374829537509</v>
      </c>
      <c r="D39" s="4">
        <v>938.89026490061451</v>
      </c>
      <c r="E39" s="4">
        <v>942.2040747817631</v>
      </c>
      <c r="F39" s="4">
        <v>1062.7898492055558</v>
      </c>
      <c r="G39" s="4">
        <v>908.07504797135618</v>
      </c>
      <c r="H39" s="4">
        <v>984.58678671789062</v>
      </c>
      <c r="I39" s="4">
        <v>964.60616209458726</v>
      </c>
      <c r="J39" s="4">
        <v>832.97632760392366</v>
      </c>
      <c r="K39" s="4">
        <v>859.77565828650029</v>
      </c>
      <c r="L39" s="4">
        <v>888.94956163653524</v>
      </c>
      <c r="M39" s="4">
        <v>898.0099588720193</v>
      </c>
      <c r="N39" s="4">
        <v>1031.4266552446502</v>
      </c>
      <c r="O39" s="4">
        <v>960.58228234742228</v>
      </c>
      <c r="P39" s="4">
        <v>837.9576387663451</v>
      </c>
      <c r="Q39" s="4">
        <v>798.04692066287407</v>
      </c>
      <c r="R39" s="4">
        <v>970.55654801789478</v>
      </c>
      <c r="S39" s="4">
        <v>888.25350396955969</v>
      </c>
      <c r="T39" s="4">
        <v>969.5223307411195</v>
      </c>
      <c r="U39" s="4">
        <v>905.72319306678298</v>
      </c>
      <c r="V39" s="4">
        <v>908.98565404825172</v>
      </c>
      <c r="W39" s="9">
        <v>18568.955901889396</v>
      </c>
    </row>
    <row r="40" spans="1:23" x14ac:dyDescent="0.3">
      <c r="B40" s="3" t="s">
        <v>37</v>
      </c>
      <c r="C40" s="4">
        <v>1910.5210783595528</v>
      </c>
      <c r="D40" s="4">
        <v>1848.9329883823343</v>
      </c>
      <c r="E40" s="4">
        <v>1922.2442018234724</v>
      </c>
      <c r="F40" s="4">
        <v>2005.4977541402734</v>
      </c>
      <c r="G40" s="4">
        <v>2005.1884779954266</v>
      </c>
      <c r="H40" s="4">
        <v>1805.1592663977037</v>
      </c>
      <c r="I40" s="4">
        <v>1898.0557627756521</v>
      </c>
      <c r="J40" s="4">
        <v>1666.9844235289709</v>
      </c>
      <c r="K40" s="4">
        <v>1755.6711131448587</v>
      </c>
      <c r="L40" s="4">
        <v>1740.2397365421248</v>
      </c>
      <c r="M40" s="4">
        <v>1741.6367167934316</v>
      </c>
      <c r="N40" s="4">
        <v>1934.8143235500074</v>
      </c>
      <c r="O40" s="4">
        <v>1808.2233338863523</v>
      </c>
      <c r="P40" s="4">
        <v>1692.7486400242433</v>
      </c>
      <c r="Q40" s="4">
        <v>1540.7745071437475</v>
      </c>
      <c r="R40" s="4">
        <v>1743.3720824806867</v>
      </c>
      <c r="S40" s="4">
        <v>1663.0027625888174</v>
      </c>
      <c r="T40" s="4">
        <v>1573.3385383561508</v>
      </c>
      <c r="U40" s="4">
        <v>1818.4115856247863</v>
      </c>
      <c r="V40" s="4">
        <v>1632.4129067921904</v>
      </c>
      <c r="W40" s="9">
        <v>35707.230200330785</v>
      </c>
    </row>
    <row r="41" spans="1:23" x14ac:dyDescent="0.3"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9"/>
    </row>
    <row r="42" spans="1:23" x14ac:dyDescent="0.3">
      <c r="A42" s="3">
        <v>2024</v>
      </c>
      <c r="B42" s="3" t="s">
        <v>35</v>
      </c>
      <c r="C42" s="4">
        <v>900.95260083146377</v>
      </c>
      <c r="D42" s="4">
        <v>918.6223224234227</v>
      </c>
      <c r="E42" s="4">
        <v>989.10238289765744</v>
      </c>
      <c r="F42" s="4">
        <v>952.80141479937242</v>
      </c>
      <c r="G42" s="4">
        <v>1108.8311385025752</v>
      </c>
      <c r="H42" s="4">
        <v>832.3869259565605</v>
      </c>
      <c r="I42" s="4">
        <v>944.18424930258152</v>
      </c>
      <c r="J42" s="4">
        <v>845.00288424181872</v>
      </c>
      <c r="K42" s="4">
        <v>915.61345224860349</v>
      </c>
      <c r="L42" s="4">
        <v>828.41897089444865</v>
      </c>
      <c r="M42" s="4">
        <v>882.42304711228883</v>
      </c>
      <c r="N42" s="4">
        <v>881.11274464748772</v>
      </c>
      <c r="O42" s="4">
        <v>819.40670591113008</v>
      </c>
      <c r="P42" s="4">
        <v>899.88814169368425</v>
      </c>
      <c r="Q42" s="4">
        <v>811.88534416871869</v>
      </c>
      <c r="R42" s="4">
        <v>798.53264499956208</v>
      </c>
      <c r="S42" s="4">
        <v>803.29110465224812</v>
      </c>
      <c r="T42" s="4">
        <v>782.2452294679515</v>
      </c>
      <c r="U42" s="4">
        <v>634.46410821150596</v>
      </c>
      <c r="V42" s="4">
        <v>840.65349952037081</v>
      </c>
      <c r="W42" s="9">
        <v>17389.81891248345</v>
      </c>
    </row>
    <row r="43" spans="1:23" x14ac:dyDescent="0.3">
      <c r="B43" s="3" t="s">
        <v>36</v>
      </c>
      <c r="C43" s="4">
        <v>1024.8845092926899</v>
      </c>
      <c r="D43" s="4">
        <v>947.90002661034646</v>
      </c>
      <c r="E43" s="4">
        <v>951.71968250989471</v>
      </c>
      <c r="F43" s="4">
        <v>1073.3852758263424</v>
      </c>
      <c r="G43" s="4">
        <v>920.35696343219502</v>
      </c>
      <c r="H43" s="4">
        <v>996.90745440240846</v>
      </c>
      <c r="I43" s="4">
        <v>975.68759841746419</v>
      </c>
      <c r="J43" s="4">
        <v>843.94317631965077</v>
      </c>
      <c r="K43" s="4">
        <v>880.01124521668999</v>
      </c>
      <c r="L43" s="4">
        <v>863.57229570734739</v>
      </c>
      <c r="M43" s="4">
        <v>936.20387699025514</v>
      </c>
      <c r="N43" s="4">
        <v>1007.0555873737605</v>
      </c>
      <c r="O43" s="4">
        <v>929.5788369448311</v>
      </c>
      <c r="P43" s="4">
        <v>1005.036347153635</v>
      </c>
      <c r="Q43" s="4">
        <v>725.35806026063619</v>
      </c>
      <c r="R43" s="4">
        <v>929.38040140520729</v>
      </c>
      <c r="S43" s="4">
        <v>991.03479541203319</v>
      </c>
      <c r="T43" s="4">
        <v>891.42754740291025</v>
      </c>
      <c r="U43" s="4">
        <v>1053.2763669151586</v>
      </c>
      <c r="V43" s="4">
        <v>912.63859540573117</v>
      </c>
      <c r="W43" s="9">
        <v>18859.358642999185</v>
      </c>
    </row>
    <row r="44" spans="1:23" x14ac:dyDescent="0.3">
      <c r="B44" s="3" t="s">
        <v>37</v>
      </c>
      <c r="C44" s="4">
        <v>1925.8371101241537</v>
      </c>
      <c r="D44" s="4">
        <v>1866.5223490337692</v>
      </c>
      <c r="E44" s="4">
        <v>1940.8220654075521</v>
      </c>
      <c r="F44" s="4">
        <v>2026.1866906257148</v>
      </c>
      <c r="G44" s="4">
        <v>2029.1881019347702</v>
      </c>
      <c r="H44" s="4">
        <v>1829.294380358969</v>
      </c>
      <c r="I44" s="4">
        <v>1919.8718477200457</v>
      </c>
      <c r="J44" s="4">
        <v>1688.9460605614695</v>
      </c>
      <c r="K44" s="4">
        <v>1795.6246974652936</v>
      </c>
      <c r="L44" s="4">
        <v>1691.991266601796</v>
      </c>
      <c r="M44" s="4">
        <v>1818.6269241025439</v>
      </c>
      <c r="N44" s="4">
        <v>1888.1683320212483</v>
      </c>
      <c r="O44" s="4">
        <v>1748.9855428559613</v>
      </c>
      <c r="P44" s="4">
        <v>1904.9244888473193</v>
      </c>
      <c r="Q44" s="4">
        <v>1537.243404429355</v>
      </c>
      <c r="R44" s="4">
        <v>1727.9130464047694</v>
      </c>
      <c r="S44" s="4">
        <v>1794.3259000642813</v>
      </c>
      <c r="T44" s="4">
        <v>1673.6727768708618</v>
      </c>
      <c r="U44" s="4">
        <v>1687.7404751266645</v>
      </c>
      <c r="V44" s="4">
        <v>1753.292094926102</v>
      </c>
      <c r="W44" s="9">
        <v>36249.177555482631</v>
      </c>
    </row>
    <row r="45" spans="1:23" x14ac:dyDescent="0.3"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9"/>
    </row>
    <row r="46" spans="1:23" x14ac:dyDescent="0.3">
      <c r="A46" s="3">
        <v>2025</v>
      </c>
      <c r="B46" s="3" t="s">
        <v>35</v>
      </c>
      <c r="C46" s="4">
        <v>907.80874128258642</v>
      </c>
      <c r="D46" s="4">
        <v>926.11049399289709</v>
      </c>
      <c r="E46" s="4">
        <v>997.69941372744904</v>
      </c>
      <c r="F46" s="4">
        <v>961.88471025978311</v>
      </c>
      <c r="G46" s="4">
        <v>1118.9556545662758</v>
      </c>
      <c r="H46" s="4">
        <v>844.14383001051556</v>
      </c>
      <c r="I46" s="4">
        <v>956.0425717929611</v>
      </c>
      <c r="J46" s="4">
        <v>855.77978474121596</v>
      </c>
      <c r="K46" s="4">
        <v>926.65523684811797</v>
      </c>
      <c r="L46" s="4">
        <v>848.22770995199789</v>
      </c>
      <c r="M46" s="4">
        <v>859.41634296831251</v>
      </c>
      <c r="N46" s="4">
        <v>920.13688352486133</v>
      </c>
      <c r="O46" s="4">
        <v>797.02199433725127</v>
      </c>
      <c r="P46" s="4">
        <v>871.52242288833338</v>
      </c>
      <c r="Q46" s="4">
        <v>857.23065484171525</v>
      </c>
      <c r="R46" s="4">
        <v>867.64133618845187</v>
      </c>
      <c r="S46" s="4">
        <v>828.86077179676624</v>
      </c>
      <c r="T46" s="4">
        <v>810.9117699786384</v>
      </c>
      <c r="U46" s="4">
        <v>812.81490861070358</v>
      </c>
      <c r="V46" s="4">
        <v>563.18815393795251</v>
      </c>
      <c r="W46" s="9">
        <v>17532.053386246782</v>
      </c>
    </row>
    <row r="47" spans="1:23" x14ac:dyDescent="0.3">
      <c r="B47" s="3" t="s">
        <v>36</v>
      </c>
      <c r="C47" s="4">
        <v>1032.0893584243336</v>
      </c>
      <c r="D47" s="4">
        <v>955.76284427150904</v>
      </c>
      <c r="E47" s="4">
        <v>960.74706473969718</v>
      </c>
      <c r="F47" s="4">
        <v>1082.9252718603932</v>
      </c>
      <c r="G47" s="4">
        <v>930.9728190421306</v>
      </c>
      <c r="H47" s="4">
        <v>1009.2161276260217</v>
      </c>
      <c r="I47" s="4">
        <v>988.04093131574234</v>
      </c>
      <c r="J47" s="4">
        <v>855.0584262165487</v>
      </c>
      <c r="K47" s="4">
        <v>891.02061380872635</v>
      </c>
      <c r="L47" s="4">
        <v>883.89467599394197</v>
      </c>
      <c r="M47" s="4">
        <v>910.67680588226608</v>
      </c>
      <c r="N47" s="4">
        <v>1045.4756975593057</v>
      </c>
      <c r="O47" s="4">
        <v>905.08266425089028</v>
      </c>
      <c r="P47" s="4">
        <v>973.86177853161144</v>
      </c>
      <c r="Q47" s="4">
        <v>892.829911843471</v>
      </c>
      <c r="R47" s="4">
        <v>856.75684294068947</v>
      </c>
      <c r="S47" s="4">
        <v>949.81889785227554</v>
      </c>
      <c r="T47" s="4">
        <v>993.81983671949581</v>
      </c>
      <c r="U47" s="4">
        <v>975.89930323418184</v>
      </c>
      <c r="V47" s="4">
        <v>1059.353102952025</v>
      </c>
      <c r="W47" s="9">
        <v>19153.302975065257</v>
      </c>
    </row>
    <row r="48" spans="1:23" x14ac:dyDescent="0.3">
      <c r="B48" s="3" t="s">
        <v>37</v>
      </c>
      <c r="C48" s="4">
        <v>1939.89809970692</v>
      </c>
      <c r="D48" s="4">
        <v>1881.8733382644061</v>
      </c>
      <c r="E48" s="4">
        <v>1958.4464784671463</v>
      </c>
      <c r="F48" s="4">
        <v>2044.8099821201763</v>
      </c>
      <c r="G48" s="4">
        <v>2049.9284736084064</v>
      </c>
      <c r="H48" s="4">
        <v>1853.3599576365373</v>
      </c>
      <c r="I48" s="4">
        <v>1944.0835031087036</v>
      </c>
      <c r="J48" s="4">
        <v>1710.8382109577647</v>
      </c>
      <c r="K48" s="4">
        <v>1817.6758506568444</v>
      </c>
      <c r="L48" s="4">
        <v>1732.1223859459399</v>
      </c>
      <c r="M48" s="4">
        <v>1770.0931488505785</v>
      </c>
      <c r="N48" s="4">
        <v>1965.612581084167</v>
      </c>
      <c r="O48" s="4">
        <v>1702.1046585881415</v>
      </c>
      <c r="P48" s="4">
        <v>1845.3842014199449</v>
      </c>
      <c r="Q48" s="4">
        <v>1750.0605666851861</v>
      </c>
      <c r="R48" s="4">
        <v>1724.3981791291412</v>
      </c>
      <c r="S48" s="4">
        <v>1778.6796696490419</v>
      </c>
      <c r="T48" s="4">
        <v>1804.7316066981343</v>
      </c>
      <c r="U48" s="4">
        <v>1788.7142118448855</v>
      </c>
      <c r="V48" s="4">
        <v>1622.5412568899774</v>
      </c>
      <c r="W48" s="9">
        <v>36685.356361312035</v>
      </c>
    </row>
    <row r="49" spans="1:23" x14ac:dyDescent="0.3"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9"/>
    </row>
    <row r="50" spans="1:23" x14ac:dyDescent="0.3">
      <c r="A50" s="3">
        <v>2026</v>
      </c>
      <c r="B50" s="3" t="s">
        <v>35</v>
      </c>
      <c r="C50" s="4">
        <v>914.45679671538312</v>
      </c>
      <c r="D50" s="4">
        <v>932.98770057800357</v>
      </c>
      <c r="E50" s="4">
        <v>1005.2078729441617</v>
      </c>
      <c r="F50" s="4">
        <v>970.50397763377941</v>
      </c>
      <c r="G50" s="4">
        <v>1128.0699684845986</v>
      </c>
      <c r="H50" s="4">
        <v>854.30546543959815</v>
      </c>
      <c r="I50" s="4">
        <v>967.84628997325694</v>
      </c>
      <c r="J50" s="4">
        <v>867.68990407022113</v>
      </c>
      <c r="K50" s="4">
        <v>937.48130504573885</v>
      </c>
      <c r="L50" s="4">
        <v>859.3230622275637</v>
      </c>
      <c r="M50" s="4">
        <v>879.32741244269005</v>
      </c>
      <c r="N50" s="4">
        <v>897.00785410396088</v>
      </c>
      <c r="O50" s="4">
        <v>836.25604511075426</v>
      </c>
      <c r="P50" s="4">
        <v>849.04755200208456</v>
      </c>
      <c r="Q50" s="4">
        <v>828.77687194115379</v>
      </c>
      <c r="R50" s="4">
        <v>913.2123102743335</v>
      </c>
      <c r="S50" s="4">
        <v>897.87137306407067</v>
      </c>
      <c r="T50" s="4">
        <v>836.34253135773884</v>
      </c>
      <c r="U50" s="4">
        <v>841.59837237037232</v>
      </c>
      <c r="V50" s="4">
        <v>741.29482729147026</v>
      </c>
      <c r="W50" s="9">
        <v>17958.607493070933</v>
      </c>
    </row>
    <row r="51" spans="1:23" x14ac:dyDescent="0.3">
      <c r="B51" s="3" t="s">
        <v>36</v>
      </c>
      <c r="C51" s="4">
        <v>1039.076346569329</v>
      </c>
      <c r="D51" s="4">
        <v>962.99062445540085</v>
      </c>
      <c r="E51" s="4">
        <v>968.63724883800887</v>
      </c>
      <c r="F51" s="4">
        <v>1091.9812113436274</v>
      </c>
      <c r="G51" s="4">
        <v>940.53272332227687</v>
      </c>
      <c r="H51" s="4">
        <v>1019.8523693192903</v>
      </c>
      <c r="I51" s="4">
        <v>1000.3774836469754</v>
      </c>
      <c r="J51" s="4">
        <v>867.44773699399991</v>
      </c>
      <c r="K51" s="4">
        <v>902.17279668374476</v>
      </c>
      <c r="L51" s="4">
        <v>894.94645648933533</v>
      </c>
      <c r="M51" s="4">
        <v>931.09071183346214</v>
      </c>
      <c r="N51" s="4">
        <v>1019.7940996551818</v>
      </c>
      <c r="O51" s="4">
        <v>943.71366035906976</v>
      </c>
      <c r="P51" s="4">
        <v>949.24111626628826</v>
      </c>
      <c r="Q51" s="4">
        <v>861.52468161027082</v>
      </c>
      <c r="R51" s="4">
        <v>1024.4976540889888</v>
      </c>
      <c r="S51" s="4">
        <v>877.30930915941519</v>
      </c>
      <c r="T51" s="4">
        <v>952.63245390303268</v>
      </c>
      <c r="U51" s="4">
        <v>1077.8089975810242</v>
      </c>
      <c r="V51" s="4">
        <v>982.81415331753965</v>
      </c>
      <c r="W51" s="9">
        <v>19308.441835436264</v>
      </c>
    </row>
    <row r="52" spans="1:23" x14ac:dyDescent="0.3">
      <c r="B52" s="3" t="s">
        <v>37</v>
      </c>
      <c r="C52" s="4">
        <v>1953.533143284712</v>
      </c>
      <c r="D52" s="4">
        <v>1895.9783250334044</v>
      </c>
      <c r="E52" s="4">
        <v>1973.8451217821707</v>
      </c>
      <c r="F52" s="4">
        <v>2062.4851889774068</v>
      </c>
      <c r="G52" s="4">
        <v>2068.6026918068756</v>
      </c>
      <c r="H52" s="4">
        <v>1874.1578347588884</v>
      </c>
      <c r="I52" s="4">
        <v>1968.2237736202324</v>
      </c>
      <c r="J52" s="4">
        <v>1735.137641064221</v>
      </c>
      <c r="K52" s="4">
        <v>1839.6541017294835</v>
      </c>
      <c r="L52" s="4">
        <v>1754.269518716899</v>
      </c>
      <c r="M52" s="4">
        <v>1810.4181242761522</v>
      </c>
      <c r="N52" s="4">
        <v>1916.8019537591426</v>
      </c>
      <c r="O52" s="4">
        <v>1779.969705469824</v>
      </c>
      <c r="P52" s="4">
        <v>1798.2886682683729</v>
      </c>
      <c r="Q52" s="4">
        <v>1690.3015535514246</v>
      </c>
      <c r="R52" s="4">
        <v>1937.7099643633223</v>
      </c>
      <c r="S52" s="4">
        <v>1775.1806822234857</v>
      </c>
      <c r="T52" s="4">
        <v>1788.9749852607715</v>
      </c>
      <c r="U52" s="4">
        <v>1919.4073699513965</v>
      </c>
      <c r="V52" s="4">
        <v>1724.1089806090099</v>
      </c>
      <c r="W52" s="9">
        <v>37267.049328507201</v>
      </c>
    </row>
    <row r="53" spans="1:23" x14ac:dyDescent="0.3"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9"/>
    </row>
    <row r="54" spans="1:23" x14ac:dyDescent="0.3">
      <c r="A54" s="3">
        <v>2027</v>
      </c>
      <c r="B54" s="3" t="s">
        <v>35</v>
      </c>
      <c r="C54" s="4">
        <v>921.25822125027935</v>
      </c>
      <c r="D54" s="4">
        <v>939.66284083996482</v>
      </c>
      <c r="E54" s="4">
        <v>1012.1086619284387</v>
      </c>
      <c r="F54" s="4">
        <v>978.03666651207106</v>
      </c>
      <c r="G54" s="4">
        <v>1136.7242430347051</v>
      </c>
      <c r="H54" s="4">
        <v>863.46067626884019</v>
      </c>
      <c r="I54" s="4">
        <v>978.05667699781998</v>
      </c>
      <c r="J54" s="4">
        <v>879.55421008536109</v>
      </c>
      <c r="K54" s="4">
        <v>949.45697488289841</v>
      </c>
      <c r="L54" s="4">
        <v>870.21095516602327</v>
      </c>
      <c r="M54" s="4">
        <v>890.49253192086337</v>
      </c>
      <c r="N54" s="4">
        <v>917.04541335187605</v>
      </c>
      <c r="O54" s="4">
        <v>813.02506525906938</v>
      </c>
      <c r="P54" s="4">
        <v>888.47128746044382</v>
      </c>
      <c r="Q54" s="4">
        <v>806.25247544179047</v>
      </c>
      <c r="R54" s="4">
        <v>884.70943388091109</v>
      </c>
      <c r="S54" s="4">
        <v>943.63522678732056</v>
      </c>
      <c r="T54" s="4">
        <v>905.22242990119128</v>
      </c>
      <c r="U54" s="4">
        <v>866.89943692514044</v>
      </c>
      <c r="V54" s="4">
        <v>770.19443561166008</v>
      </c>
      <c r="W54" s="9">
        <v>18214.477863506669</v>
      </c>
    </row>
    <row r="55" spans="1:23" x14ac:dyDescent="0.3">
      <c r="B55" s="3" t="s">
        <v>36</v>
      </c>
      <c r="C55" s="4">
        <v>1046.2242285151665</v>
      </c>
      <c r="D55" s="4">
        <v>970.00661851320126</v>
      </c>
      <c r="E55" s="4">
        <v>975.90004606973093</v>
      </c>
      <c r="F55" s="4">
        <v>1099.9054004202719</v>
      </c>
      <c r="G55" s="4">
        <v>949.61362429650103</v>
      </c>
      <c r="H55" s="4">
        <v>1029.4382842459509</v>
      </c>
      <c r="I55" s="4">
        <v>1011.0449405694196</v>
      </c>
      <c r="J55" s="4">
        <v>879.83126433954635</v>
      </c>
      <c r="K55" s="4">
        <v>914.62141617078407</v>
      </c>
      <c r="L55" s="4">
        <v>906.15632762559551</v>
      </c>
      <c r="M55" s="4">
        <v>942.20914743790115</v>
      </c>
      <c r="N55" s="4">
        <v>1040.3325439881453</v>
      </c>
      <c r="O55" s="4">
        <v>917.90103122538289</v>
      </c>
      <c r="P55" s="4">
        <v>988.09028449189509</v>
      </c>
      <c r="Q55" s="4">
        <v>836.83300028607277</v>
      </c>
      <c r="R55" s="4">
        <v>993.10552430373423</v>
      </c>
      <c r="S55" s="4">
        <v>1045.2086045227575</v>
      </c>
      <c r="T55" s="4">
        <v>880.33752482680018</v>
      </c>
      <c r="U55" s="4">
        <v>1036.7304985415362</v>
      </c>
      <c r="V55" s="4">
        <v>1084.1548860344137</v>
      </c>
      <c r="W55" s="9">
        <v>19547.645196424804</v>
      </c>
    </row>
    <row r="56" spans="1:23" x14ac:dyDescent="0.3">
      <c r="B56" s="3" t="s">
        <v>37</v>
      </c>
      <c r="C56" s="4">
        <v>1967.4824497654458</v>
      </c>
      <c r="D56" s="4">
        <v>1909.6694593531661</v>
      </c>
      <c r="E56" s="4">
        <v>1988.0087079981695</v>
      </c>
      <c r="F56" s="4">
        <v>2077.9420669323431</v>
      </c>
      <c r="G56" s="4">
        <v>2086.3378673312063</v>
      </c>
      <c r="H56" s="4">
        <v>1892.898960514791</v>
      </c>
      <c r="I56" s="4">
        <v>1989.1016175672396</v>
      </c>
      <c r="J56" s="4">
        <v>1759.3854744249074</v>
      </c>
      <c r="K56" s="4">
        <v>1864.0783910536825</v>
      </c>
      <c r="L56" s="4">
        <v>1776.3672827916189</v>
      </c>
      <c r="M56" s="4">
        <v>1832.7016793587645</v>
      </c>
      <c r="N56" s="4">
        <v>1957.3779573400213</v>
      </c>
      <c r="O56" s="4">
        <v>1730.9260964844523</v>
      </c>
      <c r="P56" s="4">
        <v>1876.5615719523389</v>
      </c>
      <c r="Q56" s="4">
        <v>1643.0854757278632</v>
      </c>
      <c r="R56" s="4">
        <v>1877.8149581846453</v>
      </c>
      <c r="S56" s="4">
        <v>1988.843831310078</v>
      </c>
      <c r="T56" s="4">
        <v>1785.5599547279915</v>
      </c>
      <c r="U56" s="4">
        <v>1903.6299354666767</v>
      </c>
      <c r="V56" s="4">
        <v>1854.3493216460738</v>
      </c>
      <c r="W56" s="9">
        <v>37762.123059931473</v>
      </c>
    </row>
    <row r="57" spans="1:23" x14ac:dyDescent="0.3"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9"/>
    </row>
    <row r="58" spans="1:23" x14ac:dyDescent="0.3">
      <c r="A58" s="3">
        <v>2028</v>
      </c>
      <c r="B58" s="3" t="s">
        <v>35</v>
      </c>
      <c r="C58" s="4">
        <v>928.32402702617389</v>
      </c>
      <c r="D58" s="4">
        <v>946.4920711617815</v>
      </c>
      <c r="E58" s="4">
        <v>1018.8090620804988</v>
      </c>
      <c r="F58" s="4">
        <v>984.96311810333475</v>
      </c>
      <c r="G58" s="4">
        <v>1144.2925821344484</v>
      </c>
      <c r="H58" s="4">
        <v>872.15874694008812</v>
      </c>
      <c r="I58" s="4">
        <v>987.26236629621189</v>
      </c>
      <c r="J58" s="4">
        <v>889.82399314218242</v>
      </c>
      <c r="K58" s="4">
        <v>961.39325958800691</v>
      </c>
      <c r="L58" s="4">
        <v>882.26303532992051</v>
      </c>
      <c r="M58" s="4">
        <v>901.45573972506304</v>
      </c>
      <c r="N58" s="4">
        <v>928.30049390873</v>
      </c>
      <c r="O58" s="4">
        <v>833.1835673331434</v>
      </c>
      <c r="P58" s="4">
        <v>865.15878823348805</v>
      </c>
      <c r="Q58" s="4">
        <v>845.8337591322495</v>
      </c>
      <c r="R58" s="4">
        <v>862.16702192897878</v>
      </c>
      <c r="S58" s="4">
        <v>915.12543103846451</v>
      </c>
      <c r="T58" s="4">
        <v>951.14927974631837</v>
      </c>
      <c r="U58" s="4">
        <v>935.61441591540483</v>
      </c>
      <c r="V58" s="4">
        <v>795.37973683521193</v>
      </c>
      <c r="W58" s="9">
        <v>18449.150495599701</v>
      </c>
    </row>
    <row r="59" spans="1:23" x14ac:dyDescent="0.3">
      <c r="B59" s="3" t="s">
        <v>36</v>
      </c>
      <c r="C59" s="4">
        <v>1053.6491379855038</v>
      </c>
      <c r="D59" s="4">
        <v>977.17669190231857</v>
      </c>
      <c r="E59" s="4">
        <v>982.94553229891744</v>
      </c>
      <c r="F59" s="4">
        <v>1107.1984540153433</v>
      </c>
      <c r="G59" s="4">
        <v>957.56200936377218</v>
      </c>
      <c r="H59" s="4">
        <v>1038.5455228522696</v>
      </c>
      <c r="I59" s="4">
        <v>1020.6590606948123</v>
      </c>
      <c r="J59" s="4">
        <v>890.53664012505806</v>
      </c>
      <c r="K59" s="4">
        <v>927.06115669936776</v>
      </c>
      <c r="L59" s="4">
        <v>918.66913510206336</v>
      </c>
      <c r="M59" s="4">
        <v>953.4819707480633</v>
      </c>
      <c r="N59" s="4">
        <v>1051.5276394302778</v>
      </c>
      <c r="O59" s="4">
        <v>938.55566100168085</v>
      </c>
      <c r="P59" s="4">
        <v>962.14950657151758</v>
      </c>
      <c r="Q59" s="4">
        <v>875.86130879727716</v>
      </c>
      <c r="R59" s="4">
        <v>968.36458377754434</v>
      </c>
      <c r="S59" s="4">
        <v>1013.775112785544</v>
      </c>
      <c r="T59" s="4">
        <v>1048.2409800276548</v>
      </c>
      <c r="U59" s="4">
        <v>964.72756799398326</v>
      </c>
      <c r="V59" s="4">
        <v>1043.2671580442434</v>
      </c>
      <c r="W59" s="9">
        <v>19693.954830217215</v>
      </c>
    </row>
    <row r="60" spans="1:23" x14ac:dyDescent="0.3">
      <c r="B60" s="3" t="s">
        <v>37</v>
      </c>
      <c r="C60" s="4">
        <v>1981.9731650116778</v>
      </c>
      <c r="D60" s="4">
        <v>1923.6687630640999</v>
      </c>
      <c r="E60" s="4">
        <v>2001.7545943794162</v>
      </c>
      <c r="F60" s="4">
        <v>2092.1615721186781</v>
      </c>
      <c r="G60" s="4">
        <v>2101.8545914982205</v>
      </c>
      <c r="H60" s="4">
        <v>1910.7042697923578</v>
      </c>
      <c r="I60" s="4">
        <v>2007.9214269910242</v>
      </c>
      <c r="J60" s="4">
        <v>1780.3606332672405</v>
      </c>
      <c r="K60" s="4">
        <v>1888.4544162873747</v>
      </c>
      <c r="L60" s="4">
        <v>1800.9321704319839</v>
      </c>
      <c r="M60" s="4">
        <v>1854.9377104731263</v>
      </c>
      <c r="N60" s="4">
        <v>1979.8281333390078</v>
      </c>
      <c r="O60" s="4">
        <v>1771.7392283348242</v>
      </c>
      <c r="P60" s="4">
        <v>1827.3082948050055</v>
      </c>
      <c r="Q60" s="4">
        <v>1721.6950679295267</v>
      </c>
      <c r="R60" s="4">
        <v>1830.5316057065231</v>
      </c>
      <c r="S60" s="4">
        <v>1928.9005438240085</v>
      </c>
      <c r="T60" s="4">
        <v>1999.3902597739732</v>
      </c>
      <c r="U60" s="4">
        <v>1900.3419839093881</v>
      </c>
      <c r="V60" s="4">
        <v>1838.6468948794554</v>
      </c>
      <c r="W60" s="9">
        <v>38143.105325816912</v>
      </c>
    </row>
    <row r="61" spans="1:23" x14ac:dyDescent="0.3"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9"/>
    </row>
    <row r="62" spans="1:23" x14ac:dyDescent="0.3">
      <c r="A62" s="3">
        <v>2029</v>
      </c>
      <c r="B62" s="3" t="s">
        <v>35</v>
      </c>
      <c r="C62" s="4">
        <v>935.78561714192631</v>
      </c>
      <c r="D62" s="4">
        <v>953.58827980193917</v>
      </c>
      <c r="E62" s="4">
        <v>1025.6656405938295</v>
      </c>
      <c r="F62" s="4">
        <v>991.69145024473551</v>
      </c>
      <c r="G62" s="4">
        <v>1151.2575645909512</v>
      </c>
      <c r="H62" s="4">
        <v>879.7733136850386</v>
      </c>
      <c r="I62" s="4">
        <v>996.01649941517417</v>
      </c>
      <c r="J62" s="4">
        <v>899.09307856678583</v>
      </c>
      <c r="K62" s="4">
        <v>971.73559459449393</v>
      </c>
      <c r="L62" s="4">
        <v>894.28465060137739</v>
      </c>
      <c r="M62" s="4">
        <v>913.6004737431324</v>
      </c>
      <c r="N62" s="4">
        <v>939.36129386042762</v>
      </c>
      <c r="O62" s="4">
        <v>844.5284677936836</v>
      </c>
      <c r="P62" s="4">
        <v>885.42948618724017</v>
      </c>
      <c r="Q62" s="4">
        <v>822.47719993646911</v>
      </c>
      <c r="R62" s="4">
        <v>901.86157372375487</v>
      </c>
      <c r="S62" s="4">
        <v>892.59984065591345</v>
      </c>
      <c r="T62" s="4">
        <v>922.68357871510568</v>
      </c>
      <c r="U62" s="4">
        <v>981.66978917225947</v>
      </c>
      <c r="V62" s="4">
        <v>863.91304231982463</v>
      </c>
      <c r="W62" s="9">
        <v>18667.016435344063</v>
      </c>
    </row>
    <row r="63" spans="1:23" x14ac:dyDescent="0.3">
      <c r="B63" s="3" t="s">
        <v>36</v>
      </c>
      <c r="C63" s="4">
        <v>1061.4890092799706</v>
      </c>
      <c r="D63" s="4">
        <v>984.63036367905011</v>
      </c>
      <c r="E63" s="4">
        <v>990.15273186881973</v>
      </c>
      <c r="F63" s="4">
        <v>1114.2791584418676</v>
      </c>
      <c r="G63" s="4">
        <v>964.88132032211115</v>
      </c>
      <c r="H63" s="4">
        <v>1046.5227566539565</v>
      </c>
      <c r="I63" s="4">
        <v>1029.7984556462297</v>
      </c>
      <c r="J63" s="4">
        <v>900.1899479585602</v>
      </c>
      <c r="K63" s="4">
        <v>937.81921546763215</v>
      </c>
      <c r="L63" s="4">
        <v>931.17845231716683</v>
      </c>
      <c r="M63" s="4">
        <v>966.07441518285486</v>
      </c>
      <c r="N63" s="4">
        <v>1062.8835023557012</v>
      </c>
      <c r="O63" s="4">
        <v>949.83083330720547</v>
      </c>
      <c r="P63" s="4">
        <v>982.92172695541785</v>
      </c>
      <c r="Q63" s="4">
        <v>849.83375552748976</v>
      </c>
      <c r="R63" s="4">
        <v>1007.5471979550032</v>
      </c>
      <c r="S63" s="4">
        <v>989.02586431432678</v>
      </c>
      <c r="T63" s="4">
        <v>1016.8266940547369</v>
      </c>
      <c r="U63" s="4">
        <v>1132.477840552843</v>
      </c>
      <c r="V63" s="4">
        <v>971.67389325352428</v>
      </c>
      <c r="W63" s="9">
        <v>19890.037135094466</v>
      </c>
    </row>
    <row r="64" spans="1:23" x14ac:dyDescent="0.3">
      <c r="B64" s="3" t="s">
        <v>37</v>
      </c>
      <c r="C64" s="4">
        <v>1997.2746264218968</v>
      </c>
      <c r="D64" s="4">
        <v>1938.2186434809892</v>
      </c>
      <c r="E64" s="4">
        <v>2015.8183724626492</v>
      </c>
      <c r="F64" s="4">
        <v>2105.9706086866031</v>
      </c>
      <c r="G64" s="4">
        <v>2116.1388849130626</v>
      </c>
      <c r="H64" s="4">
        <v>1926.2960703389952</v>
      </c>
      <c r="I64" s="4">
        <v>2025.8149550614039</v>
      </c>
      <c r="J64" s="4">
        <v>1799.283026525346</v>
      </c>
      <c r="K64" s="4">
        <v>1909.5548100621261</v>
      </c>
      <c r="L64" s="4">
        <v>1825.4631029185443</v>
      </c>
      <c r="M64" s="4">
        <v>1879.6748889259873</v>
      </c>
      <c r="N64" s="4">
        <v>2002.2447962161289</v>
      </c>
      <c r="O64" s="4">
        <v>1794.3593011008891</v>
      </c>
      <c r="P64" s="4">
        <v>1868.351213142658</v>
      </c>
      <c r="Q64" s="4">
        <v>1672.3109554639589</v>
      </c>
      <c r="R64" s="4">
        <v>1909.4087716787581</v>
      </c>
      <c r="S64" s="4">
        <v>1881.6257049702403</v>
      </c>
      <c r="T64" s="4">
        <v>1939.5102727698427</v>
      </c>
      <c r="U64" s="4">
        <v>2114.1476297251024</v>
      </c>
      <c r="V64" s="4">
        <v>1835.5869355733489</v>
      </c>
      <c r="W64" s="9">
        <v>38557.053570438526</v>
      </c>
    </row>
    <row r="65" spans="1:23" x14ac:dyDescent="0.3"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9"/>
    </row>
    <row r="66" spans="1:23" x14ac:dyDescent="0.3">
      <c r="A66" s="3">
        <v>2030</v>
      </c>
      <c r="B66" s="3" t="s">
        <v>35</v>
      </c>
      <c r="C66" s="4">
        <v>944.50630861098045</v>
      </c>
      <c r="D66" s="4">
        <v>961.08166270718652</v>
      </c>
      <c r="E66" s="4">
        <v>1032.7895347972271</v>
      </c>
      <c r="F66" s="4">
        <v>998.57637230279022</v>
      </c>
      <c r="G66" s="4">
        <v>1158.0246939799274</v>
      </c>
      <c r="H66" s="4">
        <v>886.78362287699099</v>
      </c>
      <c r="I66" s="4">
        <v>1003.684116143826</v>
      </c>
      <c r="J66" s="4">
        <v>907.90999467483948</v>
      </c>
      <c r="K66" s="4">
        <v>981.07342715885</v>
      </c>
      <c r="L66" s="4">
        <v>904.70387197150126</v>
      </c>
      <c r="M66" s="4">
        <v>925.71471560815735</v>
      </c>
      <c r="N66" s="4">
        <v>951.61184555885484</v>
      </c>
      <c r="O66" s="4">
        <v>855.67733116182012</v>
      </c>
      <c r="P66" s="4">
        <v>896.85265625990132</v>
      </c>
      <c r="Q66" s="4">
        <v>842.84185411448527</v>
      </c>
      <c r="R66" s="4">
        <v>878.48452561190925</v>
      </c>
      <c r="S66" s="4">
        <v>932.3874682998171</v>
      </c>
      <c r="T66" s="4">
        <v>900.21459350286307</v>
      </c>
      <c r="U66" s="4">
        <v>953.29328713343784</v>
      </c>
      <c r="V66" s="4">
        <v>910.05983282931686</v>
      </c>
      <c r="W66" s="9">
        <v>18826.271715304683</v>
      </c>
    </row>
    <row r="67" spans="1:23" x14ac:dyDescent="0.3">
      <c r="B67" s="3" t="s">
        <v>36</v>
      </c>
      <c r="C67" s="4">
        <v>1070.6484426350266</v>
      </c>
      <c r="D67" s="4">
        <v>992.49580236544557</v>
      </c>
      <c r="E67" s="4">
        <v>997.64025633489382</v>
      </c>
      <c r="F67" s="4">
        <v>1121.5201272364029</v>
      </c>
      <c r="G67" s="4">
        <v>971.98797455166255</v>
      </c>
      <c r="H67" s="4">
        <v>1053.8697295544257</v>
      </c>
      <c r="I67" s="4">
        <v>1037.8067449327659</v>
      </c>
      <c r="J67" s="4">
        <v>909.36892863169032</v>
      </c>
      <c r="K67" s="4">
        <v>947.52072474729005</v>
      </c>
      <c r="L67" s="4">
        <v>941.99493135039347</v>
      </c>
      <c r="M67" s="4">
        <v>978.66154095286458</v>
      </c>
      <c r="N67" s="4">
        <v>1075.5685775759321</v>
      </c>
      <c r="O67" s="4">
        <v>961.26515941316961</v>
      </c>
      <c r="P67" s="4">
        <v>994.27238879686274</v>
      </c>
      <c r="Q67" s="4">
        <v>870.70390796698712</v>
      </c>
      <c r="R67" s="4">
        <v>981.45555940188774</v>
      </c>
      <c r="S67" s="4">
        <v>1028.3385180313933</v>
      </c>
      <c r="T67" s="4">
        <v>992.11610881018487</v>
      </c>
      <c r="U67" s="4">
        <v>1101.1367285005672</v>
      </c>
      <c r="V67" s="4">
        <v>1139.0820138085996</v>
      </c>
      <c r="W67" s="9">
        <v>20167.454165598443</v>
      </c>
    </row>
    <row r="68" spans="1:23" x14ac:dyDescent="0.3">
      <c r="B68" s="3" t="s">
        <v>37</v>
      </c>
      <c r="C68" s="4">
        <v>2015.154751246007</v>
      </c>
      <c r="D68" s="4">
        <v>1953.5774650726321</v>
      </c>
      <c r="E68" s="4">
        <v>2030.429791132121</v>
      </c>
      <c r="F68" s="4">
        <v>2120.0964995391932</v>
      </c>
      <c r="G68" s="4">
        <v>2130.01266853159</v>
      </c>
      <c r="H68" s="4">
        <v>1940.6533524314168</v>
      </c>
      <c r="I68" s="4">
        <v>2041.490861076592</v>
      </c>
      <c r="J68" s="4">
        <v>1817.2789233065298</v>
      </c>
      <c r="K68" s="4">
        <v>1928.59415190614</v>
      </c>
      <c r="L68" s="4">
        <v>1846.6988033218947</v>
      </c>
      <c r="M68" s="4">
        <v>1904.3762565610218</v>
      </c>
      <c r="N68" s="4">
        <v>2027.1804231347869</v>
      </c>
      <c r="O68" s="4">
        <v>1816.9424905749897</v>
      </c>
      <c r="P68" s="4">
        <v>1891.1250450567641</v>
      </c>
      <c r="Q68" s="4">
        <v>1713.5457620814723</v>
      </c>
      <c r="R68" s="4">
        <v>1859.940085013797</v>
      </c>
      <c r="S68" s="4">
        <v>1960.7259863312104</v>
      </c>
      <c r="T68" s="4">
        <v>1892.3307023130478</v>
      </c>
      <c r="U68" s="4">
        <v>2054.430015634005</v>
      </c>
      <c r="V68" s="4">
        <v>2049.1418466379164</v>
      </c>
      <c r="W68" s="9">
        <v>38993.725880903126</v>
      </c>
    </row>
    <row r="69" spans="1:23" x14ac:dyDescent="0.3"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9"/>
    </row>
    <row r="70" spans="1:23" x14ac:dyDescent="0.3">
      <c r="A70" s="3">
        <v>2031</v>
      </c>
      <c r="B70" s="3" t="s">
        <v>35</v>
      </c>
      <c r="C70" s="4">
        <v>953.53626802232202</v>
      </c>
      <c r="D70" s="4">
        <v>969.83254810793733</v>
      </c>
      <c r="E70" s="4">
        <v>1040.3117270438383</v>
      </c>
      <c r="F70" s="4">
        <v>1005.7304187721757</v>
      </c>
      <c r="G70" s="4">
        <v>1164.9513637543992</v>
      </c>
      <c r="H70" s="4">
        <v>893.59891510988155</v>
      </c>
      <c r="I70" s="4">
        <v>1010.7495798310722</v>
      </c>
      <c r="J70" s="4">
        <v>915.64104838650883</v>
      </c>
      <c r="K70" s="4">
        <v>989.96333674174969</v>
      </c>
      <c r="L70" s="4">
        <v>914.11977693110612</v>
      </c>
      <c r="M70" s="4">
        <v>936.22329723822691</v>
      </c>
      <c r="N70" s="4">
        <v>963.83773834013311</v>
      </c>
      <c r="O70" s="4">
        <v>868.02877640411793</v>
      </c>
      <c r="P70" s="4">
        <v>908.08271596049678</v>
      </c>
      <c r="Q70" s="4">
        <v>854.33904353162427</v>
      </c>
      <c r="R70" s="4">
        <v>898.91931842229098</v>
      </c>
      <c r="S70" s="4">
        <v>909.02173526801255</v>
      </c>
      <c r="T70" s="4">
        <v>940.08525452066237</v>
      </c>
      <c r="U70" s="4">
        <v>930.91899064260326</v>
      </c>
      <c r="V70" s="4">
        <v>881.82400792168517</v>
      </c>
      <c r="W70" s="9">
        <v>18949.715860950844</v>
      </c>
    </row>
    <row r="71" spans="1:23" x14ac:dyDescent="0.3">
      <c r="B71" s="3" t="s">
        <v>36</v>
      </c>
      <c r="C71" s="4">
        <v>1080.1321142808713</v>
      </c>
      <c r="D71" s="4">
        <v>1001.6782046226614</v>
      </c>
      <c r="E71" s="4">
        <v>1005.5412700718268</v>
      </c>
      <c r="F71" s="4">
        <v>1129.0427270291125</v>
      </c>
      <c r="G71" s="4">
        <v>979.25951814262112</v>
      </c>
      <c r="H71" s="4">
        <v>1061.0125131280834</v>
      </c>
      <c r="I71" s="4">
        <v>1045.1950970998348</v>
      </c>
      <c r="J71" s="4">
        <v>917.43001627047215</v>
      </c>
      <c r="K71" s="4">
        <v>956.7662433612893</v>
      </c>
      <c r="L71" s="4">
        <v>951.77027398251357</v>
      </c>
      <c r="M71" s="4">
        <v>989.56587688069772</v>
      </c>
      <c r="N71" s="4">
        <v>1088.2696685499122</v>
      </c>
      <c r="O71" s="4">
        <v>974.0601159578888</v>
      </c>
      <c r="P71" s="4">
        <v>1005.80165445215</v>
      </c>
      <c r="Q71" s="4">
        <v>882.14090414411044</v>
      </c>
      <c r="R71" s="4">
        <v>1002.4254533583642</v>
      </c>
      <c r="S71" s="4">
        <v>1002.2348798024253</v>
      </c>
      <c r="T71" s="4">
        <v>1031.5539376279685</v>
      </c>
      <c r="U71" s="4">
        <v>1076.5187142560046</v>
      </c>
      <c r="V71" s="4">
        <v>1107.8946278581066</v>
      </c>
      <c r="W71" s="9">
        <v>20288.293810876919</v>
      </c>
    </row>
    <row r="72" spans="1:23" x14ac:dyDescent="0.3">
      <c r="B72" s="3" t="s">
        <v>37</v>
      </c>
      <c r="C72" s="4">
        <v>2033.6683823031933</v>
      </c>
      <c r="D72" s="4">
        <v>1971.5107527305986</v>
      </c>
      <c r="E72" s="4">
        <v>2045.8529971156652</v>
      </c>
      <c r="F72" s="4">
        <v>2134.7731458012881</v>
      </c>
      <c r="G72" s="4">
        <v>2144.21088189702</v>
      </c>
      <c r="H72" s="4">
        <v>1954.6114282379649</v>
      </c>
      <c r="I72" s="4">
        <v>2055.944676930907</v>
      </c>
      <c r="J72" s="4">
        <v>1833.071064656981</v>
      </c>
      <c r="K72" s="4">
        <v>1946.7295801030391</v>
      </c>
      <c r="L72" s="4">
        <v>1865.8900509136197</v>
      </c>
      <c r="M72" s="4">
        <v>1925.7891741189246</v>
      </c>
      <c r="N72" s="4">
        <v>2052.1074068900452</v>
      </c>
      <c r="O72" s="4">
        <v>1842.0888923620068</v>
      </c>
      <c r="P72" s="4">
        <v>1913.8843704126468</v>
      </c>
      <c r="Q72" s="4">
        <v>1736.4799476757348</v>
      </c>
      <c r="R72" s="4">
        <v>1901.3447717806553</v>
      </c>
      <c r="S72" s="4">
        <v>1911.2566150704379</v>
      </c>
      <c r="T72" s="4">
        <v>1971.6391921486309</v>
      </c>
      <c r="U72" s="4">
        <v>2007.437704898608</v>
      </c>
      <c r="V72" s="4">
        <v>1989.7186357797918</v>
      </c>
      <c r="W72" s="9">
        <v>39238.009671827764</v>
      </c>
    </row>
    <row r="73" spans="1:23" x14ac:dyDescent="0.3"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9"/>
    </row>
    <row r="74" spans="1:23" x14ac:dyDescent="0.3">
      <c r="A74" s="3">
        <v>2032</v>
      </c>
      <c r="B74" s="3" t="s">
        <v>35</v>
      </c>
      <c r="C74" s="4">
        <v>962.4361249063129</v>
      </c>
      <c r="D74" s="4">
        <v>978.88580486217779</v>
      </c>
      <c r="E74" s="4">
        <v>1049.0879897855789</v>
      </c>
      <c r="F74" s="4">
        <v>1013.2820737617081</v>
      </c>
      <c r="G74" s="4">
        <v>1172.1449279454928</v>
      </c>
      <c r="H74" s="4">
        <v>900.5705104656663</v>
      </c>
      <c r="I74" s="4">
        <v>1017.6144860362572</v>
      </c>
      <c r="J74" s="4">
        <v>922.7619587376422</v>
      </c>
      <c r="K74" s="4">
        <v>997.75730870658322</v>
      </c>
      <c r="L74" s="4">
        <v>923.08069595891061</v>
      </c>
      <c r="M74" s="4">
        <v>945.71760620381679</v>
      </c>
      <c r="N74" s="4">
        <v>974.44227924513029</v>
      </c>
      <c r="O74" s="4">
        <v>880.34988666781805</v>
      </c>
      <c r="P74" s="4">
        <v>920.51751854506597</v>
      </c>
      <c r="Q74" s="4">
        <v>865.63819923978247</v>
      </c>
      <c r="R74" s="4">
        <v>910.47184988387698</v>
      </c>
      <c r="S74" s="4">
        <v>929.51653876220712</v>
      </c>
      <c r="T74" s="4">
        <v>916.76382043432955</v>
      </c>
      <c r="U74" s="4">
        <v>970.85017773655795</v>
      </c>
      <c r="V74" s="4">
        <v>859.57760280231673</v>
      </c>
      <c r="W74" s="9">
        <v>19111.467360687231</v>
      </c>
    </row>
    <row r="75" spans="1:23" x14ac:dyDescent="0.3">
      <c r="B75" s="3" t="s">
        <v>36</v>
      </c>
      <c r="C75" s="4">
        <v>1089.4796636284159</v>
      </c>
      <c r="D75" s="4">
        <v>1011.1835494150607</v>
      </c>
      <c r="E75" s="4">
        <v>1014.7538669698397</v>
      </c>
      <c r="F75" s="4">
        <v>1136.9773257503462</v>
      </c>
      <c r="G75" s="4">
        <v>986.80885628176429</v>
      </c>
      <c r="H75" s="4">
        <v>1068.3135421918398</v>
      </c>
      <c r="I75" s="4">
        <v>1052.3686497647543</v>
      </c>
      <c r="J75" s="4">
        <v>924.85588477555416</v>
      </c>
      <c r="K75" s="4">
        <v>964.87592660520454</v>
      </c>
      <c r="L75" s="4">
        <v>961.0727694497732</v>
      </c>
      <c r="M75" s="4">
        <v>999.40517441542943</v>
      </c>
      <c r="N75" s="4">
        <v>1099.2561200986256</v>
      </c>
      <c r="O75" s="4">
        <v>986.85123920916408</v>
      </c>
      <c r="P75" s="4">
        <v>1018.6834454535086</v>
      </c>
      <c r="Q75" s="4">
        <v>893.73879723343066</v>
      </c>
      <c r="R75" s="4">
        <v>1013.9254506068219</v>
      </c>
      <c r="S75" s="4">
        <v>1023.2844542799139</v>
      </c>
      <c r="T75" s="4">
        <v>1005.4736087124736</v>
      </c>
      <c r="U75" s="4">
        <v>1116.0457110231187</v>
      </c>
      <c r="V75" s="4">
        <v>1083.4246233046556</v>
      </c>
      <c r="W75" s="9">
        <v>20450.778659169689</v>
      </c>
    </row>
    <row r="76" spans="1:23" x14ac:dyDescent="0.3">
      <c r="B76" s="3" t="s">
        <v>37</v>
      </c>
      <c r="C76" s="4">
        <v>2051.9157885347286</v>
      </c>
      <c r="D76" s="4">
        <v>1990.0693542772385</v>
      </c>
      <c r="E76" s="4">
        <v>2063.8418567554186</v>
      </c>
      <c r="F76" s="4">
        <v>2150.2593995120542</v>
      </c>
      <c r="G76" s="4">
        <v>2158.9537842272571</v>
      </c>
      <c r="H76" s="4">
        <v>1968.8840526575061</v>
      </c>
      <c r="I76" s="4">
        <v>2069.9831358010115</v>
      </c>
      <c r="J76" s="4">
        <v>1847.6178435131965</v>
      </c>
      <c r="K76" s="4">
        <v>1962.6332353117878</v>
      </c>
      <c r="L76" s="4">
        <v>1884.1534654086838</v>
      </c>
      <c r="M76" s="4">
        <v>1945.1227806192462</v>
      </c>
      <c r="N76" s="4">
        <v>2073.6983993437561</v>
      </c>
      <c r="O76" s="4">
        <v>1867.2011258769821</v>
      </c>
      <c r="P76" s="4">
        <v>1939.2009639985745</v>
      </c>
      <c r="Q76" s="4">
        <v>1759.3769964732132</v>
      </c>
      <c r="R76" s="4">
        <v>1924.3973004906989</v>
      </c>
      <c r="S76" s="4">
        <v>1952.800993042121</v>
      </c>
      <c r="T76" s="4">
        <v>1922.2374291468032</v>
      </c>
      <c r="U76" s="4">
        <v>2086.8958887596764</v>
      </c>
      <c r="V76" s="4">
        <v>1943.0022261069723</v>
      </c>
      <c r="W76" s="9">
        <v>39562.246019856917</v>
      </c>
    </row>
    <row r="77" spans="1:23" x14ac:dyDescent="0.3"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9"/>
    </row>
    <row r="78" spans="1:23" x14ac:dyDescent="0.3">
      <c r="A78" s="3">
        <v>2033</v>
      </c>
      <c r="B78" s="3" t="s">
        <v>35</v>
      </c>
      <c r="C78" s="4">
        <v>972.12665471349931</v>
      </c>
      <c r="D78" s="4">
        <v>987.8031869799604</v>
      </c>
      <c r="E78" s="4">
        <v>1058.1639656885218</v>
      </c>
      <c r="F78" s="4">
        <v>1022.0861890850324</v>
      </c>
      <c r="G78" s="4">
        <v>1179.7317103184628</v>
      </c>
      <c r="H78" s="4">
        <v>907.80296705520561</v>
      </c>
      <c r="I78" s="4">
        <v>1024.6274440489026</v>
      </c>
      <c r="J78" s="4">
        <v>929.67100624296347</v>
      </c>
      <c r="K78" s="4">
        <v>1004.9266987129629</v>
      </c>
      <c r="L78" s="4">
        <v>930.92842602876613</v>
      </c>
      <c r="M78" s="4">
        <v>954.7424887438699</v>
      </c>
      <c r="N78" s="4">
        <v>984.01393240938387</v>
      </c>
      <c r="O78" s="4">
        <v>891.02853119079145</v>
      </c>
      <c r="P78" s="4">
        <v>932.91092830078981</v>
      </c>
      <c r="Q78" s="4">
        <v>878.13930645241044</v>
      </c>
      <c r="R78" s="4">
        <v>921.81803784919407</v>
      </c>
      <c r="S78" s="4">
        <v>941.11647215606467</v>
      </c>
      <c r="T78" s="4">
        <v>937.31051910444296</v>
      </c>
      <c r="U78" s="4">
        <v>947.59810671397213</v>
      </c>
      <c r="V78" s="4">
        <v>899.54526131593389</v>
      </c>
      <c r="W78" s="9">
        <v>19306.091833111128</v>
      </c>
    </row>
    <row r="79" spans="1:23" x14ac:dyDescent="0.3">
      <c r="B79" s="3" t="s">
        <v>36</v>
      </c>
      <c r="C79" s="4">
        <v>1099.6559749379282</v>
      </c>
      <c r="D79" s="4">
        <v>1020.5486861987235</v>
      </c>
      <c r="E79" s="4">
        <v>1024.2833014915557</v>
      </c>
      <c r="F79" s="4">
        <v>1146.2183166826339</v>
      </c>
      <c r="G79" s="4">
        <v>994.76762866483432</v>
      </c>
      <c r="H79" s="4">
        <v>1075.8881641334983</v>
      </c>
      <c r="I79" s="4">
        <v>1059.6960212130937</v>
      </c>
      <c r="J79" s="4">
        <v>932.05968206059401</v>
      </c>
      <c r="K79" s="4">
        <v>972.33870107651626</v>
      </c>
      <c r="L79" s="4">
        <v>969.22642097193557</v>
      </c>
      <c r="M79" s="4">
        <v>1008.7611673660656</v>
      </c>
      <c r="N79" s="4">
        <v>1109.160454457347</v>
      </c>
      <c r="O79" s="4">
        <v>997.90467135660776</v>
      </c>
      <c r="P79" s="4">
        <v>1031.5496461449377</v>
      </c>
      <c r="Q79" s="4">
        <v>906.68902939804639</v>
      </c>
      <c r="R79" s="4">
        <v>1025.5771994059137</v>
      </c>
      <c r="S79" s="4">
        <v>1034.8426237848521</v>
      </c>
      <c r="T79" s="4">
        <v>1026.5956466418727</v>
      </c>
      <c r="U79" s="4">
        <v>1090.0258950482084</v>
      </c>
      <c r="V79" s="4">
        <v>1123.0084500332837</v>
      </c>
      <c r="W79" s="9">
        <v>20648.797681068452</v>
      </c>
    </row>
    <row r="80" spans="1:23" x14ac:dyDescent="0.3">
      <c r="B80" s="3" t="s">
        <v>37</v>
      </c>
      <c r="C80" s="4">
        <v>2071.7826296514277</v>
      </c>
      <c r="D80" s="4">
        <v>2008.3518731786839</v>
      </c>
      <c r="E80" s="4">
        <v>2082.4472671800777</v>
      </c>
      <c r="F80" s="4">
        <v>2168.3045057676663</v>
      </c>
      <c r="G80" s="4">
        <v>2174.4993389832971</v>
      </c>
      <c r="H80" s="4">
        <v>1983.6911311887038</v>
      </c>
      <c r="I80" s="4">
        <v>2084.3234652619963</v>
      </c>
      <c r="J80" s="4">
        <v>1861.7306883035576</v>
      </c>
      <c r="K80" s="4">
        <v>1977.265399789479</v>
      </c>
      <c r="L80" s="4">
        <v>1900.1548470007017</v>
      </c>
      <c r="M80" s="4">
        <v>1963.5036561099355</v>
      </c>
      <c r="N80" s="4">
        <v>2093.1743868667309</v>
      </c>
      <c r="O80" s="4">
        <v>1888.9332025473991</v>
      </c>
      <c r="P80" s="4">
        <v>1964.4605744457276</v>
      </c>
      <c r="Q80" s="4">
        <v>1784.8283358504568</v>
      </c>
      <c r="R80" s="4">
        <v>1947.3952372551078</v>
      </c>
      <c r="S80" s="4">
        <v>1975.9590959409168</v>
      </c>
      <c r="T80" s="4">
        <v>1963.9061657463158</v>
      </c>
      <c r="U80" s="4">
        <v>2037.6240017621806</v>
      </c>
      <c r="V80" s="4">
        <v>2022.5537113492176</v>
      </c>
      <c r="W80" s="9">
        <v>39954.88951417958</v>
      </c>
    </row>
    <row r="81" spans="1:23" x14ac:dyDescent="0.3"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9"/>
    </row>
    <row r="82" spans="1:23" x14ac:dyDescent="0.3">
      <c r="A82" s="3">
        <v>2034</v>
      </c>
      <c r="B82" s="3" t="s">
        <v>35</v>
      </c>
      <c r="C82" s="4">
        <v>982.11627025036125</v>
      </c>
      <c r="D82" s="4">
        <v>997.50666727146722</v>
      </c>
      <c r="E82" s="4">
        <v>1067.1044419646078</v>
      </c>
      <c r="F82" s="4">
        <v>1031.1909512497482</v>
      </c>
      <c r="G82" s="4">
        <v>1188.5742773077488</v>
      </c>
      <c r="H82" s="4">
        <v>915.43025376626031</v>
      </c>
      <c r="I82" s="4">
        <v>1031.9030591371611</v>
      </c>
      <c r="J82" s="4">
        <v>936.7298730763348</v>
      </c>
      <c r="K82" s="4">
        <v>1011.8845218393462</v>
      </c>
      <c r="L82" s="4">
        <v>938.14965383963499</v>
      </c>
      <c r="M82" s="4">
        <v>962.65043667047451</v>
      </c>
      <c r="N82" s="4">
        <v>993.11578821736248</v>
      </c>
      <c r="O82" s="4">
        <v>900.67064348362715</v>
      </c>
      <c r="P82" s="4">
        <v>943.65515162452402</v>
      </c>
      <c r="Q82" s="4">
        <v>890.60010467419227</v>
      </c>
      <c r="R82" s="4">
        <v>934.37221747968192</v>
      </c>
      <c r="S82" s="4">
        <v>952.50775047103411</v>
      </c>
      <c r="T82" s="4">
        <v>948.96225955807404</v>
      </c>
      <c r="U82" s="4">
        <v>968.18865157301366</v>
      </c>
      <c r="V82" s="4">
        <v>876.39683026991793</v>
      </c>
      <c r="W82" s="9">
        <v>19471.709803724574</v>
      </c>
    </row>
    <row r="83" spans="1:23" x14ac:dyDescent="0.3">
      <c r="B83" s="3" t="s">
        <v>36</v>
      </c>
      <c r="C83" s="4">
        <v>1110.1459398389065</v>
      </c>
      <c r="D83" s="4">
        <v>1030.7373807418548</v>
      </c>
      <c r="E83" s="4">
        <v>1033.6708210006543</v>
      </c>
      <c r="F83" s="4">
        <v>1155.7740164956201</v>
      </c>
      <c r="G83" s="4">
        <v>1004.0306722121627</v>
      </c>
      <c r="H83" s="4">
        <v>1083.8701493122558</v>
      </c>
      <c r="I83" s="4">
        <v>1067.2937242790313</v>
      </c>
      <c r="J83" s="4">
        <v>939.41386170883402</v>
      </c>
      <c r="K83" s="4">
        <v>979.57335151698589</v>
      </c>
      <c r="L83" s="4">
        <v>976.72332446545784</v>
      </c>
      <c r="M83" s="4">
        <v>1016.9578294316409</v>
      </c>
      <c r="N83" s="4">
        <v>1118.5741727304037</v>
      </c>
      <c r="O83" s="4">
        <v>1007.8632343419354</v>
      </c>
      <c r="P83" s="4">
        <v>1042.6598332622077</v>
      </c>
      <c r="Q83" s="4">
        <v>919.61593597015087</v>
      </c>
      <c r="R83" s="4">
        <v>1038.5824230849116</v>
      </c>
      <c r="S83" s="4">
        <v>1046.5455637515436</v>
      </c>
      <c r="T83" s="4">
        <v>1038.215496861812</v>
      </c>
      <c r="U83" s="4">
        <v>1111.2070447357974</v>
      </c>
      <c r="V83" s="4">
        <v>1097.105869282954</v>
      </c>
      <c r="W83" s="9">
        <v>20818.560645025122</v>
      </c>
    </row>
    <row r="84" spans="1:23" x14ac:dyDescent="0.3">
      <c r="B84" s="3" t="s">
        <v>37</v>
      </c>
      <c r="C84" s="4">
        <v>2092.2622100892677</v>
      </c>
      <c r="D84" s="4">
        <v>2028.2440480133221</v>
      </c>
      <c r="E84" s="4">
        <v>2100.7752629652623</v>
      </c>
      <c r="F84" s="4">
        <v>2186.9649677453681</v>
      </c>
      <c r="G84" s="4">
        <v>2192.6049495199113</v>
      </c>
      <c r="H84" s="4">
        <v>1999.300403078516</v>
      </c>
      <c r="I84" s="4">
        <v>2099.1967834161924</v>
      </c>
      <c r="J84" s="4">
        <v>1876.1437347851688</v>
      </c>
      <c r="K84" s="4">
        <v>1991.4578733563321</v>
      </c>
      <c r="L84" s="4">
        <v>1914.8729783050928</v>
      </c>
      <c r="M84" s="4">
        <v>1979.6082661021155</v>
      </c>
      <c r="N84" s="4">
        <v>2111.6899609477659</v>
      </c>
      <c r="O84" s="4">
        <v>1908.5338778255625</v>
      </c>
      <c r="P84" s="4">
        <v>1986.3149848867317</v>
      </c>
      <c r="Q84" s="4">
        <v>1810.2160406443431</v>
      </c>
      <c r="R84" s="4">
        <v>1972.9546405645935</v>
      </c>
      <c r="S84" s="4">
        <v>1999.0533142225777</v>
      </c>
      <c r="T84" s="4">
        <v>1987.177756419886</v>
      </c>
      <c r="U84" s="4">
        <v>2079.3956963088112</v>
      </c>
      <c r="V84" s="4">
        <v>1973.5026995528719</v>
      </c>
      <c r="W84" s="9">
        <v>40290.270448749696</v>
      </c>
    </row>
    <row r="85" spans="1:23" x14ac:dyDescent="0.3"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9"/>
    </row>
    <row r="86" spans="1:23" x14ac:dyDescent="0.3">
      <c r="A86" s="3">
        <v>2035</v>
      </c>
      <c r="B86" s="3" t="s">
        <v>35</v>
      </c>
      <c r="C86" s="4">
        <v>992.1973939249051</v>
      </c>
      <c r="D86" s="4">
        <v>1007.5021239260001</v>
      </c>
      <c r="E86" s="4">
        <v>1076.826254359007</v>
      </c>
      <c r="F86" s="4">
        <v>1040.1553879159183</v>
      </c>
      <c r="G86" s="4">
        <v>1197.71037735044</v>
      </c>
      <c r="H86" s="4">
        <v>924.30647737246136</v>
      </c>
      <c r="I86" s="4">
        <v>1039.5608036682343</v>
      </c>
      <c r="J86" s="4">
        <v>944.03576169085272</v>
      </c>
      <c r="K86" s="4">
        <v>1018.9741291789047</v>
      </c>
      <c r="L86" s="4">
        <v>945.13753270393386</v>
      </c>
      <c r="M86" s="4">
        <v>969.90634223977452</v>
      </c>
      <c r="N86" s="4">
        <v>1001.0728493460042</v>
      </c>
      <c r="O86" s="4">
        <v>909.82083842636689</v>
      </c>
      <c r="P86" s="4">
        <v>953.34002139119241</v>
      </c>
      <c r="Q86" s="4">
        <v>901.38943404128668</v>
      </c>
      <c r="R86" s="4">
        <v>946.87251414194952</v>
      </c>
      <c r="S86" s="4">
        <v>965.09862828264966</v>
      </c>
      <c r="T86" s="4">
        <v>960.39286710012504</v>
      </c>
      <c r="U86" s="4">
        <v>979.88466255254127</v>
      </c>
      <c r="V86" s="4">
        <v>897.02228472931324</v>
      </c>
      <c r="W86" s="9">
        <v>19671.206684341858</v>
      </c>
    </row>
    <row r="87" spans="1:23" x14ac:dyDescent="0.3">
      <c r="B87" s="3" t="s">
        <v>36</v>
      </c>
      <c r="C87" s="4">
        <v>1120.7320648505936</v>
      </c>
      <c r="D87" s="4">
        <v>1041.233000959425</v>
      </c>
      <c r="E87" s="4">
        <v>1043.8731796652098</v>
      </c>
      <c r="F87" s="4">
        <v>1165.1843638803762</v>
      </c>
      <c r="G87" s="4">
        <v>1013.6065661656064</v>
      </c>
      <c r="H87" s="4">
        <v>1093.1547468243725</v>
      </c>
      <c r="I87" s="4">
        <v>1075.2969283831749</v>
      </c>
      <c r="J87" s="4">
        <v>947.03434599775801</v>
      </c>
      <c r="K87" s="4">
        <v>986.95395621772536</v>
      </c>
      <c r="L87" s="4">
        <v>983.98507755966</v>
      </c>
      <c r="M87" s="4">
        <v>1024.4869043544609</v>
      </c>
      <c r="N87" s="4">
        <v>1126.81715109472</v>
      </c>
      <c r="O87" s="4">
        <v>1017.3238290900217</v>
      </c>
      <c r="P87" s="4">
        <v>1052.6624707156147</v>
      </c>
      <c r="Q87" s="4">
        <v>930.77203138687719</v>
      </c>
      <c r="R87" s="4">
        <v>1051.5589001183662</v>
      </c>
      <c r="S87" s="4">
        <v>1059.6030017598089</v>
      </c>
      <c r="T87" s="4">
        <v>1049.9721487228535</v>
      </c>
      <c r="U87" s="4">
        <v>1122.8835798310013</v>
      </c>
      <c r="V87" s="4">
        <v>1118.3358634480587</v>
      </c>
      <c r="W87" s="9">
        <v>21025.470111025683</v>
      </c>
    </row>
    <row r="88" spans="1:23" x14ac:dyDescent="0.3">
      <c r="B88" s="3" t="s">
        <v>37</v>
      </c>
      <c r="C88" s="4">
        <v>2112.9294587754985</v>
      </c>
      <c r="D88" s="4">
        <v>2048.7351248854252</v>
      </c>
      <c r="E88" s="4">
        <v>2120.6994340242168</v>
      </c>
      <c r="F88" s="4">
        <v>2205.3397517962944</v>
      </c>
      <c r="G88" s="4">
        <v>2211.3169435160462</v>
      </c>
      <c r="H88" s="4">
        <v>2017.4612241968339</v>
      </c>
      <c r="I88" s="4">
        <v>2114.8577320514091</v>
      </c>
      <c r="J88" s="4">
        <v>1891.0701076886107</v>
      </c>
      <c r="K88" s="4">
        <v>2005.9280853966302</v>
      </c>
      <c r="L88" s="4">
        <v>1929.1226102635937</v>
      </c>
      <c r="M88" s="4">
        <v>1994.3932465942353</v>
      </c>
      <c r="N88" s="4">
        <v>2127.8900004407242</v>
      </c>
      <c r="O88" s="4">
        <v>1927.1446675163886</v>
      </c>
      <c r="P88" s="4">
        <v>2006.002492106807</v>
      </c>
      <c r="Q88" s="4">
        <v>1832.1614654281639</v>
      </c>
      <c r="R88" s="4">
        <v>1998.4314142603157</v>
      </c>
      <c r="S88" s="4">
        <v>2024.7016300424584</v>
      </c>
      <c r="T88" s="4">
        <v>2010.3650158229784</v>
      </c>
      <c r="U88" s="4">
        <v>2102.7682423835427</v>
      </c>
      <c r="V88" s="4">
        <v>2015.358148177372</v>
      </c>
      <c r="W88" s="9">
        <v>40696.676795367544</v>
      </c>
    </row>
    <row r="89" spans="1:23" x14ac:dyDescent="0.3"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9"/>
    </row>
    <row r="90" spans="1:23" x14ac:dyDescent="0.3">
      <c r="A90" s="3">
        <v>2036</v>
      </c>
      <c r="B90" s="3" t="s">
        <v>35</v>
      </c>
      <c r="C90" s="4">
        <v>1002.5058337013637</v>
      </c>
      <c r="D90" s="4">
        <v>1017.5857052468911</v>
      </c>
      <c r="E90" s="4">
        <v>1086.838966715055</v>
      </c>
      <c r="F90" s="4">
        <v>1049.9014431021128</v>
      </c>
      <c r="G90" s="4">
        <v>1206.7043874497035</v>
      </c>
      <c r="H90" s="4">
        <v>933.47555319724711</v>
      </c>
      <c r="I90" s="4">
        <v>1048.4704296979028</v>
      </c>
      <c r="J90" s="4">
        <v>951.72312875896387</v>
      </c>
      <c r="K90" s="4">
        <v>1026.3095073357442</v>
      </c>
      <c r="L90" s="4">
        <v>952.25555833045337</v>
      </c>
      <c r="M90" s="4">
        <v>976.92491953626347</v>
      </c>
      <c r="N90" s="4">
        <v>1008.3710860350094</v>
      </c>
      <c r="O90" s="4">
        <v>917.81848087269259</v>
      </c>
      <c r="P90" s="4">
        <v>962.52960523027468</v>
      </c>
      <c r="Q90" s="4">
        <v>911.1148820341798</v>
      </c>
      <c r="R90" s="4">
        <v>957.69535059968803</v>
      </c>
      <c r="S90" s="4">
        <v>977.63257483794666</v>
      </c>
      <c r="T90" s="4">
        <v>973.02155095067246</v>
      </c>
      <c r="U90" s="4">
        <v>991.35253079299457</v>
      </c>
      <c r="V90" s="4">
        <v>908.76412404577081</v>
      </c>
      <c r="W90" s="9">
        <v>19860.995618470926</v>
      </c>
    </row>
    <row r="91" spans="1:23" x14ac:dyDescent="0.3">
      <c r="B91" s="3" t="s">
        <v>36</v>
      </c>
      <c r="C91" s="4">
        <v>1131.5567451477004</v>
      </c>
      <c r="D91" s="4">
        <v>1051.8223206736823</v>
      </c>
      <c r="E91" s="4">
        <v>1054.3788313160298</v>
      </c>
      <c r="F91" s="4">
        <v>1175.4063951146668</v>
      </c>
      <c r="G91" s="4">
        <v>1023.0349228206031</v>
      </c>
      <c r="H91" s="4">
        <v>1102.7483476221303</v>
      </c>
      <c r="I91" s="4">
        <v>1084.5989045654183</v>
      </c>
      <c r="J91" s="4">
        <v>955.0547347350622</v>
      </c>
      <c r="K91" s="4">
        <v>994.59249394694848</v>
      </c>
      <c r="L91" s="4">
        <v>991.38402996795435</v>
      </c>
      <c r="M91" s="4">
        <v>1031.769093644315</v>
      </c>
      <c r="N91" s="4">
        <v>1134.3767711572132</v>
      </c>
      <c r="O91" s="4">
        <v>1025.5986225711504</v>
      </c>
      <c r="P91" s="4">
        <v>1062.156198440664</v>
      </c>
      <c r="Q91" s="4">
        <v>940.80704401762614</v>
      </c>
      <c r="R91" s="4">
        <v>1062.7472876998156</v>
      </c>
      <c r="S91" s="4">
        <v>1072.6226548426007</v>
      </c>
      <c r="T91" s="4">
        <v>1063.0799287171496</v>
      </c>
      <c r="U91" s="4">
        <v>1134.6883004414829</v>
      </c>
      <c r="V91" s="4">
        <v>1130.0729025164558</v>
      </c>
      <c r="W91" s="9">
        <v>21222.496529958666</v>
      </c>
    </row>
    <row r="92" spans="1:23" x14ac:dyDescent="0.3">
      <c r="B92" s="3" t="s">
        <v>37</v>
      </c>
      <c r="C92" s="4">
        <v>2134.0625788490643</v>
      </c>
      <c r="D92" s="4">
        <v>2069.4080259205734</v>
      </c>
      <c r="E92" s="4">
        <v>2141.2177980310848</v>
      </c>
      <c r="F92" s="4">
        <v>2225.3078382167796</v>
      </c>
      <c r="G92" s="4">
        <v>2229.7393102703068</v>
      </c>
      <c r="H92" s="4">
        <v>2036.2239008193774</v>
      </c>
      <c r="I92" s="4">
        <v>2133.0693342633213</v>
      </c>
      <c r="J92" s="4">
        <v>1906.777863494026</v>
      </c>
      <c r="K92" s="4">
        <v>2020.9020012826927</v>
      </c>
      <c r="L92" s="4">
        <v>1943.6395882984077</v>
      </c>
      <c r="M92" s="4">
        <v>2008.6940131805786</v>
      </c>
      <c r="N92" s="4">
        <v>2142.7478571922225</v>
      </c>
      <c r="O92" s="4">
        <v>1943.417103443843</v>
      </c>
      <c r="P92" s="4">
        <v>2024.6858036709386</v>
      </c>
      <c r="Q92" s="4">
        <v>1851.9219260518059</v>
      </c>
      <c r="R92" s="4">
        <v>2020.4426382995036</v>
      </c>
      <c r="S92" s="4">
        <v>2050.2552296805475</v>
      </c>
      <c r="T92" s="4">
        <v>2036.1014796678221</v>
      </c>
      <c r="U92" s="4">
        <v>2126.0408312344775</v>
      </c>
      <c r="V92" s="4">
        <v>2038.8370265622266</v>
      </c>
      <c r="W92" s="9">
        <v>41083.492148429592</v>
      </c>
    </row>
    <row r="93" spans="1:23" x14ac:dyDescent="0.3"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9"/>
    </row>
    <row r="94" spans="1:23" x14ac:dyDescent="0.3">
      <c r="A94" s="3">
        <v>2037</v>
      </c>
      <c r="B94" s="3" t="s">
        <v>35</v>
      </c>
      <c r="C94" s="4">
        <v>1013.3634533911797</v>
      </c>
      <c r="D94" s="4">
        <v>1027.8883213564156</v>
      </c>
      <c r="E94" s="4">
        <v>1096.9371498552141</v>
      </c>
      <c r="F94" s="4">
        <v>1059.9363997997773</v>
      </c>
      <c r="G94" s="4">
        <v>1216.4770692231077</v>
      </c>
      <c r="H94" s="4">
        <v>942.49561069793367</v>
      </c>
      <c r="I94" s="4">
        <v>1057.6660330880252</v>
      </c>
      <c r="J94" s="4">
        <v>960.65877161326739</v>
      </c>
      <c r="K94" s="4">
        <v>1034.0182818608062</v>
      </c>
      <c r="L94" s="4">
        <v>959.60988952217667</v>
      </c>
      <c r="M94" s="4">
        <v>984.06340171400871</v>
      </c>
      <c r="N94" s="4">
        <v>1015.4190693580509</v>
      </c>
      <c r="O94" s="4">
        <v>925.14321826500532</v>
      </c>
      <c r="P94" s="4">
        <v>970.55340270161491</v>
      </c>
      <c r="Q94" s="4">
        <v>920.33818964910211</v>
      </c>
      <c r="R94" s="4">
        <v>967.44769342071152</v>
      </c>
      <c r="S94" s="4">
        <v>988.4785373719692</v>
      </c>
      <c r="T94" s="4">
        <v>985.5842327556926</v>
      </c>
      <c r="U94" s="4">
        <v>1004.0095861637094</v>
      </c>
      <c r="V94" s="4">
        <v>920.26494123054056</v>
      </c>
      <c r="W94" s="9">
        <v>20050.353253038309</v>
      </c>
    </row>
    <row r="95" spans="1:23" x14ac:dyDescent="0.3">
      <c r="B95" s="3" t="s">
        <v>36</v>
      </c>
      <c r="C95" s="4">
        <v>1142.9573078304077</v>
      </c>
      <c r="D95" s="4">
        <v>1062.643848656852</v>
      </c>
      <c r="E95" s="4">
        <v>1064.9719649951403</v>
      </c>
      <c r="F95" s="4">
        <v>1185.9275254118149</v>
      </c>
      <c r="G95" s="4">
        <v>1033.2720403086287</v>
      </c>
      <c r="H95" s="4">
        <v>1112.1913326294973</v>
      </c>
      <c r="I95" s="4">
        <v>1094.206249369623</v>
      </c>
      <c r="J95" s="4">
        <v>964.37083543969015</v>
      </c>
      <c r="K95" s="4">
        <v>1002.6255527860558</v>
      </c>
      <c r="L95" s="4">
        <v>999.03304644561058</v>
      </c>
      <c r="M95" s="4">
        <v>1039.1807110183695</v>
      </c>
      <c r="N95" s="4">
        <v>1141.6788817047225</v>
      </c>
      <c r="O95" s="4">
        <v>1033.1765714020812</v>
      </c>
      <c r="P95" s="4">
        <v>1070.4511062443889</v>
      </c>
      <c r="Q95" s="4">
        <v>950.32708409794145</v>
      </c>
      <c r="R95" s="4">
        <v>1072.8046831311406</v>
      </c>
      <c r="S95" s="4">
        <v>1083.840775466515</v>
      </c>
      <c r="T95" s="4">
        <v>1076.1404119624303</v>
      </c>
      <c r="U95" s="4">
        <v>1147.8375465655431</v>
      </c>
      <c r="V95" s="4">
        <v>1141.9258905910576</v>
      </c>
      <c r="W95" s="9">
        <v>21419.563366057515</v>
      </c>
    </row>
    <row r="96" spans="1:23" x14ac:dyDescent="0.3">
      <c r="B96" s="3" t="s">
        <v>37</v>
      </c>
      <c r="C96" s="4">
        <v>2156.3207612215874</v>
      </c>
      <c r="D96" s="4">
        <v>2090.5321700132677</v>
      </c>
      <c r="E96" s="4">
        <v>2161.9091148503544</v>
      </c>
      <c r="F96" s="4">
        <v>2245.8639252115922</v>
      </c>
      <c r="G96" s="4">
        <v>2249.7491095317364</v>
      </c>
      <c r="H96" s="4">
        <v>2054.686943327431</v>
      </c>
      <c r="I96" s="4">
        <v>2151.872282457648</v>
      </c>
      <c r="J96" s="4">
        <v>1925.0296070529575</v>
      </c>
      <c r="K96" s="4">
        <v>2036.6438346468619</v>
      </c>
      <c r="L96" s="4">
        <v>1958.6429359677873</v>
      </c>
      <c r="M96" s="4">
        <v>2023.2441127323782</v>
      </c>
      <c r="N96" s="4">
        <v>2157.0979510627735</v>
      </c>
      <c r="O96" s="4">
        <v>1958.3197896670865</v>
      </c>
      <c r="P96" s="4">
        <v>2041.0045089460039</v>
      </c>
      <c r="Q96" s="4">
        <v>1870.6652737470436</v>
      </c>
      <c r="R96" s="4">
        <v>2040.2523765518522</v>
      </c>
      <c r="S96" s="4">
        <v>2072.3193128384842</v>
      </c>
      <c r="T96" s="4">
        <v>2061.7246447181228</v>
      </c>
      <c r="U96" s="4">
        <v>2151.8471327292527</v>
      </c>
      <c r="V96" s="4">
        <v>2062.1908318215983</v>
      </c>
      <c r="W96" s="9">
        <v>41469.91661909582</v>
      </c>
    </row>
    <row r="97" spans="1:23" x14ac:dyDescent="0.3"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9"/>
    </row>
    <row r="98" spans="1:23" x14ac:dyDescent="0.3">
      <c r="A98" s="3">
        <v>2038</v>
      </c>
      <c r="B98" s="3" t="s">
        <v>35</v>
      </c>
      <c r="C98" s="4">
        <v>1024.9922183853096</v>
      </c>
      <c r="D98" s="4">
        <v>1038.737732933565</v>
      </c>
      <c r="E98" s="4">
        <v>1107.253585328164</v>
      </c>
      <c r="F98" s="4">
        <v>1070.0561077940138</v>
      </c>
      <c r="G98" s="4">
        <v>1226.5379493723278</v>
      </c>
      <c r="H98" s="4">
        <v>952.29484037781833</v>
      </c>
      <c r="I98" s="4">
        <v>1066.7092936321901</v>
      </c>
      <c r="J98" s="4">
        <v>969.87856984481652</v>
      </c>
      <c r="K98" s="4">
        <v>1042.9774985238528</v>
      </c>
      <c r="L98" s="4">
        <v>967.33550221540645</v>
      </c>
      <c r="M98" s="4">
        <v>991.43498867644871</v>
      </c>
      <c r="N98" s="4">
        <v>1022.5833712375899</v>
      </c>
      <c r="O98" s="4">
        <v>932.21221350194037</v>
      </c>
      <c r="P98" s="4">
        <v>977.89725101667352</v>
      </c>
      <c r="Q98" s="4">
        <v>928.38978154297388</v>
      </c>
      <c r="R98" s="4">
        <v>976.6956418575428</v>
      </c>
      <c r="S98" s="4">
        <v>998.2497815393308</v>
      </c>
      <c r="T98" s="4">
        <v>996.45343515695117</v>
      </c>
      <c r="U98" s="4">
        <v>1016.597316077425</v>
      </c>
      <c r="V98" s="4">
        <v>932.95262401183913</v>
      </c>
      <c r="W98" s="9">
        <v>20240.239703026182</v>
      </c>
    </row>
    <row r="99" spans="1:23" x14ac:dyDescent="0.3">
      <c r="B99" s="3" t="s">
        <v>36</v>
      </c>
      <c r="C99" s="4">
        <v>1155.1665813650536</v>
      </c>
      <c r="D99" s="4">
        <v>1074.0376172537358</v>
      </c>
      <c r="E99" s="4">
        <v>1075.7944047528947</v>
      </c>
      <c r="F99" s="4">
        <v>1196.5343246288642</v>
      </c>
      <c r="G99" s="4">
        <v>1043.8049729846089</v>
      </c>
      <c r="H99" s="4">
        <v>1122.4369921661164</v>
      </c>
      <c r="I99" s="4">
        <v>1103.6548006707305</v>
      </c>
      <c r="J99" s="4">
        <v>973.9825848458571</v>
      </c>
      <c r="K99" s="4">
        <v>1011.9451875768426</v>
      </c>
      <c r="L99" s="4">
        <v>1007.0642492635293</v>
      </c>
      <c r="M99" s="4">
        <v>1046.8270410731836</v>
      </c>
      <c r="N99" s="4">
        <v>1149.0950895063595</v>
      </c>
      <c r="O99" s="4">
        <v>1040.4800121723301</v>
      </c>
      <c r="P99" s="4">
        <v>1078.0300241989667</v>
      </c>
      <c r="Q99" s="4">
        <v>958.63236755189132</v>
      </c>
      <c r="R99" s="4">
        <v>1082.3354078485588</v>
      </c>
      <c r="S99" s="4">
        <v>1093.9144980461735</v>
      </c>
      <c r="T99" s="4">
        <v>1087.3841834815946</v>
      </c>
      <c r="U99" s="4">
        <v>1160.929735588425</v>
      </c>
      <c r="V99" s="4">
        <v>1155.1174111477096</v>
      </c>
      <c r="W99" s="9">
        <v>21617.167486123428</v>
      </c>
    </row>
    <row r="100" spans="1:23" x14ac:dyDescent="0.3">
      <c r="B100" s="3" t="s">
        <v>37</v>
      </c>
      <c r="C100" s="4">
        <v>2180.158799750363</v>
      </c>
      <c r="D100" s="4">
        <v>2112.7753501873008</v>
      </c>
      <c r="E100" s="4">
        <v>2183.0479900810587</v>
      </c>
      <c r="F100" s="4">
        <v>2266.5904324228777</v>
      </c>
      <c r="G100" s="4">
        <v>2270.3429223569365</v>
      </c>
      <c r="H100" s="4">
        <v>2074.7318325439346</v>
      </c>
      <c r="I100" s="4">
        <v>2170.3640943029204</v>
      </c>
      <c r="J100" s="4">
        <v>1943.8611546906736</v>
      </c>
      <c r="K100" s="4">
        <v>2054.9226861006955</v>
      </c>
      <c r="L100" s="4">
        <v>1974.3997514789357</v>
      </c>
      <c r="M100" s="4">
        <v>2038.2620297496323</v>
      </c>
      <c r="N100" s="4">
        <v>2171.6784607439495</v>
      </c>
      <c r="O100" s="4">
        <v>1972.6922256742705</v>
      </c>
      <c r="P100" s="4">
        <v>2055.9272752156403</v>
      </c>
      <c r="Q100" s="4">
        <v>1887.0221490948652</v>
      </c>
      <c r="R100" s="4">
        <v>2059.0310497061018</v>
      </c>
      <c r="S100" s="4">
        <v>2092.1642795855041</v>
      </c>
      <c r="T100" s="4">
        <v>2083.8376186385458</v>
      </c>
      <c r="U100" s="4">
        <v>2177.5270516658502</v>
      </c>
      <c r="V100" s="4">
        <v>2088.0700351595488</v>
      </c>
      <c r="W100" s="9">
        <v>41857.407189149613</v>
      </c>
    </row>
    <row r="101" spans="1:23" x14ac:dyDescent="0.3"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9"/>
    </row>
    <row r="102" spans="1:23" x14ac:dyDescent="0.3">
      <c r="A102" s="3">
        <v>2039</v>
      </c>
      <c r="B102" s="3" t="s">
        <v>35</v>
      </c>
      <c r="C102" s="4">
        <v>1037.4246103920063</v>
      </c>
      <c r="D102" s="4">
        <v>1050.3523037677678</v>
      </c>
      <c r="E102" s="4">
        <v>1118.1137448794864</v>
      </c>
      <c r="F102" s="4">
        <v>1080.3914532910383</v>
      </c>
      <c r="G102" s="4">
        <v>1236.6788416115287</v>
      </c>
      <c r="H102" s="4">
        <v>962.3764826474536</v>
      </c>
      <c r="I102" s="4">
        <v>1076.52611599994</v>
      </c>
      <c r="J102" s="4">
        <v>978.93495996471302</v>
      </c>
      <c r="K102" s="4">
        <v>1052.2107221527758</v>
      </c>
      <c r="L102" s="4">
        <v>976.30504134640796</v>
      </c>
      <c r="M102" s="4">
        <v>999.16651582302075</v>
      </c>
      <c r="N102" s="4">
        <v>1029.9683660043147</v>
      </c>
      <c r="O102" s="4">
        <v>939.38574287583992</v>
      </c>
      <c r="P102" s="4">
        <v>984.97294014148929</v>
      </c>
      <c r="Q102" s="4">
        <v>935.74945987859155</v>
      </c>
      <c r="R102" s="4">
        <v>984.76319019794664</v>
      </c>
      <c r="S102" s="4">
        <v>1007.5100405553364</v>
      </c>
      <c r="T102" s="4">
        <v>1006.2403110440364</v>
      </c>
      <c r="U102" s="4">
        <v>1027.4837558216775</v>
      </c>
      <c r="V102" s="4">
        <v>945.56475996536301</v>
      </c>
      <c r="W102" s="9">
        <v>20430.119358360738</v>
      </c>
    </row>
    <row r="103" spans="1:23" x14ac:dyDescent="0.3">
      <c r="B103" s="3" t="s">
        <v>36</v>
      </c>
      <c r="C103" s="4">
        <v>1168.2186504542487</v>
      </c>
      <c r="D103" s="4">
        <v>1086.2332118358556</v>
      </c>
      <c r="E103" s="4">
        <v>1087.1824644998433</v>
      </c>
      <c r="F103" s="4">
        <v>1207.367287680097</v>
      </c>
      <c r="G103" s="4">
        <v>1054.4218410378594</v>
      </c>
      <c r="H103" s="4">
        <v>1132.9761927117672</v>
      </c>
      <c r="I103" s="4">
        <v>1113.90360641443</v>
      </c>
      <c r="J103" s="4">
        <v>983.43129621120192</v>
      </c>
      <c r="K103" s="4">
        <v>1021.5559351396007</v>
      </c>
      <c r="L103" s="4">
        <v>1016.3796974812012</v>
      </c>
      <c r="M103" s="4">
        <v>1054.8507853797448</v>
      </c>
      <c r="N103" s="4">
        <v>1156.7389123319192</v>
      </c>
      <c r="O103" s="4">
        <v>1047.8913768922978</v>
      </c>
      <c r="P103" s="4">
        <v>1085.3262346263718</v>
      </c>
      <c r="Q103" s="4">
        <v>966.213036758219</v>
      </c>
      <c r="R103" s="4">
        <v>1090.6451919650472</v>
      </c>
      <c r="S103" s="4">
        <v>1103.4575220534985</v>
      </c>
      <c r="T103" s="4">
        <v>1097.4754142082713</v>
      </c>
      <c r="U103" s="4">
        <v>1172.194360758934</v>
      </c>
      <c r="V103" s="4">
        <v>1168.241513590332</v>
      </c>
      <c r="W103" s="9">
        <v>21814.704532030741</v>
      </c>
    </row>
    <row r="104" spans="1:23" x14ac:dyDescent="0.3">
      <c r="B104" s="3" t="s">
        <v>37</v>
      </c>
      <c r="C104" s="4">
        <v>2205.6432608462551</v>
      </c>
      <c r="D104" s="4">
        <v>2136.5855156036232</v>
      </c>
      <c r="E104" s="4">
        <v>2205.2962093793294</v>
      </c>
      <c r="F104" s="4">
        <v>2287.758740971135</v>
      </c>
      <c r="G104" s="4">
        <v>2291.1006826493881</v>
      </c>
      <c r="H104" s="4">
        <v>2095.3526753592209</v>
      </c>
      <c r="I104" s="4">
        <v>2190.4297224143702</v>
      </c>
      <c r="J104" s="4">
        <v>1962.3662561759149</v>
      </c>
      <c r="K104" s="4">
        <v>2073.7666572923763</v>
      </c>
      <c r="L104" s="4">
        <v>1992.6847388276092</v>
      </c>
      <c r="M104" s="4">
        <v>2054.0173012027653</v>
      </c>
      <c r="N104" s="4">
        <v>2186.7072783362337</v>
      </c>
      <c r="O104" s="4">
        <v>1987.2771197681377</v>
      </c>
      <c r="P104" s="4">
        <v>2070.2991747678611</v>
      </c>
      <c r="Q104" s="4">
        <v>1901.9624966368106</v>
      </c>
      <c r="R104" s="4">
        <v>2075.4083821629938</v>
      </c>
      <c r="S104" s="4">
        <v>2110.9675626088347</v>
      </c>
      <c r="T104" s="4">
        <v>2103.7157252523075</v>
      </c>
      <c r="U104" s="4">
        <v>2199.6781165806115</v>
      </c>
      <c r="V104" s="4">
        <v>2113.806273555695</v>
      </c>
      <c r="W104" s="9">
        <v>42244.823890391475</v>
      </c>
    </row>
    <row r="105" spans="1:23" x14ac:dyDescent="0.3"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9"/>
    </row>
    <row r="106" spans="1:23" x14ac:dyDescent="0.3">
      <c r="A106" s="3">
        <v>2040</v>
      </c>
      <c r="B106" s="3" t="s">
        <v>35</v>
      </c>
      <c r="C106" s="4">
        <v>1050.5321575709763</v>
      </c>
      <c r="D106" s="4">
        <v>1062.7634517064903</v>
      </c>
      <c r="E106" s="4">
        <v>1129.7366947904025</v>
      </c>
      <c r="F106" s="4">
        <v>1091.2693562710201</v>
      </c>
      <c r="G106" s="4">
        <v>1247.0324851070693</v>
      </c>
      <c r="H106" s="4">
        <v>972.53405473952068</v>
      </c>
      <c r="I106" s="4">
        <v>1086.6210430547717</v>
      </c>
      <c r="J106" s="4">
        <v>988.76212269752932</v>
      </c>
      <c r="K106" s="4">
        <v>1061.2731275180304</v>
      </c>
      <c r="L106" s="4">
        <v>985.54291982066184</v>
      </c>
      <c r="M106" s="4">
        <v>1008.1407514173022</v>
      </c>
      <c r="N106" s="4">
        <v>1037.7076090124001</v>
      </c>
      <c r="O106" s="4">
        <v>946.77395140203657</v>
      </c>
      <c r="P106" s="4">
        <v>992.14776614893458</v>
      </c>
      <c r="Q106" s="4">
        <v>942.83566453602521</v>
      </c>
      <c r="R106" s="4">
        <v>992.13390394296812</v>
      </c>
      <c r="S106" s="4">
        <v>1015.5855781869009</v>
      </c>
      <c r="T106" s="4">
        <v>1015.5119858097466</v>
      </c>
      <c r="U106" s="4">
        <v>1037.2816481694083</v>
      </c>
      <c r="V106" s="4">
        <v>956.46857776941579</v>
      </c>
      <c r="W106" s="9">
        <v>20620.654849671613</v>
      </c>
    </row>
    <row r="107" spans="1:23" x14ac:dyDescent="0.3">
      <c r="B107" s="3" t="s">
        <v>36</v>
      </c>
      <c r="C107" s="4">
        <v>1181.9789439310412</v>
      </c>
      <c r="D107" s="4">
        <v>1099.2691376905807</v>
      </c>
      <c r="E107" s="4">
        <v>1099.3701460812952</v>
      </c>
      <c r="F107" s="4">
        <v>1218.7652995374219</v>
      </c>
      <c r="G107" s="4">
        <v>1065.2650117386877</v>
      </c>
      <c r="H107" s="4">
        <v>1143.5995139057272</v>
      </c>
      <c r="I107" s="4">
        <v>1124.4458970974729</v>
      </c>
      <c r="J107" s="4">
        <v>993.68082602626328</v>
      </c>
      <c r="K107" s="4">
        <v>1031.0027514774047</v>
      </c>
      <c r="L107" s="4">
        <v>1025.986335376107</v>
      </c>
      <c r="M107" s="4">
        <v>1064.1618673590806</v>
      </c>
      <c r="N107" s="4">
        <v>1164.7610677509147</v>
      </c>
      <c r="O107" s="4">
        <v>1055.5293262164341</v>
      </c>
      <c r="P107" s="4">
        <v>1092.7300075787541</v>
      </c>
      <c r="Q107" s="4">
        <v>973.5089165109996</v>
      </c>
      <c r="R107" s="4">
        <v>1098.2265308245337</v>
      </c>
      <c r="S107" s="4">
        <v>1111.7781085516021</v>
      </c>
      <c r="T107" s="4">
        <v>1107.0363432257614</v>
      </c>
      <c r="U107" s="4">
        <v>1182.3048303035832</v>
      </c>
      <c r="V107" s="4">
        <v>1179.5360335418545</v>
      </c>
      <c r="W107" s="9">
        <v>22012.936894725521</v>
      </c>
    </row>
    <row r="108" spans="1:23" x14ac:dyDescent="0.3">
      <c r="B108" s="3" t="s">
        <v>37</v>
      </c>
      <c r="C108" s="4">
        <v>2232.5111015020175</v>
      </c>
      <c r="D108" s="4">
        <v>2162.0325893970712</v>
      </c>
      <c r="E108" s="4">
        <v>2229.1068408716974</v>
      </c>
      <c r="F108" s="4">
        <v>2310.034655808442</v>
      </c>
      <c r="G108" s="4">
        <v>2312.297496845757</v>
      </c>
      <c r="H108" s="4">
        <v>2116.133568645248</v>
      </c>
      <c r="I108" s="4">
        <v>2211.0669401522446</v>
      </c>
      <c r="J108" s="4">
        <v>1982.4429487237926</v>
      </c>
      <c r="K108" s="4">
        <v>2092.2758789954351</v>
      </c>
      <c r="L108" s="4">
        <v>2011.5292551967689</v>
      </c>
      <c r="M108" s="4">
        <v>2072.3026187763826</v>
      </c>
      <c r="N108" s="4">
        <v>2202.4686767633148</v>
      </c>
      <c r="O108" s="4">
        <v>2002.3032776184707</v>
      </c>
      <c r="P108" s="4">
        <v>2084.8777737276887</v>
      </c>
      <c r="Q108" s="4">
        <v>1916.3445810470248</v>
      </c>
      <c r="R108" s="4">
        <v>2090.3604347675018</v>
      </c>
      <c r="S108" s="4">
        <v>2127.363686738503</v>
      </c>
      <c r="T108" s="4">
        <v>2122.5483290355078</v>
      </c>
      <c r="U108" s="4">
        <v>2219.5864784729915</v>
      </c>
      <c r="V108" s="4">
        <v>2136.0046113112703</v>
      </c>
      <c r="W108" s="9">
        <v>42633.591744397134</v>
      </c>
    </row>
    <row r="109" spans="1:23" x14ac:dyDescent="0.3"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9"/>
    </row>
    <row r="110" spans="1:23" x14ac:dyDescent="0.3">
      <c r="A110" s="3">
        <v>2041</v>
      </c>
      <c r="B110" s="3" t="s">
        <v>35</v>
      </c>
      <c r="C110" s="4">
        <v>1063.9937469119848</v>
      </c>
      <c r="D110" s="4">
        <v>1075.8486156100641</v>
      </c>
      <c r="E110" s="4">
        <v>1142.1558258411487</v>
      </c>
      <c r="F110" s="4">
        <v>1102.9113005904683</v>
      </c>
      <c r="G110" s="4">
        <v>1257.9307999801397</v>
      </c>
      <c r="H110" s="4">
        <v>982.90626620236264</v>
      </c>
      <c r="I110" s="4">
        <v>1096.7939084463044</v>
      </c>
      <c r="J110" s="4">
        <v>998.87070809149918</v>
      </c>
      <c r="K110" s="4">
        <v>1071.1120882615487</v>
      </c>
      <c r="L110" s="4">
        <v>994.61171221645463</v>
      </c>
      <c r="M110" s="4">
        <v>1017.387435005498</v>
      </c>
      <c r="N110" s="4">
        <v>1046.6986092511813</v>
      </c>
      <c r="O110" s="4">
        <v>954.52057373476271</v>
      </c>
      <c r="P110" s="4">
        <v>999.54012167716996</v>
      </c>
      <c r="Q110" s="4">
        <v>950.02339490908673</v>
      </c>
      <c r="R110" s="4">
        <v>999.23231489296018</v>
      </c>
      <c r="S110" s="4">
        <v>1022.9638842341701</v>
      </c>
      <c r="T110" s="4">
        <v>1023.5999489524568</v>
      </c>
      <c r="U110" s="4">
        <v>1046.5653737290868</v>
      </c>
      <c r="V110" s="4">
        <v>966.28394109565261</v>
      </c>
      <c r="W110" s="9">
        <v>20813.950569633998</v>
      </c>
    </row>
    <row r="111" spans="1:23" x14ac:dyDescent="0.3">
      <c r="B111" s="3" t="s">
        <v>36</v>
      </c>
      <c r="C111" s="4">
        <v>1196.1109314200908</v>
      </c>
      <c r="D111" s="4">
        <v>1113.0121472338703</v>
      </c>
      <c r="E111" s="4">
        <v>1112.3960165990802</v>
      </c>
      <c r="F111" s="4">
        <v>1230.9622113719124</v>
      </c>
      <c r="G111" s="4">
        <v>1076.6711300357224</v>
      </c>
      <c r="H111" s="4">
        <v>1154.4451708560975</v>
      </c>
      <c r="I111" s="4">
        <v>1135.0666750114619</v>
      </c>
      <c r="J111" s="4">
        <v>1004.2169514169025</v>
      </c>
      <c r="K111" s="4">
        <v>1041.2431089115373</v>
      </c>
      <c r="L111" s="4">
        <v>1035.4186481733009</v>
      </c>
      <c r="M111" s="4">
        <v>1073.7539915924303</v>
      </c>
      <c r="N111" s="4">
        <v>1174.0632323410548</v>
      </c>
      <c r="O111" s="4">
        <v>1063.5362304357814</v>
      </c>
      <c r="P111" s="4">
        <v>1100.3498928401348</v>
      </c>
      <c r="Q111" s="4">
        <v>980.90296836272069</v>
      </c>
      <c r="R111" s="4">
        <v>1105.5129728269005</v>
      </c>
      <c r="S111" s="4">
        <v>1119.3601654232407</v>
      </c>
      <c r="T111" s="4">
        <v>1115.3687180248835</v>
      </c>
      <c r="U111" s="4">
        <v>1191.8819693094852</v>
      </c>
      <c r="V111" s="4">
        <v>1189.6746519796759</v>
      </c>
      <c r="W111" s="9">
        <v>22213.947784166285</v>
      </c>
    </row>
    <row r="112" spans="1:23" x14ac:dyDescent="0.3">
      <c r="B112" s="3" t="s">
        <v>37</v>
      </c>
      <c r="C112" s="4">
        <v>2260.1046783320753</v>
      </c>
      <c r="D112" s="4">
        <v>2188.8607628439345</v>
      </c>
      <c r="E112" s="4">
        <v>2254.5518424402289</v>
      </c>
      <c r="F112" s="4">
        <v>2333.8735119623807</v>
      </c>
      <c r="G112" s="4">
        <v>2334.6019300158623</v>
      </c>
      <c r="H112" s="4">
        <v>2137.3514370584603</v>
      </c>
      <c r="I112" s="4">
        <v>2231.8605834577666</v>
      </c>
      <c r="J112" s="4">
        <v>2003.0876595084017</v>
      </c>
      <c r="K112" s="4">
        <v>2112.3551971730858</v>
      </c>
      <c r="L112" s="4">
        <v>2030.0303603897555</v>
      </c>
      <c r="M112" s="4">
        <v>2091.1414265979283</v>
      </c>
      <c r="N112" s="4">
        <v>2220.7618415922361</v>
      </c>
      <c r="O112" s="4">
        <v>2018.0568041705442</v>
      </c>
      <c r="P112" s="4">
        <v>2099.8900145173047</v>
      </c>
      <c r="Q112" s="4">
        <v>1930.9263632718075</v>
      </c>
      <c r="R112" s="4">
        <v>2104.7452877198607</v>
      </c>
      <c r="S112" s="4">
        <v>2142.3240496574108</v>
      </c>
      <c r="T112" s="4">
        <v>2138.96866697734</v>
      </c>
      <c r="U112" s="4">
        <v>2238.4473430385719</v>
      </c>
      <c r="V112" s="4">
        <v>2155.9585930753283</v>
      </c>
      <c r="W112" s="9">
        <v>43027.898353800279</v>
      </c>
    </row>
    <row r="113" spans="1:23" x14ac:dyDescent="0.3"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9"/>
    </row>
    <row r="114" spans="1:23" x14ac:dyDescent="0.3">
      <c r="A114" s="3">
        <v>2042</v>
      </c>
      <c r="B114" s="3" t="s">
        <v>35</v>
      </c>
      <c r="C114" s="4">
        <v>1077.7785146260053</v>
      </c>
      <c r="D114" s="4">
        <v>1089.2909920229117</v>
      </c>
      <c r="E114" s="4">
        <v>1155.2508780461585</v>
      </c>
      <c r="F114" s="4">
        <v>1115.3535911326139</v>
      </c>
      <c r="G114" s="4">
        <v>1269.6001515229975</v>
      </c>
      <c r="H114" s="4">
        <v>993.83238986242623</v>
      </c>
      <c r="I114" s="4">
        <v>1107.1921915015973</v>
      </c>
      <c r="J114" s="4">
        <v>1009.069527214067</v>
      </c>
      <c r="K114" s="4">
        <v>1081.2472650734512</v>
      </c>
      <c r="L114" s="4">
        <v>1004.4753386715716</v>
      </c>
      <c r="M114" s="4">
        <v>1026.4797495731927</v>
      </c>
      <c r="N114" s="4">
        <v>1055.9792712431426</v>
      </c>
      <c r="O114" s="4">
        <v>963.53912644846605</v>
      </c>
      <c r="P114" s="4">
        <v>1007.3055030899194</v>
      </c>
      <c r="Q114" s="4">
        <v>957.44010022459861</v>
      </c>
      <c r="R114" s="4">
        <v>1006.4419319106767</v>
      </c>
      <c r="S114" s="4">
        <v>1030.0771820698678</v>
      </c>
      <c r="T114" s="4">
        <v>1030.9954884247386</v>
      </c>
      <c r="U114" s="4">
        <v>1054.6706322100586</v>
      </c>
      <c r="V114" s="4">
        <v>975.58824064411522</v>
      </c>
      <c r="W114" s="9">
        <v>21011.608065512577</v>
      </c>
    </row>
    <row r="115" spans="1:23" x14ac:dyDescent="0.3">
      <c r="B115" s="3" t="s">
        <v>36</v>
      </c>
      <c r="C115" s="4">
        <v>1210.5821657409815</v>
      </c>
      <c r="D115" s="4">
        <v>1127.1379043260281</v>
      </c>
      <c r="E115" s="4">
        <v>1126.1388311134381</v>
      </c>
      <c r="F115" s="4">
        <v>1244.0038113950231</v>
      </c>
      <c r="G115" s="4">
        <v>1088.8814566730323</v>
      </c>
      <c r="H115" s="4">
        <v>1165.8608845169069</v>
      </c>
      <c r="I115" s="4">
        <v>1145.9192565275616</v>
      </c>
      <c r="J115" s="4">
        <v>1014.8437638178327</v>
      </c>
      <c r="K115" s="4">
        <v>1051.7854935730188</v>
      </c>
      <c r="L115" s="4">
        <v>1045.6628734513199</v>
      </c>
      <c r="M115" s="4">
        <v>1083.1893088508662</v>
      </c>
      <c r="N115" s="4">
        <v>1183.6662656178851</v>
      </c>
      <c r="O115" s="4">
        <v>1072.8453643430221</v>
      </c>
      <c r="P115" s="4">
        <v>1108.3578904599563</v>
      </c>
      <c r="Q115" s="4">
        <v>988.52571760233229</v>
      </c>
      <c r="R115" s="4">
        <v>1112.9096431240025</v>
      </c>
      <c r="S115" s="4">
        <v>1126.6581325171144</v>
      </c>
      <c r="T115" s="4">
        <v>1122.9742732220225</v>
      </c>
      <c r="U115" s="4">
        <v>1200.2470117920814</v>
      </c>
      <c r="V115" s="4">
        <v>1199.2992072927691</v>
      </c>
      <c r="W115" s="9">
        <v>22419.489255957196</v>
      </c>
    </row>
    <row r="116" spans="1:23" x14ac:dyDescent="0.3">
      <c r="B116" s="3" t="s">
        <v>37</v>
      </c>
      <c r="C116" s="4">
        <v>2288.3606803669868</v>
      </c>
      <c r="D116" s="4">
        <v>2216.4288963489398</v>
      </c>
      <c r="E116" s="4">
        <v>2281.3897091595964</v>
      </c>
      <c r="F116" s="4">
        <v>2359.3574025276371</v>
      </c>
      <c r="G116" s="4">
        <v>2358.4816081960298</v>
      </c>
      <c r="H116" s="4">
        <v>2159.6932743793332</v>
      </c>
      <c r="I116" s="4">
        <v>2253.111448029159</v>
      </c>
      <c r="J116" s="4">
        <v>2023.9132910318997</v>
      </c>
      <c r="K116" s="4">
        <v>2133.03275864647</v>
      </c>
      <c r="L116" s="4">
        <v>2050.1382121228917</v>
      </c>
      <c r="M116" s="4">
        <v>2109.6690584240587</v>
      </c>
      <c r="N116" s="4">
        <v>2239.6455368610277</v>
      </c>
      <c r="O116" s="4">
        <v>2036.3844907914881</v>
      </c>
      <c r="P116" s="4">
        <v>2115.6633935498758</v>
      </c>
      <c r="Q116" s="4">
        <v>1945.965817826931</v>
      </c>
      <c r="R116" s="4">
        <v>2119.3515750346792</v>
      </c>
      <c r="S116" s="4">
        <v>2156.735314586982</v>
      </c>
      <c r="T116" s="4">
        <v>2153.9697616467611</v>
      </c>
      <c r="U116" s="4">
        <v>2254.9176440021402</v>
      </c>
      <c r="V116" s="4">
        <v>2174.8874479368842</v>
      </c>
      <c r="W116" s="9">
        <v>43431.097321469773</v>
      </c>
    </row>
    <row r="117" spans="1:23" x14ac:dyDescent="0.3"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9"/>
    </row>
    <row r="118" spans="1:23" x14ac:dyDescent="0.3">
      <c r="A118" s="3">
        <v>2043</v>
      </c>
      <c r="B118" s="3" t="s">
        <v>35</v>
      </c>
      <c r="C118" s="4">
        <v>1091.7710110180792</v>
      </c>
      <c r="D118" s="4">
        <v>1103.0519875773164</v>
      </c>
      <c r="E118" s="4">
        <v>1168.7018649050883</v>
      </c>
      <c r="F118" s="4">
        <v>1128.4715728623898</v>
      </c>
      <c r="G118" s="4">
        <v>1282.0695327512631</v>
      </c>
      <c r="H118" s="4">
        <v>1005.52916159133</v>
      </c>
      <c r="I118" s="4">
        <v>1118.1434536682073</v>
      </c>
      <c r="J118" s="4">
        <v>1019.4914197083153</v>
      </c>
      <c r="K118" s="4">
        <v>1091.4697636858352</v>
      </c>
      <c r="L118" s="4">
        <v>1014.633061786531</v>
      </c>
      <c r="M118" s="4">
        <v>1036.3669661476686</v>
      </c>
      <c r="N118" s="4">
        <v>1065.1009996795476</v>
      </c>
      <c r="O118" s="4">
        <v>972.84537324359439</v>
      </c>
      <c r="P118" s="4">
        <v>1016.3446096339144</v>
      </c>
      <c r="Q118" s="4">
        <v>965.22903875832242</v>
      </c>
      <c r="R118" s="4">
        <v>1013.8789656033255</v>
      </c>
      <c r="S118" s="4">
        <v>1037.2998782749783</v>
      </c>
      <c r="T118" s="4">
        <v>1038.1227262442453</v>
      </c>
      <c r="U118" s="4">
        <v>1062.078947171417</v>
      </c>
      <c r="V118" s="4">
        <v>983.71135362482687</v>
      </c>
      <c r="W118" s="9">
        <v>21214.311687936191</v>
      </c>
    </row>
    <row r="119" spans="1:23" x14ac:dyDescent="0.3">
      <c r="B119" s="3" t="s">
        <v>36</v>
      </c>
      <c r="C119" s="4">
        <v>1225.2717529680847</v>
      </c>
      <c r="D119" s="4">
        <v>1141.5864731983941</v>
      </c>
      <c r="E119" s="4">
        <v>1140.2483908105999</v>
      </c>
      <c r="F119" s="4">
        <v>1257.7531481868523</v>
      </c>
      <c r="G119" s="4">
        <v>1101.9347879188613</v>
      </c>
      <c r="H119" s="4">
        <v>1178.0831546754293</v>
      </c>
      <c r="I119" s="4">
        <v>1157.345824566172</v>
      </c>
      <c r="J119" s="4">
        <v>1025.7058968536453</v>
      </c>
      <c r="K119" s="4">
        <v>1062.4213728112961</v>
      </c>
      <c r="L119" s="4">
        <v>1056.2125290737226</v>
      </c>
      <c r="M119" s="4">
        <v>1093.4413665540098</v>
      </c>
      <c r="N119" s="4">
        <v>1193.1147427981098</v>
      </c>
      <c r="O119" s="4">
        <v>1082.4587303745423</v>
      </c>
      <c r="P119" s="4">
        <v>1117.6738835763426</v>
      </c>
      <c r="Q119" s="4">
        <v>996.5438440199955</v>
      </c>
      <c r="R119" s="4">
        <v>1120.539784853092</v>
      </c>
      <c r="S119" s="4">
        <v>1134.0680980406985</v>
      </c>
      <c r="T119" s="4">
        <v>1130.290315045542</v>
      </c>
      <c r="U119" s="4">
        <v>1207.8727963845899</v>
      </c>
      <c r="V119" s="4">
        <v>1207.6949866253285</v>
      </c>
      <c r="W119" s="9">
        <v>22630.261879335303</v>
      </c>
    </row>
    <row r="120" spans="1:23" x14ac:dyDescent="0.3">
      <c r="B120" s="3" t="s">
        <v>37</v>
      </c>
      <c r="C120" s="4">
        <v>2317.0427639861637</v>
      </c>
      <c r="D120" s="4">
        <v>2244.6384607757104</v>
      </c>
      <c r="E120" s="4">
        <v>2308.9502557156884</v>
      </c>
      <c r="F120" s="4">
        <v>2386.2247210492424</v>
      </c>
      <c r="G120" s="4">
        <v>2384.0043206701243</v>
      </c>
      <c r="H120" s="4">
        <v>2183.6123162667591</v>
      </c>
      <c r="I120" s="4">
        <v>2275.4892782343795</v>
      </c>
      <c r="J120" s="4">
        <v>2045.1973165619606</v>
      </c>
      <c r="K120" s="4">
        <v>2153.8911364971314</v>
      </c>
      <c r="L120" s="4">
        <v>2070.8455908602537</v>
      </c>
      <c r="M120" s="4">
        <v>2129.8083327016784</v>
      </c>
      <c r="N120" s="4">
        <v>2258.2157424776574</v>
      </c>
      <c r="O120" s="4">
        <v>2055.3041036181367</v>
      </c>
      <c r="P120" s="4">
        <v>2134.018493210257</v>
      </c>
      <c r="Q120" s="4">
        <v>1961.772882778318</v>
      </c>
      <c r="R120" s="4">
        <v>2134.4187504564175</v>
      </c>
      <c r="S120" s="4">
        <v>2171.367976315677</v>
      </c>
      <c r="T120" s="4">
        <v>2168.4130412897875</v>
      </c>
      <c r="U120" s="4">
        <v>2269.9517435560069</v>
      </c>
      <c r="V120" s="4">
        <v>2191.4063402501552</v>
      </c>
      <c r="W120" s="9">
        <v>43844.573567271495</v>
      </c>
    </row>
    <row r="121" spans="1:23" x14ac:dyDescent="0.3"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9"/>
    </row>
    <row r="122" spans="1:23" x14ac:dyDescent="0.3">
      <c r="A122" s="3">
        <v>2044</v>
      </c>
      <c r="B122" s="3" t="s">
        <v>35</v>
      </c>
      <c r="C122" s="4">
        <v>1105.6091952329391</v>
      </c>
      <c r="D122" s="4">
        <v>1117.0190898826054</v>
      </c>
      <c r="E122" s="4">
        <v>1182.4705495552139</v>
      </c>
      <c r="F122" s="4">
        <v>1141.9447626706688</v>
      </c>
      <c r="G122" s="4">
        <v>1295.2141798087982</v>
      </c>
      <c r="H122" s="4">
        <v>1018.0258645792551</v>
      </c>
      <c r="I122" s="4">
        <v>1129.8651960925481</v>
      </c>
      <c r="J122" s="4">
        <v>1030.4653603024572</v>
      </c>
      <c r="K122" s="4">
        <v>1101.9128105435971</v>
      </c>
      <c r="L122" s="4">
        <v>1024.8748114007565</v>
      </c>
      <c r="M122" s="4">
        <v>1046.5457280802186</v>
      </c>
      <c r="N122" s="4">
        <v>1075.0174087216119</v>
      </c>
      <c r="O122" s="4">
        <v>981.98820382268457</v>
      </c>
      <c r="P122" s="4">
        <v>1025.6691138188969</v>
      </c>
      <c r="Q122" s="4">
        <v>974.2915049843848</v>
      </c>
      <c r="R122" s="4">
        <v>1021.6868720159318</v>
      </c>
      <c r="S122" s="4">
        <v>1044.7475968254953</v>
      </c>
      <c r="T122" s="4">
        <v>1045.3577865833386</v>
      </c>
      <c r="U122" s="4">
        <v>1069.2171732641627</v>
      </c>
      <c r="V122" s="4">
        <v>991.13610454338323</v>
      </c>
      <c r="W122" s="9">
        <v>21423.059312728947</v>
      </c>
    </row>
    <row r="123" spans="1:23" x14ac:dyDescent="0.3">
      <c r="B123" s="3" t="s">
        <v>36</v>
      </c>
      <c r="C123" s="4">
        <v>1239.8002227036482</v>
      </c>
      <c r="D123" s="4">
        <v>1156.2605325226184</v>
      </c>
      <c r="E123" s="4">
        <v>1154.6867840540669</v>
      </c>
      <c r="F123" s="4">
        <v>1271.8730459165372</v>
      </c>
      <c r="G123" s="4">
        <v>1115.6955254272407</v>
      </c>
      <c r="H123" s="4">
        <v>1191.1457017792195</v>
      </c>
      <c r="I123" s="4">
        <v>1169.5753482987266</v>
      </c>
      <c r="J123" s="4">
        <v>1037.1371129681504</v>
      </c>
      <c r="K123" s="4">
        <v>1073.2867378239855</v>
      </c>
      <c r="L123" s="4">
        <v>1066.8486770156198</v>
      </c>
      <c r="M123" s="4">
        <v>1103.9914816823639</v>
      </c>
      <c r="N123" s="4">
        <v>1203.3735781445089</v>
      </c>
      <c r="O123" s="4">
        <v>1091.9089607205528</v>
      </c>
      <c r="P123" s="4">
        <v>1127.2875365838379</v>
      </c>
      <c r="Q123" s="4">
        <v>1005.8628033452808</v>
      </c>
      <c r="R123" s="4">
        <v>1128.5580675714123</v>
      </c>
      <c r="S123" s="4">
        <v>1141.7053899291759</v>
      </c>
      <c r="T123" s="4">
        <v>1137.716789256453</v>
      </c>
      <c r="U123" s="4">
        <v>1215.2110041402775</v>
      </c>
      <c r="V123" s="4">
        <v>1215.3584901103786</v>
      </c>
      <c r="W123" s="9">
        <v>22847.283789994053</v>
      </c>
    </row>
    <row r="124" spans="1:23" x14ac:dyDescent="0.3">
      <c r="B124" s="3" t="s">
        <v>37</v>
      </c>
      <c r="C124" s="4">
        <v>2345.4094179365875</v>
      </c>
      <c r="D124" s="4">
        <v>2273.2796224052236</v>
      </c>
      <c r="E124" s="4">
        <v>2337.1573336092806</v>
      </c>
      <c r="F124" s="4">
        <v>2413.8178085872059</v>
      </c>
      <c r="G124" s="4">
        <v>2410.9097052360389</v>
      </c>
      <c r="H124" s="4">
        <v>2209.1715663584746</v>
      </c>
      <c r="I124" s="4">
        <v>2299.4405443912747</v>
      </c>
      <c r="J124" s="4">
        <v>2067.6024732706073</v>
      </c>
      <c r="K124" s="4">
        <v>2175.1995483675828</v>
      </c>
      <c r="L124" s="4">
        <v>2091.7234884163763</v>
      </c>
      <c r="M124" s="4">
        <v>2150.5372097625823</v>
      </c>
      <c r="N124" s="4">
        <v>2278.3909868661208</v>
      </c>
      <c r="O124" s="4">
        <v>2073.8971645432375</v>
      </c>
      <c r="P124" s="4">
        <v>2152.9566504027348</v>
      </c>
      <c r="Q124" s="4">
        <v>1980.1543083296656</v>
      </c>
      <c r="R124" s="4">
        <v>2150.2449395873441</v>
      </c>
      <c r="S124" s="4">
        <v>2186.4529867546712</v>
      </c>
      <c r="T124" s="4">
        <v>2183.0745758397916</v>
      </c>
      <c r="U124" s="4">
        <v>2284.4281774044402</v>
      </c>
      <c r="V124" s="4">
        <v>2206.4945946537619</v>
      </c>
      <c r="W124" s="9">
        <v>44270.343102722996</v>
      </c>
    </row>
    <row r="125" spans="1:23" x14ac:dyDescent="0.3"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9"/>
    </row>
    <row r="126" spans="1:23" x14ac:dyDescent="0.3">
      <c r="A126" s="3">
        <v>2045</v>
      </c>
      <c r="B126" s="3" t="s">
        <v>35</v>
      </c>
      <c r="C126" s="4">
        <v>1118.9734348263141</v>
      </c>
      <c r="D126" s="4">
        <v>1130.826935927561</v>
      </c>
      <c r="E126" s="4">
        <v>1196.4418843409212</v>
      </c>
      <c r="F126" s="4">
        <v>1155.7314075739964</v>
      </c>
      <c r="G126" s="4">
        <v>1308.7071665065409</v>
      </c>
      <c r="H126" s="4">
        <v>1031.1896014379836</v>
      </c>
      <c r="I126" s="4">
        <v>1142.3767194334362</v>
      </c>
      <c r="J126" s="4">
        <v>1042.1976549335795</v>
      </c>
      <c r="K126" s="4">
        <v>1112.8933254142889</v>
      </c>
      <c r="L126" s="4">
        <v>1035.3197842787522</v>
      </c>
      <c r="M126" s="4">
        <v>1056.7896602666403</v>
      </c>
      <c r="N126" s="4">
        <v>1085.2072360796922</v>
      </c>
      <c r="O126" s="4">
        <v>991.91098776332888</v>
      </c>
      <c r="P126" s="4">
        <v>1034.8133350316193</v>
      </c>
      <c r="Q126" s="4">
        <v>983.62615181542515</v>
      </c>
      <c r="R126" s="4">
        <v>1030.7576198339884</v>
      </c>
      <c r="S126" s="4">
        <v>1052.556738971339</v>
      </c>
      <c r="T126" s="4">
        <v>1052.8091362938433</v>
      </c>
      <c r="U126" s="4">
        <v>1076.4569850274277</v>
      </c>
      <c r="V126" s="4">
        <v>998.28660247948767</v>
      </c>
      <c r="W126" s="9">
        <v>21637.872368236167</v>
      </c>
    </row>
    <row r="127" spans="1:23" x14ac:dyDescent="0.3">
      <c r="B127" s="3" t="s">
        <v>36</v>
      </c>
      <c r="C127" s="4">
        <v>1253.8324672330425</v>
      </c>
      <c r="D127" s="4">
        <v>1170.7721230831364</v>
      </c>
      <c r="E127" s="4">
        <v>1169.3478326208169</v>
      </c>
      <c r="F127" s="4">
        <v>1286.319929628075</v>
      </c>
      <c r="G127" s="4">
        <v>1129.8261732352801</v>
      </c>
      <c r="H127" s="4">
        <v>1204.914925942737</v>
      </c>
      <c r="I127" s="4">
        <v>1182.6446388307638</v>
      </c>
      <c r="J127" s="4">
        <v>1049.3711870629013</v>
      </c>
      <c r="K127" s="4">
        <v>1084.7197449682333</v>
      </c>
      <c r="L127" s="4">
        <v>1077.7119364381977</v>
      </c>
      <c r="M127" s="4">
        <v>1114.6250381755892</v>
      </c>
      <c r="N127" s="4">
        <v>1213.9275540357849</v>
      </c>
      <c r="O127" s="4">
        <v>1102.16784401515</v>
      </c>
      <c r="P127" s="4">
        <v>1136.7339932993771</v>
      </c>
      <c r="Q127" s="4">
        <v>1015.4769082803957</v>
      </c>
      <c r="R127" s="4">
        <v>1137.8757034474252</v>
      </c>
      <c r="S127" s="4">
        <v>1149.728952098553</v>
      </c>
      <c r="T127" s="4">
        <v>1145.3666194657669</v>
      </c>
      <c r="U127" s="4">
        <v>1222.6563354047357</v>
      </c>
      <c r="V127" s="4">
        <v>1222.7305848946476</v>
      </c>
      <c r="W127" s="9">
        <v>23070.750492160612</v>
      </c>
    </row>
    <row r="128" spans="1:23" x14ac:dyDescent="0.3">
      <c r="B128" s="3" t="s">
        <v>37</v>
      </c>
      <c r="C128" s="4">
        <v>2372.8059020593564</v>
      </c>
      <c r="D128" s="4">
        <v>2301.5990590106976</v>
      </c>
      <c r="E128" s="4">
        <v>2365.7897169617381</v>
      </c>
      <c r="F128" s="4">
        <v>2442.0513372020714</v>
      </c>
      <c r="G128" s="4">
        <v>2438.5333397418208</v>
      </c>
      <c r="H128" s="4">
        <v>2236.1045273807204</v>
      </c>
      <c r="I128" s="4">
        <v>2325.0213582642</v>
      </c>
      <c r="J128" s="4">
        <v>2091.5688419964808</v>
      </c>
      <c r="K128" s="4">
        <v>2197.613070382522</v>
      </c>
      <c r="L128" s="4">
        <v>2113.0317207169501</v>
      </c>
      <c r="M128" s="4">
        <v>2171.4146984422296</v>
      </c>
      <c r="N128" s="4">
        <v>2299.1347901154768</v>
      </c>
      <c r="O128" s="4">
        <v>2094.0788317784791</v>
      </c>
      <c r="P128" s="4">
        <v>2171.5473283309966</v>
      </c>
      <c r="Q128" s="4">
        <v>1999.1030600958209</v>
      </c>
      <c r="R128" s="4">
        <v>2168.6333232814136</v>
      </c>
      <c r="S128" s="4">
        <v>2202.285691069892</v>
      </c>
      <c r="T128" s="4">
        <v>2198.1757557596102</v>
      </c>
      <c r="U128" s="4">
        <v>2299.1133204321632</v>
      </c>
      <c r="V128" s="4">
        <v>2221.0171873741351</v>
      </c>
      <c r="W128" s="9">
        <v>44708.622860396776</v>
      </c>
    </row>
    <row r="129" spans="1:23" x14ac:dyDescent="0.3"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9"/>
    </row>
    <row r="130" spans="1:23" x14ac:dyDescent="0.3">
      <c r="A130" s="3">
        <v>2046</v>
      </c>
      <c r="B130" s="3" t="s">
        <v>35</v>
      </c>
      <c r="C130" s="4">
        <v>1131.7029948464242</v>
      </c>
      <c r="D130" s="4">
        <v>1144.1643263661122</v>
      </c>
      <c r="E130" s="4">
        <v>1210.2570549524394</v>
      </c>
      <c r="F130" s="4">
        <v>1169.724938869208</v>
      </c>
      <c r="G130" s="4">
        <v>1322.5201772760181</v>
      </c>
      <c r="H130" s="4">
        <v>1044.7107452704633</v>
      </c>
      <c r="I130" s="4">
        <v>1155.5685641742291</v>
      </c>
      <c r="J130" s="4">
        <v>1054.7362003208641</v>
      </c>
      <c r="K130" s="4">
        <v>1124.650863017406</v>
      </c>
      <c r="L130" s="4">
        <v>1046.3216487586596</v>
      </c>
      <c r="M130" s="4">
        <v>1067.255936088593</v>
      </c>
      <c r="N130" s="4">
        <v>1095.4809715611736</v>
      </c>
      <c r="O130" s="4">
        <v>1002.1254531231083</v>
      </c>
      <c r="P130" s="4">
        <v>1044.7557027352873</v>
      </c>
      <c r="Q130" s="4">
        <v>992.79399307585527</v>
      </c>
      <c r="R130" s="4">
        <v>1040.1124927018138</v>
      </c>
      <c r="S130" s="4">
        <v>1061.6378017537104</v>
      </c>
      <c r="T130" s="4">
        <v>1060.6284657518759</v>
      </c>
      <c r="U130" s="4">
        <v>1083.9159517058508</v>
      </c>
      <c r="V130" s="4">
        <v>1005.5390518284808</v>
      </c>
      <c r="W130" s="9">
        <v>21858.603334177573</v>
      </c>
    </row>
    <row r="131" spans="1:23" x14ac:dyDescent="0.3">
      <c r="B131" s="3" t="s">
        <v>36</v>
      </c>
      <c r="C131" s="4">
        <v>1267.2000274061902</v>
      </c>
      <c r="D131" s="4">
        <v>1184.7999497079193</v>
      </c>
      <c r="E131" s="4">
        <v>1183.8582035561822</v>
      </c>
      <c r="F131" s="4">
        <v>1300.9964310705395</v>
      </c>
      <c r="G131" s="4">
        <v>1144.2893010158109</v>
      </c>
      <c r="H131" s="4">
        <v>1219.0630004824723</v>
      </c>
      <c r="I131" s="4">
        <v>1196.4326503935579</v>
      </c>
      <c r="J131" s="4">
        <v>1062.4608141000224</v>
      </c>
      <c r="K131" s="4">
        <v>1096.9757038957871</v>
      </c>
      <c r="L131" s="4">
        <v>1089.164030233891</v>
      </c>
      <c r="M131" s="4">
        <v>1125.5078444728351</v>
      </c>
      <c r="N131" s="4">
        <v>1224.587849134268</v>
      </c>
      <c r="O131" s="4">
        <v>1112.7441950453153</v>
      </c>
      <c r="P131" s="4">
        <v>1147.0117217678094</v>
      </c>
      <c r="Q131" s="4">
        <v>1024.9399869419001</v>
      </c>
      <c r="R131" s="4">
        <v>1147.50316258629</v>
      </c>
      <c r="S131" s="4">
        <v>1159.0657052917902</v>
      </c>
      <c r="T131" s="4">
        <v>1153.4179394180849</v>
      </c>
      <c r="U131" s="4">
        <v>1230.3394368805775</v>
      </c>
      <c r="V131" s="4">
        <v>1230.2262995033741</v>
      </c>
      <c r="W131" s="9">
        <v>23300.58425290462</v>
      </c>
    </row>
    <row r="132" spans="1:23" x14ac:dyDescent="0.3">
      <c r="B132" s="3" t="s">
        <v>37</v>
      </c>
      <c r="C132" s="4">
        <v>2398.9030222526144</v>
      </c>
      <c r="D132" s="4">
        <v>2328.9642760740317</v>
      </c>
      <c r="E132" s="4">
        <v>2394.1152585086215</v>
      </c>
      <c r="F132" s="4">
        <v>2470.7213699397475</v>
      </c>
      <c r="G132" s="4">
        <v>2466.8094782918288</v>
      </c>
      <c r="H132" s="4">
        <v>2263.7737457529356</v>
      </c>
      <c r="I132" s="4">
        <v>2352.001214567787</v>
      </c>
      <c r="J132" s="4">
        <v>2117.1970144208863</v>
      </c>
      <c r="K132" s="4">
        <v>2221.6265669131931</v>
      </c>
      <c r="L132" s="4">
        <v>2135.4856789925507</v>
      </c>
      <c r="M132" s="4">
        <v>2192.7637805614281</v>
      </c>
      <c r="N132" s="4">
        <v>2320.0688206954419</v>
      </c>
      <c r="O132" s="4">
        <v>2114.8696481684237</v>
      </c>
      <c r="P132" s="4">
        <v>2191.7674245030967</v>
      </c>
      <c r="Q132" s="4">
        <v>2017.7339800177554</v>
      </c>
      <c r="R132" s="4">
        <v>2187.6156552881039</v>
      </c>
      <c r="S132" s="4">
        <v>2220.7035070455004</v>
      </c>
      <c r="T132" s="4">
        <v>2214.046405169961</v>
      </c>
      <c r="U132" s="4">
        <v>2314.2553885864281</v>
      </c>
      <c r="V132" s="4">
        <v>2235.7653513318546</v>
      </c>
      <c r="W132" s="9">
        <v>45159.187587082197</v>
      </c>
    </row>
    <row r="133" spans="1:23" x14ac:dyDescent="0.3"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9"/>
    </row>
    <row r="134" spans="1:23" x14ac:dyDescent="0.3">
      <c r="A134" s="3">
        <v>2047</v>
      </c>
      <c r="B134" s="3" t="s">
        <v>35</v>
      </c>
      <c r="C134" s="4">
        <v>1144.3354121678035</v>
      </c>
      <c r="D134" s="4">
        <v>1156.8711361457629</v>
      </c>
      <c r="E134" s="4">
        <v>1223.6022750831987</v>
      </c>
      <c r="F134" s="4">
        <v>1183.5609123530273</v>
      </c>
      <c r="G134" s="4">
        <v>1336.5391022199792</v>
      </c>
      <c r="H134" s="4">
        <v>1058.5508405701528</v>
      </c>
      <c r="I134" s="4">
        <v>1169.1161729919063</v>
      </c>
      <c r="J134" s="4">
        <v>1067.9542653848739</v>
      </c>
      <c r="K134" s="4">
        <v>1137.2137707169013</v>
      </c>
      <c r="L134" s="4">
        <v>1058.0993615128123</v>
      </c>
      <c r="M134" s="4">
        <v>1078.2766486624441</v>
      </c>
      <c r="N134" s="4">
        <v>1105.9731903133077</v>
      </c>
      <c r="O134" s="4">
        <v>1012.4195262497456</v>
      </c>
      <c r="P134" s="4">
        <v>1054.9861041850818</v>
      </c>
      <c r="Q134" s="4">
        <v>1002.7565603463497</v>
      </c>
      <c r="R134" s="4">
        <v>1049.2960711556607</v>
      </c>
      <c r="S134" s="4">
        <v>1071.000452094501</v>
      </c>
      <c r="T134" s="4">
        <v>1069.7182744324107</v>
      </c>
      <c r="U134" s="4">
        <v>1091.7444640578994</v>
      </c>
      <c r="V134" s="4">
        <v>1013.0138661287579</v>
      </c>
      <c r="W134" s="9">
        <v>22085.028406772573</v>
      </c>
    </row>
    <row r="135" spans="1:23" x14ac:dyDescent="0.3">
      <c r="B135" s="3" t="s">
        <v>36</v>
      </c>
      <c r="C135" s="4">
        <v>1280.4664357875995</v>
      </c>
      <c r="D135" s="4">
        <v>1198.16220947073</v>
      </c>
      <c r="E135" s="4">
        <v>1197.8824700349644</v>
      </c>
      <c r="F135" s="4">
        <v>1315.5198070077481</v>
      </c>
      <c r="G135" s="4">
        <v>1158.9775554104626</v>
      </c>
      <c r="H135" s="4">
        <v>1233.5350440041714</v>
      </c>
      <c r="I135" s="4">
        <v>1210.5886939197562</v>
      </c>
      <c r="J135" s="4">
        <v>1076.2559556786996</v>
      </c>
      <c r="K135" s="4">
        <v>1110.0716111944487</v>
      </c>
      <c r="L135" s="4">
        <v>1101.4220176415099</v>
      </c>
      <c r="M135" s="4">
        <v>1136.9593503968217</v>
      </c>
      <c r="N135" s="4">
        <v>1235.4754304011137</v>
      </c>
      <c r="O135" s="4">
        <v>1123.4052771593861</v>
      </c>
      <c r="P135" s="4">
        <v>1157.5868186054563</v>
      </c>
      <c r="Q135" s="4">
        <v>1035.2161683528743</v>
      </c>
      <c r="R135" s="4">
        <v>1156.9627838829178</v>
      </c>
      <c r="S135" s="4">
        <v>1168.6978849278721</v>
      </c>
      <c r="T135" s="4">
        <v>1162.7682896227768</v>
      </c>
      <c r="U135" s="4">
        <v>1238.412581739115</v>
      </c>
      <c r="V135" s="4">
        <v>1237.9493999003355</v>
      </c>
      <c r="W135" s="9">
        <v>23536.315785138762</v>
      </c>
    </row>
    <row r="136" spans="1:23" x14ac:dyDescent="0.3">
      <c r="B136" s="3" t="s">
        <v>37</v>
      </c>
      <c r="C136" s="4">
        <v>2424.801847955403</v>
      </c>
      <c r="D136" s="4">
        <v>2355.0333456164926</v>
      </c>
      <c r="E136" s="4">
        <v>2421.4847451181631</v>
      </c>
      <c r="F136" s="4">
        <v>2499.0807193607752</v>
      </c>
      <c r="G136" s="4">
        <v>2495.5166576304418</v>
      </c>
      <c r="H136" s="4">
        <v>2292.0858845743242</v>
      </c>
      <c r="I136" s="4">
        <v>2379.7048669116625</v>
      </c>
      <c r="J136" s="4">
        <v>2144.2102210635735</v>
      </c>
      <c r="K136" s="4">
        <v>2247.2853819113498</v>
      </c>
      <c r="L136" s="4">
        <v>2159.5213791543219</v>
      </c>
      <c r="M136" s="4">
        <v>2215.2359990592659</v>
      </c>
      <c r="N136" s="4">
        <v>2341.4486207144214</v>
      </c>
      <c r="O136" s="4">
        <v>2135.8248034091316</v>
      </c>
      <c r="P136" s="4">
        <v>2212.5729227905381</v>
      </c>
      <c r="Q136" s="4">
        <v>2037.972728699224</v>
      </c>
      <c r="R136" s="4">
        <v>2206.2588550385785</v>
      </c>
      <c r="S136" s="4">
        <v>2239.6983370223734</v>
      </c>
      <c r="T136" s="4">
        <v>2232.4865640551875</v>
      </c>
      <c r="U136" s="4">
        <v>2330.1570457970147</v>
      </c>
      <c r="V136" s="4">
        <v>2250.9632660290936</v>
      </c>
      <c r="W136" s="9">
        <v>45621.344191911339</v>
      </c>
    </row>
    <row r="137" spans="1:23" x14ac:dyDescent="0.3"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9"/>
    </row>
    <row r="138" spans="1:23" x14ac:dyDescent="0.3">
      <c r="A138" s="3">
        <v>2048</v>
      </c>
      <c r="B138" s="3" t="s">
        <v>35</v>
      </c>
      <c r="C138" s="4">
        <v>1156.6007738231567</v>
      </c>
      <c r="D138" s="4">
        <v>1169.4792545927571</v>
      </c>
      <c r="E138" s="4">
        <v>1236.3166960900107</v>
      </c>
      <c r="F138" s="4">
        <v>1196.9253567019855</v>
      </c>
      <c r="G138" s="4">
        <v>1350.39768980794</v>
      </c>
      <c r="H138" s="4">
        <v>1072.5943529177116</v>
      </c>
      <c r="I138" s="4">
        <v>1182.9801199568014</v>
      </c>
      <c r="J138" s="4">
        <v>1081.5250916220671</v>
      </c>
      <c r="K138" s="4">
        <v>1150.4543900072558</v>
      </c>
      <c r="L138" s="4">
        <v>1070.6810248083993</v>
      </c>
      <c r="M138" s="4">
        <v>1090.0718142739215</v>
      </c>
      <c r="N138" s="4">
        <v>1117.0174165137823</v>
      </c>
      <c r="O138" s="4">
        <v>1022.928526491731</v>
      </c>
      <c r="P138" s="4">
        <v>1065.2925360308457</v>
      </c>
      <c r="Q138" s="4">
        <v>1013.0045237321449</v>
      </c>
      <c r="R138" s="4">
        <v>1059.2716919246659</v>
      </c>
      <c r="S138" s="4">
        <v>1080.1893507121131</v>
      </c>
      <c r="T138" s="4">
        <v>1079.087086029434</v>
      </c>
      <c r="U138" s="4">
        <v>1100.8393072410165</v>
      </c>
      <c r="V138" s="4">
        <v>1020.855854628164</v>
      </c>
      <c r="W138" s="9">
        <v>22316.512857905906</v>
      </c>
    </row>
    <row r="139" spans="1:23" x14ac:dyDescent="0.3">
      <c r="B139" s="3" t="s">
        <v>36</v>
      </c>
      <c r="C139" s="4">
        <v>1293.3486286285768</v>
      </c>
      <c r="D139" s="4">
        <v>1211.4121632179911</v>
      </c>
      <c r="E139" s="4">
        <v>1211.2313916003823</v>
      </c>
      <c r="F139" s="4">
        <v>1329.5506955369574</v>
      </c>
      <c r="G139" s="4">
        <v>1173.5114033868199</v>
      </c>
      <c r="H139" s="4">
        <v>1248.2331946020806</v>
      </c>
      <c r="I139" s="4">
        <v>1225.0707838850028</v>
      </c>
      <c r="J139" s="4">
        <v>1090.4218452822511</v>
      </c>
      <c r="K139" s="4">
        <v>1123.8760414466042</v>
      </c>
      <c r="L139" s="4">
        <v>1114.5235249184313</v>
      </c>
      <c r="M139" s="4">
        <v>1149.2213023856038</v>
      </c>
      <c r="N139" s="4">
        <v>1246.9346402460578</v>
      </c>
      <c r="O139" s="4">
        <v>1134.2956233396312</v>
      </c>
      <c r="P139" s="4">
        <v>1168.2476850969597</v>
      </c>
      <c r="Q139" s="4">
        <v>1045.794101220984</v>
      </c>
      <c r="R139" s="4">
        <v>1167.2389616462706</v>
      </c>
      <c r="S139" s="4">
        <v>1178.1629177430393</v>
      </c>
      <c r="T139" s="4">
        <v>1172.4098852074003</v>
      </c>
      <c r="U139" s="4">
        <v>1247.7742250751935</v>
      </c>
      <c r="V139" s="4">
        <v>1246.0477428355784</v>
      </c>
      <c r="W139" s="9">
        <v>23777.30675730182</v>
      </c>
    </row>
    <row r="140" spans="1:23" x14ac:dyDescent="0.3">
      <c r="B140" s="3" t="s">
        <v>37</v>
      </c>
      <c r="C140" s="4">
        <v>2449.9494024517335</v>
      </c>
      <c r="D140" s="4">
        <v>2380.891417810748</v>
      </c>
      <c r="E140" s="4">
        <v>2447.548087690393</v>
      </c>
      <c r="F140" s="4">
        <v>2526.4760522389429</v>
      </c>
      <c r="G140" s="4">
        <v>2523.9090931947599</v>
      </c>
      <c r="H140" s="4">
        <v>2320.8275475197925</v>
      </c>
      <c r="I140" s="4">
        <v>2408.050903841804</v>
      </c>
      <c r="J140" s="4">
        <v>2171.9469369043181</v>
      </c>
      <c r="K140" s="4">
        <v>2274.33043145386</v>
      </c>
      <c r="L140" s="4">
        <v>2185.2045497268309</v>
      </c>
      <c r="M140" s="4">
        <v>2239.2931166595254</v>
      </c>
      <c r="N140" s="4">
        <v>2363.9520567598402</v>
      </c>
      <c r="O140" s="4">
        <v>2157.2241498313624</v>
      </c>
      <c r="P140" s="4">
        <v>2233.5402211278051</v>
      </c>
      <c r="Q140" s="4">
        <v>2058.7986249531286</v>
      </c>
      <c r="R140" s="4">
        <v>2226.5106535709365</v>
      </c>
      <c r="S140" s="4">
        <v>2258.3522684551526</v>
      </c>
      <c r="T140" s="4">
        <v>2251.4969712368343</v>
      </c>
      <c r="U140" s="4">
        <v>2348.6135323162098</v>
      </c>
      <c r="V140" s="4">
        <v>2266.9035974637427</v>
      </c>
      <c r="W140" s="9">
        <v>46093.819615207729</v>
      </c>
    </row>
    <row r="141" spans="1:23" x14ac:dyDescent="0.3"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9"/>
    </row>
    <row r="142" spans="1:23" x14ac:dyDescent="0.3">
      <c r="A142" s="3">
        <v>2049</v>
      </c>
      <c r="B142" s="3" t="s">
        <v>35</v>
      </c>
      <c r="C142" s="4">
        <v>1168.4956838104781</v>
      </c>
      <c r="D142" s="4">
        <v>1181.7264814392438</v>
      </c>
      <c r="E142" s="4">
        <v>1248.9345555693869</v>
      </c>
      <c r="F142" s="4">
        <v>1209.6599515536416</v>
      </c>
      <c r="G142" s="4">
        <v>1363.7865959616645</v>
      </c>
      <c r="H142" s="4">
        <v>1086.4807279755105</v>
      </c>
      <c r="I142" s="4">
        <v>1197.0529716398087</v>
      </c>
      <c r="J142" s="4">
        <v>1095.4190466983905</v>
      </c>
      <c r="K142" s="4">
        <v>1164.0551429877657</v>
      </c>
      <c r="L142" s="4">
        <v>1083.949678297995</v>
      </c>
      <c r="M142" s="4">
        <v>1102.6811211560757</v>
      </c>
      <c r="N142" s="4">
        <v>1128.8466202331172</v>
      </c>
      <c r="O142" s="4">
        <v>1033.9980280556476</v>
      </c>
      <c r="P142" s="4">
        <v>1075.8200239916005</v>
      </c>
      <c r="Q142" s="4">
        <v>1023.33262420596</v>
      </c>
      <c r="R142" s="4">
        <v>1069.535220300088</v>
      </c>
      <c r="S142" s="4">
        <v>1090.1731578466104</v>
      </c>
      <c r="T142" s="4">
        <v>1088.2867673430496</v>
      </c>
      <c r="U142" s="4">
        <v>1110.2181690426723</v>
      </c>
      <c r="V142" s="4">
        <v>1029.9675081614735</v>
      </c>
      <c r="W142" s="9">
        <v>22552.42007627018</v>
      </c>
    </row>
    <row r="143" spans="1:23" x14ac:dyDescent="0.3">
      <c r="B143" s="3" t="s">
        <v>36</v>
      </c>
      <c r="C143" s="4">
        <v>1305.8429565736799</v>
      </c>
      <c r="D143" s="4">
        <v>1224.293106283606</v>
      </c>
      <c r="E143" s="4">
        <v>1224.4821693323292</v>
      </c>
      <c r="F143" s="4">
        <v>1342.9148917131974</v>
      </c>
      <c r="G143" s="4">
        <v>1187.554460401042</v>
      </c>
      <c r="H143" s="4">
        <v>1262.7760253450301</v>
      </c>
      <c r="I143" s="4">
        <v>1239.7764489543276</v>
      </c>
      <c r="J143" s="4">
        <v>1104.9114401608465</v>
      </c>
      <c r="K143" s="4">
        <v>1138.0504402871804</v>
      </c>
      <c r="L143" s="4">
        <v>1128.3333816846446</v>
      </c>
      <c r="M143" s="4">
        <v>1162.3266479824947</v>
      </c>
      <c r="N143" s="4">
        <v>1259.2050619389142</v>
      </c>
      <c r="O143" s="4">
        <v>1145.7567665980059</v>
      </c>
      <c r="P143" s="4">
        <v>1179.1367344105779</v>
      </c>
      <c r="Q143" s="4">
        <v>1056.4524360995065</v>
      </c>
      <c r="R143" s="4">
        <v>1177.8121760421836</v>
      </c>
      <c r="S143" s="4">
        <v>1188.4426571331453</v>
      </c>
      <c r="T143" s="4">
        <v>1181.8884513664527</v>
      </c>
      <c r="U143" s="4">
        <v>1257.4358770800886</v>
      </c>
      <c r="V143" s="4">
        <v>1255.4470856211835</v>
      </c>
      <c r="W143" s="9">
        <v>24022.839215008436</v>
      </c>
    </row>
    <row r="144" spans="1:23" x14ac:dyDescent="0.3">
      <c r="B144" s="3" t="s">
        <v>37</v>
      </c>
      <c r="C144" s="4">
        <v>2474.3386403841578</v>
      </c>
      <c r="D144" s="4">
        <v>2406.0195877228498</v>
      </c>
      <c r="E144" s="4">
        <v>2473.4167249017164</v>
      </c>
      <c r="F144" s="4">
        <v>2552.5748432668388</v>
      </c>
      <c r="G144" s="4">
        <v>2551.3410563627067</v>
      </c>
      <c r="H144" s="4">
        <v>2349.2567533205406</v>
      </c>
      <c r="I144" s="4">
        <v>2436.8294205941365</v>
      </c>
      <c r="J144" s="4">
        <v>2200.3304868592368</v>
      </c>
      <c r="K144" s="4">
        <v>2302.1055832749462</v>
      </c>
      <c r="L144" s="4">
        <v>2212.2830599826393</v>
      </c>
      <c r="M144" s="4">
        <v>2265.0077691385704</v>
      </c>
      <c r="N144" s="4">
        <v>2388.0516821720312</v>
      </c>
      <c r="O144" s="4">
        <v>2179.7547946536533</v>
      </c>
      <c r="P144" s="4">
        <v>2254.9567584021784</v>
      </c>
      <c r="Q144" s="4">
        <v>2079.7850603054667</v>
      </c>
      <c r="R144" s="4">
        <v>2247.3473963422716</v>
      </c>
      <c r="S144" s="4">
        <v>2278.6158149797557</v>
      </c>
      <c r="T144" s="4">
        <v>2270.1752187095026</v>
      </c>
      <c r="U144" s="4">
        <v>2367.654046122761</v>
      </c>
      <c r="V144" s="4">
        <v>2285.414593782657</v>
      </c>
      <c r="W144" s="9">
        <v>46575.25929127862</v>
      </c>
    </row>
    <row r="145" spans="1:23" x14ac:dyDescent="0.3"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9"/>
    </row>
    <row r="146" spans="1:23" x14ac:dyDescent="0.3">
      <c r="A146" s="3">
        <v>2050</v>
      </c>
      <c r="B146" s="3" t="s">
        <v>35</v>
      </c>
      <c r="C146" s="4">
        <v>1180.2130466668577</v>
      </c>
      <c r="D146" s="4">
        <v>1193.5993451612833</v>
      </c>
      <c r="E146" s="4">
        <v>1261.1899711121278</v>
      </c>
      <c r="F146" s="4">
        <v>1222.2952258085379</v>
      </c>
      <c r="G146" s="4">
        <v>1376.5393421151916</v>
      </c>
      <c r="H146" s="4">
        <v>1099.88962670414</v>
      </c>
      <c r="I146" s="4">
        <v>1210.9598392875646</v>
      </c>
      <c r="J146" s="4">
        <v>1109.5133788398136</v>
      </c>
      <c r="K146" s="4">
        <v>1177.9702436193727</v>
      </c>
      <c r="L146" s="4">
        <v>1097.5693114065207</v>
      </c>
      <c r="M146" s="4">
        <v>1115.969327366287</v>
      </c>
      <c r="N146" s="4">
        <v>1141.4823717209636</v>
      </c>
      <c r="O146" s="4">
        <v>1045.8456061067668</v>
      </c>
      <c r="P146" s="4">
        <v>1086.9008869966303</v>
      </c>
      <c r="Q146" s="4">
        <v>1033.8751181792566</v>
      </c>
      <c r="R146" s="4">
        <v>1079.8737415048242</v>
      </c>
      <c r="S146" s="4">
        <v>1100.4395707157746</v>
      </c>
      <c r="T146" s="4">
        <v>1098.275295838057</v>
      </c>
      <c r="U146" s="4">
        <v>1119.423593625037</v>
      </c>
      <c r="V146" s="4">
        <v>1039.3585501941416</v>
      </c>
      <c r="W146" s="9">
        <v>22791.183392969153</v>
      </c>
    </row>
    <row r="147" spans="1:23" x14ac:dyDescent="0.3">
      <c r="B147" s="3" t="s">
        <v>36</v>
      </c>
      <c r="C147" s="4">
        <v>1318.1516589507364</v>
      </c>
      <c r="D147" s="4">
        <v>1236.7832389652419</v>
      </c>
      <c r="E147" s="4">
        <v>1237.3610240705002</v>
      </c>
      <c r="F147" s="4">
        <v>1356.1789843686786</v>
      </c>
      <c r="G147" s="4">
        <v>1200.930456256953</v>
      </c>
      <c r="H147" s="4">
        <v>1276.8279515234606</v>
      </c>
      <c r="I147" s="4">
        <v>1254.3273810849116</v>
      </c>
      <c r="J147" s="4">
        <v>1119.6255291843177</v>
      </c>
      <c r="K147" s="4">
        <v>1152.5492101116315</v>
      </c>
      <c r="L147" s="4">
        <v>1142.5150583453637</v>
      </c>
      <c r="M147" s="4">
        <v>1176.1431282210419</v>
      </c>
      <c r="N147" s="4">
        <v>1272.3219796592825</v>
      </c>
      <c r="O147" s="4">
        <v>1158.0326585292796</v>
      </c>
      <c r="P147" s="4">
        <v>1190.5984320816628</v>
      </c>
      <c r="Q147" s="4">
        <v>1067.3407443613155</v>
      </c>
      <c r="R147" s="4">
        <v>1188.467052414305</v>
      </c>
      <c r="S147" s="4">
        <v>1199.0194542868521</v>
      </c>
      <c r="T147" s="4">
        <v>1192.1792355283394</v>
      </c>
      <c r="U147" s="4">
        <v>1266.9320703412943</v>
      </c>
      <c r="V147" s="4">
        <v>1265.1412108765508</v>
      </c>
      <c r="W147" s="9">
        <v>24271.426459161718</v>
      </c>
    </row>
    <row r="148" spans="1:23" x14ac:dyDescent="0.3">
      <c r="B148" s="3" t="s">
        <v>37</v>
      </c>
      <c r="C148" s="4">
        <v>2498.3647056175942</v>
      </c>
      <c r="D148" s="4">
        <v>2430.3825841265252</v>
      </c>
      <c r="E148" s="4">
        <v>2498.550995182628</v>
      </c>
      <c r="F148" s="4">
        <v>2578.4742101772163</v>
      </c>
      <c r="G148" s="4">
        <v>2577.4697983721444</v>
      </c>
      <c r="H148" s="4">
        <v>2376.7175782276008</v>
      </c>
      <c r="I148" s="4">
        <v>2465.2872203724764</v>
      </c>
      <c r="J148" s="4">
        <v>2229.1389080241315</v>
      </c>
      <c r="K148" s="4">
        <v>2330.5194537310044</v>
      </c>
      <c r="L148" s="4">
        <v>2240.0843697518844</v>
      </c>
      <c r="M148" s="4">
        <v>2292.1124555873289</v>
      </c>
      <c r="N148" s="4">
        <v>2413.8043513802459</v>
      </c>
      <c r="O148" s="4">
        <v>2203.8782646360464</v>
      </c>
      <c r="P148" s="4">
        <v>2277.4993190782934</v>
      </c>
      <c r="Q148" s="4">
        <v>2101.2158625405718</v>
      </c>
      <c r="R148" s="4">
        <v>2268.3407939191293</v>
      </c>
      <c r="S148" s="4">
        <v>2299.4590250026267</v>
      </c>
      <c r="T148" s="4">
        <v>2290.4545313663966</v>
      </c>
      <c r="U148" s="4">
        <v>2386.3556639663311</v>
      </c>
      <c r="V148" s="4">
        <v>2304.4997610706923</v>
      </c>
      <c r="W148" s="9">
        <v>47062.609852130874</v>
      </c>
    </row>
    <row r="150" spans="1:23" x14ac:dyDescent="0.3">
      <c r="A150" s="8" t="s">
        <v>59</v>
      </c>
    </row>
    <row r="151" spans="1:23" x14ac:dyDescent="0.3">
      <c r="A151" s="8" t="s">
        <v>12</v>
      </c>
    </row>
    <row r="152" spans="1:23" x14ac:dyDescent="0.3">
      <c r="A152" s="8" t="s">
        <v>13</v>
      </c>
    </row>
  </sheetData>
  <mergeCells count="2">
    <mergeCell ref="A1:W1"/>
    <mergeCell ref="A2:W2"/>
  </mergeCells>
  <pageMargins left="0.7" right="0.7" top="0.75" bottom="0.75" header="0.3" footer="0.3"/>
  <pageSetup paperSize="17" orientation="landscape" r:id="rId1"/>
  <rowBreaks count="3" manualBreakCount="3">
    <brk id="32" max="16383" man="1"/>
    <brk id="72" max="16383" man="1"/>
    <brk id="112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5"/>
  <sheetViews>
    <sheetView workbookViewId="0">
      <selection activeCell="B3" sqref="B3"/>
    </sheetView>
  </sheetViews>
  <sheetFormatPr defaultRowHeight="14.4" x14ac:dyDescent="0.3"/>
  <cols>
    <col min="1" max="1" width="5" style="3" bestFit="1" customWidth="1"/>
    <col min="3" max="4" width="7.5546875" bestFit="1" customWidth="1"/>
    <col min="5" max="7" width="9.44140625" customWidth="1"/>
    <col min="8" max="8" width="12.5546875" customWidth="1"/>
    <col min="9" max="9" width="10.109375" bestFit="1" customWidth="1"/>
    <col min="10" max="10" width="11.109375" customWidth="1"/>
  </cols>
  <sheetData>
    <row r="1" spans="1:10" ht="18.75" x14ac:dyDescent="0.3">
      <c r="A1" s="32" t="s">
        <v>58</v>
      </c>
      <c r="B1" s="32"/>
      <c r="C1" s="32"/>
      <c r="D1" s="32"/>
      <c r="E1" s="32"/>
      <c r="F1" s="32"/>
      <c r="G1" s="32"/>
      <c r="H1" s="32"/>
      <c r="I1" s="32"/>
    </row>
    <row r="2" spans="1:10" ht="15.75" x14ac:dyDescent="0.25">
      <c r="A2" s="53" t="s">
        <v>52</v>
      </c>
      <c r="B2" s="53"/>
      <c r="C2" s="53"/>
      <c r="D2" s="53"/>
      <c r="E2" s="53"/>
      <c r="F2" s="53"/>
      <c r="G2" s="53"/>
      <c r="H2" s="53"/>
      <c r="I2" s="53"/>
      <c r="J2" s="53"/>
    </row>
    <row r="3" spans="1:10" ht="16.5" thickBot="1" x14ac:dyDescent="0.3">
      <c r="A3" s="22"/>
      <c r="B3" s="3"/>
      <c r="C3" s="3"/>
      <c r="D3" s="3"/>
      <c r="E3" s="3"/>
      <c r="F3" s="28"/>
      <c r="G3" s="28"/>
      <c r="H3" s="3"/>
      <c r="I3" s="3"/>
    </row>
    <row r="4" spans="1:10" s="10" customFormat="1" ht="15" thickBot="1" x14ac:dyDescent="0.35">
      <c r="A4" s="18"/>
      <c r="B4" s="57" t="s">
        <v>50</v>
      </c>
      <c r="C4" s="58"/>
      <c r="D4" s="58"/>
      <c r="E4" s="58"/>
      <c r="F4" s="58"/>
      <c r="G4" s="58"/>
      <c r="H4" s="18" t="s">
        <v>51</v>
      </c>
      <c r="I4" s="59" t="s">
        <v>55</v>
      </c>
    </row>
    <row r="5" spans="1:10" ht="28.8" x14ac:dyDescent="0.3">
      <c r="A5" s="33" t="s">
        <v>0</v>
      </c>
      <c r="B5" s="34" t="s">
        <v>45</v>
      </c>
      <c r="C5" s="34" t="s">
        <v>46</v>
      </c>
      <c r="D5" s="34" t="s">
        <v>47</v>
      </c>
      <c r="E5" s="34" t="s">
        <v>48</v>
      </c>
      <c r="F5" s="34" t="s">
        <v>49</v>
      </c>
      <c r="G5" s="45" t="s">
        <v>37</v>
      </c>
      <c r="H5" s="33" t="s">
        <v>54</v>
      </c>
      <c r="I5" s="60"/>
    </row>
    <row r="6" spans="1:10" ht="15" x14ac:dyDescent="0.25">
      <c r="A6" s="20">
        <v>2015</v>
      </c>
      <c r="B6" s="23">
        <v>74432.653042158359</v>
      </c>
      <c r="C6" s="23">
        <v>4576.6249224962648</v>
      </c>
      <c r="D6" s="23">
        <v>592.98459794892744</v>
      </c>
      <c r="E6" s="23">
        <v>2507.8567799793832</v>
      </c>
      <c r="F6" s="23">
        <v>3019.7680964184306</v>
      </c>
      <c r="G6" s="43">
        <v>85129.887439001366</v>
      </c>
      <c r="H6" s="30">
        <v>43982.112560998459</v>
      </c>
      <c r="I6" s="25">
        <v>129111.99999999983</v>
      </c>
      <c r="J6" s="9"/>
    </row>
    <row r="7" spans="1:10" ht="15" x14ac:dyDescent="0.25">
      <c r="A7" s="20">
        <v>2016</v>
      </c>
      <c r="B7" s="23">
        <v>74029.789858823846</v>
      </c>
      <c r="C7" s="23">
        <v>4595.8273553278541</v>
      </c>
      <c r="D7" s="23">
        <v>602.54444191378809</v>
      </c>
      <c r="E7" s="23">
        <v>2520.1029226730307</v>
      </c>
      <c r="F7" s="23">
        <v>3053.3846248840309</v>
      </c>
      <c r="G7" s="43">
        <v>84801.649203622554</v>
      </c>
      <c r="H7" s="30">
        <v>44553.459795495597</v>
      </c>
      <c r="I7" s="25">
        <v>129355.10899911815</v>
      </c>
      <c r="J7" s="9"/>
    </row>
    <row r="8" spans="1:10" ht="15" x14ac:dyDescent="0.25">
      <c r="A8" s="20">
        <v>2017</v>
      </c>
      <c r="B8" s="23">
        <v>73835.913453165762</v>
      </c>
      <c r="C8" s="23">
        <v>4626.9251736444012</v>
      </c>
      <c r="D8" s="23">
        <v>603.74634692456777</v>
      </c>
      <c r="E8" s="23">
        <v>2540.819758972094</v>
      </c>
      <c r="F8" s="23">
        <v>3096.6945139680438</v>
      </c>
      <c r="G8" s="43">
        <v>84704.099246674872</v>
      </c>
      <c r="H8" s="30">
        <v>45311.297078755211</v>
      </c>
      <c r="I8" s="25">
        <v>130015.39632543008</v>
      </c>
      <c r="J8" s="9"/>
    </row>
    <row r="9" spans="1:10" ht="15" x14ac:dyDescent="0.25">
      <c r="A9" s="20">
        <v>2018</v>
      </c>
      <c r="B9" s="23">
        <v>73784.633905070703</v>
      </c>
      <c r="C9" s="23">
        <v>4666.5537101719292</v>
      </c>
      <c r="D9" s="23">
        <v>605.03950221864636</v>
      </c>
      <c r="E9" s="23">
        <v>2567.2493281016386</v>
      </c>
      <c r="F9" s="23">
        <v>3148.1395852688579</v>
      </c>
      <c r="G9" s="43">
        <v>84771.616030831763</v>
      </c>
      <c r="H9" s="30">
        <v>46205.668887073523</v>
      </c>
      <c r="I9" s="25">
        <v>130977.28491790529</v>
      </c>
      <c r="J9" s="9"/>
    </row>
    <row r="10" spans="1:10" ht="15" x14ac:dyDescent="0.25">
      <c r="A10" s="20">
        <v>2019</v>
      </c>
      <c r="B10" s="23">
        <v>73790.391748394861</v>
      </c>
      <c r="C10" s="23">
        <v>4709.3813894612404</v>
      </c>
      <c r="D10" s="23">
        <v>606.27536300707163</v>
      </c>
      <c r="E10" s="23">
        <v>2595.6282027320422</v>
      </c>
      <c r="F10" s="23">
        <v>3204.0876023908063</v>
      </c>
      <c r="G10" s="43">
        <v>84905.764305986013</v>
      </c>
      <c r="H10" s="30">
        <v>47176.271006414834</v>
      </c>
      <c r="I10" s="25">
        <v>132082.03531240084</v>
      </c>
      <c r="J10" s="9"/>
    </row>
    <row r="11" spans="1:10" ht="15" x14ac:dyDescent="0.25">
      <c r="A11" s="20">
        <v>2020</v>
      </c>
      <c r="B11" s="23">
        <v>73799.961799030352</v>
      </c>
      <c r="C11" s="23">
        <v>4752.4431691402697</v>
      </c>
      <c r="D11" s="23">
        <v>607.39020253097112</v>
      </c>
      <c r="E11" s="23">
        <v>2623.6246388537811</v>
      </c>
      <c r="F11" s="23">
        <v>3262.6042361356895</v>
      </c>
      <c r="G11" s="43">
        <v>85046.024045691069</v>
      </c>
      <c r="H11" s="30">
        <v>48183.974426492619</v>
      </c>
      <c r="I11" s="25">
        <v>133229.99847218368</v>
      </c>
      <c r="J11" s="9"/>
    </row>
    <row r="12" spans="1:10" ht="15" x14ac:dyDescent="0.25">
      <c r="A12" s="20">
        <v>2021</v>
      </c>
      <c r="B12" s="23">
        <v>73788.354003541492</v>
      </c>
      <c r="C12" s="23">
        <v>4794.0688280744471</v>
      </c>
      <c r="D12" s="23">
        <v>608.3826005129423</v>
      </c>
      <c r="E12" s="23">
        <v>2649.9931501090546</v>
      </c>
      <c r="F12" s="23">
        <v>3322.6640708707091</v>
      </c>
      <c r="G12" s="43">
        <v>85163.462653108654</v>
      </c>
      <c r="H12" s="30">
        <v>49203.608422099394</v>
      </c>
      <c r="I12" s="25">
        <v>134367.07107520805</v>
      </c>
      <c r="J12" s="9"/>
    </row>
    <row r="13" spans="1:10" ht="15" x14ac:dyDescent="0.25">
      <c r="A13" s="20">
        <v>2022</v>
      </c>
      <c r="B13" s="23">
        <v>73759.205276630164</v>
      </c>
      <c r="C13" s="23">
        <v>4834.4414633952201</v>
      </c>
      <c r="D13" s="23">
        <v>609.16923946254815</v>
      </c>
      <c r="E13" s="23">
        <v>2674.8667053496911</v>
      </c>
      <c r="F13" s="23">
        <v>3384.0232517758395</v>
      </c>
      <c r="G13" s="43">
        <v>85261.705936613464</v>
      </c>
      <c r="H13" s="30">
        <v>50233.134459455709</v>
      </c>
      <c r="I13" s="25">
        <v>135494.84039606916</v>
      </c>
      <c r="J13" s="9"/>
    </row>
    <row r="14" spans="1:10" ht="15" x14ac:dyDescent="0.25">
      <c r="A14" s="20">
        <v>2023</v>
      </c>
      <c r="B14" s="23">
        <v>73710.530543518151</v>
      </c>
      <c r="C14" s="23">
        <v>4873.486788114822</v>
      </c>
      <c r="D14" s="23">
        <v>609.76798838945012</v>
      </c>
      <c r="E14" s="23">
        <v>2698.318994820846</v>
      </c>
      <c r="F14" s="23">
        <v>3446.5130828818396</v>
      </c>
      <c r="G14" s="43">
        <v>85338.617397725102</v>
      </c>
      <c r="H14" s="30">
        <v>51273.111232717209</v>
      </c>
      <c r="I14" s="25">
        <v>136611.72863044232</v>
      </c>
      <c r="J14" s="9"/>
    </row>
    <row r="15" spans="1:10" ht="15" x14ac:dyDescent="0.25">
      <c r="A15" s="20">
        <v>2024</v>
      </c>
      <c r="B15" s="23">
        <v>73642.699645681787</v>
      </c>
      <c r="C15" s="23">
        <v>4911.0676033501304</v>
      </c>
      <c r="D15" s="23">
        <v>610.07467944699727</v>
      </c>
      <c r="E15" s="23">
        <v>2720.7450411292725</v>
      </c>
      <c r="F15" s="23">
        <v>3510.3686880077607</v>
      </c>
      <c r="G15" s="43">
        <v>85394.955657615952</v>
      </c>
      <c r="H15" s="30">
        <v>52323.330207454448</v>
      </c>
      <c r="I15" s="25">
        <v>137718.28586507041</v>
      </c>
      <c r="J15" s="9"/>
    </row>
    <row r="16" spans="1:10" ht="15" x14ac:dyDescent="0.25">
      <c r="A16" s="20">
        <v>2025</v>
      </c>
      <c r="B16" s="23">
        <v>73557.089976727919</v>
      </c>
      <c r="C16" s="23">
        <v>4947.2688798150521</v>
      </c>
      <c r="D16" s="23">
        <v>610.12711404319441</v>
      </c>
      <c r="E16" s="23">
        <v>2742.4320303302106</v>
      </c>
      <c r="F16" s="23">
        <v>3575.536267331363</v>
      </c>
      <c r="G16" s="43">
        <v>85432.454268247733</v>
      </c>
      <c r="H16" s="30">
        <v>53383.306982518981</v>
      </c>
      <c r="I16" s="25">
        <v>138815.76125076672</v>
      </c>
      <c r="J16" s="9"/>
    </row>
    <row r="17" spans="1:10" ht="15" x14ac:dyDescent="0.25">
      <c r="A17" s="20">
        <v>2026</v>
      </c>
      <c r="B17" s="23">
        <v>73453.609812812865</v>
      </c>
      <c r="C17" s="23">
        <v>4982.0806692925198</v>
      </c>
      <c r="D17" s="23">
        <v>609.99152798268585</v>
      </c>
      <c r="E17" s="23">
        <v>2763.3656416079048</v>
      </c>
      <c r="F17" s="23">
        <v>3641.7711820527265</v>
      </c>
      <c r="G17" s="43">
        <v>85450.818833748708</v>
      </c>
      <c r="H17" s="30">
        <v>54452.41454448273</v>
      </c>
      <c r="I17" s="25">
        <v>139903.23337823144</v>
      </c>
      <c r="J17" s="9"/>
    </row>
    <row r="18" spans="1:10" ht="15" x14ac:dyDescent="0.25">
      <c r="A18" s="20">
        <v>2027</v>
      </c>
      <c r="B18" s="23">
        <v>73332.525467068539</v>
      </c>
      <c r="C18" s="23">
        <v>5015.4786650120923</v>
      </c>
      <c r="D18" s="23">
        <v>609.74364933174104</v>
      </c>
      <c r="E18" s="23">
        <v>2783.4214336622658</v>
      </c>
      <c r="F18" s="23">
        <v>3708.4261027641478</v>
      </c>
      <c r="G18" s="43">
        <v>85449.595317838786</v>
      </c>
      <c r="H18" s="30">
        <v>55531.612145647763</v>
      </c>
      <c r="I18" s="25">
        <v>140981.20746348656</v>
      </c>
      <c r="J18" s="9"/>
    </row>
    <row r="19" spans="1:10" ht="15" x14ac:dyDescent="0.25">
      <c r="A19" s="20">
        <v>2028</v>
      </c>
      <c r="B19" s="23">
        <v>73193.250524479634</v>
      </c>
      <c r="C19" s="23">
        <v>5047.8200656824538</v>
      </c>
      <c r="D19" s="23">
        <v>609.38497157664187</v>
      </c>
      <c r="E19" s="23">
        <v>2802.7980516065759</v>
      </c>
      <c r="F19" s="23">
        <v>3775.3986028018371</v>
      </c>
      <c r="G19" s="43">
        <v>85428.652216147137</v>
      </c>
      <c r="H19" s="30">
        <v>56620.010485586266</v>
      </c>
      <c r="I19" s="25">
        <v>142048.66270173341</v>
      </c>
      <c r="J19" s="9"/>
    </row>
    <row r="20" spans="1:10" ht="15" x14ac:dyDescent="0.25">
      <c r="A20" s="20">
        <v>2029</v>
      </c>
      <c r="B20" s="23">
        <v>73040.780382012104</v>
      </c>
      <c r="C20" s="23">
        <v>5079.5305336560514</v>
      </c>
      <c r="D20" s="23">
        <v>608.90281998969317</v>
      </c>
      <c r="E20" s="23">
        <v>2821.592873634193</v>
      </c>
      <c r="F20" s="23">
        <v>3842.4203753836005</v>
      </c>
      <c r="G20" s="43">
        <v>85393.226984675654</v>
      </c>
      <c r="H20" s="30">
        <v>57718.643853841793</v>
      </c>
      <c r="I20" s="25">
        <v>143111.87083851744</v>
      </c>
      <c r="J20" s="9"/>
    </row>
    <row r="21" spans="1:10" ht="15" x14ac:dyDescent="0.25">
      <c r="A21" s="20">
        <v>2030</v>
      </c>
      <c r="B21" s="23">
        <v>72884.81969872395</v>
      </c>
      <c r="C21" s="23">
        <v>5110.8804546485435</v>
      </c>
      <c r="D21" s="23">
        <v>608.35458113255936</v>
      </c>
      <c r="E21" s="23">
        <v>2839.8558810785025</v>
      </c>
      <c r="F21" s="23">
        <v>3909.4628258292087</v>
      </c>
      <c r="G21" s="43">
        <v>85353.373441412768</v>
      </c>
      <c r="H21" s="30">
        <v>58827.826131128975</v>
      </c>
      <c r="I21" s="25">
        <v>144181.19957254175</v>
      </c>
      <c r="J21" s="9"/>
    </row>
    <row r="22" spans="1:10" ht="15" x14ac:dyDescent="0.25">
      <c r="A22" s="20">
        <v>2031</v>
      </c>
      <c r="B22" s="23">
        <v>72727.949742759753</v>
      </c>
      <c r="C22" s="23">
        <v>5142.4101659366061</v>
      </c>
      <c r="D22" s="23">
        <v>607.62189470531291</v>
      </c>
      <c r="E22" s="23">
        <v>2857.9203224880393</v>
      </c>
      <c r="F22" s="23">
        <v>3975.9403145033452</v>
      </c>
      <c r="G22" s="43">
        <v>85311.84244039304</v>
      </c>
      <c r="H22" s="30">
        <v>59948.149621413606</v>
      </c>
      <c r="I22" s="25">
        <v>145259.99206180664</v>
      </c>
      <c r="J22" s="9"/>
    </row>
    <row r="23" spans="1:10" ht="15" x14ac:dyDescent="0.25">
      <c r="A23" s="20">
        <v>2032</v>
      </c>
      <c r="B23" s="23">
        <v>72558.118842040247</v>
      </c>
      <c r="C23" s="23">
        <v>5173.8548804002294</v>
      </c>
      <c r="D23" s="23">
        <v>606.7367513537431</v>
      </c>
      <c r="E23" s="23">
        <v>2875.9181472609785</v>
      </c>
      <c r="F23" s="23">
        <v>4041.3639267455901</v>
      </c>
      <c r="G23" s="43">
        <v>85255.992547800794</v>
      </c>
      <c r="H23" s="30">
        <v>61079.851984120331</v>
      </c>
      <c r="I23" s="25">
        <v>146335.84453192112</v>
      </c>
      <c r="J23" s="9"/>
    </row>
    <row r="24" spans="1:10" x14ac:dyDescent="0.3">
      <c r="A24" s="20">
        <v>2033</v>
      </c>
      <c r="B24" s="23">
        <v>72381.854139085975</v>
      </c>
      <c r="C24" s="23">
        <v>5205.064590152253</v>
      </c>
      <c r="D24" s="23">
        <v>605.72445107842282</v>
      </c>
      <c r="E24" s="23">
        <v>2893.6197329083034</v>
      </c>
      <c r="F24" s="23">
        <v>4105.5542642310484</v>
      </c>
      <c r="G24" s="43">
        <v>85191.817177456003</v>
      </c>
      <c r="H24" s="30">
        <v>62219.583789764372</v>
      </c>
      <c r="I24" s="25">
        <v>147411.40096722037</v>
      </c>
      <c r="J24" s="9"/>
    </row>
    <row r="25" spans="1:10" x14ac:dyDescent="0.3">
      <c r="A25" s="20">
        <v>2034</v>
      </c>
      <c r="B25" s="23">
        <v>72204.723118839698</v>
      </c>
      <c r="C25" s="23">
        <v>5235.993201775017</v>
      </c>
      <c r="D25" s="23">
        <v>604.51853355315313</v>
      </c>
      <c r="E25" s="23">
        <v>2911.1494136981005</v>
      </c>
      <c r="F25" s="23">
        <v>4168.3614902050322</v>
      </c>
      <c r="G25" s="43">
        <v>85124.745758071003</v>
      </c>
      <c r="H25" s="30">
        <v>63369.424960579126</v>
      </c>
      <c r="I25" s="25">
        <v>148494.17071865013</v>
      </c>
      <c r="J25" s="9"/>
    </row>
    <row r="26" spans="1:10" x14ac:dyDescent="0.3">
      <c r="A26" s="20">
        <v>2035</v>
      </c>
      <c r="B26" s="23">
        <v>72027.639500427147</v>
      </c>
      <c r="C26" s="23">
        <v>5266.3272589122689</v>
      </c>
      <c r="D26" s="23">
        <v>603.28850178305345</v>
      </c>
      <c r="E26" s="23">
        <v>2928.4343515815831</v>
      </c>
      <c r="F26" s="23">
        <v>4229.3373266245071</v>
      </c>
      <c r="G26" s="43">
        <v>85055.026939328556</v>
      </c>
      <c r="H26" s="30">
        <v>64528.594909611093</v>
      </c>
      <c r="I26" s="25">
        <v>149583.62184893966</v>
      </c>
      <c r="J26" s="9"/>
    </row>
    <row r="27" spans="1:10" x14ac:dyDescent="0.3">
      <c r="A27" s="20">
        <v>2036</v>
      </c>
      <c r="B27" s="23">
        <v>71854.337901608844</v>
      </c>
      <c r="C27" s="23">
        <v>5296.0297963522225</v>
      </c>
      <c r="D27" s="23">
        <v>602.05089225554104</v>
      </c>
      <c r="E27" s="23">
        <v>2945.6961200034457</v>
      </c>
      <c r="F27" s="23">
        <v>4288.6171515712385</v>
      </c>
      <c r="G27" s="43">
        <v>84986.731861791282</v>
      </c>
      <c r="H27" s="30">
        <v>65696.336701819149</v>
      </c>
      <c r="I27" s="25">
        <v>150683.06856361043</v>
      </c>
      <c r="J27" s="9"/>
    </row>
    <row r="28" spans="1:10" x14ac:dyDescent="0.3">
      <c r="A28" s="20">
        <v>2037</v>
      </c>
      <c r="B28" s="23">
        <v>71685.308306946245</v>
      </c>
      <c r="C28" s="23">
        <v>5325.0251356311092</v>
      </c>
      <c r="D28" s="23">
        <v>600.73543953399053</v>
      </c>
      <c r="E28" s="23">
        <v>2962.8567754537271</v>
      </c>
      <c r="F28" s="23">
        <v>4345.9162383114417</v>
      </c>
      <c r="G28" s="43">
        <v>84919.841895876511</v>
      </c>
      <c r="H28" s="30">
        <v>66873.31444680586</v>
      </c>
      <c r="I28" s="25">
        <v>151793.15634268237</v>
      </c>
      <c r="J28" s="9"/>
    </row>
    <row r="29" spans="1:10" x14ac:dyDescent="0.3">
      <c r="A29" s="20">
        <v>2038</v>
      </c>
      <c r="B29" s="23">
        <v>71520.074859420289</v>
      </c>
      <c r="C29" s="23">
        <v>5353.6284928476616</v>
      </c>
      <c r="D29" s="23">
        <v>599.45207251202442</v>
      </c>
      <c r="E29" s="23">
        <v>2979.8330126718333</v>
      </c>
      <c r="F29" s="23">
        <v>4401.255219363692</v>
      </c>
      <c r="G29" s="43">
        <v>84854.24365681551</v>
      </c>
      <c r="H29" s="30">
        <v>68060.48841469943</v>
      </c>
      <c r="I29" s="25">
        <v>152914.73207151494</v>
      </c>
      <c r="J29" s="9"/>
    </row>
    <row r="30" spans="1:10" x14ac:dyDescent="0.3">
      <c r="A30" s="20">
        <v>2039</v>
      </c>
      <c r="B30" s="23">
        <v>71358.429254530973</v>
      </c>
      <c r="C30" s="23">
        <v>5381.9932937552376</v>
      </c>
      <c r="D30" s="23">
        <v>598.09296472475398</v>
      </c>
      <c r="E30" s="23">
        <v>2996.8643887328126</v>
      </c>
      <c r="F30" s="23">
        <v>4455.1604811776033</v>
      </c>
      <c r="G30" s="43">
        <v>84790.540382921376</v>
      </c>
      <c r="H30" s="30">
        <v>69257.505445103277</v>
      </c>
      <c r="I30" s="25">
        <v>154048.04582802465</v>
      </c>
      <c r="J30" s="9"/>
    </row>
    <row r="31" spans="1:10" x14ac:dyDescent="0.3">
      <c r="A31" s="20">
        <v>2040</v>
      </c>
      <c r="B31" s="23">
        <v>71203.13417916937</v>
      </c>
      <c r="C31" s="23">
        <v>5410.127826350119</v>
      </c>
      <c r="D31" s="23">
        <v>596.6857236207652</v>
      </c>
      <c r="E31" s="23">
        <v>3013.7522177272858</v>
      </c>
      <c r="F31" s="23">
        <v>4507.7400854285752</v>
      </c>
      <c r="G31" s="43">
        <v>84731.44003229613</v>
      </c>
      <c r="H31" s="30">
        <v>70466.535490366688</v>
      </c>
      <c r="I31" s="25">
        <v>155197.9755226628</v>
      </c>
      <c r="J31" s="9"/>
    </row>
    <row r="32" spans="1:10" x14ac:dyDescent="0.3">
      <c r="A32" s="20">
        <v>2041</v>
      </c>
      <c r="B32" s="23">
        <v>71054.574488731494</v>
      </c>
      <c r="C32" s="23">
        <v>5438.2028030067613</v>
      </c>
      <c r="D32" s="23">
        <v>595.32961056494844</v>
      </c>
      <c r="E32" s="23">
        <v>3030.6680783352749</v>
      </c>
      <c r="F32" s="23">
        <v>4558.7495978472161</v>
      </c>
      <c r="G32" s="43">
        <v>84677.524578485696</v>
      </c>
      <c r="H32" s="30">
        <v>71687.49315220119</v>
      </c>
      <c r="I32" s="25">
        <v>156365.01773068687</v>
      </c>
      <c r="J32" s="9"/>
    </row>
    <row r="33" spans="1:10" x14ac:dyDescent="0.3">
      <c r="A33" s="20">
        <v>2042</v>
      </c>
      <c r="B33" s="23">
        <v>70920.201714458235</v>
      </c>
      <c r="C33" s="23">
        <v>5466.4188313775248</v>
      </c>
      <c r="D33" s="23">
        <v>593.98404713668765</v>
      </c>
      <c r="E33" s="23">
        <v>3047.3515909320749</v>
      </c>
      <c r="F33" s="23">
        <v>4608.4901937966752</v>
      </c>
      <c r="G33" s="43">
        <v>84636.446377701199</v>
      </c>
      <c r="H33" s="30">
        <v>72920.852846630136</v>
      </c>
      <c r="I33" s="25">
        <v>157557.29922433133</v>
      </c>
      <c r="J33" s="9"/>
    </row>
    <row r="34" spans="1:10" x14ac:dyDescent="0.3">
      <c r="A34" s="20">
        <v>2043</v>
      </c>
      <c r="B34" s="23">
        <v>70796.413745469268</v>
      </c>
      <c r="C34" s="23">
        <v>5494.8766833249774</v>
      </c>
      <c r="D34" s="23">
        <v>592.71763285779082</v>
      </c>
      <c r="E34" s="23">
        <v>3064.1912121737269</v>
      </c>
      <c r="F34" s="23">
        <v>4656.9468272388112</v>
      </c>
      <c r="G34" s="43">
        <v>84605.146101064573</v>
      </c>
      <c r="H34" s="30">
        <v>74168.590313240231</v>
      </c>
      <c r="I34" s="25">
        <v>158773.73641430482</v>
      </c>
      <c r="J34" s="9"/>
    </row>
    <row r="35" spans="1:10" x14ac:dyDescent="0.3">
      <c r="A35" s="20">
        <v>2044</v>
      </c>
      <c r="B35" s="23">
        <v>70685.797840567175</v>
      </c>
      <c r="C35" s="23">
        <v>5523.2059911238421</v>
      </c>
      <c r="D35" s="23">
        <v>591.60394052612696</v>
      </c>
      <c r="E35" s="23">
        <v>3081.097173729419</v>
      </c>
      <c r="F35" s="23">
        <v>4704.4093856926211</v>
      </c>
      <c r="G35" s="43">
        <v>84586.114331639183</v>
      </c>
      <c r="H35" s="30">
        <v>75433.465387581979</v>
      </c>
      <c r="I35" s="25">
        <v>160019.57971922116</v>
      </c>
      <c r="J35" s="9"/>
    </row>
    <row r="36" spans="1:10" x14ac:dyDescent="0.3">
      <c r="A36" s="20">
        <v>2045</v>
      </c>
      <c r="B36" s="23">
        <v>70586.609099555237</v>
      </c>
      <c r="C36" s="23">
        <v>5551.6464572208042</v>
      </c>
      <c r="D36" s="23">
        <v>590.64683118588096</v>
      </c>
      <c r="E36" s="23">
        <v>3097.7920223005344</v>
      </c>
      <c r="F36" s="23">
        <v>4750.7524876354446</v>
      </c>
      <c r="G36" s="43">
        <v>84577.446897897898</v>
      </c>
      <c r="H36" s="30">
        <v>76713.103316408276</v>
      </c>
      <c r="I36" s="25">
        <v>161290.55021430616</v>
      </c>
      <c r="J36" s="9"/>
    </row>
    <row r="37" spans="1:10" x14ac:dyDescent="0.3">
      <c r="A37" s="20">
        <v>2046</v>
      </c>
      <c r="B37" s="23">
        <v>70499.323312750275</v>
      </c>
      <c r="C37" s="23">
        <v>5580.1918543468837</v>
      </c>
      <c r="D37" s="23">
        <v>589.8155975634437</v>
      </c>
      <c r="E37" s="23">
        <v>3114.3301162853218</v>
      </c>
      <c r="F37" s="23">
        <v>4797.2712572740902</v>
      </c>
      <c r="G37" s="43">
        <v>84580.93213822</v>
      </c>
      <c r="H37" s="30">
        <v>78009.550129100171</v>
      </c>
      <c r="I37" s="25">
        <v>162590.48226732016</v>
      </c>
      <c r="J37" s="9"/>
    </row>
    <row r="38" spans="1:10" x14ac:dyDescent="0.3">
      <c r="A38" s="20">
        <v>2047</v>
      </c>
      <c r="B38" s="23">
        <v>70428.722267609744</v>
      </c>
      <c r="C38" s="23">
        <v>5608.6389354440871</v>
      </c>
      <c r="D38" s="23">
        <v>589.28776643776155</v>
      </c>
      <c r="E38" s="23">
        <v>3130.4309337038171</v>
      </c>
      <c r="F38" s="23">
        <v>4843.7862690779357</v>
      </c>
      <c r="G38" s="43">
        <v>84600.866172273338</v>
      </c>
      <c r="H38" s="30">
        <v>79322.805912456635</v>
      </c>
      <c r="I38" s="25">
        <v>163923.67208472997</v>
      </c>
      <c r="J38" s="9"/>
    </row>
    <row r="39" spans="1:10" x14ac:dyDescent="0.3">
      <c r="A39" s="20">
        <v>2048</v>
      </c>
      <c r="B39" s="23">
        <v>70371.960257796803</v>
      </c>
      <c r="C39" s="23">
        <v>5637.5726315575612</v>
      </c>
      <c r="D39" s="23">
        <v>589.00537582237155</v>
      </c>
      <c r="E39" s="23">
        <v>3146.3216555769213</v>
      </c>
      <c r="F39" s="23">
        <v>4890.4432657049774</v>
      </c>
      <c r="G39" s="43">
        <v>84635.303186458623</v>
      </c>
      <c r="H39" s="30">
        <v>80654.396953653995</v>
      </c>
      <c r="I39" s="25">
        <v>165289.7001401126</v>
      </c>
      <c r="J39" s="9"/>
    </row>
    <row r="40" spans="1:10" x14ac:dyDescent="0.3">
      <c r="A40" s="20">
        <v>2049</v>
      </c>
      <c r="B40" s="4">
        <v>70331.058784058681</v>
      </c>
      <c r="C40" s="4">
        <v>5666.1635872202742</v>
      </c>
      <c r="D40" s="4">
        <v>588.92067278294837</v>
      </c>
      <c r="E40" s="4">
        <v>3161.8144214644935</v>
      </c>
      <c r="F40" s="4">
        <v>4937.6985782975144</v>
      </c>
      <c r="G40" s="43">
        <v>84685.65604382391</v>
      </c>
      <c r="H40" s="30">
        <v>82004.521672113769</v>
      </c>
      <c r="I40" s="25">
        <v>166690.17771593767</v>
      </c>
      <c r="J40" s="9"/>
    </row>
    <row r="41" spans="1:10" ht="15" thickBot="1" x14ac:dyDescent="0.35">
      <c r="A41" s="21">
        <v>2050</v>
      </c>
      <c r="B41" s="24">
        <v>70305.506748390559</v>
      </c>
      <c r="C41" s="24">
        <v>5694.5301907104122</v>
      </c>
      <c r="D41" s="24">
        <v>589.0266183576324</v>
      </c>
      <c r="E41" s="24">
        <v>3176.6284152481498</v>
      </c>
      <c r="F41" s="29">
        <v>4985.7460642898614</v>
      </c>
      <c r="G41" s="44">
        <v>84751.438036996624</v>
      </c>
      <c r="H41" s="31">
        <v>83371.990490856158</v>
      </c>
      <c r="I41" s="26">
        <v>168123.42852785278</v>
      </c>
      <c r="J41" s="9"/>
    </row>
    <row r="43" spans="1:10" x14ac:dyDescent="0.3">
      <c r="A43" s="8" t="s">
        <v>59</v>
      </c>
    </row>
    <row r="44" spans="1:10" x14ac:dyDescent="0.3">
      <c r="A44" s="8" t="s">
        <v>12</v>
      </c>
    </row>
    <row r="45" spans="1:10" x14ac:dyDescent="0.3">
      <c r="A45" s="8" t="s">
        <v>13</v>
      </c>
    </row>
  </sheetData>
  <mergeCells count="3">
    <mergeCell ref="B4:G4"/>
    <mergeCell ref="I4:I5"/>
    <mergeCell ref="A2:J2"/>
  </mergeCells>
  <pageMargins left="0.7" right="0.7" top="0.75" bottom="0.75" header="0.3" footer="0.3"/>
  <pageSetup orientation="portrait" cellComments="atEnd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5"/>
  <sheetViews>
    <sheetView workbookViewId="0">
      <selection activeCell="C3" sqref="C3"/>
    </sheetView>
  </sheetViews>
  <sheetFormatPr defaultRowHeight="14.4" x14ac:dyDescent="0.3"/>
  <cols>
    <col min="1" max="1" width="5" style="28" bestFit="1" customWidth="1"/>
    <col min="3" max="4" width="7.5546875" bestFit="1" customWidth="1"/>
    <col min="5" max="6" width="9.44140625" customWidth="1"/>
    <col min="7" max="7" width="9.6640625" customWidth="1"/>
    <col min="8" max="8" width="10.88671875" customWidth="1"/>
    <col min="9" max="9" width="11.109375" customWidth="1"/>
    <col min="10" max="11" width="9.44140625" customWidth="1"/>
  </cols>
  <sheetData>
    <row r="1" spans="1:13" ht="18.75" x14ac:dyDescent="0.3">
      <c r="A1" s="32" t="s">
        <v>58</v>
      </c>
      <c r="B1" s="32"/>
      <c r="C1" s="32"/>
      <c r="D1" s="32"/>
      <c r="E1" s="32"/>
      <c r="F1" s="32"/>
      <c r="G1" s="32"/>
      <c r="H1" s="32"/>
      <c r="J1" s="32"/>
      <c r="K1" s="32"/>
      <c r="L1" s="32"/>
      <c r="M1" s="32"/>
    </row>
    <row r="2" spans="1:13" ht="15.75" x14ac:dyDescent="0.25">
      <c r="A2" s="53" t="s">
        <v>53</v>
      </c>
      <c r="B2" s="53"/>
      <c r="C2" s="53"/>
      <c r="D2" s="53"/>
      <c r="E2" s="53"/>
      <c r="F2" s="53"/>
      <c r="G2" s="53"/>
      <c r="H2" s="53"/>
      <c r="I2" s="53"/>
      <c r="J2" s="35"/>
      <c r="K2" s="35"/>
      <c r="L2" s="35"/>
      <c r="M2" s="35"/>
    </row>
    <row r="3" spans="1:13" ht="16.5" thickBot="1" x14ac:dyDescent="0.3">
      <c r="A3" s="27"/>
      <c r="B3" s="28"/>
      <c r="C3" s="28"/>
      <c r="D3" s="28"/>
      <c r="E3" s="28"/>
      <c r="F3" s="28"/>
      <c r="G3" s="28"/>
      <c r="H3" s="28"/>
    </row>
    <row r="4" spans="1:13" ht="15" thickBot="1" x14ac:dyDescent="0.35">
      <c r="A4" s="18"/>
      <c r="B4" s="57" t="s">
        <v>50</v>
      </c>
      <c r="C4" s="58"/>
      <c r="D4" s="58"/>
      <c r="E4" s="58"/>
      <c r="F4" s="58"/>
      <c r="G4" s="58"/>
      <c r="H4" s="18" t="s">
        <v>51</v>
      </c>
      <c r="I4" s="59" t="s">
        <v>55</v>
      </c>
    </row>
    <row r="5" spans="1:13" ht="28.8" x14ac:dyDescent="0.3">
      <c r="A5" s="33" t="s">
        <v>0</v>
      </c>
      <c r="B5" s="34" t="s">
        <v>45</v>
      </c>
      <c r="C5" s="34" t="s">
        <v>46</v>
      </c>
      <c r="D5" s="34" t="s">
        <v>47</v>
      </c>
      <c r="E5" s="34" t="s">
        <v>48</v>
      </c>
      <c r="F5" s="34" t="s">
        <v>49</v>
      </c>
      <c r="G5" s="45" t="s">
        <v>37</v>
      </c>
      <c r="H5" s="33" t="s">
        <v>54</v>
      </c>
      <c r="I5" s="60"/>
    </row>
    <row r="6" spans="1:13" ht="15" x14ac:dyDescent="0.25">
      <c r="A6" s="20">
        <v>2015</v>
      </c>
      <c r="B6" s="36">
        <f>'Table 5'!B6/'Table 5'!$I6</f>
        <v>0.57649678606294119</v>
      </c>
      <c r="C6" s="36">
        <f>'Table 5'!C6/'Table 5'!$I6</f>
        <v>3.5446936942315752E-2</v>
      </c>
      <c r="D6" s="36">
        <f>'Table 5'!D6/'Table 5'!$I6</f>
        <v>4.5927922884699199E-3</v>
      </c>
      <c r="E6" s="36">
        <f>'Table 5'!E6/'Table 5'!$I6</f>
        <v>1.9423886083240804E-2</v>
      </c>
      <c r="F6" s="36">
        <f>'Table 5'!F6/'Table 5'!$I6</f>
        <v>2.3388748500669455E-2</v>
      </c>
      <c r="G6" s="46">
        <f>'Table 5'!G6/'Table 5'!$I6</f>
        <v>0.65934914987763715</v>
      </c>
      <c r="H6" s="37">
        <f>'Table 5'!H6/'Table 5'!$I6</f>
        <v>0.3406508501223629</v>
      </c>
      <c r="I6" s="38">
        <f>SUM(B6:F6,H6)</f>
        <v>0.99999999999999978</v>
      </c>
    </row>
    <row r="7" spans="1:13" ht="15" x14ac:dyDescent="0.25">
      <c r="A7" s="20">
        <v>2016</v>
      </c>
      <c r="B7" s="36">
        <f>'Table 5'!B7/'Table 5'!$I7</f>
        <v>0.57229892527343873</v>
      </c>
      <c r="C7" s="36">
        <f>'Table 5'!C7/'Table 5'!$I7</f>
        <v>3.5528765665986839E-2</v>
      </c>
      <c r="D7" s="36">
        <f>'Table 5'!D7/'Table 5'!$I7</f>
        <v>4.6580645061177735E-3</v>
      </c>
      <c r="E7" s="36">
        <f>'Table 5'!E7/'Table 5'!$I7</f>
        <v>1.9482051711542457E-2</v>
      </c>
      <c r="F7" s="36">
        <f>'Table 5'!F7/'Table 5'!$I7</f>
        <v>2.3604669722823601E-2</v>
      </c>
      <c r="G7" s="46">
        <f>'Table 5'!G7/'Table 5'!$I7</f>
        <v>0.65557247687990949</v>
      </c>
      <c r="H7" s="37">
        <f>'Table 5'!H7/'Table 5'!$I7</f>
        <v>0.34442752312009051</v>
      </c>
      <c r="I7" s="38">
        <f t="shared" ref="I7:I41" si="0">SUM(B7:F7,H7)</f>
        <v>0.99999999999999989</v>
      </c>
    </row>
    <row r="8" spans="1:13" ht="15" x14ac:dyDescent="0.25">
      <c r="A8" s="20">
        <v>2017</v>
      </c>
      <c r="B8" s="36">
        <f>'Table 5'!B8/'Table 5'!$I8</f>
        <v>0.56790130661413052</v>
      </c>
      <c r="C8" s="36">
        <f>'Table 5'!C8/'Table 5'!$I8</f>
        <v>3.5587517358814588E-2</v>
      </c>
      <c r="D8" s="36">
        <f>'Table 5'!D8/'Table 5'!$I8</f>
        <v>4.6436527056640548E-3</v>
      </c>
      <c r="E8" s="36">
        <f>'Table 5'!E8/'Table 5'!$I8</f>
        <v>1.954245290005802E-2</v>
      </c>
      <c r="F8" s="36">
        <f>'Table 5'!F8/'Table 5'!$I8</f>
        <v>2.3817906197947363E-2</v>
      </c>
      <c r="G8" s="46">
        <f>'Table 5'!G8/'Table 5'!$I8</f>
        <v>0.65149283577661454</v>
      </c>
      <c r="H8" s="37">
        <f>'Table 5'!H8/'Table 5'!$I8</f>
        <v>0.34850716422338551</v>
      </c>
      <c r="I8" s="38">
        <f t="shared" si="0"/>
        <v>1</v>
      </c>
    </row>
    <row r="9" spans="1:13" ht="15" x14ac:dyDescent="0.25">
      <c r="A9" s="20">
        <v>2018</v>
      </c>
      <c r="B9" s="36">
        <f>'Table 5'!B9/'Table 5'!$I9</f>
        <v>0.56333916183495381</v>
      </c>
      <c r="C9" s="36">
        <f>'Table 5'!C9/'Table 5'!$I9</f>
        <v>3.5628725340404323E-2</v>
      </c>
      <c r="D9" s="36">
        <f>'Table 5'!D9/'Table 5'!$I9</f>
        <v>4.6194231511049915E-3</v>
      </c>
      <c r="E9" s="36">
        <f>'Table 5'!E9/'Table 5'!$I9</f>
        <v>1.9600721832879298E-2</v>
      </c>
      <c r="F9" s="36">
        <f>'Table 5'!F9/'Table 5'!$I9</f>
        <v>2.4035767631326817E-2</v>
      </c>
      <c r="G9" s="46">
        <f>'Table 5'!G9/'Table 5'!$I9</f>
        <v>0.64722379979066913</v>
      </c>
      <c r="H9" s="37">
        <f>'Table 5'!H9/'Table 5'!$I9</f>
        <v>0.35277620020933081</v>
      </c>
      <c r="I9" s="38">
        <f t="shared" si="0"/>
        <v>1</v>
      </c>
    </row>
    <row r="10" spans="1:13" ht="15" x14ac:dyDescent="0.25">
      <c r="A10" s="20">
        <v>2019</v>
      </c>
      <c r="B10" s="36">
        <f>'Table 5'!B10/'Table 5'!$I10</f>
        <v>0.55867091670616364</v>
      </c>
      <c r="C10" s="36">
        <f>'Table 5'!C10/'Table 5'!$I10</f>
        <v>3.5654972898642855E-2</v>
      </c>
      <c r="D10" s="36">
        <f>'Table 5'!D10/'Table 5'!$I10</f>
        <v>4.5901424941939099E-3</v>
      </c>
      <c r="E10" s="36">
        <f>'Table 5'!E10/'Table 5'!$I10</f>
        <v>1.965163692846536E-2</v>
      </c>
      <c r="F10" s="36">
        <f>'Table 5'!F10/'Table 5'!$I10</f>
        <v>2.4258314878419979E-2</v>
      </c>
      <c r="G10" s="46">
        <f>'Table 5'!G10/'Table 5'!$I10</f>
        <v>0.64282598390588574</v>
      </c>
      <c r="H10" s="37">
        <f>'Table 5'!H10/'Table 5'!$I10</f>
        <v>0.35717401609411431</v>
      </c>
      <c r="I10" s="38">
        <f t="shared" si="0"/>
        <v>1</v>
      </c>
    </row>
    <row r="11" spans="1:13" ht="15" x14ac:dyDescent="0.25">
      <c r="A11" s="20">
        <v>2020</v>
      </c>
      <c r="B11" s="36">
        <f>'Table 5'!B11/'Table 5'!$I11</f>
        <v>0.5539290148264816</v>
      </c>
      <c r="C11" s="36">
        <f>'Table 5'!C11/'Table 5'!$I11</f>
        <v>3.5670969178405454E-2</v>
      </c>
      <c r="D11" s="36">
        <f>'Table 5'!D11/'Table 5'!$I11</f>
        <v>4.5589597650395877E-3</v>
      </c>
      <c r="E11" s="36">
        <f>'Table 5'!E11/'Table 5'!$I11</f>
        <v>1.9692446663215662E-2</v>
      </c>
      <c r="F11" s="36">
        <f>'Table 5'!F11/'Table 5'!$I11</f>
        <v>2.4488510647373982E-2</v>
      </c>
      <c r="G11" s="46">
        <f>'Table 5'!G11/'Table 5'!$I11</f>
        <v>0.6383399010805163</v>
      </c>
      <c r="H11" s="37">
        <f>'Table 5'!H11/'Table 5'!$I11</f>
        <v>0.36166009891948375</v>
      </c>
      <c r="I11" s="38">
        <f t="shared" si="0"/>
        <v>1.0000000000000002</v>
      </c>
    </row>
    <row r="12" spans="1:13" ht="15" x14ac:dyDescent="0.25">
      <c r="A12" s="20">
        <v>2021</v>
      </c>
      <c r="B12" s="36">
        <f>'Table 5'!B12/'Table 5'!$I12</f>
        <v>0.54915503786073161</v>
      </c>
      <c r="C12" s="36">
        <f>'Table 5'!C12/'Table 5'!$I12</f>
        <v>3.5678896545948427E-2</v>
      </c>
      <c r="D12" s="36">
        <f>'Table 5'!D12/'Table 5'!$I12</f>
        <v>4.5277655875405505E-3</v>
      </c>
      <c r="E12" s="36">
        <f>'Table 5'!E12/'Table 5'!$I12</f>
        <v>1.972204297454544E-2</v>
      </c>
      <c r="F12" s="36">
        <f>'Table 5'!F12/'Table 5'!$I12</f>
        <v>2.4728261502484822E-2</v>
      </c>
      <c r="G12" s="46">
        <f>'Table 5'!G12/'Table 5'!$I12</f>
        <v>0.63381200447125097</v>
      </c>
      <c r="H12" s="37">
        <f>'Table 5'!H12/'Table 5'!$I12</f>
        <v>0.36618799552874909</v>
      </c>
      <c r="I12" s="38">
        <f t="shared" si="0"/>
        <v>1</v>
      </c>
    </row>
    <row r="13" spans="1:13" ht="15" x14ac:dyDescent="0.25">
      <c r="A13" s="20">
        <v>2022</v>
      </c>
      <c r="B13" s="36">
        <f>'Table 5'!B13/'Table 5'!$I13</f>
        <v>0.5443691070525073</v>
      </c>
      <c r="C13" s="36">
        <f>'Table 5'!C13/'Table 5'!$I13</f>
        <v>3.567989341338397E-2</v>
      </c>
      <c r="D13" s="36">
        <f>'Table 5'!D13/'Table 5'!$I13</f>
        <v>4.4958851398464077E-3</v>
      </c>
      <c r="E13" s="36">
        <f>'Table 5'!E13/'Table 5'!$I13</f>
        <v>1.9741465413226845E-2</v>
      </c>
      <c r="F13" s="36">
        <f>'Table 5'!F13/'Table 5'!$I13</f>
        <v>2.4975292357139921E-2</v>
      </c>
      <c r="G13" s="46">
        <f>'Table 5'!G13/'Table 5'!$I13</f>
        <v>0.62926164337610446</v>
      </c>
      <c r="H13" s="37">
        <f>'Table 5'!H13/'Table 5'!$I13</f>
        <v>0.37073835662389559</v>
      </c>
      <c r="I13" s="38">
        <f t="shared" si="0"/>
        <v>1</v>
      </c>
    </row>
    <row r="14" spans="1:13" ht="15" x14ac:dyDescent="0.25">
      <c r="A14" s="20">
        <v>2023</v>
      </c>
      <c r="B14" s="36">
        <f>'Table 5'!B14/'Table 5'!$I14</f>
        <v>0.53956224170852507</v>
      </c>
      <c r="C14" s="36">
        <f>'Table 5'!C14/'Table 5'!$I14</f>
        <v>3.5673999860571438E-2</v>
      </c>
      <c r="D14" s="36">
        <f>'Table 5'!D14/'Table 5'!$I14</f>
        <v>4.4635112556036458E-3</v>
      </c>
      <c r="E14" s="36">
        <f>'Table 5'!E14/'Table 5'!$I14</f>
        <v>1.9751737437714828E-2</v>
      </c>
      <c r="F14" s="36">
        <f>'Table 5'!F14/'Table 5'!$I14</f>
        <v>2.5228529917846489E-2</v>
      </c>
      <c r="G14" s="46">
        <f>'Table 5'!G14/'Table 5'!$I14</f>
        <v>0.62468002018026136</v>
      </c>
      <c r="H14" s="37">
        <f>'Table 5'!H14/'Table 5'!$I14</f>
        <v>0.37531997981973853</v>
      </c>
      <c r="I14" s="38">
        <f t="shared" si="0"/>
        <v>1</v>
      </c>
    </row>
    <row r="15" spans="1:13" ht="15" x14ac:dyDescent="0.25">
      <c r="A15" s="20">
        <v>2024</v>
      </c>
      <c r="B15" s="36">
        <f>'Table 5'!B15/'Table 5'!$I15</f>
        <v>0.53473436140378094</v>
      </c>
      <c r="C15" s="36">
        <f>'Table 5'!C15/'Table 5'!$I15</f>
        <v>3.5660243463687548E-2</v>
      </c>
      <c r="D15" s="36">
        <f>'Table 5'!D15/'Table 5'!$I15</f>
        <v>4.4298741856598359E-3</v>
      </c>
      <c r="E15" s="36">
        <f>'Table 5'!E15/'Table 5'!$I15</f>
        <v>1.9755873550408001E-2</v>
      </c>
      <c r="F15" s="36">
        <f>'Table 5'!F15/'Table 5'!$I15</f>
        <v>2.5489488675796087E-2</v>
      </c>
      <c r="G15" s="46">
        <f>'Table 5'!G15/'Table 5'!$I15</f>
        <v>0.62006984127933251</v>
      </c>
      <c r="H15" s="37">
        <f>'Table 5'!H15/'Table 5'!$I15</f>
        <v>0.37993015872066738</v>
      </c>
      <c r="I15" s="38">
        <f t="shared" si="0"/>
        <v>0.99999999999999978</v>
      </c>
    </row>
    <row r="16" spans="1:13" ht="15" x14ac:dyDescent="0.25">
      <c r="A16" s="20">
        <v>2025</v>
      </c>
      <c r="B16" s="36">
        <f>'Table 5'!B16/'Table 5'!$I16</f>
        <v>0.52989004500612236</v>
      </c>
      <c r="C16" s="36">
        <f>'Table 5'!C16/'Table 5'!$I16</f>
        <v>3.5639100598079433E-2</v>
      </c>
      <c r="D16" s="36">
        <f>'Table 5'!D16/'Table 5'!$I16</f>
        <v>4.3952293928714416E-3</v>
      </c>
      <c r="E16" s="36">
        <f>'Table 5'!E16/'Table 5'!$I16</f>
        <v>1.975591248155233E-2</v>
      </c>
      <c r="F16" s="36">
        <f>'Table 5'!F16/'Table 5'!$I16</f>
        <v>2.5757422897190029E-2</v>
      </c>
      <c r="G16" s="46">
        <f>'Table 5'!G16/'Table 5'!$I16</f>
        <v>0.61543771037581563</v>
      </c>
      <c r="H16" s="37">
        <f>'Table 5'!H16/'Table 5'!$I16</f>
        <v>0.38456228962418437</v>
      </c>
      <c r="I16" s="38">
        <f t="shared" si="0"/>
        <v>0.99999999999999989</v>
      </c>
    </row>
    <row r="17" spans="1:9" ht="15" x14ac:dyDescent="0.25">
      <c r="A17" s="20">
        <v>2026</v>
      </c>
      <c r="B17" s="36">
        <f>'Table 5'!B17/'Table 5'!$I17</f>
        <v>0.52503153815058323</v>
      </c>
      <c r="C17" s="36">
        <f>'Table 5'!C17/'Table 5'!$I17</f>
        <v>3.5610904401496973E-2</v>
      </c>
      <c r="D17" s="36">
        <f>'Table 5'!D17/'Table 5'!$I17</f>
        <v>4.3600959981643919E-3</v>
      </c>
      <c r="E17" s="36">
        <f>'Table 5'!E17/'Table 5'!$I17</f>
        <v>1.9751978384495845E-2</v>
      </c>
      <c r="F17" s="36">
        <f>'Table 5'!F17/'Table 5'!$I17</f>
        <v>2.603064342485294E-2</v>
      </c>
      <c r="G17" s="46">
        <f>'Table 5'!G17/'Table 5'!$I17</f>
        <v>0.6107851603595934</v>
      </c>
      <c r="H17" s="37">
        <f>'Table 5'!H17/'Table 5'!$I17</f>
        <v>0.3892148396404066</v>
      </c>
      <c r="I17" s="38">
        <f t="shared" si="0"/>
        <v>0.99999999999999989</v>
      </c>
    </row>
    <row r="18" spans="1:9" ht="15" x14ac:dyDescent="0.25">
      <c r="A18" s="20">
        <v>2027</v>
      </c>
      <c r="B18" s="36">
        <f>'Table 5'!B18/'Table 5'!$I18</f>
        <v>0.52015815998782178</v>
      </c>
      <c r="C18" s="36">
        <f>'Table 5'!C18/'Table 5'!$I18</f>
        <v>3.5575512192368451E-2</v>
      </c>
      <c r="D18" s="36">
        <f>'Table 5'!D18/'Table 5'!$I18</f>
        <v>4.3249994825704813E-3</v>
      </c>
      <c r="E18" s="36">
        <f>'Table 5'!E18/'Table 5'!$I18</f>
        <v>1.9743208926502904E-2</v>
      </c>
      <c r="F18" s="36">
        <f>'Table 5'!F18/'Table 5'!$I18</f>
        <v>2.6304400206847513E-2</v>
      </c>
      <c r="G18" s="46">
        <f>'Table 5'!G18/'Table 5'!$I18</f>
        <v>0.60610628079611117</v>
      </c>
      <c r="H18" s="37">
        <f>'Table 5'!H18/'Table 5'!$I18</f>
        <v>0.39389371920388877</v>
      </c>
      <c r="I18" s="38">
        <f t="shared" si="0"/>
        <v>1</v>
      </c>
    </row>
    <row r="19" spans="1:9" ht="15" x14ac:dyDescent="0.25">
      <c r="A19" s="20">
        <v>2028</v>
      </c>
      <c r="B19" s="36">
        <f>'Table 5'!B19/'Table 5'!$I19</f>
        <v>0.5152688461289292</v>
      </c>
      <c r="C19" s="36">
        <f>'Table 5'!C19/'Table 5'!$I19</f>
        <v>3.5535850670284808E-2</v>
      </c>
      <c r="D19" s="36">
        <f>'Table 5'!D19/'Table 5'!$I19</f>
        <v>4.2899733090497136E-3</v>
      </c>
      <c r="E19" s="36">
        <f>'Table 5'!E19/'Table 5'!$I19</f>
        <v>1.973125264467818E-2</v>
      </c>
      <c r="F19" s="36">
        <f>'Table 5'!F19/'Table 5'!$I19</f>
        <v>2.6578205883776802E-2</v>
      </c>
      <c r="G19" s="46">
        <f>'Table 5'!G19/'Table 5'!$I19</f>
        <v>0.60140412863671866</v>
      </c>
      <c r="H19" s="37">
        <f>'Table 5'!H19/'Table 5'!$I19</f>
        <v>0.39859587136328128</v>
      </c>
      <c r="I19" s="38">
        <f t="shared" si="0"/>
        <v>1</v>
      </c>
    </row>
    <row r="20" spans="1:9" ht="15" x14ac:dyDescent="0.25">
      <c r="A20" s="20">
        <v>2029</v>
      </c>
      <c r="B20" s="36">
        <f>'Table 5'!B20/'Table 5'!$I20</f>
        <v>0.51037541438074574</v>
      </c>
      <c r="C20" s="36">
        <f>'Table 5'!C20/'Table 5'!$I20</f>
        <v>3.5493425555086347E-2</v>
      </c>
      <c r="D20" s="36">
        <f>'Table 5'!D20/'Table 5'!$I20</f>
        <v>4.2547331428345195E-3</v>
      </c>
      <c r="E20" s="36">
        <f>'Table 5'!E20/'Table 5'!$I20</f>
        <v>1.9715994606890313E-2</v>
      </c>
      <c r="F20" s="36">
        <f>'Table 5'!F20/'Table 5'!$I20</f>
        <v>2.6849068165136745E-2</v>
      </c>
      <c r="G20" s="46">
        <f>'Table 5'!G20/'Table 5'!$I20</f>
        <v>0.59668863585069376</v>
      </c>
      <c r="H20" s="37">
        <f>'Table 5'!H20/'Table 5'!$I20</f>
        <v>0.4033113641493063</v>
      </c>
      <c r="I20" s="38">
        <f t="shared" si="0"/>
        <v>1</v>
      </c>
    </row>
    <row r="21" spans="1:9" ht="15" x14ac:dyDescent="0.25">
      <c r="A21" s="20">
        <v>2030</v>
      </c>
      <c r="B21" s="36">
        <f>'Table 5'!B21/'Table 5'!$I21</f>
        <v>0.50550848456530895</v>
      </c>
      <c r="C21" s="36">
        <f>'Table 5'!C21/'Table 5'!$I21</f>
        <v>3.5447620562187865E-2</v>
      </c>
      <c r="D21" s="36">
        <f>'Table 5'!D21/'Table 5'!$I21</f>
        <v>4.2193752232341395E-3</v>
      </c>
      <c r="E21" s="36">
        <f>'Table 5'!E21/'Table 5'!$I21</f>
        <v>1.969643677190859E-2</v>
      </c>
      <c r="F21" s="36">
        <f>'Table 5'!F21/'Table 5'!$I21</f>
        <v>2.7114927864518454E-2</v>
      </c>
      <c r="G21" s="46">
        <f>'Table 5'!G21/'Table 5'!$I21</f>
        <v>0.59198684498715803</v>
      </c>
      <c r="H21" s="37">
        <f>'Table 5'!H21/'Table 5'!$I21</f>
        <v>0.40801315501284191</v>
      </c>
      <c r="I21" s="38">
        <f t="shared" si="0"/>
        <v>0.99999999999999978</v>
      </c>
    </row>
    <row r="22" spans="1:9" ht="15" x14ac:dyDescent="0.25">
      <c r="A22" s="20">
        <v>2031</v>
      </c>
      <c r="B22" s="36">
        <f>'Table 5'!B22/'Table 5'!$I22</f>
        <v>0.50067433372717485</v>
      </c>
      <c r="C22" s="36">
        <f>'Table 5'!C22/'Table 5'!$I22</f>
        <v>3.5401421223736289E-2</v>
      </c>
      <c r="D22" s="36">
        <f>'Table 5'!D22/'Table 5'!$I22</f>
        <v>4.1829955108821431E-3</v>
      </c>
      <c r="E22" s="36">
        <f>'Table 5'!E22/'Table 5'!$I22</f>
        <v>1.9674517958613295E-2</v>
      </c>
      <c r="F22" s="36">
        <f>'Table 5'!F22/'Table 5'!$I22</f>
        <v>2.7371200136178057E-2</v>
      </c>
      <c r="G22" s="46">
        <f>'Table 5'!G22/'Table 5'!$I22</f>
        <v>0.58730446855658458</v>
      </c>
      <c r="H22" s="37">
        <f>'Table 5'!H22/'Table 5'!$I22</f>
        <v>0.41269553144341548</v>
      </c>
      <c r="I22" s="38">
        <f t="shared" si="0"/>
        <v>1.0000000000000002</v>
      </c>
    </row>
    <row r="23" spans="1:9" ht="15" x14ac:dyDescent="0.25">
      <c r="A23" s="20">
        <v>2032</v>
      </c>
      <c r="B23" s="36">
        <f>'Table 5'!B23/'Table 5'!$I23</f>
        <v>0.49583284993590693</v>
      </c>
      <c r="C23" s="36">
        <f>'Table 5'!C23/'Table 5'!$I23</f>
        <v>3.5356032535635011E-2</v>
      </c>
      <c r="D23" s="36">
        <f>'Table 5'!D23/'Table 5'!$I23</f>
        <v>4.1461936635859026E-3</v>
      </c>
      <c r="E23" s="36">
        <f>'Table 5'!E23/'Table 5'!$I23</f>
        <v>1.9652861924978587E-2</v>
      </c>
      <c r="F23" s="36">
        <f>'Table 5'!F23/'Table 5'!$I23</f>
        <v>2.761704720858069E-2</v>
      </c>
      <c r="G23" s="46">
        <f>'Table 5'!G23/'Table 5'!$I23</f>
        <v>0.58260498526868709</v>
      </c>
      <c r="H23" s="37">
        <f>'Table 5'!H23/'Table 5'!$I23</f>
        <v>0.41739501473131291</v>
      </c>
      <c r="I23" s="38">
        <f t="shared" si="0"/>
        <v>1</v>
      </c>
    </row>
    <row r="24" spans="1:9" x14ac:dyDescent="0.3">
      <c r="A24" s="20">
        <v>2033</v>
      </c>
      <c r="B24" s="36">
        <f>'Table 5'!B24/'Table 5'!$I24</f>
        <v>0.49101937614161478</v>
      </c>
      <c r="C24" s="36">
        <f>'Table 5'!C24/'Table 5'!$I24</f>
        <v>3.5309783069694144E-2</v>
      </c>
      <c r="D24" s="36">
        <f>'Table 5'!D24/'Table 5'!$I24</f>
        <v>4.1090746516486655E-3</v>
      </c>
      <c r="E24" s="36">
        <f>'Table 5'!E24/'Table 5'!$I24</f>
        <v>1.9629551811611592E-2</v>
      </c>
      <c r="F24" s="36">
        <f>'Table 5'!F24/'Table 5'!$I24</f>
        <v>2.7850995494873521E-2</v>
      </c>
      <c r="G24" s="46">
        <f>'Table 5'!G24/'Table 5'!$I24</f>
        <v>0.57791878116944273</v>
      </c>
      <c r="H24" s="37">
        <f>'Table 5'!H24/'Table 5'!$I24</f>
        <v>0.42208121883055733</v>
      </c>
      <c r="I24" s="38">
        <f t="shared" si="0"/>
        <v>1.0000000000000002</v>
      </c>
    </row>
    <row r="25" spans="1:9" x14ac:dyDescent="0.3">
      <c r="A25" s="20">
        <v>2034</v>
      </c>
      <c r="B25" s="36">
        <f>'Table 5'!B25/'Table 5'!$I25</f>
        <v>0.48624617902102701</v>
      </c>
      <c r="C25" s="36">
        <f>'Table 5'!C25/'Table 5'!$I25</f>
        <v>3.5260597614269869E-2</v>
      </c>
      <c r="D25" s="36">
        <f>'Table 5'!D25/'Table 5'!$I25</f>
        <v>4.070991680195488E-3</v>
      </c>
      <c r="E25" s="36">
        <f>'Table 5'!E25/'Table 5'!$I25</f>
        <v>1.9604469317612578E-2</v>
      </c>
      <c r="F25" s="36">
        <f>'Table 5'!F25/'Table 5'!$I25</f>
        <v>2.8070876250777341E-2</v>
      </c>
      <c r="G25" s="46">
        <f>'Table 5'!G25/'Table 5'!$I25</f>
        <v>0.57325311388388234</v>
      </c>
      <c r="H25" s="37">
        <f>'Table 5'!H25/'Table 5'!$I25</f>
        <v>0.42674688611611772</v>
      </c>
      <c r="I25" s="38">
        <f t="shared" si="0"/>
        <v>1</v>
      </c>
    </row>
    <row r="26" spans="1:9" x14ac:dyDescent="0.3">
      <c r="A26" s="20">
        <v>2035</v>
      </c>
      <c r="B26" s="36">
        <f>'Table 5'!B26/'Table 5'!$I26</f>
        <v>0.48152089520312497</v>
      </c>
      <c r="C26" s="36">
        <f>'Table 5'!C26/'Table 5'!$I26</f>
        <v>3.5206576721551683E-2</v>
      </c>
      <c r="D26" s="36">
        <f>'Table 5'!D26/'Table 5'!$I26</f>
        <v>4.0331186952559401E-3</v>
      </c>
      <c r="E26" s="36">
        <f>'Table 5'!E26/'Table 5'!$I26</f>
        <v>1.9577239241732811E-2</v>
      </c>
      <c r="F26" s="36">
        <f>'Table 5'!F26/'Table 5'!$I26</f>
        <v>2.8274066868735116E-2</v>
      </c>
      <c r="G26" s="46">
        <f>'Table 5'!G26/'Table 5'!$I26</f>
        <v>0.56861189673040047</v>
      </c>
      <c r="H26" s="37">
        <f>'Table 5'!H26/'Table 5'!$I26</f>
        <v>0.43138810326959942</v>
      </c>
      <c r="I26" s="38">
        <f t="shared" si="0"/>
        <v>0.99999999999999989</v>
      </c>
    </row>
    <row r="27" spans="1:9" x14ac:dyDescent="0.3">
      <c r="A27" s="20">
        <v>2036</v>
      </c>
      <c r="B27" s="36">
        <f>'Table 5'!B27/'Table 5'!$I27</f>
        <v>0.47685741063386783</v>
      </c>
      <c r="C27" s="36">
        <f>'Table 5'!C27/'Table 5'!$I27</f>
        <v>3.5146814083604344E-2</v>
      </c>
      <c r="D27" s="36">
        <f>'Table 5'!D27/'Table 5'!$I27</f>
        <v>3.9954780453743347E-3</v>
      </c>
      <c r="E27" s="36">
        <f>'Table 5'!E27/'Table 5'!$I27</f>
        <v>1.9548952301564847E-2</v>
      </c>
      <c r="F27" s="36">
        <f>'Table 5'!F27/'Table 5'!$I27</f>
        <v>2.8461174785279948E-2</v>
      </c>
      <c r="G27" s="46">
        <f>'Table 5'!G27/'Table 5'!$I27</f>
        <v>0.56400982984969128</v>
      </c>
      <c r="H27" s="37">
        <f>'Table 5'!H27/'Table 5'!$I27</f>
        <v>0.43599017015030872</v>
      </c>
      <c r="I27" s="38">
        <f t="shared" si="0"/>
        <v>1</v>
      </c>
    </row>
    <row r="28" spans="1:9" x14ac:dyDescent="0.3">
      <c r="A28" s="20">
        <v>2037</v>
      </c>
      <c r="B28" s="36">
        <f>'Table 5'!B28/'Table 5'!$I28</f>
        <v>0.47225652350961239</v>
      </c>
      <c r="C28" s="36">
        <f>'Table 5'!C28/'Table 5'!$I28</f>
        <v>3.5080798528291601E-2</v>
      </c>
      <c r="D28" s="36">
        <f>'Table 5'!D28/'Table 5'!$I28</f>
        <v>3.9575923843219478E-3</v>
      </c>
      <c r="E28" s="36">
        <f>'Table 5'!E28/'Table 5'!$I28</f>
        <v>1.9519040560464374E-2</v>
      </c>
      <c r="F28" s="36">
        <f>'Table 5'!F28/'Table 5'!$I28</f>
        <v>2.8630514991731703E-2</v>
      </c>
      <c r="G28" s="46">
        <f>'Table 5'!G28/'Table 5'!$I28</f>
        <v>0.55944446997442199</v>
      </c>
      <c r="H28" s="37">
        <f>'Table 5'!H28/'Table 5'!$I28</f>
        <v>0.44055553002557801</v>
      </c>
      <c r="I28" s="38">
        <f t="shared" si="0"/>
        <v>1</v>
      </c>
    </row>
    <row r="29" spans="1:9" x14ac:dyDescent="0.3">
      <c r="A29" s="20">
        <v>2038</v>
      </c>
      <c r="B29" s="36">
        <f>'Table 5'!B29/'Table 5'!$I29</f>
        <v>0.46771212878280349</v>
      </c>
      <c r="C29" s="36">
        <f>'Table 5'!C29/'Table 5'!$I29</f>
        <v>3.5010547514440167E-2</v>
      </c>
      <c r="D29" s="36">
        <f>'Table 5'!D29/'Table 5'!$I29</f>
        <v>3.9201721403250636E-3</v>
      </c>
      <c r="E29" s="36">
        <f>'Table 5'!E29/'Table 5'!$I29</f>
        <v>1.9486892938989222E-2</v>
      </c>
      <c r="F29" s="36">
        <f>'Table 5'!F29/'Table 5'!$I29</f>
        <v>2.8782414615913656E-2</v>
      </c>
      <c r="G29" s="46">
        <f>'Table 5'!G29/'Table 5'!$I29</f>
        <v>0.55491215599247168</v>
      </c>
      <c r="H29" s="37">
        <f>'Table 5'!H29/'Table 5'!$I29</f>
        <v>0.44508784400752832</v>
      </c>
      <c r="I29" s="38">
        <f t="shared" si="0"/>
        <v>0.99999999999999989</v>
      </c>
    </row>
    <row r="30" spans="1:9" x14ac:dyDescent="0.3">
      <c r="A30" s="20">
        <v>2039</v>
      </c>
      <c r="B30" s="36">
        <f>'Table 5'!B30/'Table 5'!$I30</f>
        <v>0.46322190502951088</v>
      </c>
      <c r="C30" s="36">
        <f>'Table 5'!C30/'Table 5'!$I30</f>
        <v>3.4937108515894835E-2</v>
      </c>
      <c r="D30" s="36">
        <f>'Table 5'!D30/'Table 5'!$I30</f>
        <v>3.8825092620288727E-3</v>
      </c>
      <c r="E30" s="36">
        <f>'Table 5'!E30/'Table 5'!$I30</f>
        <v>1.9454088967012513E-2</v>
      </c>
      <c r="F30" s="36">
        <f>'Table 5'!F30/'Table 5'!$I30</f>
        <v>2.8920590697730966E-2</v>
      </c>
      <c r="G30" s="46">
        <f>'Table 5'!G30/'Table 5'!$I30</f>
        <v>0.55041620247217804</v>
      </c>
      <c r="H30" s="37">
        <f>'Table 5'!H30/'Table 5'!$I30</f>
        <v>0.44958379752782196</v>
      </c>
      <c r="I30" s="38">
        <f t="shared" si="0"/>
        <v>1</v>
      </c>
    </row>
    <row r="31" spans="1:9" x14ac:dyDescent="0.3">
      <c r="A31" s="20">
        <v>2040</v>
      </c>
      <c r="B31" s="36">
        <f>'Table 5'!B31/'Table 5'!$I31</f>
        <v>0.45878906563940275</v>
      </c>
      <c r="C31" s="36">
        <f>'Table 5'!C31/'Table 5'!$I31</f>
        <v>3.4859525764626385E-2</v>
      </c>
      <c r="D31" s="36">
        <f>'Table 5'!D31/'Table 5'!$I31</f>
        <v>3.8446746590043894E-3</v>
      </c>
      <c r="E31" s="36">
        <f>'Table 5'!E31/'Table 5'!$I31</f>
        <v>1.9418759861897828E-2</v>
      </c>
      <c r="F31" s="36">
        <f>'Table 5'!F31/'Table 5'!$I31</f>
        <v>2.9045095918601927E-2</v>
      </c>
      <c r="G31" s="46">
        <f>'Table 5'!G31/'Table 5'!$I31</f>
        <v>0.5459571218435334</v>
      </c>
      <c r="H31" s="37">
        <f>'Table 5'!H31/'Table 5'!$I31</f>
        <v>0.45404287815646671</v>
      </c>
      <c r="I31" s="38">
        <f t="shared" si="0"/>
        <v>1</v>
      </c>
    </row>
    <row r="32" spans="1:9" x14ac:dyDescent="0.3">
      <c r="A32" s="20">
        <v>2041</v>
      </c>
      <c r="B32" s="36">
        <f>'Table 5'!B32/'Table 5'!$I32</f>
        <v>0.45441477588747731</v>
      </c>
      <c r="C32" s="36">
        <f>'Table 5'!C32/'Table 5'!$I32</f>
        <v>3.4778896724670057E-2</v>
      </c>
      <c r="D32" s="36">
        <f>'Table 5'!D32/'Table 5'!$I32</f>
        <v>3.807306897699498E-3</v>
      </c>
      <c r="E32" s="36">
        <f>'Table 5'!E32/'Table 5'!$I32</f>
        <v>1.9382008343804265E-2</v>
      </c>
      <c r="F32" s="36">
        <f>'Table 5'!F32/'Table 5'!$I32</f>
        <v>2.9154536379095455E-2</v>
      </c>
      <c r="G32" s="46">
        <f>'Table 5'!G32/'Table 5'!$I32</f>
        <v>0.54153752423274659</v>
      </c>
      <c r="H32" s="37">
        <f>'Table 5'!H32/'Table 5'!$I32</f>
        <v>0.45846247576725346</v>
      </c>
      <c r="I32" s="38">
        <f t="shared" si="0"/>
        <v>1</v>
      </c>
    </row>
    <row r="33" spans="1:9" x14ac:dyDescent="0.3">
      <c r="A33" s="20">
        <v>2042</v>
      </c>
      <c r="B33" s="36">
        <f>'Table 5'!B33/'Table 5'!$I33</f>
        <v>0.45012323810832455</v>
      </c>
      <c r="C33" s="36">
        <f>'Table 5'!C33/'Table 5'!$I33</f>
        <v>3.4694799024159423E-2</v>
      </c>
      <c r="D33" s="36">
        <f>'Table 5'!D33/'Table 5'!$I33</f>
        <v>3.7699557561656884E-3</v>
      </c>
      <c r="E33" s="36">
        <f>'Table 5'!E33/'Table 5'!$I33</f>
        <v>1.9341227641844962E-2</v>
      </c>
      <c r="F33" s="36">
        <f>'Table 5'!F33/'Table 5'!$I33</f>
        <v>2.9249614054599082E-2</v>
      </c>
      <c r="G33" s="46">
        <f>'Table 5'!G33/'Table 5'!$I33</f>
        <v>0.53717883458509375</v>
      </c>
      <c r="H33" s="37">
        <f>'Table 5'!H33/'Table 5'!$I33</f>
        <v>0.46282116541490625</v>
      </c>
      <c r="I33" s="38">
        <f t="shared" si="0"/>
        <v>0.99999999999999989</v>
      </c>
    </row>
    <row r="34" spans="1:9" x14ac:dyDescent="0.3">
      <c r="A34" s="20">
        <v>2043</v>
      </c>
      <c r="B34" s="36">
        <f>'Table 5'!B34/'Table 5'!$I34</f>
        <v>0.44589499084869316</v>
      </c>
      <c r="C34" s="36">
        <f>'Table 5'!C34/'Table 5'!$I34</f>
        <v>3.4608221784153424E-2</v>
      </c>
      <c r="D34" s="36">
        <f>'Table 5'!D34/'Table 5'!$I34</f>
        <v>3.733096204974046E-3</v>
      </c>
      <c r="E34" s="36">
        <f>'Table 5'!E34/'Table 5'!$I34</f>
        <v>1.9299106271442868E-2</v>
      </c>
      <c r="F34" s="36">
        <f>'Table 5'!F34/'Table 5'!$I34</f>
        <v>2.9330712575075739E-2</v>
      </c>
      <c r="G34" s="46">
        <f>'Table 5'!G34/'Table 5'!$I34</f>
        <v>0.53286612768433927</v>
      </c>
      <c r="H34" s="37">
        <f>'Table 5'!H34/'Table 5'!$I34</f>
        <v>0.46713387231566067</v>
      </c>
      <c r="I34" s="38">
        <f t="shared" si="0"/>
        <v>0.99999999999999978</v>
      </c>
    </row>
    <row r="35" spans="1:9" x14ac:dyDescent="0.3">
      <c r="A35" s="20">
        <v>2044</v>
      </c>
      <c r="B35" s="36">
        <f>'Table 5'!B35/'Table 5'!$I35</f>
        <v>0.4417321803031618</v>
      </c>
      <c r="C35" s="36">
        <f>'Table 5'!C35/'Table 5'!$I35</f>
        <v>3.4515813632401436E-2</v>
      </c>
      <c r="D35" s="36">
        <f>'Table 5'!D35/'Table 5'!$I35</f>
        <v>3.6970722055650104E-3</v>
      </c>
      <c r="E35" s="36">
        <f>'Table 5'!E35/'Table 5'!$I35</f>
        <v>1.9254501100025856E-2</v>
      </c>
      <c r="F35" s="36">
        <f>'Table 5'!F35/'Table 5'!$I35</f>
        <v>2.9398961014316043E-2</v>
      </c>
      <c r="G35" s="46">
        <f>'Table 5'!G35/'Table 5'!$I35</f>
        <v>0.52859852825547016</v>
      </c>
      <c r="H35" s="37">
        <f>'Table 5'!H35/'Table 5'!$I35</f>
        <v>0.47140147174452984</v>
      </c>
      <c r="I35" s="38">
        <f t="shared" si="0"/>
        <v>1</v>
      </c>
    </row>
    <row r="36" spans="1:9" x14ac:dyDescent="0.3">
      <c r="A36" s="20">
        <v>2045</v>
      </c>
      <c r="B36" s="36">
        <f>'Table 5'!B36/'Table 5'!$I36</f>
        <v>0.43763635876848994</v>
      </c>
      <c r="C36" s="36">
        <f>'Table 5'!C36/'Table 5'!$I36</f>
        <v>3.4420159456610151E-2</v>
      </c>
      <c r="D36" s="36">
        <f>'Table 5'!D36/'Table 5'!$I36</f>
        <v>3.6620051850594511E-3</v>
      </c>
      <c r="E36" s="36">
        <f>'Table 5'!E36/'Table 5'!$I36</f>
        <v>1.9206283431884321E-2</v>
      </c>
      <c r="F36" s="36">
        <f>'Table 5'!F36/'Table 5'!$I36</f>
        <v>2.9454623853183818E-2</v>
      </c>
      <c r="G36" s="46">
        <f>'Table 5'!G36/'Table 5'!$I36</f>
        <v>0.52437943069522763</v>
      </c>
      <c r="H36" s="37">
        <f>'Table 5'!H36/'Table 5'!$I36</f>
        <v>0.47562056930477242</v>
      </c>
      <c r="I36" s="38">
        <f t="shared" si="0"/>
        <v>1</v>
      </c>
    </row>
    <row r="37" spans="1:9" x14ac:dyDescent="0.3">
      <c r="A37" s="20">
        <v>2046</v>
      </c>
      <c r="B37" s="36">
        <f>'Table 5'!B37/'Table 5'!$I37</f>
        <v>0.43360055477810877</v>
      </c>
      <c r="C37" s="36">
        <f>'Table 5'!C37/'Table 5'!$I37</f>
        <v>3.4320532029496746E-2</v>
      </c>
      <c r="D37" s="36">
        <f>'Table 5'!D37/'Table 5'!$I37</f>
        <v>3.6276145401531513E-3</v>
      </c>
      <c r="E37" s="36">
        <f>'Table 5'!E37/'Table 5'!$I37</f>
        <v>1.9154442946819932E-2</v>
      </c>
      <c r="F37" s="36">
        <f>'Table 5'!F37/'Table 5'!$I37</f>
        <v>2.9505240346029263E-2</v>
      </c>
      <c r="G37" s="46">
        <f>'Table 5'!G37/'Table 5'!$I37</f>
        <v>0.52020838464060781</v>
      </c>
      <c r="H37" s="37">
        <f>'Table 5'!H37/'Table 5'!$I37</f>
        <v>0.4797916153593923</v>
      </c>
      <c r="I37" s="38">
        <f t="shared" si="0"/>
        <v>1.0000000000000002</v>
      </c>
    </row>
    <row r="38" spans="1:9" x14ac:dyDescent="0.3">
      <c r="A38" s="20">
        <v>2047</v>
      </c>
      <c r="B38" s="36">
        <f>'Table 5'!B38/'Table 5'!$I38</f>
        <v>0.4296433905604925</v>
      </c>
      <c r="C38" s="36">
        <f>'Table 5'!C38/'Table 5'!$I38</f>
        <v>3.4214942016093049E-2</v>
      </c>
      <c r="D38" s="36">
        <f>'Table 5'!D38/'Table 5'!$I38</f>
        <v>3.594891201151024E-3</v>
      </c>
      <c r="E38" s="36">
        <f>'Table 5'!E38/'Table 5'!$I38</f>
        <v>1.9096881456424054E-2</v>
      </c>
      <c r="F38" s="36">
        <f>'Table 5'!F38/'Table 5'!$I38</f>
        <v>2.954903466641625E-2</v>
      </c>
      <c r="G38" s="46">
        <f>'Table 5'!G38/'Table 5'!$I38</f>
        <v>0.51609913990057688</v>
      </c>
      <c r="H38" s="37">
        <f>'Table 5'!H38/'Table 5'!$I38</f>
        <v>0.48390086009942318</v>
      </c>
      <c r="I38" s="38">
        <f t="shared" si="0"/>
        <v>1</v>
      </c>
    </row>
    <row r="39" spans="1:9" x14ac:dyDescent="0.3">
      <c r="A39" s="20">
        <v>2048</v>
      </c>
      <c r="B39" s="36">
        <f>'Table 5'!B39/'Table 5'!$I39</f>
        <v>0.4257492160621259</v>
      </c>
      <c r="C39" s="36">
        <f>'Table 5'!C39/'Table 5'!$I39</f>
        <v>3.4107222814117939E-2</v>
      </c>
      <c r="D39" s="36">
        <f>'Table 5'!D39/'Table 5'!$I39</f>
        <v>3.5634729527797802E-3</v>
      </c>
      <c r="E39" s="36">
        <f>'Table 5'!E39/'Table 5'!$I39</f>
        <v>1.9035194890606316E-2</v>
      </c>
      <c r="F39" s="36">
        <f>'Table 5'!F39/'Table 5'!$I39</f>
        <v>2.958710229106503E-2</v>
      </c>
      <c r="G39" s="46">
        <f>'Table 5'!G39/'Table 5'!$I39</f>
        <v>0.51204220901069486</v>
      </c>
      <c r="H39" s="37">
        <f>'Table 5'!H39/'Table 5'!$I39</f>
        <v>0.4879577909893052</v>
      </c>
      <c r="I39" s="38">
        <f t="shared" si="0"/>
        <v>1</v>
      </c>
    </row>
    <row r="40" spans="1:9" x14ac:dyDescent="0.3">
      <c r="A40" s="20">
        <v>2049</v>
      </c>
      <c r="B40" s="39">
        <f>'Table 5'!B40/'Table 5'!$I40</f>
        <v>0.42192683304898865</v>
      </c>
      <c r="C40" s="39">
        <f>'Table 5'!C40/'Table 5'!$I40</f>
        <v>3.399218637150999E-2</v>
      </c>
      <c r="D40" s="39">
        <f>'Table 5'!D40/'Table 5'!$I40</f>
        <v>3.5330256458574777E-3</v>
      </c>
      <c r="E40" s="39">
        <f>'Table 5'!E40/'Table 5'!$I40</f>
        <v>1.8968210753561303E-2</v>
      </c>
      <c r="F40" s="39">
        <f>'Table 5'!F40/'Table 5'!$I40</f>
        <v>2.9622012802170097E-2</v>
      </c>
      <c r="G40" s="46">
        <f>'Table 5'!G40/'Table 5'!$I40</f>
        <v>0.50804226862208757</v>
      </c>
      <c r="H40" s="37">
        <f>'Table 5'!H40/'Table 5'!$I40</f>
        <v>0.49195773137791254</v>
      </c>
      <c r="I40" s="38">
        <f t="shared" si="0"/>
        <v>1</v>
      </c>
    </row>
    <row r="41" spans="1:9" ht="15" thickBot="1" x14ac:dyDescent="0.35">
      <c r="A41" s="21">
        <v>2050</v>
      </c>
      <c r="B41" s="40">
        <f>'Table 5'!B41/'Table 5'!$I41</f>
        <v>0.41817792656270475</v>
      </c>
      <c r="C41" s="40">
        <f>'Table 5'!C41/'Table 5'!$I41</f>
        <v>3.3871128138259488E-2</v>
      </c>
      <c r="D41" s="40">
        <f>'Table 5'!D41/'Table 5'!$I41</f>
        <v>3.5035367974312346E-3</v>
      </c>
      <c r="E41" s="40">
        <f>'Table 5'!E41/'Table 5'!$I41</f>
        <v>1.8894620714458497E-2</v>
      </c>
      <c r="F41" s="47">
        <f>'Table 5'!F41/'Table 5'!$I41</f>
        <v>2.9655272367134004E-2</v>
      </c>
      <c r="G41" s="48">
        <f>'Table 5'!G41/'Table 5'!$I41</f>
        <v>0.50410248457998796</v>
      </c>
      <c r="H41" s="41">
        <f>'Table 5'!H41/'Table 5'!$I41</f>
        <v>0.49589751542001198</v>
      </c>
      <c r="I41" s="42">
        <f t="shared" si="0"/>
        <v>1</v>
      </c>
    </row>
    <row r="43" spans="1:9" x14ac:dyDescent="0.3">
      <c r="A43" s="8" t="s">
        <v>59</v>
      </c>
    </row>
    <row r="44" spans="1:9" x14ac:dyDescent="0.3">
      <c r="A44" s="8" t="s">
        <v>12</v>
      </c>
    </row>
    <row r="45" spans="1:9" x14ac:dyDescent="0.3">
      <c r="A45" s="8" t="s">
        <v>13</v>
      </c>
    </row>
  </sheetData>
  <mergeCells count="3">
    <mergeCell ref="B4:G4"/>
    <mergeCell ref="A2:I2"/>
    <mergeCell ref="I4:I5"/>
  </mergeCells>
  <pageMargins left="0.7" right="0.7" top="0.75" bottom="0.75" header="0.3" footer="0.3"/>
  <pageSetup orientation="portrait" cellComments="atEnd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9</vt:i4>
      </vt:variant>
    </vt:vector>
  </HeadingPairs>
  <TitlesOfParts>
    <vt:vector size="15" baseType="lpstr">
      <vt:lpstr>Table 1</vt:lpstr>
      <vt:lpstr>Table 2</vt:lpstr>
      <vt:lpstr>Table 3</vt:lpstr>
      <vt:lpstr>Table 4</vt:lpstr>
      <vt:lpstr>Table 5</vt:lpstr>
      <vt:lpstr>Table 6</vt:lpstr>
      <vt:lpstr>'Table 1'!Print_Area</vt:lpstr>
      <vt:lpstr>'Table 2'!Print_Area</vt:lpstr>
      <vt:lpstr>'Table 3'!Print_Area</vt:lpstr>
      <vt:lpstr>'Table 4'!Print_Area</vt:lpstr>
      <vt:lpstr>'Table 5'!Print_Area</vt:lpstr>
      <vt:lpstr>'Table 6'!Print_Area</vt:lpstr>
      <vt:lpstr>'Table 2'!Print_Titles</vt:lpstr>
      <vt:lpstr>'Table 3'!Print_Titles</vt:lpstr>
      <vt:lpstr>'Table 4'!Print_Titles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Gilbert Adongo</dc:creator>
  <cp:lastModifiedBy>Jim Chang</cp:lastModifiedBy>
  <cp:lastPrinted>2015-12-10T16:52:38Z</cp:lastPrinted>
  <dcterms:created xsi:type="dcterms:W3CDTF">2014-03-28T17:15:24Z</dcterms:created>
  <dcterms:modified xsi:type="dcterms:W3CDTF">2015-12-15T06:12:41Z</dcterms:modified>
</cp:coreProperties>
</file>