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Q3 all invoices\"/>
    </mc:Choice>
  </mc:AlternateContent>
  <xr:revisionPtr revIDLastSave="0" documentId="13_ncr:1_{FB217296-3E30-4F78-9100-D0329BE2B13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lad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9" i="1" l="1"/>
  <c r="I19" i="1" s="1"/>
  <c r="J21" i="1"/>
  <c r="F20" i="1"/>
  <c r="G19" i="1"/>
  <c r="G18" i="1"/>
  <c r="G17" i="1"/>
  <c r="G16" i="1"/>
  <c r="G15" i="1"/>
  <c r="G14" i="1"/>
  <c r="G20" i="1" s="1"/>
</calcChain>
</file>

<file path=xl/sharedStrings.xml><?xml version="1.0" encoding="utf-8"?>
<sst xmlns="http://schemas.openxmlformats.org/spreadsheetml/2006/main" count="32" uniqueCount="28">
  <si>
    <t>Darren Carter</t>
  </si>
  <si>
    <t>Hoofddorp</t>
  </si>
  <si>
    <t>Factuur</t>
  </si>
  <si>
    <t>Datum</t>
  </si>
  <si>
    <t>Factuur nummer</t>
  </si>
  <si>
    <t>Betaling in 6 fasen</t>
  </si>
  <si>
    <t>termijn</t>
  </si>
  <si>
    <t>percentage van totaal  bedrag</t>
  </si>
  <si>
    <t>percentage van het werk</t>
  </si>
  <si>
    <t>arbeid</t>
  </si>
  <si>
    <t>materiaal (inschatting)</t>
  </si>
  <si>
    <t>totaal te betalen</t>
  </si>
  <si>
    <t>totaal Excl btw</t>
  </si>
  <si>
    <t>Btw 21%</t>
  </si>
  <si>
    <t>totaal Incl. btw</t>
  </si>
  <si>
    <t xml:space="preserve"> 2 Weken voor aanvang</t>
  </si>
  <si>
    <t>Bij aanvang werk</t>
  </si>
  <si>
    <t>Bij 35% werk</t>
  </si>
  <si>
    <t>Bij 50% werk</t>
  </si>
  <si>
    <t>Bij 75% werk</t>
  </si>
  <si>
    <t>Nalevering</t>
  </si>
  <si>
    <t>Totaal</t>
  </si>
  <si>
    <t>Heden te betalen</t>
  </si>
  <si>
    <r>
      <rPr>
        <sz val="10"/>
        <color rgb="FF000000"/>
        <rFont val="Calibri"/>
        <family val="2"/>
        <charset val="1"/>
      </rPr>
      <t xml:space="preserve">Gelieve het bedrag per heden over te maken naar bank rekeningnummer </t>
    </r>
    <r>
      <rPr>
        <sz val="9"/>
        <color rgb="FF000000"/>
        <rFont val="Calibri"/>
        <family val="2"/>
      </rPr>
      <t xml:space="preserve"> NL09 INGB 0008 4080 12  tav Theo Schepens</t>
    </r>
    <r>
      <rPr>
        <sz val="10"/>
        <color rgb="FF000000"/>
        <rFont val="Calibri"/>
        <family val="2"/>
        <charset val="1"/>
      </rPr>
      <t xml:space="preserve"> </t>
    </r>
  </si>
  <si>
    <t>payment status</t>
  </si>
  <si>
    <t>Paid</t>
  </si>
  <si>
    <t>Pending</t>
  </si>
  <si>
    <t>Factuur 6 van 6, renovatie badkamer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</si>
</sst>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_-* #,##0.00_-;\-* #,##0.00_-;_-* \-??_-;_-@_-"/>
    <numFmt numFmtId="166" formatCode="_-[$€-2]\ * #,##0.00_-;\-[$€-2]\ * #,##0.00_-;_-[$€-2]\ * \-??_-;_-@_-"/>
    <numFmt numFmtId="167" formatCode="[$€-413]\ #,##0.00;[Red][$€-413]\ #,##0.00\-"/>
  </numFmts>
  <fonts count="12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u/>
      <sz val="1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color rgb="FF00B0F0"/>
      <name val="Calibri"/>
      <family val="2"/>
      <charset val="1"/>
    </font>
    <font>
      <sz val="1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165" fontId="6" fillId="0" borderId="0" applyBorder="0" applyProtection="0"/>
    <xf numFmtId="9" fontId="6" fillId="0" borderId="0" applyBorder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164" fontId="1" fillId="0" borderId="0" xfId="0" applyNumberFormat="1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1" xfId="2" applyNumberFormat="1" applyFont="1" applyBorder="1" applyAlignment="1" applyProtection="1">
      <alignment horizontal="left" vertical="top"/>
    </xf>
    <xf numFmtId="9" fontId="5" fillId="0" borderId="1" xfId="2" applyFont="1" applyBorder="1" applyAlignment="1" applyProtection="1">
      <alignment horizontal="left" vertical="top"/>
    </xf>
    <xf numFmtId="165" fontId="5" fillId="0" borderId="1" xfId="1" applyFont="1" applyBorder="1" applyAlignment="1" applyProtection="1">
      <alignment vertical="top" wrapText="1"/>
    </xf>
    <xf numFmtId="166" fontId="5" fillId="0" borderId="1" xfId="1" applyNumberFormat="1" applyFont="1" applyBorder="1" applyAlignment="1" applyProtection="1">
      <alignment vertical="top"/>
    </xf>
    <xf numFmtId="0" fontId="5" fillId="0" borderId="1" xfId="0" applyFont="1" applyBorder="1" applyAlignment="1">
      <alignment vertical="top"/>
    </xf>
    <xf numFmtId="167" fontId="5" fillId="0" borderId="1" xfId="0" applyNumberFormat="1" applyFont="1" applyBorder="1" applyAlignment="1">
      <alignment vertical="top"/>
    </xf>
    <xf numFmtId="166" fontId="1" fillId="0" borderId="1" xfId="0" applyNumberFormat="1" applyFont="1" applyBorder="1" applyAlignment="1">
      <alignment vertical="top"/>
    </xf>
    <xf numFmtId="166" fontId="7" fillId="0" borderId="1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165" fontId="5" fillId="0" borderId="1" xfId="1" applyFont="1" applyBorder="1" applyAlignment="1" applyProtection="1">
      <alignment vertical="top"/>
    </xf>
    <xf numFmtId="0" fontId="5" fillId="0" borderId="0" xfId="0" applyFont="1"/>
    <xf numFmtId="0" fontId="5" fillId="0" borderId="1" xfId="2" applyNumberFormat="1" applyFont="1" applyBorder="1" applyAlignment="1" applyProtection="1">
      <alignment horizontal="left"/>
    </xf>
    <xf numFmtId="9" fontId="5" fillId="0" borderId="1" xfId="2" applyFont="1" applyBorder="1" applyAlignment="1" applyProtection="1">
      <alignment horizontal="left"/>
    </xf>
    <xf numFmtId="165" fontId="5" fillId="0" borderId="1" xfId="1" applyFont="1" applyBorder="1" applyProtection="1"/>
    <xf numFmtId="166" fontId="5" fillId="0" borderId="1" xfId="1" applyNumberFormat="1" applyFont="1" applyBorder="1" applyProtection="1"/>
    <xf numFmtId="167" fontId="5" fillId="0" borderId="1" xfId="0" applyNumberFormat="1" applyFont="1" applyBorder="1"/>
    <xf numFmtId="0" fontId="1" fillId="0" borderId="1" xfId="0" applyFont="1" applyBorder="1"/>
    <xf numFmtId="166" fontId="8" fillId="3" borderId="1" xfId="0" applyNumberFormat="1" applyFont="1" applyFill="1" applyBorder="1"/>
    <xf numFmtId="0" fontId="9" fillId="0" borderId="0" xfId="0" applyFont="1"/>
    <xf numFmtId="0" fontId="4" fillId="0" borderId="1" xfId="0" applyFont="1" applyBorder="1"/>
    <xf numFmtId="166" fontId="4" fillId="3" borderId="1" xfId="0" applyNumberFormat="1" applyFont="1" applyFill="1" applyBorder="1"/>
    <xf numFmtId="0" fontId="9" fillId="0" borderId="2" xfId="0" applyFont="1" applyBorder="1"/>
    <xf numFmtId="0" fontId="0" fillId="0" borderId="3" xfId="0" applyBorder="1"/>
    <xf numFmtId="165" fontId="9" fillId="0" borderId="2" xfId="1" applyFont="1" applyBorder="1" applyProtection="1"/>
    <xf numFmtId="166" fontId="5" fillId="0" borderId="2" xfId="1" applyNumberFormat="1" applyFont="1" applyBorder="1" applyProtection="1"/>
    <xf numFmtId="167" fontId="5" fillId="0" borderId="2" xfId="0" applyNumberFormat="1" applyFont="1" applyBorder="1"/>
    <xf numFmtId="167" fontId="9" fillId="0" borderId="2" xfId="0" applyNumberFormat="1" applyFont="1" applyBorder="1"/>
    <xf numFmtId="0" fontId="1" fillId="0" borderId="2" xfId="0" applyFont="1" applyBorder="1"/>
    <xf numFmtId="166" fontId="8" fillId="3" borderId="2" xfId="0" applyNumberFormat="1" applyFont="1" applyFill="1" applyBorder="1"/>
    <xf numFmtId="166" fontId="11" fillId="0" borderId="1" xfId="0" applyNumberFormat="1" applyFont="1" applyBorder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158160</xdr:colOff>
      <xdr:row>0</xdr:row>
      <xdr:rowOff>173655</xdr:rowOff>
    </xdr:from>
    <xdr:to>
      <xdr:col>10</xdr:col>
      <xdr:colOff>842130</xdr:colOff>
      <xdr:row>1</xdr:row>
      <xdr:rowOff>485415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978185" y="173655"/>
          <a:ext cx="1617420" cy="16928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</xdr:colOff>
      <xdr:row>0</xdr:row>
      <xdr:rowOff>85680</xdr:rowOff>
    </xdr:from>
    <xdr:to>
      <xdr:col>2</xdr:col>
      <xdr:colOff>603720</xdr:colOff>
      <xdr:row>2</xdr:row>
      <xdr:rowOff>3960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13000" y="85680"/>
          <a:ext cx="1466640" cy="213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"/>
  <sheetViews>
    <sheetView showGridLines="0" tabSelected="1" zoomScale="80" zoomScaleNormal="80" workbookViewId="0">
      <selection activeCell="G29" sqref="G29"/>
    </sheetView>
  </sheetViews>
  <sheetFormatPr defaultRowHeight="14.4" x14ac:dyDescent="0.3"/>
  <cols>
    <col min="1" max="1" width="7" style="1" customWidth="1"/>
    <col min="2" max="2" width="12.44140625" style="1" customWidth="1"/>
    <col min="3" max="3" width="12.33203125" style="1" customWidth="1"/>
    <col min="4" max="4" width="14.109375" style="1" customWidth="1"/>
    <col min="5" max="5" width="13.6640625" style="1" customWidth="1"/>
    <col min="6" max="6" width="13" style="1" customWidth="1"/>
    <col min="7" max="7" width="13.88671875" style="1" customWidth="1"/>
    <col min="8" max="8" width="13.5546875" style="1" customWidth="1"/>
    <col min="9" max="9" width="13.88671875" style="1" customWidth="1"/>
    <col min="10" max="10" width="13.5546875" style="1" customWidth="1"/>
    <col min="11" max="11" width="12.88671875" style="1" customWidth="1"/>
    <col min="12" max="650" width="8.5546875" style="1" customWidth="1"/>
    <col min="651" max="1025" width="11.44140625" style="1"/>
  </cols>
  <sheetData>
    <row r="1" spans="1:11" ht="108.75" customHeight="1" x14ac:dyDescent="0.3"/>
    <row r="2" spans="1:11" s="2" customFormat="1" ht="65.55" customHeight="1" x14ac:dyDescent="0.3"/>
    <row r="3" spans="1:11" ht="24.3" customHeight="1" x14ac:dyDescent="0.3">
      <c r="B3" s="3" t="s">
        <v>0</v>
      </c>
    </row>
    <row r="4" spans="1:11" x14ac:dyDescent="0.3">
      <c r="B4" s="1" t="s">
        <v>1</v>
      </c>
    </row>
    <row r="5" spans="1:11" ht="28.5" customHeight="1" x14ac:dyDescent="0.45">
      <c r="B5" s="4" t="s">
        <v>2</v>
      </c>
    </row>
    <row r="6" spans="1:11" ht="10.35" customHeight="1" x14ac:dyDescent="0.45">
      <c r="B6" s="4"/>
    </row>
    <row r="7" spans="1:11" x14ac:dyDescent="0.3">
      <c r="B7" s="5" t="s">
        <v>3</v>
      </c>
      <c r="C7"/>
      <c r="D7" s="6">
        <v>45542</v>
      </c>
      <c r="E7" s="6"/>
    </row>
    <row r="8" spans="1:11" x14ac:dyDescent="0.3">
      <c r="B8" s="7" t="s">
        <v>4</v>
      </c>
      <c r="C8"/>
      <c r="D8" s="8">
        <v>20240067</v>
      </c>
      <c r="E8" s="8"/>
    </row>
    <row r="10" spans="1:11" ht="18.75" customHeight="1" x14ac:dyDescent="0.3">
      <c r="B10" s="9" t="s">
        <v>27</v>
      </c>
    </row>
    <row r="11" spans="1:11" ht="10.35" customHeight="1" x14ac:dyDescent="0.3">
      <c r="B11" s="9"/>
    </row>
    <row r="12" spans="1:11" ht="18.75" customHeight="1" x14ac:dyDescent="0.3">
      <c r="B12" s="10" t="s">
        <v>5</v>
      </c>
    </row>
    <row r="13" spans="1:11" s="14" customFormat="1" ht="33.75" customHeight="1" x14ac:dyDescent="0.3">
      <c r="A13" s="11"/>
      <c r="B13" s="12" t="s">
        <v>6</v>
      </c>
      <c r="C13" s="12" t="s">
        <v>7</v>
      </c>
      <c r="D13" s="12" t="s">
        <v>8</v>
      </c>
      <c r="E13" s="12" t="s">
        <v>9</v>
      </c>
      <c r="F13" s="12" t="s">
        <v>10</v>
      </c>
      <c r="G13" s="12" t="s">
        <v>11</v>
      </c>
      <c r="H13" s="12" t="s">
        <v>12</v>
      </c>
      <c r="I13" s="12" t="s">
        <v>13</v>
      </c>
      <c r="J13" s="13" t="s">
        <v>14</v>
      </c>
      <c r="K13" s="13" t="s">
        <v>24</v>
      </c>
    </row>
    <row r="14" spans="1:11" s="23" customFormat="1" ht="24.3" customHeight="1" x14ac:dyDescent="0.3">
      <c r="A14" s="10"/>
      <c r="B14" s="15">
        <v>1</v>
      </c>
      <c r="C14" s="16">
        <v>0.25</v>
      </c>
      <c r="D14" s="17" t="s">
        <v>15</v>
      </c>
      <c r="E14" s="18">
        <v>2421.5729999999999</v>
      </c>
      <c r="F14" s="19"/>
      <c r="G14" s="20">
        <f t="shared" ref="G14:G19" si="0">SUM(E14:F14)</f>
        <v>2421.5729999999999</v>
      </c>
      <c r="H14" s="21"/>
      <c r="I14" s="21"/>
      <c r="J14" s="22"/>
      <c r="K14" s="44" t="s">
        <v>25</v>
      </c>
    </row>
    <row r="15" spans="1:11" s="23" customFormat="1" ht="14.1" customHeight="1" x14ac:dyDescent="0.3">
      <c r="A15" s="10"/>
      <c r="B15" s="15">
        <v>2</v>
      </c>
      <c r="C15" s="16">
        <v>0.1</v>
      </c>
      <c r="D15" s="24" t="s">
        <v>16</v>
      </c>
      <c r="E15" s="18">
        <v>968.62919999999997</v>
      </c>
      <c r="F15" s="20">
        <v>500</v>
      </c>
      <c r="G15" s="20">
        <f t="shared" si="0"/>
        <v>1468.6291999999999</v>
      </c>
      <c r="H15" s="21"/>
      <c r="I15" s="21"/>
      <c r="J15" s="22"/>
      <c r="K15" s="44" t="s">
        <v>25</v>
      </c>
    </row>
    <row r="16" spans="1:11" ht="14.1" customHeight="1" x14ac:dyDescent="0.3">
      <c r="A16" s="25"/>
      <c r="B16" s="26">
        <v>3</v>
      </c>
      <c r="C16" s="27">
        <v>0.2</v>
      </c>
      <c r="D16" s="28" t="s">
        <v>17</v>
      </c>
      <c r="E16" s="29">
        <v>1937.2583999999999</v>
      </c>
      <c r="F16" s="30">
        <v>500</v>
      </c>
      <c r="G16" s="20">
        <f t="shared" si="0"/>
        <v>2437.2583999999997</v>
      </c>
      <c r="H16" s="21"/>
      <c r="I16" s="21"/>
      <c r="J16" s="22"/>
      <c r="K16" s="44" t="s">
        <v>25</v>
      </c>
    </row>
    <row r="17" spans="1:11" ht="15.9" customHeight="1" x14ac:dyDescent="0.3">
      <c r="A17" s="25"/>
      <c r="B17" s="26">
        <v>4</v>
      </c>
      <c r="C17" s="27">
        <v>0.2</v>
      </c>
      <c r="D17" s="28" t="s">
        <v>18</v>
      </c>
      <c r="E17" s="29">
        <v>1937.2583999999999</v>
      </c>
      <c r="F17" s="30">
        <v>535</v>
      </c>
      <c r="G17" s="20">
        <f t="shared" si="0"/>
        <v>2472.2583999999997</v>
      </c>
      <c r="H17" s="21"/>
      <c r="I17" s="21"/>
      <c r="J17" s="22"/>
      <c r="K17" s="44" t="s">
        <v>25</v>
      </c>
    </row>
    <row r="18" spans="1:11" ht="14.1" customHeight="1" x14ac:dyDescent="0.3">
      <c r="A18" s="25"/>
      <c r="B18" s="26">
        <v>5</v>
      </c>
      <c r="C18" s="27">
        <v>0.2</v>
      </c>
      <c r="D18" s="28" t="s">
        <v>19</v>
      </c>
      <c r="E18" s="29">
        <v>1937.2583999999999</v>
      </c>
      <c r="F18" s="30"/>
      <c r="G18" s="20">
        <f t="shared" si="0"/>
        <v>1937.2583999999999</v>
      </c>
      <c r="H18" s="21"/>
      <c r="I18" s="21"/>
      <c r="J18" s="22"/>
      <c r="K18" s="32" t="s">
        <v>26</v>
      </c>
    </row>
    <row r="19" spans="1:11" ht="13.05" customHeight="1" x14ac:dyDescent="0.3">
      <c r="A19" s="25"/>
      <c r="B19" s="26">
        <v>6</v>
      </c>
      <c r="C19" s="27">
        <v>0.05</v>
      </c>
      <c r="D19" s="28" t="s">
        <v>20</v>
      </c>
      <c r="E19" s="29">
        <v>484.31459999999998</v>
      </c>
      <c r="F19" s="30"/>
      <c r="G19" s="20">
        <f t="shared" si="0"/>
        <v>484.31459999999998</v>
      </c>
      <c r="H19" s="21">
        <f>100/121*J19</f>
        <v>400.26</v>
      </c>
      <c r="I19" s="21">
        <f>J19-H19</f>
        <v>84.054599999999994</v>
      </c>
      <c r="J19" s="22">
        <v>484.31459999999998</v>
      </c>
      <c r="K19" s="32" t="s">
        <v>26</v>
      </c>
    </row>
    <row r="20" spans="1:11" ht="14.1" customHeight="1" x14ac:dyDescent="0.3">
      <c r="A20" s="33"/>
      <c r="B20" s="36" t="s">
        <v>21</v>
      </c>
      <c r="C20" s="37"/>
      <c r="D20" s="38"/>
      <c r="E20" s="39">
        <v>9686.2919999999995</v>
      </c>
      <c r="F20" s="40">
        <f>SUM(F14:F19)</f>
        <v>1535</v>
      </c>
      <c r="G20" s="41">
        <f>SUM(G14:G19)</f>
        <v>11221.291999999999</v>
      </c>
      <c r="H20" s="42"/>
      <c r="I20" s="42"/>
      <c r="J20" s="43"/>
      <c r="K20" s="43"/>
    </row>
    <row r="21" spans="1:11" ht="15" customHeight="1" x14ac:dyDescent="0.3">
      <c r="B21" s="31" t="s">
        <v>22</v>
      </c>
      <c r="C21" s="31"/>
      <c r="D21" s="31"/>
      <c r="E21" s="31"/>
      <c r="F21" s="31"/>
      <c r="G21" s="31"/>
      <c r="H21" s="34"/>
      <c r="I21" s="34"/>
      <c r="J21" s="35">
        <f>SUM(J14:J20)</f>
        <v>484.31459999999998</v>
      </c>
      <c r="K21" s="35"/>
    </row>
    <row r="23" spans="1:11" x14ac:dyDescent="0.3">
      <c r="B23" s="1" t="s">
        <v>23</v>
      </c>
    </row>
  </sheetData>
  <pageMargins left="0.47013888888888899" right="0.37013888888888902" top="0.32013888888888897" bottom="0.34027777777777801" header="0.51180555555555496" footer="0.51180555555555496"/>
  <pageSetup paperSize="9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</dc:creator>
  <dc:description/>
  <cp:lastModifiedBy>Carl Duncan</cp:lastModifiedBy>
  <cp:revision>93</cp:revision>
  <cp:lastPrinted>2024-05-06T16:26:58Z</cp:lastPrinted>
  <dcterms:created xsi:type="dcterms:W3CDTF">2009-04-23T09:55:25Z</dcterms:created>
  <dcterms:modified xsi:type="dcterms:W3CDTF">2024-09-07T06:27:39Z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