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clustering\phase5\"/>
    </mc:Choice>
  </mc:AlternateContent>
  <xr:revisionPtr revIDLastSave="0" documentId="8_{92CBA793-2F5F-4662-89AB-716B5ACF2C74}" xr6:coauthVersionLast="47" xr6:coauthVersionMax="47" xr10:uidLastSave="{00000000-0000-0000-0000-000000000000}"/>
  <bookViews>
    <workbookView xWindow="9090" yWindow="975" windowWidth="17925" windowHeight="13200" xr2:uid="{1EDE5D34-C318-48CB-A48E-C726820609ED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9" i="1" l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O89" i="1"/>
  <c r="N89" i="1"/>
  <c r="M89" i="1"/>
  <c r="L89" i="1"/>
  <c r="K89" i="1"/>
  <c r="J89" i="1"/>
  <c r="I89" i="1"/>
  <c r="H89" i="1"/>
  <c r="G89" i="1"/>
  <c r="F89" i="1"/>
  <c r="E89" i="1"/>
  <c r="C91" i="1"/>
  <c r="C90" i="1"/>
  <c r="C88" i="1"/>
  <c r="C87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78" i="1"/>
  <c r="C82" i="1"/>
  <c r="C81" i="1"/>
  <c r="C79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F71" i="1"/>
  <c r="E71" i="1"/>
  <c r="C73" i="1"/>
  <c r="C72" i="1"/>
  <c r="C70" i="1"/>
  <c r="C69" i="1"/>
  <c r="F62" i="1"/>
  <c r="G62" i="1"/>
  <c r="H62" i="1"/>
  <c r="I62" i="1"/>
  <c r="J62" i="1"/>
  <c r="K62" i="1"/>
  <c r="E6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E53" i="1"/>
  <c r="F44" i="1"/>
  <c r="G44" i="1"/>
  <c r="H44" i="1"/>
  <c r="I44" i="1"/>
  <c r="J44" i="1"/>
  <c r="K44" i="1"/>
  <c r="L44" i="1"/>
  <c r="E44" i="1"/>
  <c r="F35" i="1"/>
  <c r="G35" i="1"/>
  <c r="H35" i="1"/>
  <c r="I35" i="1"/>
  <c r="J35" i="1"/>
  <c r="K35" i="1"/>
  <c r="L35" i="1"/>
  <c r="M35" i="1"/>
  <c r="N35" i="1"/>
  <c r="O35" i="1"/>
  <c r="E35" i="1"/>
  <c r="G26" i="1"/>
  <c r="H26" i="1"/>
  <c r="I26" i="1"/>
  <c r="J26" i="1"/>
  <c r="K26" i="1"/>
  <c r="L26" i="1"/>
  <c r="M26" i="1"/>
  <c r="N26" i="1"/>
  <c r="C27" i="1"/>
  <c r="F26" i="1"/>
  <c r="E26" i="1"/>
  <c r="F17" i="1"/>
  <c r="G17" i="1"/>
  <c r="H17" i="1"/>
  <c r="I17" i="1"/>
  <c r="J17" i="1"/>
  <c r="E17" i="1"/>
  <c r="C61" i="1"/>
  <c r="C54" i="1"/>
  <c r="C52" i="1"/>
  <c r="C55" i="1"/>
  <c r="C51" i="1"/>
  <c r="C64" i="1"/>
  <c r="C63" i="1"/>
  <c r="C60" i="1"/>
  <c r="C46" i="1"/>
  <c r="C45" i="1"/>
  <c r="C43" i="1"/>
  <c r="C42" i="1"/>
  <c r="C36" i="1"/>
  <c r="C37" i="1"/>
  <c r="C34" i="1"/>
  <c r="C33" i="1"/>
  <c r="C25" i="1"/>
  <c r="C24" i="1"/>
  <c r="C18" i="1"/>
  <c r="C19" i="1"/>
  <c r="C16" i="1"/>
  <c r="C15" i="1"/>
  <c r="C80" i="1" l="1"/>
  <c r="C71" i="1"/>
  <c r="C62" i="1"/>
  <c r="C53" i="1"/>
  <c r="C44" i="1"/>
  <c r="C17" i="1"/>
  <c r="C35" i="1"/>
  <c r="C26" i="1"/>
  <c r="C28" i="1"/>
</calcChain>
</file>

<file path=xl/sharedStrings.xml><?xml version="1.0" encoding="utf-8"?>
<sst xmlns="http://schemas.openxmlformats.org/spreadsheetml/2006/main" count="196" uniqueCount="31">
  <si>
    <t>K num</t>
  </si>
  <si>
    <t>silhouette_width:</t>
  </si>
  <si>
    <t>ch_index</t>
  </si>
  <si>
    <t>Db_index</t>
  </si>
  <si>
    <t>dunn_index</t>
  </si>
  <si>
    <t>internal_Validation</t>
  </si>
  <si>
    <t>result</t>
  </si>
  <si>
    <t>:</t>
  </si>
  <si>
    <t>K</t>
  </si>
  <si>
    <t>=</t>
  </si>
  <si>
    <t>ch_index:</t>
  </si>
  <si>
    <t>Db_index:</t>
  </si>
  <si>
    <t>dunn_index:</t>
  </si>
  <si>
    <t>best  result</t>
  </si>
  <si>
    <t>estimated k num</t>
  </si>
  <si>
    <t>iris_bezdek.txt</t>
  </si>
  <si>
    <t>ecoli.txt</t>
  </si>
  <si>
    <t>ionosphere.txt</t>
  </si>
  <si>
    <t>glass</t>
  </si>
  <si>
    <t>vehicle</t>
  </si>
  <si>
    <t>wine.txt.out</t>
  </si>
  <si>
    <t>Δ(k)</t>
  </si>
  <si>
    <t>yeast</t>
  </si>
  <si>
    <t>segmentation.txt</t>
  </si>
  <si>
    <t>normalization</t>
  </si>
  <si>
    <t>initialization</t>
  </si>
  <si>
    <t>min_max</t>
  </si>
  <si>
    <t>maximin</t>
  </si>
  <si>
    <t>R=100 with best SSE</t>
  </si>
  <si>
    <t xml:space="preserve">dataset </t>
  </si>
  <si>
    <t>phase4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</si>
</sst>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1076325</xdr:colOff>
      <xdr:row>3</xdr:row>
      <xdr:rowOff>38100</xdr:rowOff>
    </xdr:from>
    <xdr:ext cx="7818679" cy="163830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1F56743-162E-48F1-AB4B-45EF1A6DE6F6}"/>
            </a:ext>
          </a:extLst>
        </xdr:cNvPr>
        <xdr:cNvSpPr txBox="1"/>
      </xdr:nvSpPr>
      <xdr:spPr>
        <a:xfrm>
          <a:off x="3276600" y="609600"/>
          <a:ext cx="7818679" cy="163830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/>
            <a:t>i</a:t>
          </a:r>
          <a:r>
            <a:rPr lang="en-US" sz="1400" baseline="0"/>
            <a:t> think  the size of data set </a:t>
          </a:r>
          <a:r>
            <a:rPr lang="en-US" altLang="zh-CN" sz="1400" baseline="0"/>
            <a:t>could affect the accurancy of different method of internal validation</a:t>
          </a:r>
        </a:p>
        <a:p>
          <a:r>
            <a:rPr lang="en-US" sz="1400" baseline="0"/>
            <a:t>In small data set the CH's </a:t>
          </a:r>
          <a:r>
            <a:rPr lang="el-GR" sz="1400" baseline="0"/>
            <a:t>Δ(</a:t>
          </a:r>
          <a:r>
            <a:rPr lang="en-US" sz="1400" baseline="0"/>
            <a:t>k) gives a accurate result, however, when test with larage data size the result </a:t>
          </a:r>
        </a:p>
        <a:p>
          <a:r>
            <a:rPr lang="en-US" sz="1400" baseline="0"/>
            <a:t>is a lot different from other index.  </a:t>
          </a:r>
        </a:p>
        <a:p>
          <a:r>
            <a:rPr lang="en-US" sz="1400"/>
            <a:t>with</a:t>
          </a:r>
          <a:r>
            <a:rPr lang="en-US" sz="1400" baseline="0"/>
            <a:t> </a:t>
          </a:r>
          <a:r>
            <a:rPr lang="en-US" sz="1400"/>
            <a:t>maximization index, dunn index</a:t>
          </a:r>
          <a:r>
            <a:rPr lang="en-US" sz="1400" baseline="0"/>
            <a:t> is quite stable,  and </a:t>
          </a:r>
          <a:r>
            <a:rPr 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silhouette_width is</a:t>
          </a:r>
          <a:r>
            <a:rPr lang="en-US" sz="14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changing a lot depending</a:t>
          </a:r>
        </a:p>
        <a:p>
          <a:r>
            <a:rPr lang="en-US" sz="14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data size </a:t>
          </a:r>
          <a:r>
            <a:rPr 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4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think the accuracy of num of cluster  need to compare with other index and pick the compatible one.</a:t>
          </a:r>
        </a:p>
        <a:p>
          <a:r>
            <a:rPr lang="en-US" sz="14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4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9AC96-9F75-42ED-B781-E157D02B4C31}">
  <dimension ref="A1:BG91"/>
  <sheetViews>
    <sheetView tabSelected="1" topLeftCell="A13" workbookViewId="0">
      <selection activeCell="F36" sqref="F36"/>
    </sheetView>
  </sheetViews>
  <sheetFormatPr defaultRowHeight="15" x14ac:dyDescent="0.25"/>
  <cols>
    <col min="1" max="1" width="17" style="2" bestFit="1" customWidth="1"/>
    <col min="2" max="2" width="16" style="2" bestFit="1" customWidth="1"/>
    <col min="3" max="3" width="17" style="1" customWidth="1"/>
    <col min="4" max="11" width="12.7109375" style="1" customWidth="1"/>
    <col min="12" max="55" width="9.140625" style="1"/>
    <col min="56" max="56" width="11.7109375" style="1" customWidth="1"/>
    <col min="57" max="57" width="12.85546875" style="1" customWidth="1"/>
    <col min="58" max="16384" width="9.140625" style="1"/>
  </cols>
  <sheetData>
    <row r="1" spans="1:11" x14ac:dyDescent="0.25">
      <c r="A1" s="2" t="s">
        <v>30</v>
      </c>
    </row>
    <row r="2" spans="1:11" x14ac:dyDescent="0.25">
      <c r="A2" s="2" t="s">
        <v>28</v>
      </c>
    </row>
    <row r="3" spans="1:11" x14ac:dyDescent="0.25">
      <c r="A3" s="2" t="s">
        <v>24</v>
      </c>
      <c r="B3" s="2" t="s">
        <v>26</v>
      </c>
    </row>
    <row r="4" spans="1:11" x14ac:dyDescent="0.25">
      <c r="A4" s="2" t="s">
        <v>25</v>
      </c>
      <c r="B4" s="2" t="s">
        <v>27</v>
      </c>
    </row>
    <row r="5" spans="1:11" x14ac:dyDescent="0.25">
      <c r="A5" s="2" t="s">
        <v>29</v>
      </c>
      <c r="B5" s="2">
        <v>10</v>
      </c>
    </row>
    <row r="13" spans="1:11" x14ac:dyDescent="0.25">
      <c r="A13" s="2" t="s">
        <v>15</v>
      </c>
    </row>
    <row r="14" spans="1:11" x14ac:dyDescent="0.25">
      <c r="A14" s="2" t="s">
        <v>0</v>
      </c>
      <c r="B14" s="3" t="s">
        <v>14</v>
      </c>
      <c r="C14" s="1" t="s">
        <v>13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</row>
    <row r="15" spans="1:11" x14ac:dyDescent="0.25">
      <c r="A15" s="2" t="s">
        <v>1</v>
      </c>
      <c r="B15" s="3">
        <v>2</v>
      </c>
      <c r="C15" s="1">
        <f>MAX(D15:K15)</f>
        <v>0.79516399999999998</v>
      </c>
      <c r="D15" s="1">
        <v>0.79516399999999998</v>
      </c>
      <c r="E15" s="1">
        <v>0.60732799999999998</v>
      </c>
      <c r="F15" s="1">
        <v>0.49505500000000002</v>
      </c>
      <c r="G15" s="1">
        <v>4.8063799999999997E-2</v>
      </c>
      <c r="H15" s="1">
        <v>8.4698999999999997E-2</v>
      </c>
      <c r="I15" s="1">
        <v>0.255938</v>
      </c>
      <c r="J15" s="1">
        <v>0.21287400000000001</v>
      </c>
      <c r="K15" s="1">
        <v>0.24136099999999999</v>
      </c>
    </row>
    <row r="16" spans="1:11" x14ac:dyDescent="0.25">
      <c r="A16" s="2" t="s">
        <v>2</v>
      </c>
      <c r="B16" s="3">
        <v>3</v>
      </c>
      <c r="C16" s="1">
        <f>MAX(D16:K16)</f>
        <v>357.39699999999999</v>
      </c>
      <c r="D16" s="1">
        <v>354.36599999999999</v>
      </c>
      <c r="E16" s="1">
        <v>357.39699999999999</v>
      </c>
      <c r="F16" s="1">
        <v>309.75900000000001</v>
      </c>
      <c r="G16" s="1">
        <v>287.06700000000001</v>
      </c>
      <c r="H16" s="1">
        <v>265.72899999999998</v>
      </c>
      <c r="I16" s="1">
        <v>246.57900000000001</v>
      </c>
      <c r="J16" s="1">
        <v>237.82900000000001</v>
      </c>
      <c r="K16" s="1">
        <v>229.70599999999999</v>
      </c>
    </row>
    <row r="17" spans="1:16" x14ac:dyDescent="0.25">
      <c r="A17" s="2" t="s">
        <v>21</v>
      </c>
      <c r="B17" s="2">
        <v>3</v>
      </c>
      <c r="C17" s="1">
        <f>MIN(D17:K17)</f>
        <v>-50.668999999999983</v>
      </c>
      <c r="E17" s="1">
        <f>(F16-E16)-(E16-D16)</f>
        <v>-50.668999999999983</v>
      </c>
      <c r="F17" s="1">
        <f t="shared" ref="F17:J17" si="0">(G16-F16)-(F16-E16)</f>
        <v>24.94599999999997</v>
      </c>
      <c r="G17" s="1">
        <f t="shared" si="0"/>
        <v>1.353999999999985</v>
      </c>
      <c r="H17" s="1">
        <f t="shared" si="0"/>
        <v>2.188000000000045</v>
      </c>
      <c r="I17" s="1">
        <f t="shared" si="0"/>
        <v>10.399999999999977</v>
      </c>
      <c r="J17" s="1">
        <f t="shared" si="0"/>
        <v>0.62699999999998113</v>
      </c>
    </row>
    <row r="18" spans="1:16" x14ac:dyDescent="0.25">
      <c r="A18" s="2" t="s">
        <v>3</v>
      </c>
      <c r="B18" s="3">
        <v>2</v>
      </c>
      <c r="C18" s="1">
        <f>MIN(D18:K18)</f>
        <v>0.16021199999999999</v>
      </c>
      <c r="D18" s="1">
        <v>0.16021199999999999</v>
      </c>
      <c r="E18" s="1">
        <v>0.47921999999999998</v>
      </c>
      <c r="F18" s="1">
        <v>0.50548800000000005</v>
      </c>
      <c r="G18" s="1">
        <v>0.62813300000000005</v>
      </c>
      <c r="H18" s="1">
        <v>0.61455199999999999</v>
      </c>
      <c r="I18" s="1">
        <v>0.73127399999999998</v>
      </c>
      <c r="J18" s="1">
        <v>0.81973099999999999</v>
      </c>
      <c r="K18" s="1">
        <v>0.92429700000000004</v>
      </c>
    </row>
    <row r="19" spans="1:16" x14ac:dyDescent="0.25">
      <c r="A19" s="2" t="s">
        <v>4</v>
      </c>
      <c r="B19" s="3">
        <v>2</v>
      </c>
      <c r="C19" s="1">
        <f>MAX(D19:K19)</f>
        <v>0.195657</v>
      </c>
      <c r="D19" s="1">
        <v>0.195657</v>
      </c>
      <c r="E19" s="1">
        <v>2.61622E-2</v>
      </c>
      <c r="F19" s="1">
        <v>1.32467E-2</v>
      </c>
      <c r="G19" s="1">
        <v>5.7918700000000002E-3</v>
      </c>
      <c r="H19" s="1">
        <v>4.5438900000000001E-3</v>
      </c>
      <c r="I19" s="1">
        <v>4.3226200000000001E-3</v>
      </c>
      <c r="J19" s="1">
        <v>2.6767900000000001E-3</v>
      </c>
      <c r="K19" s="1">
        <v>2.30986E-3</v>
      </c>
    </row>
    <row r="22" spans="1:16" x14ac:dyDescent="0.25">
      <c r="A22" s="2" t="s">
        <v>16</v>
      </c>
    </row>
    <row r="23" spans="1:16" x14ac:dyDescent="0.25">
      <c r="A23" s="2" t="s">
        <v>0</v>
      </c>
      <c r="B23" s="3" t="s">
        <v>14</v>
      </c>
      <c r="C23" s="1" t="s">
        <v>13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O23" s="1">
        <v>13</v>
      </c>
    </row>
    <row r="24" spans="1:16" x14ac:dyDescent="0.25">
      <c r="A24" s="2" t="s">
        <v>1</v>
      </c>
      <c r="B24" s="3">
        <v>5</v>
      </c>
      <c r="C24" s="1">
        <f>MAX(D24:O24)</f>
        <v>0.34955199999999997</v>
      </c>
      <c r="D24" s="1">
        <v>0.241009</v>
      </c>
      <c r="E24" s="1">
        <v>0.27154899999999998</v>
      </c>
      <c r="F24" s="1">
        <v>0.34254800000000002</v>
      </c>
      <c r="G24" s="1">
        <v>0.34955199999999997</v>
      </c>
      <c r="H24" s="1">
        <v>0.22766900000000001</v>
      </c>
      <c r="I24" s="1">
        <v>-0.160722</v>
      </c>
      <c r="J24" s="1">
        <v>-0.200378</v>
      </c>
      <c r="K24" s="1">
        <v>-0.178483</v>
      </c>
      <c r="L24" s="1">
        <v>-0.16477</v>
      </c>
      <c r="M24" s="1">
        <v>-5.5989400000000002E-2</v>
      </c>
      <c r="N24" s="1">
        <v>-0.149502</v>
      </c>
      <c r="O24" s="1">
        <v>-0.22367799999999999</v>
      </c>
    </row>
    <row r="25" spans="1:16" x14ac:dyDescent="0.25">
      <c r="A25" s="2" t="s">
        <v>2</v>
      </c>
      <c r="B25" s="3">
        <v>4</v>
      </c>
      <c r="C25" s="1">
        <f>MAX(D25:O25)</f>
        <v>203.64</v>
      </c>
      <c r="D25" s="1">
        <v>171.161</v>
      </c>
      <c r="E25" s="1">
        <v>147.68799999999999</v>
      </c>
      <c r="F25" s="1">
        <v>203.64</v>
      </c>
      <c r="G25" s="1">
        <v>160.922</v>
      </c>
      <c r="H25" s="1">
        <v>160.08099999999999</v>
      </c>
      <c r="I25" s="1">
        <v>149.54599999999999</v>
      </c>
      <c r="J25" s="1">
        <v>146.702</v>
      </c>
      <c r="K25" s="1">
        <v>142.72300000000001</v>
      </c>
      <c r="L25" s="1">
        <v>135.51900000000001</v>
      </c>
      <c r="M25" s="1">
        <v>128.21</v>
      </c>
      <c r="N25" s="1">
        <v>119.989</v>
      </c>
      <c r="O25" s="1">
        <v>117.11499999999999</v>
      </c>
    </row>
    <row r="26" spans="1:16" x14ac:dyDescent="0.25">
      <c r="A26" s="2" t="s">
        <v>21</v>
      </c>
      <c r="B26" s="2">
        <v>4</v>
      </c>
      <c r="C26" s="1">
        <f>MIN(E26:N26)</f>
        <v>-98.669999999999987</v>
      </c>
      <c r="E26" s="1">
        <f>(F25-E25)-(E25-D25)</f>
        <v>79.425000000000011</v>
      </c>
      <c r="F26" s="1">
        <f t="shared" ref="F26:G26" si="1">(G25-F25)-(F25-E25)</f>
        <v>-98.669999999999987</v>
      </c>
      <c r="G26" s="1">
        <f t="shared" si="1"/>
        <v>41.876999999999981</v>
      </c>
      <c r="H26" s="1">
        <f t="shared" ref="H26:I26" si="2">(I25-H25)-(H25-G25)</f>
        <v>-9.6939999999999884</v>
      </c>
      <c r="I26" s="1">
        <f t="shared" si="2"/>
        <v>7.6910000000000025</v>
      </c>
      <c r="J26" s="1">
        <f t="shared" ref="J26:K26" si="3">(K25-J25)-(J25-I25)</f>
        <v>-1.1349999999999909</v>
      </c>
      <c r="K26" s="1">
        <f t="shared" si="3"/>
        <v>-3.2250000000000227</v>
      </c>
      <c r="L26" s="1">
        <f t="shared" ref="L26:M26" si="4">(M25-L25)-(L25-K25)</f>
        <v>-0.10499999999998977</v>
      </c>
      <c r="M26" s="1">
        <f t="shared" si="4"/>
        <v>-0.91200000000000614</v>
      </c>
      <c r="N26" s="1">
        <f t="shared" ref="N26" si="5">(O25-N25)-(N25-M25)</f>
        <v>5.3469999999999942</v>
      </c>
    </row>
    <row r="27" spans="1:16" x14ac:dyDescent="0.25">
      <c r="A27" s="2" t="s">
        <v>3</v>
      </c>
      <c r="B27" s="3">
        <v>4</v>
      </c>
      <c r="C27" s="1">
        <f>MIN(D27:O27)</f>
        <v>0.456764</v>
      </c>
      <c r="D27" s="1">
        <v>0.797373</v>
      </c>
      <c r="E27" s="1">
        <v>0.59616499999999994</v>
      </c>
      <c r="F27" s="1">
        <v>0.456764</v>
      </c>
      <c r="G27" s="1">
        <v>0.56057100000000004</v>
      </c>
      <c r="H27" s="1">
        <v>0.73804499999999995</v>
      </c>
      <c r="I27" s="1">
        <v>1.2797099999999999</v>
      </c>
      <c r="J27" s="1">
        <v>1.3629100000000001</v>
      </c>
      <c r="K27" s="1">
        <v>1.0544</v>
      </c>
      <c r="L27" s="1">
        <v>1.0847100000000001</v>
      </c>
      <c r="M27" s="1">
        <v>1.2664299999999999</v>
      </c>
      <c r="N27" s="1">
        <v>1.1977800000000001</v>
      </c>
      <c r="O27" s="1">
        <v>1.2999799999999999</v>
      </c>
    </row>
    <row r="28" spans="1:16" x14ac:dyDescent="0.25">
      <c r="A28" s="2" t="s">
        <v>4</v>
      </c>
      <c r="B28" s="3">
        <v>2</v>
      </c>
      <c r="C28" s="1">
        <f>MAX(D28:O28)</f>
        <v>0.36151699999999998</v>
      </c>
      <c r="D28" s="1">
        <v>0.36151699999999998</v>
      </c>
      <c r="E28" s="1">
        <v>0.15775600000000001</v>
      </c>
      <c r="F28" s="1">
        <v>0.12007</v>
      </c>
      <c r="G28" s="1">
        <v>7.1707199999999999E-2</v>
      </c>
      <c r="H28" s="1">
        <v>4.13018E-2</v>
      </c>
      <c r="I28" s="1">
        <v>1.7341200000000001E-2</v>
      </c>
      <c r="J28" s="1">
        <v>1.1275E-2</v>
      </c>
      <c r="K28" s="1">
        <v>1.29815E-2</v>
      </c>
      <c r="L28" s="1">
        <v>1.29815E-2</v>
      </c>
      <c r="M28" s="1">
        <v>1.04209E-2</v>
      </c>
      <c r="N28" s="1">
        <v>9.7619400000000002E-3</v>
      </c>
      <c r="O28" s="1">
        <v>3.4221099999999999E-3</v>
      </c>
    </row>
    <row r="31" spans="1:16" x14ac:dyDescent="0.25">
      <c r="A31" s="2" t="s">
        <v>17</v>
      </c>
    </row>
    <row r="32" spans="1:16" x14ac:dyDescent="0.25">
      <c r="A32" s="2" t="s">
        <v>0</v>
      </c>
      <c r="B32" s="3" t="s">
        <v>14</v>
      </c>
      <c r="C32" s="1" t="s">
        <v>13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  <c r="I32" s="1">
        <v>7</v>
      </c>
      <c r="J32" s="1">
        <v>8</v>
      </c>
      <c r="K32" s="1">
        <v>9</v>
      </c>
      <c r="L32" s="1">
        <v>10</v>
      </c>
      <c r="M32" s="1">
        <v>11</v>
      </c>
      <c r="N32" s="1">
        <v>12</v>
      </c>
      <c r="O32" s="1">
        <v>13</v>
      </c>
      <c r="P32" s="1">
        <v>14</v>
      </c>
    </row>
    <row r="33" spans="1:16" x14ac:dyDescent="0.25">
      <c r="A33" s="2" t="s">
        <v>1</v>
      </c>
      <c r="B33" s="3">
        <v>8</v>
      </c>
      <c r="C33" s="1">
        <f>MAX(D33:P33)</f>
        <v>9.6874000000000002E-2</v>
      </c>
      <c r="D33" s="1">
        <v>3.4726699999999999E-2</v>
      </c>
      <c r="E33" s="1">
        <v>2.78108E-2</v>
      </c>
      <c r="F33" s="1">
        <v>7.3122000000000006E-2</v>
      </c>
      <c r="G33" s="1">
        <v>8.4986500000000006E-2</v>
      </c>
      <c r="H33" s="1">
        <v>8.5498699999999997E-2</v>
      </c>
      <c r="I33" s="1">
        <v>-0.14979400000000001</v>
      </c>
      <c r="J33" s="1">
        <v>9.6874000000000002E-2</v>
      </c>
      <c r="K33" s="1">
        <v>-0.117414</v>
      </c>
      <c r="L33" s="1">
        <v>-7.4721499999999996E-2</v>
      </c>
      <c r="M33" s="1">
        <v>5.2943999999999998E-2</v>
      </c>
      <c r="N33" s="1">
        <v>-0.177149</v>
      </c>
      <c r="O33" s="1">
        <v>-0.25282199999999999</v>
      </c>
      <c r="P33" s="1">
        <v>-0.23466600000000001</v>
      </c>
    </row>
    <row r="34" spans="1:16" x14ac:dyDescent="0.25">
      <c r="A34" s="2" t="s">
        <v>2</v>
      </c>
      <c r="B34" s="3">
        <v>2</v>
      </c>
      <c r="C34" s="1">
        <f>MAX(D34:P34)</f>
        <v>115.036</v>
      </c>
      <c r="D34" s="1">
        <v>115.036</v>
      </c>
      <c r="E34" s="1">
        <v>80.614400000000003</v>
      </c>
      <c r="F34" s="1">
        <v>68.965500000000006</v>
      </c>
      <c r="G34" s="1">
        <v>59.390900000000002</v>
      </c>
      <c r="H34" s="1">
        <v>50.905799999999999</v>
      </c>
      <c r="I34" s="1">
        <v>46.399500000000003</v>
      </c>
      <c r="J34" s="1">
        <v>43.777299999999997</v>
      </c>
      <c r="K34" s="1">
        <v>38.803199999999997</v>
      </c>
      <c r="L34" s="1">
        <v>36.987699999999997</v>
      </c>
      <c r="M34" s="1">
        <v>35.746000000000002</v>
      </c>
      <c r="N34" s="1">
        <v>35.222700000000003</v>
      </c>
      <c r="O34" s="1">
        <v>33.128700000000002</v>
      </c>
      <c r="P34" s="1">
        <v>29.6374</v>
      </c>
    </row>
    <row r="35" spans="1:16" x14ac:dyDescent="0.25">
      <c r="A35" s="2" t="s">
        <v>21</v>
      </c>
      <c r="B35" s="2">
        <v>8</v>
      </c>
      <c r="C35" s="1">
        <f>MIN(E35:O35)</f>
        <v>-2.3518999999999934</v>
      </c>
      <c r="E35" s="1">
        <f>(F34-E34)-(E34-D34)</f>
        <v>22.7727</v>
      </c>
      <c r="F35" s="1">
        <f t="shared" ref="F35:O35" si="6">(G34-F34)-(F34-E34)</f>
        <v>2.0742999999999938</v>
      </c>
      <c r="G35" s="1">
        <f t="shared" si="6"/>
        <v>1.089500000000001</v>
      </c>
      <c r="H35" s="1">
        <f t="shared" si="6"/>
        <v>3.9788000000000068</v>
      </c>
      <c r="I35" s="1">
        <f t="shared" si="6"/>
        <v>1.8840999999999894</v>
      </c>
      <c r="J35" s="1">
        <f t="shared" si="6"/>
        <v>-2.3518999999999934</v>
      </c>
      <c r="K35" s="1">
        <f t="shared" si="6"/>
        <v>3.1585999999999999</v>
      </c>
      <c r="L35" s="1">
        <f t="shared" si="6"/>
        <v>0.57380000000000564</v>
      </c>
      <c r="M35" s="1">
        <f t="shared" si="6"/>
        <v>0.71839999999999549</v>
      </c>
      <c r="N35" s="1">
        <f t="shared" si="6"/>
        <v>-1.5707000000000022</v>
      </c>
      <c r="O35" s="1">
        <f t="shared" si="6"/>
        <v>-1.3973000000000013</v>
      </c>
    </row>
    <row r="36" spans="1:16" x14ac:dyDescent="0.25">
      <c r="A36" s="2" t="s">
        <v>3</v>
      </c>
      <c r="B36" s="3">
        <v>2</v>
      </c>
      <c r="C36" s="1">
        <f>MIN(D36:P36)</f>
        <v>1.5683100000000001</v>
      </c>
      <c r="D36" s="1">
        <v>1.5683100000000001</v>
      </c>
      <c r="E36" s="1">
        <v>2.3670300000000002</v>
      </c>
      <c r="F36" s="1">
        <v>2.1129199999999999</v>
      </c>
      <c r="G36" s="1">
        <v>3.3237199999999998</v>
      </c>
      <c r="H36" s="1">
        <v>3.9351699999999998</v>
      </c>
      <c r="I36" s="1">
        <v>3.3320599999999998</v>
      </c>
      <c r="J36" s="1">
        <v>3.3774999999999999</v>
      </c>
      <c r="K36" s="1">
        <v>3.4773100000000001</v>
      </c>
      <c r="L36" s="1">
        <v>3.8559800000000002</v>
      </c>
      <c r="M36" s="1">
        <v>3.7123900000000001</v>
      </c>
      <c r="N36" s="1">
        <v>3.4229400000000001</v>
      </c>
      <c r="O36" s="1">
        <v>3.2987099999999998</v>
      </c>
      <c r="P36" s="1">
        <v>3.19469</v>
      </c>
    </row>
    <row r="37" spans="1:16" x14ac:dyDescent="0.25">
      <c r="A37" s="2" t="s">
        <v>4</v>
      </c>
      <c r="B37" s="3">
        <v>2</v>
      </c>
      <c r="C37" s="1">
        <f>MAX(D37:P37)</f>
        <v>9.9475300000000004</v>
      </c>
      <c r="D37" s="1">
        <v>9.9475300000000004</v>
      </c>
      <c r="E37" s="1">
        <v>7.2809200000000001</v>
      </c>
      <c r="F37" s="1">
        <v>8.0061800000000005</v>
      </c>
      <c r="G37" s="1">
        <v>5.3277799999999997</v>
      </c>
      <c r="H37" s="1">
        <v>4.6549899999999997</v>
      </c>
      <c r="I37" s="1">
        <v>3.8757299999999999</v>
      </c>
      <c r="J37" s="1">
        <v>4.8962199999999996</v>
      </c>
      <c r="K37" s="1">
        <v>2.7844199999999999</v>
      </c>
      <c r="L37" s="1">
        <v>3.6268899999999999</v>
      </c>
      <c r="M37" s="1">
        <v>3.4248400000000001</v>
      </c>
      <c r="N37" s="1">
        <v>1.8968700000000001</v>
      </c>
      <c r="O37" s="1">
        <v>1.4581200000000001</v>
      </c>
      <c r="P37" s="1">
        <v>1.3920699999999999</v>
      </c>
    </row>
    <row r="40" spans="1:16" x14ac:dyDescent="0.25">
      <c r="A40" s="2" t="s">
        <v>18</v>
      </c>
    </row>
    <row r="41" spans="1:16" x14ac:dyDescent="0.25">
      <c r="A41" s="2" t="s">
        <v>0</v>
      </c>
      <c r="B41" s="3" t="s">
        <v>14</v>
      </c>
      <c r="C41" s="1" t="s">
        <v>13</v>
      </c>
      <c r="D41" s="1">
        <v>2</v>
      </c>
      <c r="E41" s="1">
        <v>3</v>
      </c>
      <c r="F41" s="1">
        <v>4</v>
      </c>
      <c r="G41" s="1">
        <v>5</v>
      </c>
      <c r="H41" s="1">
        <v>6</v>
      </c>
      <c r="I41" s="1">
        <v>7</v>
      </c>
      <c r="J41" s="1">
        <v>8</v>
      </c>
      <c r="K41" s="1">
        <v>9</v>
      </c>
      <c r="L41" s="1">
        <v>10</v>
      </c>
      <c r="M41" s="1">
        <v>11</v>
      </c>
    </row>
    <row r="42" spans="1:16" x14ac:dyDescent="0.25">
      <c r="A42" s="2" t="s">
        <v>1</v>
      </c>
      <c r="B42" s="3">
        <v>3</v>
      </c>
      <c r="C42" s="1">
        <f>MAX(D42:M42)</f>
        <v>0.65667200000000003</v>
      </c>
      <c r="D42" s="1">
        <v>0.57896300000000001</v>
      </c>
      <c r="E42" s="1">
        <v>0.65667200000000003</v>
      </c>
      <c r="F42" s="1">
        <v>2.2466400000000001E-2</v>
      </c>
      <c r="G42" s="1">
        <v>-2.7681399999999998E-2</v>
      </c>
      <c r="H42" s="1">
        <v>0.124263</v>
      </c>
      <c r="I42" s="1">
        <v>0.12576999999999999</v>
      </c>
      <c r="J42" s="1">
        <v>0.22208600000000001</v>
      </c>
      <c r="K42" s="1">
        <v>0.20621300000000001</v>
      </c>
      <c r="L42" s="1">
        <v>0.244617</v>
      </c>
      <c r="M42" s="1">
        <v>0.27728000000000003</v>
      </c>
    </row>
    <row r="43" spans="1:16" x14ac:dyDescent="0.25">
      <c r="A43" s="2" t="s">
        <v>2</v>
      </c>
      <c r="B43" s="3">
        <v>2</v>
      </c>
      <c r="C43" s="1">
        <f>MAX(D43:M43)</f>
        <v>144.30000000000001</v>
      </c>
      <c r="D43" s="1">
        <v>144.30000000000001</v>
      </c>
      <c r="E43" s="1">
        <v>105.712</v>
      </c>
      <c r="F43" s="1">
        <v>99.197900000000004</v>
      </c>
      <c r="G43" s="1">
        <v>78.147300000000001</v>
      </c>
      <c r="H43" s="1">
        <v>83.107200000000006</v>
      </c>
      <c r="I43" s="1">
        <v>77.326400000000007</v>
      </c>
      <c r="J43" s="1">
        <v>81.953100000000006</v>
      </c>
      <c r="K43" s="1">
        <v>79.956599999999995</v>
      </c>
      <c r="L43" s="1">
        <v>78.147900000000007</v>
      </c>
      <c r="M43" s="1">
        <v>77.643000000000001</v>
      </c>
    </row>
    <row r="44" spans="1:16" x14ac:dyDescent="0.25">
      <c r="A44" s="2" t="s">
        <v>21</v>
      </c>
      <c r="B44" s="2">
        <v>4</v>
      </c>
      <c r="C44" s="1">
        <f>MIN(E44:L44)</f>
        <v>-14.536500000000004</v>
      </c>
      <c r="E44" s="1">
        <f>(F43-E43)-(E43-D43)</f>
        <v>32.073900000000009</v>
      </c>
      <c r="F44" s="1">
        <f t="shared" ref="F44:L44" si="7">(G43-F43)-(F43-E43)</f>
        <v>-14.536500000000004</v>
      </c>
      <c r="G44" s="1">
        <f t="shared" si="7"/>
        <v>26.010500000000008</v>
      </c>
      <c r="H44" s="1">
        <f t="shared" si="7"/>
        <v>-10.740700000000004</v>
      </c>
      <c r="I44" s="1">
        <f t="shared" si="7"/>
        <v>10.407499999999999</v>
      </c>
      <c r="J44" s="1">
        <f t="shared" si="7"/>
        <v>-6.6232000000000113</v>
      </c>
      <c r="K44" s="1">
        <f t="shared" si="7"/>
        <v>0.18780000000002417</v>
      </c>
      <c r="L44" s="1">
        <f t="shared" si="7"/>
        <v>1.3037999999999812</v>
      </c>
    </row>
    <row r="45" spans="1:16" x14ac:dyDescent="0.25">
      <c r="A45" s="2" t="s">
        <v>3</v>
      </c>
      <c r="B45" s="3">
        <v>8</v>
      </c>
      <c r="C45" s="1">
        <f>MIN(D45:M45)</f>
        <v>0.66737400000000002</v>
      </c>
      <c r="D45" s="1">
        <v>0.78756499999999996</v>
      </c>
      <c r="E45" s="1">
        <v>1.0307900000000001</v>
      </c>
      <c r="F45" s="1">
        <v>1.0094700000000001</v>
      </c>
      <c r="G45" s="1">
        <v>1.4916</v>
      </c>
      <c r="H45" s="1">
        <v>0.80738200000000004</v>
      </c>
      <c r="I45" s="1">
        <v>0.73497100000000004</v>
      </c>
      <c r="J45" s="1">
        <v>0.66737400000000002</v>
      </c>
      <c r="K45" s="1">
        <v>0.91205400000000003</v>
      </c>
      <c r="L45" s="1">
        <v>0.85336599999999996</v>
      </c>
      <c r="M45" s="1">
        <v>0.92150600000000005</v>
      </c>
    </row>
    <row r="46" spans="1:16" x14ac:dyDescent="0.25">
      <c r="A46" s="2" t="s">
        <v>4</v>
      </c>
      <c r="B46" s="3">
        <v>2</v>
      </c>
      <c r="C46" s="1">
        <f>MAX(D46:M46)</f>
        <v>0.51542500000000002</v>
      </c>
      <c r="D46" s="1">
        <v>0.51542500000000002</v>
      </c>
      <c r="E46" s="1">
        <v>0.34246599999999999</v>
      </c>
      <c r="F46" s="1">
        <v>0.119655</v>
      </c>
      <c r="G46" s="1">
        <v>7.4027700000000002E-2</v>
      </c>
      <c r="H46" s="1">
        <v>8.5631399999999996E-2</v>
      </c>
      <c r="I46" s="1">
        <v>6.5017099999999994E-2</v>
      </c>
      <c r="J46" s="1">
        <v>5.8288899999999998E-2</v>
      </c>
      <c r="K46" s="1">
        <v>6.5575599999999998E-2</v>
      </c>
      <c r="L46" s="1">
        <v>4.2587300000000002E-2</v>
      </c>
      <c r="M46" s="1">
        <v>4.4719399999999999E-2</v>
      </c>
    </row>
    <row r="49" spans="1:23" x14ac:dyDescent="0.25">
      <c r="A49" s="2" t="s">
        <v>19</v>
      </c>
    </row>
    <row r="50" spans="1:23" x14ac:dyDescent="0.25">
      <c r="A50" s="2" t="s">
        <v>0</v>
      </c>
      <c r="B50" s="3" t="s">
        <v>14</v>
      </c>
      <c r="C50" s="1" t="s">
        <v>13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1">
        <v>7</v>
      </c>
      <c r="J50" s="1">
        <v>8</v>
      </c>
      <c r="K50" s="1">
        <v>9</v>
      </c>
      <c r="L50" s="1">
        <v>10</v>
      </c>
      <c r="M50" s="1">
        <v>11</v>
      </c>
      <c r="N50" s="1">
        <v>12</v>
      </c>
      <c r="O50" s="1">
        <v>13</v>
      </c>
      <c r="P50" s="1">
        <v>14</v>
      </c>
      <c r="Q50" s="1">
        <v>15</v>
      </c>
      <c r="R50" s="1">
        <v>16</v>
      </c>
      <c r="S50" s="1">
        <v>17</v>
      </c>
      <c r="T50" s="1">
        <v>18</v>
      </c>
      <c r="U50" s="1">
        <v>19</v>
      </c>
      <c r="V50" s="1">
        <v>20</v>
      </c>
      <c r="W50" s="1">
        <v>21</v>
      </c>
    </row>
    <row r="51" spans="1:23" x14ac:dyDescent="0.25">
      <c r="A51" s="2" t="s">
        <v>1</v>
      </c>
      <c r="B51" s="3">
        <v>2</v>
      </c>
      <c r="C51" s="1">
        <f>MAX(D51:W51)</f>
        <v>0.319442</v>
      </c>
      <c r="D51" s="1">
        <v>0.319442</v>
      </c>
      <c r="E51" s="1">
        <v>-0.190362</v>
      </c>
      <c r="F51" s="1">
        <v>-0.17405699999999999</v>
      </c>
      <c r="G51" s="1">
        <v>-0.13656099999999999</v>
      </c>
      <c r="H51" s="1">
        <v>-0.19220599999999999</v>
      </c>
      <c r="I51" s="1">
        <v>-0.14231099999999999</v>
      </c>
      <c r="J51" s="1">
        <v>-8.5334800000000002E-2</v>
      </c>
      <c r="K51" s="1">
        <v>-0.18869900000000001</v>
      </c>
      <c r="L51" s="1">
        <v>-0.12704499999999999</v>
      </c>
      <c r="M51" s="1">
        <v>-0.14094000000000001</v>
      </c>
      <c r="N51" s="1">
        <v>-0.25602900000000001</v>
      </c>
      <c r="O51" s="1">
        <v>-0.21277799999999999</v>
      </c>
      <c r="P51" s="1">
        <v>-0.19795699999999999</v>
      </c>
      <c r="Q51" s="1">
        <v>-0.16523399999999999</v>
      </c>
      <c r="R51" s="1">
        <v>-0.14494699999999999</v>
      </c>
      <c r="S51" s="1">
        <v>-0.124488</v>
      </c>
      <c r="T51" s="1">
        <v>-0.10473399999999999</v>
      </c>
      <c r="U51" s="1">
        <v>-9.1000899999999996E-2</v>
      </c>
      <c r="V51" s="1">
        <v>-9.4233800000000006E-2</v>
      </c>
      <c r="W51" s="1">
        <v>-7.8660999999999995E-2</v>
      </c>
    </row>
    <row r="52" spans="1:23" x14ac:dyDescent="0.25">
      <c r="A52" s="2" t="s">
        <v>2</v>
      </c>
      <c r="B52" s="3">
        <v>2</v>
      </c>
      <c r="C52" s="1">
        <f t="shared" ref="C52:C55" si="8">MAX(D52:W52)</f>
        <v>702.57899999999995</v>
      </c>
      <c r="D52" s="1">
        <v>702.57899999999995</v>
      </c>
      <c r="E52" s="1">
        <v>548.10500000000002</v>
      </c>
      <c r="F52" s="1">
        <v>434.53899999999999</v>
      </c>
      <c r="G52" s="1">
        <v>364.423</v>
      </c>
      <c r="H52" s="1">
        <v>335.08</v>
      </c>
      <c r="I52" s="1">
        <v>311.46300000000002</v>
      </c>
      <c r="J52" s="1">
        <v>297.84300000000002</v>
      </c>
      <c r="K52" s="1">
        <v>282.77499999999998</v>
      </c>
      <c r="L52" s="1">
        <v>266.51499999999999</v>
      </c>
      <c r="M52" s="1">
        <v>258.95699999999999</v>
      </c>
      <c r="N52" s="1">
        <v>243.136</v>
      </c>
      <c r="O52" s="1">
        <v>242.322</v>
      </c>
      <c r="P52" s="1">
        <v>229.94900000000001</v>
      </c>
      <c r="Q52" s="1">
        <v>224.684</v>
      </c>
      <c r="R52" s="1">
        <v>218.11600000000001</v>
      </c>
      <c r="S52" s="1">
        <v>211.87899999999999</v>
      </c>
      <c r="T52" s="1">
        <v>206.36199999999999</v>
      </c>
      <c r="U52" s="1">
        <v>198.91200000000001</v>
      </c>
      <c r="V52" s="1">
        <v>197.02699999999999</v>
      </c>
      <c r="W52" s="1">
        <v>193.648</v>
      </c>
    </row>
    <row r="53" spans="1:23" x14ac:dyDescent="0.25">
      <c r="A53" s="2" t="s">
        <v>21</v>
      </c>
      <c r="B53" s="2">
        <v>13</v>
      </c>
      <c r="C53" s="1">
        <f>MIN(E53:V53)</f>
        <v>-11.558999999999997</v>
      </c>
      <c r="E53" s="1">
        <f>(F52-E52)-(E52-D52)</f>
        <v>40.907999999999902</v>
      </c>
      <c r="F53" s="1">
        <f t="shared" ref="F53:V53" si="9">(G52-F52)-(F52-E52)</f>
        <v>43.450000000000045</v>
      </c>
      <c r="G53" s="1">
        <f t="shared" si="9"/>
        <v>40.772999999999968</v>
      </c>
      <c r="H53" s="1">
        <f t="shared" si="9"/>
        <v>5.7260000000000559</v>
      </c>
      <c r="I53" s="1">
        <f t="shared" si="9"/>
        <v>9.9969999999999573</v>
      </c>
      <c r="J53" s="1">
        <f t="shared" si="9"/>
        <v>-1.4480000000000359</v>
      </c>
      <c r="K53" s="1">
        <f t="shared" si="9"/>
        <v>-1.1919999999999504</v>
      </c>
      <c r="L53" s="1">
        <f t="shared" si="9"/>
        <v>8.7019999999999982</v>
      </c>
      <c r="M53" s="1">
        <f t="shared" si="9"/>
        <v>-8.2630000000000052</v>
      </c>
      <c r="N53" s="1">
        <f t="shared" si="9"/>
        <v>15.007000000000005</v>
      </c>
      <c r="O53" s="1">
        <f t="shared" si="9"/>
        <v>-11.558999999999997</v>
      </c>
      <c r="P53" s="1">
        <f t="shared" si="9"/>
        <v>7.1079999999999757</v>
      </c>
      <c r="Q53" s="1">
        <f t="shared" si="9"/>
        <v>-1.3029999999999688</v>
      </c>
      <c r="R53" s="1">
        <f t="shared" si="9"/>
        <v>0.33099999999996044</v>
      </c>
      <c r="S53" s="1">
        <f t="shared" si="9"/>
        <v>0.72000000000002728</v>
      </c>
      <c r="T53" s="1">
        <f t="shared" si="9"/>
        <v>-1.9329999999999927</v>
      </c>
      <c r="U53" s="1">
        <f t="shared" si="9"/>
        <v>5.5649999999999693</v>
      </c>
      <c r="V53" s="1">
        <f t="shared" si="9"/>
        <v>-1.4939999999999714</v>
      </c>
    </row>
    <row r="54" spans="1:23" x14ac:dyDescent="0.25">
      <c r="A54" s="2" t="s">
        <v>3</v>
      </c>
      <c r="B54" s="3">
        <v>2</v>
      </c>
      <c r="C54" s="1">
        <f>MIN(D54:W54)</f>
        <v>0.53395099999999995</v>
      </c>
      <c r="D54" s="1">
        <v>0.53395099999999995</v>
      </c>
      <c r="E54" s="1">
        <v>1.2314000000000001</v>
      </c>
      <c r="F54" s="1">
        <v>1.1667099999999999</v>
      </c>
      <c r="G54" s="1">
        <v>1.53148</v>
      </c>
      <c r="H54" s="1">
        <v>1.05348</v>
      </c>
      <c r="I54" s="1">
        <v>1.36496</v>
      </c>
      <c r="J54" s="1">
        <v>1.2647900000000001</v>
      </c>
      <c r="K54" s="1">
        <v>1.34693</v>
      </c>
      <c r="L54" s="1">
        <v>1.2536799999999999</v>
      </c>
      <c r="M54" s="1">
        <v>1.26023</v>
      </c>
      <c r="N54" s="1">
        <v>1.35643</v>
      </c>
      <c r="O54" s="1">
        <v>1.1711100000000001</v>
      </c>
      <c r="P54" s="1">
        <v>1.2979499999999999</v>
      </c>
      <c r="Q54" s="1">
        <v>1.3821300000000001</v>
      </c>
      <c r="R54" s="1">
        <v>1.3407</v>
      </c>
      <c r="S54" s="1">
        <v>1.25108</v>
      </c>
      <c r="T54" s="1">
        <v>1.14127</v>
      </c>
      <c r="U54" s="1">
        <v>1.22272</v>
      </c>
      <c r="V54" s="1">
        <v>1.27094</v>
      </c>
      <c r="W54" s="1">
        <v>1.1835199999999999</v>
      </c>
    </row>
    <row r="55" spans="1:23" x14ac:dyDescent="0.25">
      <c r="A55" s="2" t="s">
        <v>4</v>
      </c>
      <c r="B55" s="3">
        <v>2</v>
      </c>
      <c r="C55" s="1">
        <f t="shared" si="8"/>
        <v>2.2106300000000001</v>
      </c>
      <c r="D55" s="1">
        <v>2.2106300000000001</v>
      </c>
      <c r="E55" s="1">
        <v>0.77853000000000006</v>
      </c>
      <c r="F55" s="1">
        <v>0.65648099999999998</v>
      </c>
      <c r="G55" s="1">
        <v>0.17360800000000001</v>
      </c>
      <c r="H55" s="1">
        <v>0.15582399999999999</v>
      </c>
      <c r="I55" s="1">
        <v>0.14338000000000001</v>
      </c>
      <c r="J55" s="1">
        <v>0.13200700000000001</v>
      </c>
      <c r="K55" s="1">
        <v>7.8887600000000002E-2</v>
      </c>
      <c r="L55" s="1">
        <v>8.9257100000000006E-2</v>
      </c>
      <c r="M55" s="1">
        <v>8.2180600000000006E-2</v>
      </c>
      <c r="N55" s="1">
        <v>6.2951300000000002E-2</v>
      </c>
      <c r="O55" s="1">
        <v>7.1960999999999997E-2</v>
      </c>
      <c r="P55" s="1">
        <v>6.0926899999999999E-2</v>
      </c>
      <c r="Q55" s="1">
        <v>5.9257400000000002E-2</v>
      </c>
      <c r="R55" s="1">
        <v>5.3724500000000001E-2</v>
      </c>
      <c r="S55" s="1">
        <v>5.2846400000000002E-2</v>
      </c>
      <c r="T55" s="1">
        <v>4.6393999999999998E-2</v>
      </c>
      <c r="U55" s="1">
        <v>4.3848900000000003E-2</v>
      </c>
      <c r="V55" s="1">
        <v>5.0790399999999999E-2</v>
      </c>
      <c r="W55" s="1">
        <v>4.6684900000000001E-2</v>
      </c>
    </row>
    <row r="58" spans="1:23" x14ac:dyDescent="0.25">
      <c r="A58" s="2" t="s">
        <v>20</v>
      </c>
    </row>
    <row r="59" spans="1:23" x14ac:dyDescent="0.25">
      <c r="A59" s="2" t="s">
        <v>0</v>
      </c>
      <c r="B59" s="3" t="s">
        <v>14</v>
      </c>
      <c r="C59" s="1" t="s">
        <v>13</v>
      </c>
      <c r="D59" s="1">
        <v>2</v>
      </c>
      <c r="E59" s="1">
        <v>3</v>
      </c>
      <c r="F59" s="1">
        <v>4</v>
      </c>
      <c r="G59" s="1">
        <v>5</v>
      </c>
      <c r="H59" s="1">
        <v>6</v>
      </c>
      <c r="I59" s="1">
        <v>7</v>
      </c>
      <c r="J59" s="1">
        <v>8</v>
      </c>
      <c r="K59" s="1">
        <v>9</v>
      </c>
      <c r="L59" s="1">
        <v>10</v>
      </c>
    </row>
    <row r="60" spans="1:23" x14ac:dyDescent="0.25">
      <c r="A60" s="2" t="s">
        <v>1</v>
      </c>
      <c r="B60" s="3">
        <v>2</v>
      </c>
      <c r="C60" s="1">
        <f>MAX(D60:L60)</f>
        <v>0.342862</v>
      </c>
      <c r="D60" s="1">
        <v>0.342862</v>
      </c>
      <c r="E60" s="1">
        <v>0.243536</v>
      </c>
      <c r="F60" s="1">
        <v>3.1712499999999998E-2</v>
      </c>
      <c r="G60" s="1">
        <v>3.0888499999999999E-2</v>
      </c>
      <c r="H60" s="1">
        <v>8.1429299999999996E-2</v>
      </c>
      <c r="I60" s="1">
        <v>0.12105</v>
      </c>
      <c r="J60" s="1">
        <v>0.119463</v>
      </c>
      <c r="K60" s="1">
        <v>0.14299400000000001</v>
      </c>
      <c r="L60" s="1">
        <v>0.13505800000000001</v>
      </c>
    </row>
    <row r="61" spans="1:23" x14ac:dyDescent="0.25">
      <c r="A61" s="2" t="s">
        <v>2</v>
      </c>
      <c r="B61" s="3">
        <v>2</v>
      </c>
      <c r="C61" s="1">
        <f>MAX(D61:L61)</f>
        <v>84.708500000000001</v>
      </c>
      <c r="D61" s="1">
        <v>84.708500000000001</v>
      </c>
      <c r="E61" s="1">
        <v>82.874799999999993</v>
      </c>
      <c r="F61" s="1">
        <v>65.750900000000001</v>
      </c>
      <c r="G61" s="1">
        <v>54.4377</v>
      </c>
      <c r="H61" s="1">
        <v>47.330199999999998</v>
      </c>
      <c r="I61" s="1">
        <v>42.390099999999997</v>
      </c>
      <c r="J61" s="1">
        <v>39.501300000000001</v>
      </c>
      <c r="K61" s="1">
        <v>37.6282</v>
      </c>
      <c r="L61" s="1">
        <v>34.709899999999998</v>
      </c>
    </row>
    <row r="62" spans="1:23" x14ac:dyDescent="0.25">
      <c r="A62" s="2" t="s">
        <v>21</v>
      </c>
      <c r="B62" s="2">
        <v>3</v>
      </c>
      <c r="C62" s="1">
        <f>MIN(E62:K62)</f>
        <v>-15.290199999999984</v>
      </c>
      <c r="E62" s="1">
        <f>(F61-E61)-(E61-D61)</f>
        <v>-15.290199999999984</v>
      </c>
      <c r="F62" s="1">
        <f t="shared" ref="F62:K62" si="10">(G61-F61)-(F61-E61)</f>
        <v>5.81069999999999</v>
      </c>
      <c r="G62" s="1">
        <f t="shared" si="10"/>
        <v>4.2057000000000002</v>
      </c>
      <c r="H62" s="1">
        <f t="shared" si="10"/>
        <v>2.1674000000000007</v>
      </c>
      <c r="I62" s="1">
        <f t="shared" si="10"/>
        <v>2.0513000000000048</v>
      </c>
      <c r="J62" s="1">
        <f t="shared" si="10"/>
        <v>1.0156999999999954</v>
      </c>
      <c r="K62" s="1">
        <f t="shared" si="10"/>
        <v>-1.0452000000000012</v>
      </c>
    </row>
    <row r="63" spans="1:23" x14ac:dyDescent="0.25">
      <c r="A63" s="2" t="s">
        <v>3</v>
      </c>
      <c r="B63" s="3">
        <v>3</v>
      </c>
      <c r="C63" s="1">
        <f>MIN(D63:L63)</f>
        <v>0.952901</v>
      </c>
      <c r="D63" s="1">
        <v>0.98642300000000005</v>
      </c>
      <c r="E63" s="1">
        <v>0.952901</v>
      </c>
      <c r="F63" s="1">
        <v>2.2646899999999999</v>
      </c>
      <c r="G63" s="1">
        <v>1.85893</v>
      </c>
      <c r="H63" s="1">
        <v>2.0274200000000002</v>
      </c>
      <c r="I63" s="1">
        <v>1.86415</v>
      </c>
      <c r="J63" s="1">
        <v>1.9468700000000001</v>
      </c>
      <c r="K63" s="1">
        <v>2.0592000000000001</v>
      </c>
      <c r="L63" s="1">
        <v>1.6068899999999999</v>
      </c>
    </row>
    <row r="64" spans="1:23" x14ac:dyDescent="0.25">
      <c r="A64" s="2" t="s">
        <v>4</v>
      </c>
      <c r="B64" s="3">
        <v>2</v>
      </c>
      <c r="C64" s="1">
        <f>MAX(D64:L64)</f>
        <v>0.44872699999999999</v>
      </c>
      <c r="D64" s="1">
        <v>0.44872699999999999</v>
      </c>
      <c r="E64" s="1">
        <v>0.34652300000000003</v>
      </c>
      <c r="F64" s="1">
        <v>0.13044800000000001</v>
      </c>
      <c r="G64" s="1">
        <v>0.122514</v>
      </c>
      <c r="H64" s="1">
        <v>7.8855800000000004E-2</v>
      </c>
      <c r="I64" s="1">
        <v>7.3787900000000003E-2</v>
      </c>
      <c r="J64" s="1">
        <v>8.3832400000000001E-2</v>
      </c>
      <c r="K64" s="1">
        <v>6.4563599999999999E-2</v>
      </c>
      <c r="L64" s="1">
        <v>6.6398499999999999E-2</v>
      </c>
    </row>
    <row r="67" spans="1:36" x14ac:dyDescent="0.25">
      <c r="A67" s="2" t="s">
        <v>22</v>
      </c>
    </row>
    <row r="68" spans="1:36" x14ac:dyDescent="0.25">
      <c r="A68" s="2" t="s">
        <v>0</v>
      </c>
      <c r="B68" s="3" t="s">
        <v>14</v>
      </c>
      <c r="C68" s="1" t="s">
        <v>13</v>
      </c>
      <c r="D68" s="1">
        <v>2</v>
      </c>
      <c r="E68" s="1">
        <v>3</v>
      </c>
      <c r="F68" s="1">
        <v>4</v>
      </c>
      <c r="G68" s="1">
        <v>5</v>
      </c>
      <c r="H68" s="1">
        <v>6</v>
      </c>
      <c r="I68" s="1">
        <v>7</v>
      </c>
      <c r="J68" s="1">
        <v>8</v>
      </c>
      <c r="K68" s="1">
        <v>9</v>
      </c>
      <c r="L68" s="1">
        <v>10</v>
      </c>
      <c r="M68" s="1">
        <v>11</v>
      </c>
      <c r="N68" s="1">
        <v>12</v>
      </c>
      <c r="O68" s="1">
        <v>13</v>
      </c>
      <c r="P68" s="1">
        <v>14</v>
      </c>
      <c r="Q68" s="1">
        <v>15</v>
      </c>
      <c r="R68" s="1">
        <v>16</v>
      </c>
      <c r="S68" s="1">
        <v>17</v>
      </c>
      <c r="T68" s="1">
        <v>18</v>
      </c>
      <c r="U68" s="1">
        <v>19</v>
      </c>
      <c r="V68" s="1">
        <v>20</v>
      </c>
      <c r="W68" s="1">
        <v>21</v>
      </c>
      <c r="X68" s="1">
        <v>22</v>
      </c>
      <c r="Y68" s="1">
        <v>23</v>
      </c>
      <c r="Z68" s="1">
        <v>24</v>
      </c>
      <c r="AA68" s="1">
        <v>25</v>
      </c>
      <c r="AB68" s="1">
        <v>26</v>
      </c>
      <c r="AC68" s="1">
        <v>27</v>
      </c>
      <c r="AD68" s="1">
        <v>28</v>
      </c>
    </row>
    <row r="69" spans="1:36" x14ac:dyDescent="0.25">
      <c r="A69" s="2" t="s">
        <v>1</v>
      </c>
      <c r="B69" s="3">
        <v>5</v>
      </c>
      <c r="C69" s="1">
        <f>MAX(D69:AD69)</f>
        <v>-6.3046500000000005E-2</v>
      </c>
      <c r="D69" s="1">
        <v>-0.188032</v>
      </c>
      <c r="E69" s="1">
        <v>-0.15795500000000001</v>
      </c>
      <c r="F69" s="1">
        <v>-0.19930999999999999</v>
      </c>
      <c r="G69" s="1">
        <v>-6.3046500000000005E-2</v>
      </c>
      <c r="H69" s="1">
        <v>-7.7642600000000006E-2</v>
      </c>
      <c r="I69" s="1">
        <v>-7.0622299999999999E-2</v>
      </c>
      <c r="J69" s="1">
        <v>-0.31423499999999999</v>
      </c>
      <c r="K69" s="1">
        <v>-0.25052000000000002</v>
      </c>
      <c r="L69" s="1">
        <v>-0.239759</v>
      </c>
      <c r="M69" s="1">
        <v>-0.41425499999999998</v>
      </c>
      <c r="N69" s="1">
        <v>-0.421379</v>
      </c>
      <c r="O69" s="1">
        <v>-0.28670200000000001</v>
      </c>
      <c r="P69" s="1">
        <v>-0.32292199999999999</v>
      </c>
      <c r="Q69" s="1">
        <v>-0.33633000000000002</v>
      </c>
      <c r="R69" s="1">
        <v>-0.41153099999999998</v>
      </c>
      <c r="S69" s="1">
        <v>-0.49930600000000003</v>
      </c>
      <c r="T69" s="1">
        <v>-0.42984499999999998</v>
      </c>
      <c r="U69" s="1">
        <v>-0.35553299999999999</v>
      </c>
      <c r="V69" s="1">
        <v>-0.44470700000000002</v>
      </c>
      <c r="W69" s="1">
        <v>-0.35985699999999998</v>
      </c>
      <c r="X69" s="1">
        <v>-0.45496300000000001</v>
      </c>
      <c r="Y69" s="1">
        <v>-0.40218700000000002</v>
      </c>
      <c r="Z69" s="1">
        <v>-0.400418</v>
      </c>
      <c r="AA69" s="1">
        <v>-0.385183</v>
      </c>
      <c r="AB69" s="1">
        <v>-0.38531100000000001</v>
      </c>
      <c r="AC69" s="1">
        <v>-0.38678400000000002</v>
      </c>
      <c r="AD69" s="1">
        <v>-0.36050399999999999</v>
      </c>
    </row>
    <row r="70" spans="1:36" x14ac:dyDescent="0.25">
      <c r="A70" s="2" t="s">
        <v>2</v>
      </c>
      <c r="B70" s="3">
        <v>2</v>
      </c>
      <c r="C70" s="1">
        <f>MAX(D70:AD70)</f>
        <v>386.334</v>
      </c>
      <c r="D70" s="1">
        <v>386.334</v>
      </c>
      <c r="E70" s="1">
        <v>328.47899999999998</v>
      </c>
      <c r="F70" s="1">
        <v>276.91699999999997</v>
      </c>
      <c r="G70" s="1">
        <v>311.892</v>
      </c>
      <c r="H70" s="1">
        <v>312.76299999999998</v>
      </c>
      <c r="I70" s="1">
        <v>274.60300000000001</v>
      </c>
      <c r="J70" s="1">
        <v>294.87</v>
      </c>
      <c r="K70" s="1">
        <v>301.90899999999999</v>
      </c>
      <c r="L70" s="1">
        <v>273.57</v>
      </c>
      <c r="M70" s="1">
        <v>267.13299999999998</v>
      </c>
      <c r="N70" s="1">
        <v>259.697</v>
      </c>
      <c r="O70" s="1">
        <v>251.06</v>
      </c>
      <c r="P70" s="1">
        <v>246.398</v>
      </c>
      <c r="Q70" s="1">
        <v>230.84100000000001</v>
      </c>
      <c r="R70" s="1">
        <v>220.227</v>
      </c>
      <c r="S70" s="1">
        <v>211.87299999999999</v>
      </c>
      <c r="T70" s="1">
        <v>210.142</v>
      </c>
      <c r="U70" s="1">
        <v>199.149</v>
      </c>
      <c r="V70" s="1">
        <v>193.73500000000001</v>
      </c>
      <c r="W70" s="1">
        <v>191.56899999999999</v>
      </c>
      <c r="X70" s="1">
        <v>183.55699999999999</v>
      </c>
      <c r="Y70" s="1">
        <v>182.416</v>
      </c>
      <c r="Z70" s="1">
        <v>175.90600000000001</v>
      </c>
      <c r="AA70" s="1">
        <v>169.78899999999999</v>
      </c>
      <c r="AB70" s="1">
        <v>169.566</v>
      </c>
      <c r="AC70" s="1">
        <v>169.56299999999999</v>
      </c>
      <c r="AD70" s="1">
        <v>161.886</v>
      </c>
    </row>
    <row r="71" spans="1:36" x14ac:dyDescent="0.25">
      <c r="A71" s="2" t="s">
        <v>21</v>
      </c>
      <c r="B71" s="2">
        <v>6</v>
      </c>
      <c r="C71" s="1">
        <f>MIN(E71:AC71)</f>
        <v>-39.030999999999949</v>
      </c>
      <c r="E71" s="1">
        <f>(F70-E70)-(E70-D70)</f>
        <v>6.2930000000000064</v>
      </c>
      <c r="F71" s="1">
        <f t="shared" ref="F71:G71" si="11">(G70-F70)-(F70-E70)</f>
        <v>86.537000000000035</v>
      </c>
      <c r="G71" s="1">
        <f t="shared" si="11"/>
        <v>-34.104000000000042</v>
      </c>
      <c r="H71" s="1">
        <f t="shared" ref="H71:I71" si="12">(I70-H70)-(H70-G70)</f>
        <v>-39.030999999999949</v>
      </c>
      <c r="I71" s="1">
        <f t="shared" si="12"/>
        <v>58.426999999999964</v>
      </c>
      <c r="J71" s="1">
        <f t="shared" ref="J71:K71" si="13">(K70-J70)-(J70-I70)</f>
        <v>-13.228000000000009</v>
      </c>
      <c r="K71" s="1">
        <f t="shared" si="13"/>
        <v>-35.377999999999986</v>
      </c>
      <c r="L71" s="1">
        <f t="shared" ref="L71:M71" si="14">(M70-L70)-(L70-K70)</f>
        <v>21.901999999999987</v>
      </c>
      <c r="M71" s="1">
        <f t="shared" si="14"/>
        <v>-0.9989999999999668</v>
      </c>
      <c r="N71" s="1">
        <f t="shared" ref="N71:O71" si="15">(O70-N70)-(N70-M70)</f>
        <v>-1.2010000000000218</v>
      </c>
      <c r="O71" s="1">
        <f t="shared" si="15"/>
        <v>3.9749999999999943</v>
      </c>
      <c r="P71" s="1">
        <f t="shared" ref="P71:Q71" si="16">(Q70-P70)-(P70-O70)</f>
        <v>-10.894999999999982</v>
      </c>
      <c r="Q71" s="1">
        <f t="shared" si="16"/>
        <v>4.9429999999999836</v>
      </c>
      <c r="R71" s="1">
        <f t="shared" ref="R71:S71" si="17">(S70-R70)-(R70-Q70)</f>
        <v>2.2599999999999909</v>
      </c>
      <c r="S71" s="1">
        <f t="shared" si="17"/>
        <v>6.6230000000000189</v>
      </c>
      <c r="T71" s="1">
        <f t="shared" ref="T71:U71" si="18">(U70-T70)-(T70-S70)</f>
        <v>-9.2620000000000005</v>
      </c>
      <c r="U71" s="1">
        <f t="shared" si="18"/>
        <v>5.5790000000000077</v>
      </c>
      <c r="V71" s="1">
        <f t="shared" ref="V71:W71" si="19">(W70-V70)-(V70-U70)</f>
        <v>3.247999999999962</v>
      </c>
      <c r="W71" s="1">
        <f t="shared" si="19"/>
        <v>-5.8459999999999752</v>
      </c>
      <c r="X71" s="1">
        <f t="shared" ref="X71:Y71" si="20">(Y70-X70)-(X70-W70)</f>
        <v>6.8710000000000093</v>
      </c>
      <c r="Y71" s="1">
        <f t="shared" si="20"/>
        <v>-5.3689999999999998</v>
      </c>
      <c r="Z71" s="1">
        <f t="shared" ref="Z71:AA71" si="21">(AA70-Z70)-(Z70-Y70)</f>
        <v>0.39299999999997226</v>
      </c>
      <c r="AA71" s="1">
        <f t="shared" si="21"/>
        <v>5.8940000000000339</v>
      </c>
      <c r="AB71" s="1">
        <f t="shared" ref="AB71:AC71" si="22">(AC70-AB70)-(AB70-AA70)</f>
        <v>0.21999999999997044</v>
      </c>
      <c r="AC71" s="1">
        <f t="shared" si="22"/>
        <v>-7.6739999999999782</v>
      </c>
    </row>
    <row r="72" spans="1:36" x14ac:dyDescent="0.25">
      <c r="A72" s="2" t="s">
        <v>3</v>
      </c>
      <c r="B72" s="3">
        <v>9</v>
      </c>
      <c r="C72" s="1">
        <f>MIN(D72:AD72)</f>
        <v>0.81593899999999997</v>
      </c>
      <c r="D72" s="1">
        <v>1.74566</v>
      </c>
      <c r="E72" s="1">
        <v>1.5677300000000001</v>
      </c>
      <c r="F72" s="1">
        <v>1.39628</v>
      </c>
      <c r="G72" s="1">
        <v>1.17093</v>
      </c>
      <c r="H72" s="1">
        <v>1.05453</v>
      </c>
      <c r="I72" s="1">
        <v>1.1470400000000001</v>
      </c>
      <c r="J72" s="1">
        <v>1.3646799999999999</v>
      </c>
      <c r="K72" s="1">
        <v>0.81593899999999997</v>
      </c>
      <c r="L72" s="1">
        <v>1.24657</v>
      </c>
      <c r="M72" s="1">
        <v>1.4095500000000001</v>
      </c>
      <c r="N72" s="1">
        <v>1.3988</v>
      </c>
      <c r="O72" s="1">
        <v>1.5101100000000001</v>
      </c>
      <c r="P72" s="1">
        <v>1.4121699999999999</v>
      </c>
      <c r="Q72" s="1">
        <v>1.4118999999999999</v>
      </c>
      <c r="R72" s="1">
        <v>1.3368199999999999</v>
      </c>
      <c r="S72" s="1">
        <v>1.6433800000000001</v>
      </c>
      <c r="T72" s="1">
        <v>1.5948599999999999</v>
      </c>
      <c r="U72" s="1">
        <v>1.4528399999999999</v>
      </c>
      <c r="V72" s="1">
        <v>1.5380499999999999</v>
      </c>
      <c r="W72" s="1">
        <v>1.3717299999999999</v>
      </c>
      <c r="X72" s="1">
        <v>1.54284</v>
      </c>
      <c r="Y72" s="1">
        <v>1.4605300000000001</v>
      </c>
      <c r="Z72" s="1">
        <v>1.63944</v>
      </c>
      <c r="AA72" s="1">
        <v>1.4404699999999999</v>
      </c>
      <c r="AB72" s="1">
        <v>1.71756</v>
      </c>
      <c r="AC72" s="1">
        <v>1.56165</v>
      </c>
      <c r="AD72" s="1">
        <v>1.6271100000000001</v>
      </c>
    </row>
    <row r="73" spans="1:36" x14ac:dyDescent="0.25">
      <c r="A73" s="2" t="s">
        <v>4</v>
      </c>
      <c r="B73" s="3">
        <v>2</v>
      </c>
      <c r="C73" s="1">
        <f>MAX(D73:AD73)</f>
        <v>6.1668599999999997E-2</v>
      </c>
      <c r="D73" s="1">
        <v>6.1668599999999997E-2</v>
      </c>
      <c r="E73" s="1">
        <v>5.30459E-2</v>
      </c>
      <c r="F73" s="1">
        <v>5.9247300000000003E-2</v>
      </c>
      <c r="G73" s="1">
        <v>4.4685599999999999E-2</v>
      </c>
      <c r="H73" s="1">
        <v>3.5593300000000001E-2</v>
      </c>
      <c r="I73" s="1">
        <v>2.3127999999999999E-2</v>
      </c>
      <c r="J73" s="1">
        <v>1.3066299999999999E-2</v>
      </c>
      <c r="K73" s="1">
        <v>1.4334299999999999E-2</v>
      </c>
      <c r="L73" s="1">
        <v>1.4746199999999999E-2</v>
      </c>
      <c r="M73" s="1">
        <v>8.4743300000000004E-3</v>
      </c>
      <c r="N73" s="1">
        <v>9.3391299999999993E-3</v>
      </c>
      <c r="O73" s="1">
        <v>9.4999200000000002E-3</v>
      </c>
      <c r="P73" s="1">
        <v>8.9498300000000006E-3</v>
      </c>
      <c r="Q73" s="1">
        <v>8.8024100000000001E-3</v>
      </c>
      <c r="R73" s="1">
        <v>6.7236800000000001E-3</v>
      </c>
      <c r="S73" s="1">
        <v>4.6112100000000001E-3</v>
      </c>
      <c r="T73" s="1">
        <v>6.36733E-3</v>
      </c>
      <c r="U73" s="1">
        <v>7.9540400000000008E-3</v>
      </c>
      <c r="V73" s="1">
        <v>5.21836E-3</v>
      </c>
      <c r="W73" s="1">
        <v>3.8716499999999999E-3</v>
      </c>
      <c r="X73" s="1">
        <v>4.2986099999999996E-3</v>
      </c>
      <c r="Y73" s="1">
        <v>4.2273399999999996E-3</v>
      </c>
      <c r="Z73" s="1">
        <v>3.0768700000000002E-3</v>
      </c>
      <c r="AA73" s="1">
        <v>5.7717999999999997E-3</v>
      </c>
      <c r="AB73" s="1">
        <v>3.0554699999999998E-3</v>
      </c>
      <c r="AC73" s="1">
        <v>4.0878700000000004E-3</v>
      </c>
      <c r="AD73" s="1">
        <v>3.4720300000000001E-3</v>
      </c>
    </row>
    <row r="76" spans="1:36" x14ac:dyDescent="0.25">
      <c r="A76" s="2" t="s">
        <v>23</v>
      </c>
    </row>
    <row r="77" spans="1:36" x14ac:dyDescent="0.25">
      <c r="A77" s="2" t="s">
        <v>0</v>
      </c>
      <c r="B77" s="3" t="s">
        <v>14</v>
      </c>
      <c r="C77" s="1" t="s">
        <v>13</v>
      </c>
      <c r="D77" s="1">
        <v>2</v>
      </c>
      <c r="E77" s="1">
        <v>3</v>
      </c>
      <c r="F77" s="1">
        <v>4</v>
      </c>
      <c r="G77" s="1">
        <v>5</v>
      </c>
      <c r="H77" s="1">
        <v>6</v>
      </c>
      <c r="I77" s="1">
        <v>7</v>
      </c>
      <c r="J77" s="1">
        <v>8</v>
      </c>
      <c r="K77" s="1">
        <v>9</v>
      </c>
      <c r="L77" s="1">
        <v>10</v>
      </c>
      <c r="M77" s="1">
        <v>11</v>
      </c>
      <c r="N77" s="1">
        <v>12</v>
      </c>
      <c r="O77" s="1">
        <v>13</v>
      </c>
      <c r="P77" s="1">
        <v>14</v>
      </c>
      <c r="Q77" s="1">
        <v>15</v>
      </c>
      <c r="R77" s="1">
        <v>16</v>
      </c>
      <c r="S77" s="1">
        <v>17</v>
      </c>
      <c r="T77" s="1">
        <v>18</v>
      </c>
      <c r="U77" s="1">
        <v>19</v>
      </c>
      <c r="V77" s="1">
        <v>20</v>
      </c>
      <c r="W77" s="1">
        <v>21</v>
      </c>
      <c r="X77" s="1">
        <v>22</v>
      </c>
      <c r="Y77" s="1">
        <v>23</v>
      </c>
      <c r="Z77" s="1">
        <v>24</v>
      </c>
      <c r="AA77" s="1">
        <v>25</v>
      </c>
      <c r="AB77" s="1">
        <v>26</v>
      </c>
      <c r="AC77" s="1">
        <v>27</v>
      </c>
      <c r="AD77" s="1">
        <v>28</v>
      </c>
      <c r="AE77" s="1">
        <v>29</v>
      </c>
      <c r="AF77" s="1">
        <v>30</v>
      </c>
      <c r="AG77" s="1">
        <v>31</v>
      </c>
      <c r="AH77" s="1">
        <v>32</v>
      </c>
      <c r="AI77" s="1">
        <v>33</v>
      </c>
      <c r="AJ77" s="1">
        <v>34</v>
      </c>
    </row>
    <row r="78" spans="1:36" x14ac:dyDescent="0.25">
      <c r="A78" s="2" t="s">
        <v>1</v>
      </c>
      <c r="B78" s="3">
        <v>2</v>
      </c>
      <c r="C78" s="1">
        <f>MAX(D78:AJ78)</f>
        <v>0.365012</v>
      </c>
      <c r="D78" s="1">
        <v>0.365012</v>
      </c>
      <c r="E78" s="1">
        <v>-9.2717999999999995E-2</v>
      </c>
      <c r="F78" s="1">
        <v>6.7566200000000007E-2</v>
      </c>
      <c r="G78" s="1">
        <v>7.8729099999999996E-2</v>
      </c>
      <c r="H78" s="1">
        <v>-9.3649099999999999E-2</v>
      </c>
      <c r="I78" s="1">
        <v>-0.11501</v>
      </c>
      <c r="J78" s="1">
        <v>-4.14712E-2</v>
      </c>
      <c r="K78" s="1">
        <v>-6.5336900000000003E-2</v>
      </c>
      <c r="L78" s="1">
        <v>-5.8976099999999997E-2</v>
      </c>
      <c r="M78" s="1">
        <v>-7.4008400000000002E-2</v>
      </c>
      <c r="N78" s="1">
        <v>-3.6054299999999997E-2</v>
      </c>
      <c r="O78" s="1">
        <v>-7.4178300000000003E-2</v>
      </c>
      <c r="P78" s="1">
        <v>-8.5220199999999996E-2</v>
      </c>
      <c r="Q78" s="1">
        <v>-4.5845700000000003E-2</v>
      </c>
      <c r="R78" s="1">
        <v>-7.8900100000000001E-2</v>
      </c>
      <c r="S78" s="1">
        <v>-6.6898799999999994E-2</v>
      </c>
      <c r="T78" s="1">
        <v>-0.133437</v>
      </c>
      <c r="U78" s="1">
        <v>-0.11862300000000001</v>
      </c>
      <c r="V78" s="1">
        <v>-0.232483</v>
      </c>
      <c r="W78" s="1">
        <v>-4.7135999999999997E-2</v>
      </c>
      <c r="X78" s="1">
        <v>-2.1409899999999999E-2</v>
      </c>
      <c r="Y78" s="1">
        <v>-0.16558300000000001</v>
      </c>
      <c r="Z78" s="1">
        <v>-4.5075499999999998E-2</v>
      </c>
      <c r="AA78" s="1">
        <v>-0.25294699999999998</v>
      </c>
      <c r="AB78" s="1">
        <v>-0.19326099999999999</v>
      </c>
      <c r="AC78" s="1">
        <v>-6.8090499999999999E-4</v>
      </c>
      <c r="AD78" s="1">
        <v>-4.1009299999999999E-2</v>
      </c>
      <c r="AE78" s="1">
        <v>1.57845E-2</v>
      </c>
      <c r="AF78" s="1">
        <v>-8.7741E-2</v>
      </c>
      <c r="AG78" s="1">
        <v>1.9608299999999999E-2</v>
      </c>
      <c r="AH78" s="1">
        <v>-3.97963E-2</v>
      </c>
      <c r="AI78" s="1">
        <v>4.1927399999999997E-2</v>
      </c>
      <c r="AJ78" s="1">
        <v>-0.194441</v>
      </c>
    </row>
    <row r="79" spans="1:36" x14ac:dyDescent="0.25">
      <c r="A79" s="2" t="s">
        <v>2</v>
      </c>
      <c r="B79" s="3">
        <v>4</v>
      </c>
      <c r="C79" s="1">
        <f>MAX(D79:AJ79)</f>
        <v>1842.12</v>
      </c>
      <c r="D79" s="1">
        <v>1801.25</v>
      </c>
      <c r="E79" s="1">
        <v>1669.81</v>
      </c>
      <c r="F79" s="1">
        <v>1842.12</v>
      </c>
      <c r="G79" s="1">
        <v>1459.08</v>
      </c>
      <c r="H79" s="1">
        <v>1393.51</v>
      </c>
      <c r="I79" s="1">
        <v>1318.72</v>
      </c>
      <c r="J79" s="1">
        <v>1290.0899999999999</v>
      </c>
      <c r="K79" s="1">
        <v>1207.1600000000001</v>
      </c>
      <c r="L79" s="1">
        <v>1149.5</v>
      </c>
      <c r="M79" s="1">
        <v>1077.68</v>
      </c>
      <c r="N79" s="1">
        <v>1026.52</v>
      </c>
      <c r="O79" s="1">
        <v>1029.73</v>
      </c>
      <c r="P79" s="1">
        <v>989.81500000000005</v>
      </c>
      <c r="Q79" s="1">
        <v>939.68200000000002</v>
      </c>
      <c r="R79" s="1">
        <v>926.06799999999998</v>
      </c>
      <c r="S79" s="1">
        <v>915.53200000000004</v>
      </c>
      <c r="T79" s="1">
        <v>888.46900000000005</v>
      </c>
      <c r="U79" s="1">
        <v>873.06899999999996</v>
      </c>
      <c r="V79" s="1">
        <v>859.42200000000003</v>
      </c>
      <c r="W79" s="1">
        <v>846.97199999999998</v>
      </c>
      <c r="X79" s="1">
        <v>809.96600000000001</v>
      </c>
      <c r="Y79" s="1">
        <v>781.22299999999996</v>
      </c>
      <c r="Z79" s="1">
        <v>766.49300000000005</v>
      </c>
      <c r="AA79" s="1">
        <v>768.029</v>
      </c>
      <c r="AB79" s="1">
        <v>749.23299999999995</v>
      </c>
      <c r="AC79" s="1">
        <v>752.529</v>
      </c>
      <c r="AD79" s="1">
        <v>731.47799999999995</v>
      </c>
      <c r="AE79" s="1">
        <v>706.95299999999997</v>
      </c>
      <c r="AF79" s="1">
        <v>701.20500000000004</v>
      </c>
      <c r="AG79" s="1">
        <v>689.21799999999996</v>
      </c>
      <c r="AH79" s="1">
        <v>688.77499999999998</v>
      </c>
      <c r="AI79" s="1">
        <v>693.69899999999996</v>
      </c>
      <c r="AJ79" s="1">
        <v>678.77300000000002</v>
      </c>
    </row>
    <row r="80" spans="1:36" x14ac:dyDescent="0.25">
      <c r="A80" s="2" t="s">
        <v>21</v>
      </c>
      <c r="B80" s="2">
        <v>4</v>
      </c>
      <c r="C80" s="1">
        <f>MIN(E80:AC80)</f>
        <v>-555.34999999999991</v>
      </c>
      <c r="E80" s="1">
        <f>(F79-E79)-(E79-D79)</f>
        <v>303.75</v>
      </c>
      <c r="F80" s="1">
        <f t="shared" ref="F80" si="23">(G79-F79)-(F79-E79)</f>
        <v>-555.34999999999991</v>
      </c>
      <c r="G80" s="1">
        <f t="shared" ref="G80" si="24">(H79-G79)-(G79-F79)</f>
        <v>317.47000000000003</v>
      </c>
      <c r="H80" s="1">
        <f t="shared" ref="H80" si="25">(I79-H79)-(H79-G79)</f>
        <v>-9.2200000000000273</v>
      </c>
      <c r="I80" s="1">
        <f t="shared" ref="I80" si="26">(J79-I79)-(I79-H79)</f>
        <v>46.159999999999854</v>
      </c>
      <c r="J80" s="1">
        <f t="shared" ref="J80" si="27">(K79-J79)-(J79-I79)</f>
        <v>-54.299999999999727</v>
      </c>
      <c r="K80" s="1">
        <f t="shared" ref="K80" si="28">(L79-K79)-(K79-J79)</f>
        <v>25.269999999999754</v>
      </c>
      <c r="L80" s="1">
        <f t="shared" ref="L80" si="29">(M79-L79)-(L79-K79)</f>
        <v>-14.159999999999854</v>
      </c>
      <c r="M80" s="1">
        <f t="shared" ref="M80" si="30">(N79-M79)-(M79-L79)</f>
        <v>20.659999999999854</v>
      </c>
      <c r="N80" s="1">
        <f t="shared" ref="N80" si="31">(O79-N79)-(N79-M79)</f>
        <v>54.370000000000118</v>
      </c>
      <c r="O80" s="1">
        <f t="shared" ref="O80" si="32">(P79-O79)-(O79-N79)</f>
        <v>-43.125</v>
      </c>
      <c r="P80" s="1">
        <f t="shared" ref="P80" si="33">(Q79-P79)-(P79-O79)</f>
        <v>-10.218000000000075</v>
      </c>
      <c r="Q80" s="1">
        <f t="shared" ref="Q80" si="34">(R79-Q79)-(Q79-P79)</f>
        <v>36.519000000000005</v>
      </c>
      <c r="R80" s="1">
        <f t="shared" ref="R80" si="35">(S79-R79)-(R79-Q79)</f>
        <v>3.0780000000000882</v>
      </c>
      <c r="S80" s="1">
        <f t="shared" ref="S80" si="36">(T79-S79)-(S79-R79)</f>
        <v>-16.527000000000044</v>
      </c>
      <c r="T80" s="1">
        <f t="shared" ref="T80" si="37">(U79-T79)-(T79-S79)</f>
        <v>11.662999999999897</v>
      </c>
      <c r="U80" s="1">
        <f t="shared" ref="U80" si="38">(V79-U79)-(U79-T79)</f>
        <v>1.7530000000001564</v>
      </c>
      <c r="V80" s="1">
        <f t="shared" ref="V80" si="39">(W79-V79)-(V79-U79)</f>
        <v>1.196999999999889</v>
      </c>
      <c r="W80" s="1">
        <f t="shared" ref="W80" si="40">(X79-W79)-(W79-V79)</f>
        <v>-24.555999999999926</v>
      </c>
      <c r="X80" s="1">
        <f t="shared" ref="X80" si="41">(Y79-X79)-(X79-W79)</f>
        <v>8.26299999999992</v>
      </c>
      <c r="Y80" s="1">
        <f t="shared" ref="Y80" si="42">(Z79-Y79)-(Y79-X79)</f>
        <v>14.013000000000147</v>
      </c>
      <c r="Z80" s="1">
        <f t="shared" ref="Z80" si="43">(AA79-Z79)-(Z79-Y79)</f>
        <v>16.265999999999849</v>
      </c>
      <c r="AA80" s="1">
        <f t="shared" ref="AA80" si="44">(AB79-AA79)-(AA79-Z79)</f>
        <v>-20.331999999999994</v>
      </c>
      <c r="AB80" s="1">
        <f t="shared" ref="AB80" si="45">(AC79-AB79)-(AB79-AA79)</f>
        <v>22.092000000000098</v>
      </c>
      <c r="AC80" s="1">
        <f t="shared" ref="AC80" si="46">(AD79-AC79)-(AC79-AB79)</f>
        <v>-24.347000000000094</v>
      </c>
    </row>
    <row r="81" spans="1:59" x14ac:dyDescent="0.25">
      <c r="A81" s="2" t="s">
        <v>3</v>
      </c>
      <c r="B81" s="3">
        <v>2</v>
      </c>
      <c r="C81" s="1">
        <f>MIN(D81:AJ81)</f>
        <v>0.33085999999999999</v>
      </c>
      <c r="D81" s="1">
        <v>0.33085999999999999</v>
      </c>
      <c r="E81" s="1">
        <v>0.78949499999999995</v>
      </c>
      <c r="F81" s="1">
        <v>0.61770899999999995</v>
      </c>
      <c r="G81" s="1">
        <v>1.18177</v>
      </c>
      <c r="H81" s="1">
        <v>0.79825100000000004</v>
      </c>
      <c r="I81" s="1">
        <v>1.2612300000000001</v>
      </c>
      <c r="J81" s="1">
        <v>0.994479</v>
      </c>
      <c r="K81" s="1">
        <v>1.05783</v>
      </c>
      <c r="L81" s="1">
        <v>1.0441800000000001</v>
      </c>
      <c r="M81" s="1">
        <v>0.84245400000000004</v>
      </c>
      <c r="N81" s="1">
        <v>1.03098</v>
      </c>
      <c r="O81" s="1">
        <v>1.0905899999999999</v>
      </c>
      <c r="P81" s="1">
        <v>0.91884100000000002</v>
      </c>
      <c r="Q81" s="1">
        <v>1.12815</v>
      </c>
      <c r="R81" s="1">
        <v>0.98107</v>
      </c>
      <c r="S81" s="1">
        <v>0.94803000000000004</v>
      </c>
      <c r="T81" s="1">
        <v>1.3448899999999999</v>
      </c>
      <c r="U81" s="1">
        <v>1.0511200000000001</v>
      </c>
      <c r="V81" s="1">
        <v>1.3795999999999999</v>
      </c>
      <c r="W81" s="1">
        <v>1.1623699999999999</v>
      </c>
      <c r="X81" s="1">
        <v>1.4127000000000001</v>
      </c>
      <c r="Y81" s="1">
        <v>1.19303</v>
      </c>
      <c r="Z81" s="1">
        <v>0.98070599999999997</v>
      </c>
      <c r="AA81" s="1">
        <v>1.1663300000000001</v>
      </c>
      <c r="AB81" s="1">
        <v>1.5354000000000001</v>
      </c>
      <c r="AC81" s="1">
        <v>1.0952599999999999</v>
      </c>
      <c r="AD81" s="1">
        <v>1.0696099999999999</v>
      </c>
      <c r="AE81" s="1">
        <v>1.1067499999999999</v>
      </c>
      <c r="AF81" s="1">
        <v>1.1730499999999999</v>
      </c>
      <c r="AG81" s="1">
        <v>1.27159</v>
      </c>
      <c r="AH81" s="1">
        <v>1.02898</v>
      </c>
      <c r="AI81" s="1">
        <v>0.94626399999999999</v>
      </c>
      <c r="AJ81" s="1">
        <v>1.7031400000000001</v>
      </c>
    </row>
    <row r="82" spans="1:59" x14ac:dyDescent="0.25">
      <c r="A82" s="2" t="s">
        <v>4</v>
      </c>
      <c r="B82" s="3">
        <v>2</v>
      </c>
      <c r="C82" s="1">
        <f>MAX(D82:AJ82)</f>
        <v>4.3372099999999998</v>
      </c>
      <c r="D82" s="1">
        <v>4.3372099999999998</v>
      </c>
      <c r="E82" s="1">
        <v>0.99078599999999994</v>
      </c>
      <c r="F82" s="1">
        <v>0.96208499999999997</v>
      </c>
      <c r="G82" s="1">
        <v>0.46426600000000001</v>
      </c>
      <c r="H82" s="1">
        <v>0.21501799999999999</v>
      </c>
      <c r="I82" s="1">
        <v>0.18853200000000001</v>
      </c>
      <c r="J82" s="1">
        <v>0.19785700000000001</v>
      </c>
      <c r="K82" s="1">
        <v>0.18152199999999999</v>
      </c>
      <c r="L82" s="1">
        <v>0.16012399999999999</v>
      </c>
      <c r="M82" s="1">
        <v>0.120006</v>
      </c>
      <c r="N82" s="1">
        <v>0.16273899999999999</v>
      </c>
      <c r="O82" s="1">
        <v>0.15672</v>
      </c>
      <c r="P82" s="1">
        <v>0.158965</v>
      </c>
      <c r="Q82" s="1">
        <v>0.110286</v>
      </c>
      <c r="R82" s="1">
        <v>0.109179</v>
      </c>
      <c r="S82" s="1">
        <v>0.101678</v>
      </c>
      <c r="T82" s="1">
        <v>8.86295E-2</v>
      </c>
      <c r="U82" s="1">
        <v>8.0863500000000005E-2</v>
      </c>
      <c r="V82" s="1">
        <v>6.2595799999999993E-2</v>
      </c>
      <c r="W82" s="1">
        <v>7.2312199999999993E-2</v>
      </c>
      <c r="X82" s="1">
        <v>6.7299300000000006E-2</v>
      </c>
      <c r="Y82" s="1">
        <v>5.7360500000000002E-2</v>
      </c>
      <c r="Z82" s="1">
        <v>6.7716499999999999E-2</v>
      </c>
      <c r="AA82" s="1">
        <v>4.6693600000000002E-2</v>
      </c>
      <c r="AB82" s="1">
        <v>4.3584199999999997E-2</v>
      </c>
      <c r="AC82" s="1">
        <v>5.45082E-2</v>
      </c>
      <c r="AD82" s="1">
        <v>5.0414E-2</v>
      </c>
      <c r="AE82" s="1">
        <v>4.30976E-2</v>
      </c>
      <c r="AF82" s="1">
        <v>3.80478E-2</v>
      </c>
      <c r="AG82" s="1">
        <v>4.21442E-2</v>
      </c>
      <c r="AH82" s="1">
        <v>4.1081899999999998E-2</v>
      </c>
      <c r="AI82" s="1">
        <v>3.9963899999999997E-2</v>
      </c>
      <c r="AJ82" s="1">
        <v>3.7467800000000002E-2</v>
      </c>
    </row>
    <row r="85" spans="1:59" x14ac:dyDescent="0.25">
      <c r="A85" s="2" t="s">
        <v>23</v>
      </c>
    </row>
    <row r="86" spans="1:59" x14ac:dyDescent="0.25">
      <c r="A86" s="2" t="s">
        <v>0</v>
      </c>
      <c r="B86" s="3" t="s">
        <v>14</v>
      </c>
      <c r="C86" s="1" t="s">
        <v>13</v>
      </c>
      <c r="D86" s="1">
        <v>2</v>
      </c>
      <c r="E86" s="1">
        <v>3</v>
      </c>
      <c r="F86" s="1">
        <v>4</v>
      </c>
      <c r="G86" s="1">
        <v>5</v>
      </c>
      <c r="H86" s="1">
        <v>6</v>
      </c>
      <c r="I86" s="1">
        <v>7</v>
      </c>
      <c r="J86" s="1">
        <v>8</v>
      </c>
      <c r="K86" s="1">
        <v>9</v>
      </c>
      <c r="L86" s="1">
        <v>10</v>
      </c>
      <c r="M86" s="1">
        <v>11</v>
      </c>
      <c r="N86" s="1">
        <v>12</v>
      </c>
      <c r="O86" s="1">
        <v>13</v>
      </c>
      <c r="P86" s="1">
        <v>14</v>
      </c>
      <c r="Q86" s="1">
        <v>15</v>
      </c>
      <c r="R86" s="1">
        <v>16</v>
      </c>
      <c r="S86" s="1">
        <v>17</v>
      </c>
      <c r="T86" s="1">
        <v>18</v>
      </c>
      <c r="U86" s="1">
        <v>19</v>
      </c>
      <c r="V86" s="1">
        <v>20</v>
      </c>
      <c r="W86" s="1">
        <v>21</v>
      </c>
      <c r="X86" s="1">
        <v>22</v>
      </c>
      <c r="Y86" s="1">
        <v>23</v>
      </c>
      <c r="Z86" s="1">
        <v>24</v>
      </c>
      <c r="AA86" s="1">
        <v>25</v>
      </c>
      <c r="AB86" s="1">
        <v>26</v>
      </c>
      <c r="AC86" s="1">
        <v>27</v>
      </c>
      <c r="AD86" s="1">
        <v>28</v>
      </c>
      <c r="AE86" s="1">
        <v>29</v>
      </c>
      <c r="AF86" s="1">
        <v>30</v>
      </c>
      <c r="AG86" s="1">
        <v>31</v>
      </c>
      <c r="AH86" s="1">
        <v>32</v>
      </c>
      <c r="AI86" s="1">
        <v>33</v>
      </c>
      <c r="AJ86" s="1">
        <v>34</v>
      </c>
      <c r="AK86" s="1">
        <v>35</v>
      </c>
      <c r="AL86" s="1">
        <v>36</v>
      </c>
      <c r="AM86" s="1">
        <v>37</v>
      </c>
      <c r="AN86" s="1">
        <v>38</v>
      </c>
      <c r="AO86" s="1">
        <v>39</v>
      </c>
      <c r="AP86" s="1">
        <v>40</v>
      </c>
      <c r="AQ86" s="1">
        <v>41</v>
      </c>
      <c r="AR86" s="1">
        <v>42</v>
      </c>
      <c r="AS86" s="1">
        <v>43</v>
      </c>
      <c r="AT86" s="1">
        <v>44</v>
      </c>
      <c r="AU86" s="1">
        <v>45</v>
      </c>
      <c r="AV86" s="1">
        <v>46</v>
      </c>
      <c r="AW86" s="1">
        <v>47</v>
      </c>
      <c r="AX86" s="1">
        <v>48</v>
      </c>
      <c r="AY86" s="1">
        <v>49</v>
      </c>
      <c r="AZ86" s="1">
        <v>50</v>
      </c>
      <c r="BA86" s="1">
        <v>51</v>
      </c>
      <c r="BB86" s="1">
        <v>52</v>
      </c>
      <c r="BC86" s="1">
        <v>53</v>
      </c>
      <c r="BD86" s="1">
        <v>54</v>
      </c>
      <c r="BE86" s="1">
        <v>55</v>
      </c>
      <c r="BF86" s="1">
        <v>56</v>
      </c>
      <c r="BG86" s="1">
        <v>57</v>
      </c>
    </row>
    <row r="87" spans="1:59" x14ac:dyDescent="0.25">
      <c r="A87" s="2" t="s">
        <v>1</v>
      </c>
      <c r="B87" s="3">
        <v>3</v>
      </c>
      <c r="C87" s="1">
        <f>MAX(D87:BG87)</f>
        <v>0.27784399999999998</v>
      </c>
      <c r="D87">
        <v>0.13156999999999999</v>
      </c>
      <c r="E87">
        <v>0.27784399999999998</v>
      </c>
      <c r="F87">
        <v>0.249637</v>
      </c>
      <c r="G87">
        <v>-2.0935800000000001E-2</v>
      </c>
      <c r="H87">
        <v>0.12790599999999999</v>
      </c>
      <c r="I87">
        <v>0.147871</v>
      </c>
      <c r="J87">
        <v>0.15745200000000001</v>
      </c>
      <c r="K87">
        <v>-0.112106</v>
      </c>
      <c r="L87">
        <v>-9.4512499999999999E-2</v>
      </c>
      <c r="M87">
        <v>-9.5393500000000006E-2</v>
      </c>
      <c r="N87">
        <v>-7.8312000000000007E-2</v>
      </c>
      <c r="O87">
        <v>-0.21284600000000001</v>
      </c>
      <c r="P87">
        <v>-0.25076399999999999</v>
      </c>
      <c r="Q87">
        <v>-0.239316</v>
      </c>
      <c r="R87">
        <v>-0.24474899999999999</v>
      </c>
      <c r="S87">
        <v>-0.226078</v>
      </c>
      <c r="T87">
        <v>-0.33322000000000002</v>
      </c>
      <c r="U87">
        <v>-0.33065099999999997</v>
      </c>
      <c r="V87">
        <v>-0.299483</v>
      </c>
      <c r="W87">
        <v>-0.28018199999999999</v>
      </c>
      <c r="X87">
        <v>-0.26414599999999999</v>
      </c>
      <c r="Y87">
        <v>-0.31426100000000001</v>
      </c>
      <c r="Z87">
        <v>-0.26638699999999998</v>
      </c>
      <c r="AA87">
        <v>-0.27821299999999999</v>
      </c>
      <c r="AB87">
        <v>-0.33692100000000003</v>
      </c>
      <c r="AC87">
        <v>-0.31798599999999999</v>
      </c>
      <c r="AD87">
        <v>-0.35787000000000002</v>
      </c>
      <c r="AE87">
        <v>-0.34448899999999999</v>
      </c>
      <c r="AF87">
        <v>-0.379158</v>
      </c>
      <c r="AG87">
        <v>-0.35239900000000002</v>
      </c>
      <c r="AH87">
        <v>-0.310027</v>
      </c>
      <c r="AI87">
        <v>-0.30893500000000002</v>
      </c>
      <c r="AJ87">
        <v>-0.376581</v>
      </c>
      <c r="AK87">
        <v>-0.42406199999999999</v>
      </c>
      <c r="AL87">
        <v>-0.42406199999999999</v>
      </c>
      <c r="AM87">
        <v>-0.43555100000000002</v>
      </c>
      <c r="AN87">
        <v>-0.38131199999999998</v>
      </c>
      <c r="AO87">
        <v>-0.35937200000000002</v>
      </c>
      <c r="AP87">
        <v>-0.42021999999999998</v>
      </c>
      <c r="AQ87">
        <v>-0.403279</v>
      </c>
      <c r="AR87">
        <v>-0.36413200000000001</v>
      </c>
      <c r="AS87">
        <v>-0.407136</v>
      </c>
      <c r="AT87">
        <v>-0.40004000000000001</v>
      </c>
      <c r="AU87">
        <v>-0.39849699999999999</v>
      </c>
      <c r="AV87">
        <v>-0.39494699999999999</v>
      </c>
      <c r="AW87">
        <v>-0.35215999999999997</v>
      </c>
      <c r="AX87">
        <v>-0.38693300000000003</v>
      </c>
      <c r="AY87">
        <v>-0.39700200000000002</v>
      </c>
      <c r="AZ87">
        <v>-0.40347100000000002</v>
      </c>
      <c r="BA87">
        <v>-0.37781900000000002</v>
      </c>
      <c r="BB87">
        <v>-0.40782800000000002</v>
      </c>
      <c r="BC87">
        <v>-0.43953700000000001</v>
      </c>
      <c r="BD87">
        <v>-0.35999599999999998</v>
      </c>
      <c r="BE87">
        <v>-0.35999599999999998</v>
      </c>
      <c r="BF87">
        <v>-0.42294700000000002</v>
      </c>
      <c r="BG87">
        <v>-0.44534899999999999</v>
      </c>
    </row>
    <row r="88" spans="1:59" x14ac:dyDescent="0.25">
      <c r="A88" s="2" t="s">
        <v>2</v>
      </c>
      <c r="B88" s="3">
        <v>3</v>
      </c>
      <c r="C88" s="1">
        <f>MAX(D88:BG88)</f>
        <v>5844.39</v>
      </c>
      <c r="D88">
        <v>4230.1099999999997</v>
      </c>
      <c r="E88">
        <v>5844.39</v>
      </c>
      <c r="F88">
        <v>5321.44</v>
      </c>
      <c r="G88">
        <v>5032.25</v>
      </c>
      <c r="H88">
        <v>4915.04</v>
      </c>
      <c r="I88">
        <v>4608.7299999999996</v>
      </c>
      <c r="J88">
        <v>4205.6099999999997</v>
      </c>
      <c r="K88">
        <v>4001.02</v>
      </c>
      <c r="L88">
        <v>3757.25</v>
      </c>
      <c r="M88">
        <v>3599.89</v>
      </c>
      <c r="N88">
        <v>3423.06</v>
      </c>
      <c r="O88">
        <v>3289.88</v>
      </c>
      <c r="P88">
        <v>3136.28</v>
      </c>
      <c r="Q88">
        <v>2993.94</v>
      </c>
      <c r="R88">
        <v>2873.63</v>
      </c>
      <c r="S88">
        <v>2762.33</v>
      </c>
      <c r="T88">
        <v>2677.47</v>
      </c>
      <c r="U88">
        <v>2573.61</v>
      </c>
      <c r="V88">
        <v>2494.9499999999998</v>
      </c>
      <c r="W88">
        <v>2401.4</v>
      </c>
      <c r="X88">
        <v>2356.71</v>
      </c>
      <c r="Y88">
        <v>2281.81</v>
      </c>
      <c r="Z88">
        <v>2224.11</v>
      </c>
      <c r="AA88">
        <v>2167.27</v>
      </c>
      <c r="AB88">
        <v>2122.66</v>
      </c>
      <c r="AC88">
        <v>2058.63</v>
      </c>
      <c r="AD88">
        <v>2013.87</v>
      </c>
      <c r="AE88">
        <v>1966.82</v>
      </c>
      <c r="AF88">
        <v>1918.58</v>
      </c>
      <c r="AG88">
        <v>1895.68</v>
      </c>
      <c r="AH88">
        <v>1846.44</v>
      </c>
      <c r="AI88">
        <v>1827.63</v>
      </c>
      <c r="AJ88">
        <v>1792.59</v>
      </c>
      <c r="AK88">
        <v>1749.84</v>
      </c>
      <c r="AL88">
        <v>1749.84</v>
      </c>
      <c r="AM88">
        <v>1686.03</v>
      </c>
      <c r="AN88">
        <v>1653.91</v>
      </c>
      <c r="AO88">
        <v>1628.79</v>
      </c>
      <c r="AP88">
        <v>1596.08</v>
      </c>
      <c r="AQ88">
        <v>1572.62</v>
      </c>
      <c r="AR88">
        <v>1551.41</v>
      </c>
      <c r="AS88">
        <v>1541.08</v>
      </c>
      <c r="AT88">
        <v>1507.86</v>
      </c>
      <c r="AU88">
        <v>1490.63</v>
      </c>
      <c r="AV88">
        <v>1462.41</v>
      </c>
      <c r="AW88">
        <v>1432.58</v>
      </c>
      <c r="AX88">
        <v>1426.14</v>
      </c>
      <c r="AY88">
        <v>1408.71</v>
      </c>
      <c r="AZ88">
        <v>1384.49</v>
      </c>
      <c r="BA88">
        <v>1363.8</v>
      </c>
      <c r="BB88">
        <v>1356.01</v>
      </c>
      <c r="BC88">
        <v>1329.48</v>
      </c>
      <c r="BD88">
        <v>1318.23</v>
      </c>
      <c r="BE88">
        <v>1318.23</v>
      </c>
      <c r="BF88">
        <v>1280.43</v>
      </c>
      <c r="BG88">
        <v>1260.07</v>
      </c>
    </row>
    <row r="89" spans="1:59" x14ac:dyDescent="0.25">
      <c r="A89" s="2" t="s">
        <v>21</v>
      </c>
      <c r="B89" s="2">
        <v>3</v>
      </c>
      <c r="C89" s="1">
        <f>MIN(E89:BF89)</f>
        <v>-2137.2300000000014</v>
      </c>
      <c r="E89" s="1">
        <f>(F88-E88)-(E88-D88)</f>
        <v>-2137.2300000000014</v>
      </c>
      <c r="F89" s="1">
        <f t="shared" ref="F89" si="47">(G88-F88)-(F88-E88)</f>
        <v>233.76000000000113</v>
      </c>
      <c r="G89" s="1">
        <f t="shared" ref="G89" si="48">(H88-G88)-(G88-F88)</f>
        <v>171.97999999999956</v>
      </c>
      <c r="H89" s="1">
        <f t="shared" ref="H89" si="49">(I88-H88)-(H88-G88)</f>
        <v>-189.10000000000036</v>
      </c>
      <c r="I89" s="1">
        <f t="shared" ref="I89" si="50">(J88-I88)-(I88-H88)</f>
        <v>-96.809999999999491</v>
      </c>
      <c r="J89" s="1">
        <f t="shared" ref="J89" si="51">(K88-J88)-(J88-I88)</f>
        <v>198.5300000000002</v>
      </c>
      <c r="K89" s="1">
        <f t="shared" ref="K89" si="52">(L88-K88)-(K88-J88)</f>
        <v>-39.180000000000291</v>
      </c>
      <c r="L89" s="1">
        <f t="shared" ref="L89" si="53">(M88-L88)-(L88-K88)</f>
        <v>86.409999999999854</v>
      </c>
      <c r="M89" s="1">
        <f t="shared" ref="M89" si="54">(N88-M88)-(M88-L88)</f>
        <v>-19.4699999999998</v>
      </c>
      <c r="N89" s="1">
        <f t="shared" ref="N89" si="55">(O88-N88)-(N88-M88)</f>
        <v>43.650000000000091</v>
      </c>
      <c r="O89" s="1">
        <f t="shared" ref="O89" si="56">(P88-O88)-(O88-N88)</f>
        <v>-20.420000000000073</v>
      </c>
      <c r="P89" s="1">
        <f t="shared" ref="P89" si="57">(Q88-P88)-(P88-O88)</f>
        <v>11.259999999999764</v>
      </c>
      <c r="Q89" s="1">
        <f t="shared" ref="Q89" si="58">(R88-Q88)-(Q88-P88)</f>
        <v>22.0300000000002</v>
      </c>
      <c r="R89" s="1">
        <f t="shared" ref="R89" si="59">(S88-R88)-(R88-Q88)</f>
        <v>9.0099999999997635</v>
      </c>
      <c r="S89" s="1">
        <f t="shared" ref="S89" si="60">(T88-S88)-(S88-R88)</f>
        <v>26.440000000000055</v>
      </c>
      <c r="T89" s="1">
        <f t="shared" ref="T89" si="61">(U88-T88)-(T88-S88)</f>
        <v>-18.999999999999545</v>
      </c>
      <c r="U89" s="1">
        <f t="shared" ref="U89" si="62">(V88-U88)-(U88-T88)</f>
        <v>25.199999999999363</v>
      </c>
      <c r="V89" s="1">
        <f t="shared" ref="V89" si="63">(W88-V88)-(V88-U88)</f>
        <v>-14.889999999999418</v>
      </c>
      <c r="W89" s="1">
        <f t="shared" ref="W89" si="64">(X88-W88)-(W88-V88)</f>
        <v>48.859999999999673</v>
      </c>
      <c r="X89" s="1">
        <f t="shared" ref="X89" si="65">(Y88-X88)-(X88-W88)</f>
        <v>-30.210000000000036</v>
      </c>
      <c r="Y89" s="1">
        <f t="shared" ref="Y89" si="66">(Z88-Y88)-(Y88-X88)</f>
        <v>17.200000000000273</v>
      </c>
      <c r="Z89" s="1">
        <f t="shared" ref="Z89" si="67">(AA88-Z88)-(Z88-Y88)</f>
        <v>0.85999999999967258</v>
      </c>
      <c r="AA89" s="1">
        <f t="shared" ref="AA89" si="68">(AB88-AA88)-(AA88-Z88)</f>
        <v>12.230000000000018</v>
      </c>
      <c r="AB89" s="1">
        <f t="shared" ref="AB89" si="69">(AC88-AB88)-(AB88-AA88)</f>
        <v>-19.419999999999618</v>
      </c>
      <c r="AC89" s="1">
        <f t="shared" ref="AC89" si="70">(AD88-AC88)-(AC88-AB88)</f>
        <v>19.269999999999527</v>
      </c>
      <c r="AD89" s="1">
        <f t="shared" ref="AD89" si="71">(AE88-AD88)-(AD88-AC88)</f>
        <v>-2.2899999999997362</v>
      </c>
      <c r="AE89" s="1">
        <f t="shared" ref="AE89" si="72">(AF88-AE88)-(AE88-AD88)</f>
        <v>-1.1900000000000546</v>
      </c>
      <c r="AF89" s="1">
        <f t="shared" ref="AF89" si="73">(AG88-AF88)-(AF88-AE88)</f>
        <v>25.340000000000146</v>
      </c>
      <c r="AG89" s="1">
        <f t="shared" ref="AG89" si="74">(AH88-AG88)-(AG88-AF88)</f>
        <v>-26.340000000000146</v>
      </c>
      <c r="AH89" s="1">
        <f t="shared" ref="AH89" si="75">(AI88-AH88)-(AH88-AG88)</f>
        <v>30.430000000000064</v>
      </c>
      <c r="AI89" s="1">
        <f t="shared" ref="AI89" si="76">(AJ88-AI88)-(AI88-AH88)</f>
        <v>-16.230000000000246</v>
      </c>
      <c r="AJ89" s="1">
        <f t="shared" ref="AJ89" si="77">(AK88-AJ88)-(AJ88-AI88)</f>
        <v>-7.709999999999809</v>
      </c>
      <c r="AK89" s="1">
        <f t="shared" ref="AK89" si="78">(AL88-AK88)-(AK88-AJ88)</f>
        <v>42.75</v>
      </c>
      <c r="AL89" s="1">
        <f t="shared" ref="AL89" si="79">(AM88-AL88)-(AL88-AK88)</f>
        <v>-63.809999999999945</v>
      </c>
      <c r="AM89" s="1">
        <f t="shared" ref="AM89" si="80">(AN88-AM88)-(AM88-AL88)</f>
        <v>31.690000000000055</v>
      </c>
      <c r="AN89" s="1">
        <f t="shared" ref="AN89" si="81">(AO88-AN88)-(AN88-AM88)</f>
        <v>6.9999999999997726</v>
      </c>
      <c r="AO89" s="1">
        <f t="shared" ref="AO89" si="82">(AP88-AO88)-(AO88-AN88)</f>
        <v>-7.5899999999999181</v>
      </c>
      <c r="AP89" s="1">
        <f t="shared" ref="AP89" si="83">(AQ88-AP88)-(AP88-AO88)</f>
        <v>9.25</v>
      </c>
      <c r="AQ89" s="1">
        <f t="shared" ref="AQ89" si="84">(AR88-AQ88)-(AQ88-AP88)</f>
        <v>2.2500000000002274</v>
      </c>
      <c r="AR89" s="1">
        <f t="shared" ref="AR89" si="85">(AS88-AR88)-(AR88-AQ88)</f>
        <v>10.879999999999654</v>
      </c>
      <c r="AS89" s="1">
        <f t="shared" ref="AS89" si="86">(AT88-AS88)-(AS88-AR88)</f>
        <v>-22.889999999999873</v>
      </c>
      <c r="AT89" s="1">
        <f t="shared" ref="AT89" si="87">(AU88-AT88)-(AT88-AS88)</f>
        <v>15.990000000000236</v>
      </c>
      <c r="AU89" s="1">
        <f t="shared" ref="AU89" si="88">(AV88-AU88)-(AU88-AT88)</f>
        <v>-10.990000000000236</v>
      </c>
      <c r="AV89" s="1">
        <f t="shared" ref="AV89" si="89">(AW88-AV88)-(AV88-AU88)</f>
        <v>-1.6100000000001273</v>
      </c>
      <c r="AW89" s="1">
        <f t="shared" ref="AW89" si="90">(AX88-AW88)-(AW88-AV88)</f>
        <v>23.390000000000327</v>
      </c>
      <c r="AX89" s="1">
        <f t="shared" ref="AX89" si="91">(AY88-AX88)-(AX88-AW88)</f>
        <v>-10.990000000000236</v>
      </c>
      <c r="AY89" s="1">
        <f t="shared" ref="AY89" si="92">(AZ88-AY88)-(AY88-AX88)</f>
        <v>-6.7899999999999636</v>
      </c>
      <c r="AZ89" s="1">
        <f t="shared" ref="AZ89" si="93">(BA88-AZ88)-(AZ88-AY88)</f>
        <v>3.5299999999999727</v>
      </c>
      <c r="BA89" s="1">
        <f t="shared" ref="BA89" si="94">(BB88-BA88)-(BA88-AZ88)</f>
        <v>12.900000000000091</v>
      </c>
      <c r="BB89" s="1">
        <f t="shared" ref="BB89" si="95">(BC88-BB88)-(BB88-BA88)</f>
        <v>-18.740000000000009</v>
      </c>
      <c r="BC89" s="1">
        <f t="shared" ref="BC89" si="96">(BD88-BC88)-(BC88-BB88)</f>
        <v>15.279999999999973</v>
      </c>
      <c r="BD89" s="1">
        <f t="shared" ref="BD89" si="97">(BE88-BD88)-(BD88-BC88)</f>
        <v>11.25</v>
      </c>
      <c r="BE89" s="1">
        <f t="shared" ref="BE89" si="98">(BF88-BE88)-(BE88-BD88)</f>
        <v>-37.799999999999955</v>
      </c>
      <c r="BF89" s="1">
        <f t="shared" ref="BF89" si="99">(BG88-BF88)-(BF88-BE88)</f>
        <v>17.439999999999827</v>
      </c>
    </row>
    <row r="90" spans="1:59" x14ac:dyDescent="0.25">
      <c r="A90" s="2" t="s">
        <v>3</v>
      </c>
      <c r="B90" s="3">
        <v>2</v>
      </c>
      <c r="C90" s="1">
        <f>MIN(D90:BG90)</f>
        <v>0.47190399999999999</v>
      </c>
      <c r="D90">
        <v>0.74696099999999999</v>
      </c>
      <c r="E90">
        <v>0.47190399999999999</v>
      </c>
      <c r="F90">
        <v>0.71028000000000002</v>
      </c>
      <c r="G90">
        <v>0.80862100000000003</v>
      </c>
      <c r="H90">
        <v>0.90879200000000004</v>
      </c>
      <c r="I90">
        <v>0.700264</v>
      </c>
      <c r="J90">
        <v>1.1875899999999999</v>
      </c>
      <c r="K90">
        <v>0.99953199999999998</v>
      </c>
      <c r="L90">
        <v>0.96189999999999998</v>
      </c>
      <c r="M90">
        <v>0.90141099999999996</v>
      </c>
      <c r="N90">
        <v>0.99377499999999996</v>
      </c>
      <c r="O90">
        <v>1.4426099999999999</v>
      </c>
      <c r="P90">
        <v>1.4452199999999999</v>
      </c>
      <c r="Q90">
        <v>1.3564099999999999</v>
      </c>
      <c r="R90">
        <v>1.46383</v>
      </c>
      <c r="S90">
        <v>1.3712800000000001</v>
      </c>
      <c r="T90">
        <v>1.45451</v>
      </c>
      <c r="U90">
        <v>1.4316899999999999</v>
      </c>
      <c r="V90">
        <v>1.6768700000000001</v>
      </c>
      <c r="W90">
        <v>1.5443100000000001</v>
      </c>
      <c r="X90">
        <v>1.8724099999999999</v>
      </c>
      <c r="Y90">
        <v>2.1656</v>
      </c>
      <c r="Z90">
        <v>1.83362</v>
      </c>
      <c r="AA90">
        <v>1.7601100000000001</v>
      </c>
      <c r="AB90">
        <v>1.73722</v>
      </c>
      <c r="AC90">
        <v>1.75118</v>
      </c>
      <c r="AD90">
        <v>1.5728500000000001</v>
      </c>
      <c r="AE90">
        <v>2.1961599999999999</v>
      </c>
      <c r="AF90">
        <v>1.85162</v>
      </c>
      <c r="AG90">
        <v>2.0065599999999999</v>
      </c>
      <c r="AH90">
        <v>1.67625</v>
      </c>
      <c r="AI90">
        <v>1.7895700000000001</v>
      </c>
      <c r="AJ90">
        <v>2.0286400000000002</v>
      </c>
      <c r="AK90">
        <v>1.97489</v>
      </c>
      <c r="AL90">
        <v>1.97489</v>
      </c>
      <c r="AM90">
        <v>1.8017099999999999</v>
      </c>
      <c r="AN90">
        <v>1.7132799999999999</v>
      </c>
      <c r="AO90">
        <v>1.6684000000000001</v>
      </c>
      <c r="AP90">
        <v>1.80006</v>
      </c>
      <c r="AQ90">
        <v>1.6505700000000001</v>
      </c>
      <c r="AR90">
        <v>1.9061699999999999</v>
      </c>
      <c r="AS90">
        <v>1.8275300000000001</v>
      </c>
      <c r="AT90">
        <v>1.5758000000000001</v>
      </c>
      <c r="AU90">
        <v>1.5699000000000001</v>
      </c>
      <c r="AV90">
        <v>1.7182599999999999</v>
      </c>
      <c r="AW90">
        <v>2.11727</v>
      </c>
      <c r="AX90">
        <v>1.7194499999999999</v>
      </c>
      <c r="AY90">
        <v>1.88411</v>
      </c>
      <c r="AZ90">
        <v>1.6557200000000001</v>
      </c>
      <c r="BA90">
        <v>1.8372900000000001</v>
      </c>
      <c r="BB90">
        <v>1.9373400000000001</v>
      </c>
      <c r="BC90">
        <v>1.83569</v>
      </c>
      <c r="BD90">
        <v>1.78386</v>
      </c>
      <c r="BE90">
        <v>1.78386</v>
      </c>
      <c r="BF90">
        <v>2.0263399999999998</v>
      </c>
      <c r="BG90">
        <v>1.8453599999999999</v>
      </c>
    </row>
    <row r="91" spans="1:59" x14ac:dyDescent="0.25">
      <c r="A91" s="2" t="s">
        <v>4</v>
      </c>
      <c r="B91" s="3">
        <v>2</v>
      </c>
      <c r="C91" s="1">
        <f>MAX(D91:BG91)</f>
        <v>7.0305099999999996</v>
      </c>
      <c r="D91">
        <v>7.0305099999999996</v>
      </c>
      <c r="E91">
        <v>2.6356600000000001</v>
      </c>
      <c r="F91">
        <v>1.11548</v>
      </c>
      <c r="G91">
        <v>0.85815200000000003</v>
      </c>
      <c r="H91">
        <v>0.83733100000000005</v>
      </c>
      <c r="I91">
        <v>0.61377899999999996</v>
      </c>
      <c r="J91">
        <v>0.57543200000000005</v>
      </c>
      <c r="K91">
        <v>0.38710499999999998</v>
      </c>
      <c r="L91">
        <v>0.39617999999999998</v>
      </c>
      <c r="M91">
        <v>0.26980300000000002</v>
      </c>
      <c r="N91">
        <v>0.25576900000000002</v>
      </c>
      <c r="O91">
        <v>0.157775</v>
      </c>
      <c r="P91">
        <v>0.146145</v>
      </c>
      <c r="Q91">
        <v>0.14510500000000001</v>
      </c>
      <c r="R91">
        <v>0.129299</v>
      </c>
      <c r="S91">
        <v>0.13373499999999999</v>
      </c>
      <c r="T91">
        <v>0.104799</v>
      </c>
      <c r="U91">
        <v>0.10251</v>
      </c>
      <c r="V91">
        <v>9.4503799999999999E-2</v>
      </c>
      <c r="W91">
        <v>0.10183399999999999</v>
      </c>
      <c r="X91">
        <v>9.8827300000000007E-2</v>
      </c>
      <c r="Y91">
        <v>7.0340100000000003E-2</v>
      </c>
      <c r="Z91">
        <v>9.1208800000000007E-2</v>
      </c>
      <c r="AA91">
        <v>9.7948900000000005E-2</v>
      </c>
      <c r="AB91">
        <v>8.4187399999999996E-2</v>
      </c>
      <c r="AC91">
        <v>8.5408300000000006E-2</v>
      </c>
      <c r="AD91">
        <v>7.1874999999999994E-2</v>
      </c>
      <c r="AE91">
        <v>5.8036499999999998E-2</v>
      </c>
      <c r="AF91">
        <v>5.4979899999999998E-2</v>
      </c>
      <c r="AG91">
        <v>6.6264600000000007E-2</v>
      </c>
      <c r="AH91">
        <v>5.7980999999999998E-2</v>
      </c>
      <c r="AI91">
        <v>7.4336899999999997E-2</v>
      </c>
      <c r="AJ91">
        <v>5.5103300000000001E-2</v>
      </c>
      <c r="AK91">
        <v>4.3951900000000002E-2</v>
      </c>
      <c r="AL91">
        <v>4.3951900000000002E-2</v>
      </c>
      <c r="AM91">
        <v>4.3428700000000001E-2</v>
      </c>
      <c r="AN91">
        <v>5.1415299999999997E-2</v>
      </c>
      <c r="AO91">
        <v>4.4895900000000002E-2</v>
      </c>
      <c r="AP91">
        <v>4.7210500000000002E-2</v>
      </c>
      <c r="AQ91">
        <v>3.7719700000000002E-2</v>
      </c>
      <c r="AR91">
        <v>4.9973400000000001E-2</v>
      </c>
      <c r="AS91">
        <v>4.1645700000000001E-2</v>
      </c>
      <c r="AT91">
        <v>3.9743899999999999E-2</v>
      </c>
      <c r="AU91">
        <v>3.9567400000000003E-2</v>
      </c>
      <c r="AV91">
        <v>4.0579999999999998E-2</v>
      </c>
      <c r="AW91">
        <v>4.7638600000000003E-2</v>
      </c>
      <c r="AX91">
        <v>3.7192900000000001E-2</v>
      </c>
      <c r="AY91">
        <v>3.9960299999999997E-2</v>
      </c>
      <c r="AZ91">
        <v>3.6336100000000003E-2</v>
      </c>
      <c r="BA91">
        <v>3.53078E-2</v>
      </c>
      <c r="BB91">
        <v>3.1556099999999997E-2</v>
      </c>
      <c r="BC91">
        <v>3.08154E-2</v>
      </c>
      <c r="BD91">
        <v>4.1383799999999998E-2</v>
      </c>
      <c r="BE91">
        <v>4.1383799999999998E-2</v>
      </c>
      <c r="BF91">
        <v>2.91165E-2</v>
      </c>
      <c r="BG91">
        <v>2.46328E-2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47F04-B53B-4471-9628-CD932C1828B5}">
  <dimension ref="A3:F84"/>
  <sheetViews>
    <sheetView workbookViewId="0">
      <selection activeCell="B81" sqref="B81:B84"/>
    </sheetView>
  </sheetViews>
  <sheetFormatPr defaultRowHeight="15" x14ac:dyDescent="0.25"/>
  <cols>
    <col min="1" max="1" width="18.42578125" bestFit="1" customWidth="1"/>
    <col min="2" max="2" width="11" bestFit="1" customWidth="1"/>
    <col min="3" max="3" width="1.5703125" bestFit="1" customWidth="1"/>
    <col min="4" max="4" width="2.140625" bestFit="1" customWidth="1"/>
  </cols>
  <sheetData>
    <row r="3" spans="1:6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>
        <v>2</v>
      </c>
    </row>
    <row r="4" spans="1:6" x14ac:dyDescent="0.25">
      <c r="A4" t="s">
        <v>1</v>
      </c>
      <c r="B4">
        <v>0.241009</v>
      </c>
    </row>
    <row r="5" spans="1:6" x14ac:dyDescent="0.25">
      <c r="A5" t="s">
        <v>10</v>
      </c>
      <c r="B5">
        <v>171.161</v>
      </c>
    </row>
    <row r="6" spans="1:6" x14ac:dyDescent="0.25">
      <c r="A6" t="s">
        <v>11</v>
      </c>
      <c r="B6">
        <v>0.797373</v>
      </c>
    </row>
    <row r="7" spans="1:6" x14ac:dyDescent="0.25">
      <c r="A7" t="s">
        <v>12</v>
      </c>
      <c r="B7">
        <v>0.36151699999999998</v>
      </c>
    </row>
    <row r="10" spans="1:6" x14ac:dyDescent="0.25">
      <c r="A10" t="s">
        <v>5</v>
      </c>
      <c r="B10" t="s">
        <v>6</v>
      </c>
      <c r="C10" t="s">
        <v>7</v>
      </c>
      <c r="D10" t="s">
        <v>8</v>
      </c>
      <c r="E10" t="s">
        <v>9</v>
      </c>
      <c r="F10">
        <v>3</v>
      </c>
    </row>
    <row r="11" spans="1:6" x14ac:dyDescent="0.25">
      <c r="A11" t="s">
        <v>1</v>
      </c>
      <c r="B11">
        <v>0.27154899999999998</v>
      </c>
    </row>
    <row r="12" spans="1:6" x14ac:dyDescent="0.25">
      <c r="A12" t="s">
        <v>10</v>
      </c>
      <c r="B12">
        <v>147.68799999999999</v>
      </c>
    </row>
    <row r="13" spans="1:6" x14ac:dyDescent="0.25">
      <c r="A13" t="s">
        <v>11</v>
      </c>
      <c r="B13">
        <v>0.59616499999999994</v>
      </c>
    </row>
    <row r="14" spans="1:6" x14ac:dyDescent="0.25">
      <c r="A14" t="s">
        <v>12</v>
      </c>
      <c r="B14">
        <v>0.15775600000000001</v>
      </c>
    </row>
    <row r="17" spans="1:6" x14ac:dyDescent="0.25">
      <c r="A17" t="s">
        <v>5</v>
      </c>
      <c r="B17" t="s">
        <v>6</v>
      </c>
      <c r="C17" t="s">
        <v>7</v>
      </c>
      <c r="D17" t="s">
        <v>8</v>
      </c>
      <c r="E17" t="s">
        <v>9</v>
      </c>
      <c r="F17">
        <v>4</v>
      </c>
    </row>
    <row r="18" spans="1:6" x14ac:dyDescent="0.25">
      <c r="A18" t="s">
        <v>1</v>
      </c>
      <c r="B18">
        <v>0.34254800000000002</v>
      </c>
    </row>
    <row r="19" spans="1:6" x14ac:dyDescent="0.25">
      <c r="A19" t="s">
        <v>10</v>
      </c>
      <c r="B19">
        <v>203.64</v>
      </c>
    </row>
    <row r="20" spans="1:6" x14ac:dyDescent="0.25">
      <c r="A20" t="s">
        <v>11</v>
      </c>
      <c r="B20">
        <v>0.456764</v>
      </c>
    </row>
    <row r="21" spans="1:6" x14ac:dyDescent="0.25">
      <c r="A21" t="s">
        <v>12</v>
      </c>
      <c r="B21">
        <v>0.12007</v>
      </c>
    </row>
    <row r="24" spans="1:6" x14ac:dyDescent="0.25">
      <c r="A24" t="s">
        <v>5</v>
      </c>
      <c r="B24" t="s">
        <v>6</v>
      </c>
      <c r="C24" t="s">
        <v>7</v>
      </c>
      <c r="D24" t="s">
        <v>8</v>
      </c>
      <c r="E24" t="s">
        <v>9</v>
      </c>
      <c r="F24">
        <v>5</v>
      </c>
    </row>
    <row r="25" spans="1:6" x14ac:dyDescent="0.25">
      <c r="A25" t="s">
        <v>1</v>
      </c>
      <c r="B25">
        <v>0.34955199999999997</v>
      </c>
    </row>
    <row r="26" spans="1:6" x14ac:dyDescent="0.25">
      <c r="A26" t="s">
        <v>10</v>
      </c>
      <c r="B26">
        <v>160.922</v>
      </c>
    </row>
    <row r="27" spans="1:6" x14ac:dyDescent="0.25">
      <c r="A27" t="s">
        <v>11</v>
      </c>
      <c r="B27">
        <v>0.56057100000000004</v>
      </c>
    </row>
    <row r="28" spans="1:6" x14ac:dyDescent="0.25">
      <c r="A28" t="s">
        <v>12</v>
      </c>
      <c r="B28">
        <v>7.1707199999999999E-2</v>
      </c>
    </row>
    <row r="31" spans="1:6" x14ac:dyDescent="0.25">
      <c r="A31" t="s">
        <v>5</v>
      </c>
      <c r="B31" t="s">
        <v>6</v>
      </c>
      <c r="C31" t="s">
        <v>7</v>
      </c>
      <c r="D31" t="s">
        <v>8</v>
      </c>
      <c r="E31" t="s">
        <v>9</v>
      </c>
      <c r="F31">
        <v>6</v>
      </c>
    </row>
    <row r="32" spans="1:6" x14ac:dyDescent="0.25">
      <c r="A32" t="s">
        <v>1</v>
      </c>
      <c r="B32">
        <v>0.22766900000000001</v>
      </c>
    </row>
    <row r="33" spans="1:6" x14ac:dyDescent="0.25">
      <c r="A33" t="s">
        <v>10</v>
      </c>
      <c r="B33">
        <v>160.08099999999999</v>
      </c>
    </row>
    <row r="34" spans="1:6" x14ac:dyDescent="0.25">
      <c r="A34" t="s">
        <v>11</v>
      </c>
      <c r="B34">
        <v>0.73804499999999995</v>
      </c>
    </row>
    <row r="35" spans="1:6" x14ac:dyDescent="0.25">
      <c r="A35" t="s">
        <v>12</v>
      </c>
      <c r="B35">
        <v>4.13018E-2</v>
      </c>
    </row>
    <row r="38" spans="1:6" x14ac:dyDescent="0.25">
      <c r="A38" t="s">
        <v>5</v>
      </c>
      <c r="B38" t="s">
        <v>6</v>
      </c>
      <c r="C38" t="s">
        <v>7</v>
      </c>
      <c r="D38" t="s">
        <v>8</v>
      </c>
      <c r="E38" t="s">
        <v>9</v>
      </c>
      <c r="F38">
        <v>7</v>
      </c>
    </row>
    <row r="39" spans="1:6" x14ac:dyDescent="0.25">
      <c r="A39" t="s">
        <v>1</v>
      </c>
      <c r="B39">
        <v>-0.160722</v>
      </c>
    </row>
    <row r="40" spans="1:6" x14ac:dyDescent="0.25">
      <c r="A40" t="s">
        <v>10</v>
      </c>
      <c r="B40">
        <v>149.54599999999999</v>
      </c>
    </row>
    <row r="41" spans="1:6" x14ac:dyDescent="0.25">
      <c r="A41" t="s">
        <v>11</v>
      </c>
      <c r="B41">
        <v>1.2797099999999999</v>
      </c>
    </row>
    <row r="42" spans="1:6" x14ac:dyDescent="0.25">
      <c r="A42" t="s">
        <v>12</v>
      </c>
      <c r="B42">
        <v>1.7341200000000001E-2</v>
      </c>
    </row>
    <row r="45" spans="1:6" x14ac:dyDescent="0.25">
      <c r="A45" t="s">
        <v>5</v>
      </c>
      <c r="B45" t="s">
        <v>6</v>
      </c>
      <c r="C45" t="s">
        <v>7</v>
      </c>
      <c r="D45" t="s">
        <v>8</v>
      </c>
      <c r="E45" t="s">
        <v>9</v>
      </c>
      <c r="F45">
        <v>8</v>
      </c>
    </row>
    <row r="46" spans="1:6" x14ac:dyDescent="0.25">
      <c r="A46" t="s">
        <v>1</v>
      </c>
      <c r="B46">
        <v>-0.200378</v>
      </c>
    </row>
    <row r="47" spans="1:6" x14ac:dyDescent="0.25">
      <c r="A47" t="s">
        <v>10</v>
      </c>
      <c r="B47">
        <v>146.702</v>
      </c>
    </row>
    <row r="48" spans="1:6" x14ac:dyDescent="0.25">
      <c r="A48" t="s">
        <v>11</v>
      </c>
      <c r="B48">
        <v>1.3629100000000001</v>
      </c>
    </row>
    <row r="49" spans="1:6" x14ac:dyDescent="0.25">
      <c r="A49" t="s">
        <v>12</v>
      </c>
      <c r="B49">
        <v>1.1275E-2</v>
      </c>
    </row>
    <row r="52" spans="1:6" x14ac:dyDescent="0.25">
      <c r="A52" t="s">
        <v>5</v>
      </c>
      <c r="B52" t="s">
        <v>6</v>
      </c>
      <c r="C52" t="s">
        <v>7</v>
      </c>
      <c r="D52" t="s">
        <v>8</v>
      </c>
      <c r="E52" t="s">
        <v>9</v>
      </c>
      <c r="F52">
        <v>9</v>
      </c>
    </row>
    <row r="53" spans="1:6" x14ac:dyDescent="0.25">
      <c r="A53" t="s">
        <v>1</v>
      </c>
      <c r="B53">
        <v>-0.178483</v>
      </c>
    </row>
    <row r="54" spans="1:6" x14ac:dyDescent="0.25">
      <c r="A54" t="s">
        <v>10</v>
      </c>
      <c r="B54">
        <v>142.72300000000001</v>
      </c>
    </row>
    <row r="55" spans="1:6" x14ac:dyDescent="0.25">
      <c r="A55" t="s">
        <v>11</v>
      </c>
      <c r="B55">
        <v>1.0544</v>
      </c>
    </row>
    <row r="56" spans="1:6" x14ac:dyDescent="0.25">
      <c r="A56" t="s">
        <v>12</v>
      </c>
      <c r="B56">
        <v>1.29815E-2</v>
      </c>
    </row>
    <row r="59" spans="1:6" x14ac:dyDescent="0.25">
      <c r="A59" t="s">
        <v>5</v>
      </c>
      <c r="B59" t="s">
        <v>6</v>
      </c>
      <c r="C59" t="s">
        <v>7</v>
      </c>
      <c r="D59" t="s">
        <v>8</v>
      </c>
      <c r="E59" t="s">
        <v>9</v>
      </c>
      <c r="F59">
        <v>10</v>
      </c>
    </row>
    <row r="60" spans="1:6" x14ac:dyDescent="0.25">
      <c r="A60" t="s">
        <v>1</v>
      </c>
      <c r="B60">
        <v>-0.16477</v>
      </c>
    </row>
    <row r="61" spans="1:6" x14ac:dyDescent="0.25">
      <c r="A61" t="s">
        <v>10</v>
      </c>
      <c r="B61">
        <v>135.51900000000001</v>
      </c>
    </row>
    <row r="62" spans="1:6" x14ac:dyDescent="0.25">
      <c r="A62" t="s">
        <v>11</v>
      </c>
      <c r="B62">
        <v>1.0847100000000001</v>
      </c>
    </row>
    <row r="63" spans="1:6" x14ac:dyDescent="0.25">
      <c r="A63" t="s">
        <v>12</v>
      </c>
      <c r="B63">
        <v>1.29815E-2</v>
      </c>
    </row>
    <row r="66" spans="1:6" x14ac:dyDescent="0.25">
      <c r="A66" t="s">
        <v>5</v>
      </c>
      <c r="B66" t="s">
        <v>6</v>
      </c>
      <c r="C66" t="s">
        <v>7</v>
      </c>
      <c r="D66" t="s">
        <v>8</v>
      </c>
      <c r="E66" t="s">
        <v>9</v>
      </c>
      <c r="F66">
        <v>11</v>
      </c>
    </row>
    <row r="67" spans="1:6" x14ac:dyDescent="0.25">
      <c r="A67" t="s">
        <v>1</v>
      </c>
      <c r="B67">
        <v>-5.5989400000000002E-2</v>
      </c>
    </row>
    <row r="68" spans="1:6" x14ac:dyDescent="0.25">
      <c r="A68" t="s">
        <v>10</v>
      </c>
      <c r="B68">
        <v>128.21</v>
      </c>
    </row>
    <row r="69" spans="1:6" x14ac:dyDescent="0.25">
      <c r="A69" t="s">
        <v>11</v>
      </c>
      <c r="B69">
        <v>1.2664299999999999</v>
      </c>
    </row>
    <row r="70" spans="1:6" x14ac:dyDescent="0.25">
      <c r="A70" t="s">
        <v>12</v>
      </c>
      <c r="B70">
        <v>1.04209E-2</v>
      </c>
    </row>
    <row r="73" spans="1:6" x14ac:dyDescent="0.25">
      <c r="A73" t="s">
        <v>5</v>
      </c>
      <c r="B73" t="s">
        <v>6</v>
      </c>
      <c r="C73" t="s">
        <v>7</v>
      </c>
      <c r="D73" t="s">
        <v>8</v>
      </c>
      <c r="E73" t="s">
        <v>9</v>
      </c>
      <c r="F73">
        <v>12</v>
      </c>
    </row>
    <row r="74" spans="1:6" x14ac:dyDescent="0.25">
      <c r="A74" t="s">
        <v>1</v>
      </c>
      <c r="B74">
        <v>-0.149502</v>
      </c>
    </row>
    <row r="75" spans="1:6" x14ac:dyDescent="0.25">
      <c r="A75" t="s">
        <v>10</v>
      </c>
      <c r="B75">
        <v>119.989</v>
      </c>
    </row>
    <row r="76" spans="1:6" x14ac:dyDescent="0.25">
      <c r="A76" t="s">
        <v>11</v>
      </c>
      <c r="B76">
        <v>1.1977800000000001</v>
      </c>
    </row>
    <row r="77" spans="1:6" x14ac:dyDescent="0.25">
      <c r="A77" t="s">
        <v>12</v>
      </c>
      <c r="B77">
        <v>9.7619400000000002E-3</v>
      </c>
    </row>
    <row r="80" spans="1:6" x14ac:dyDescent="0.25">
      <c r="A80" t="s">
        <v>5</v>
      </c>
      <c r="B80" t="s">
        <v>6</v>
      </c>
      <c r="C80" t="s">
        <v>7</v>
      </c>
      <c r="D80" t="s">
        <v>8</v>
      </c>
      <c r="E80" t="s">
        <v>9</v>
      </c>
      <c r="F80">
        <v>13</v>
      </c>
    </row>
    <row r="81" spans="1:2" x14ac:dyDescent="0.25">
      <c r="A81" t="s">
        <v>1</v>
      </c>
      <c r="B81">
        <v>-0.22367799999999999</v>
      </c>
    </row>
    <row r="82" spans="1:2" x14ac:dyDescent="0.25">
      <c r="A82" t="s">
        <v>10</v>
      </c>
      <c r="B82">
        <v>117.11499999999999</v>
      </c>
    </row>
    <row r="83" spans="1:2" x14ac:dyDescent="0.25">
      <c r="A83" t="s">
        <v>11</v>
      </c>
      <c r="B83">
        <v>1.2999799999999999</v>
      </c>
    </row>
    <row r="84" spans="1:2" x14ac:dyDescent="0.25">
      <c r="A84" t="s">
        <v>12</v>
      </c>
      <c r="B84">
        <v>3.4221099999999999E-3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wang</dc:creator>
  <cp:lastModifiedBy>zi wang</cp:lastModifiedBy>
  <dcterms:created xsi:type="dcterms:W3CDTF">2022-08-07T02:52:03Z</dcterms:created>
  <dcterms:modified xsi:type="dcterms:W3CDTF">2022-08-11T23:39:03Z</dcterms:modified>
</cp:coreProperties>
</file>