
<file path=[Content_Types].xml><?xml version="1.0" encoding="utf-8"?>
<Types xmlns="http://schemas.openxmlformats.org/package/2006/content-types">
  <Default Extension="vml" ContentType="application/vnd.openxmlformats-officedocument.vmlDrawing"/>
  <Default Extension="bin" ContentType="application/vnd.openxmlformats-officedocument.oleObject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ml.chartshap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68" windowHeight="942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<sst xmlns="http://schemas.openxmlformats.org/spreadsheetml/2006/main" count="11" uniqueCount="11">
  <si>
    <t>注意: 只需在黄色表格内填入相应的数值,其他数据会自动计算,实验报告中需列出相应的公式</t>
  </si>
  <si>
    <r>
      <rPr>
        <sz val="11"/>
        <rFont val="宋体"/>
        <charset val="134"/>
      </rPr>
      <t>波长/</t>
    </r>
    <r>
      <rPr>
        <sz val="11"/>
        <rFont val="宋体"/>
        <charset val="134"/>
      </rPr>
      <t>nm</t>
    </r>
  </si>
  <si>
    <t>频率/Hz</t>
  </si>
  <si>
    <r>
      <rPr>
        <sz val="11"/>
        <rFont val="宋体"/>
        <charset val="134"/>
      </rPr>
      <t>频率（*10</t>
    </r>
    <r>
      <rPr>
        <sz val="11"/>
        <rFont val="宋体"/>
        <charset val="134"/>
      </rPr>
      <t>^</t>
    </r>
    <r>
      <rPr>
        <sz val="11"/>
        <rFont val="宋体"/>
        <charset val="134"/>
      </rPr>
      <t>14H</t>
    </r>
    <r>
      <rPr>
        <sz val="11"/>
        <rFont val="宋体"/>
        <charset val="134"/>
      </rPr>
      <t>z</t>
    </r>
    <r>
      <rPr>
        <sz val="11"/>
        <rFont val="宋体"/>
        <charset val="134"/>
      </rPr>
      <t>）</t>
    </r>
  </si>
  <si>
    <t>截止电压（V）</t>
  </si>
  <si>
    <t>斜率</t>
  </si>
  <si>
    <t>h</t>
  </si>
  <si>
    <t>E</t>
  </si>
  <si>
    <t>截距绝对值b</t>
  </si>
  <si>
    <t>逸出功(J)</t>
  </si>
  <si>
    <t>红限波长/nm</t>
  </si>
</sst>
</file>

<file path=xl/styles.xml><?xml version="1.0" encoding="utf-8"?>
<styleSheet xmlns="http://schemas.openxmlformats.org/spreadsheetml/2006/main">
  <numFmts count="10">
    <numFmt numFmtId="176" formatCode="0.0_ "/>
    <numFmt numFmtId="177" formatCode="0.00;_ꀀ"/>
    <numFmt numFmtId="178" formatCode="0.000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9" formatCode="0.00_ "/>
    <numFmt numFmtId="180" formatCode="0.0_);[Red]\(0.0\)"/>
    <numFmt numFmtId="181" formatCode="0.000E+00"/>
  </numFmts>
  <fonts count="23">
    <font>
      <sz val="11"/>
      <name val="宋体"/>
      <charset val="134"/>
    </font>
    <font>
      <sz val="11"/>
      <color rgb="FFFF0000"/>
      <name val="宋体"/>
      <charset val="134"/>
    </font>
    <font>
      <sz val="11"/>
      <color rgb="FF000000"/>
      <name val="宋体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6" fillId="0" borderId="0" applyFon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7" fillId="15" borderId="1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20" borderId="2" applyNumberFormat="0" applyFont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8" fillId="23" borderId="7" applyNumberFormat="0" applyAlignment="0" applyProtection="0">
      <alignment vertical="center"/>
    </xf>
    <xf numFmtId="0" fontId="19" fillId="23" borderId="1" applyNumberFormat="0" applyAlignment="0" applyProtection="0">
      <alignment vertical="center"/>
    </xf>
    <xf numFmtId="0" fontId="20" fillId="24" borderId="8" applyNumberForma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177" fontId="2" fillId="0" borderId="0" xfId="0" applyNumberFormat="1" applyFont="1" applyFill="1" applyAlignment="1">
      <alignment horizontal="center" vertical="center"/>
    </xf>
    <xf numFmtId="0" fontId="0" fillId="0" borderId="0" xfId="0" applyFill="1">
      <alignment vertical="center"/>
    </xf>
    <xf numFmtId="0" fontId="2" fillId="2" borderId="0" xfId="0" applyFont="1" applyFill="1" applyAlignment="1">
      <alignment horizontal="center" vertical="center"/>
    </xf>
    <xf numFmtId="9" fontId="0" fillId="0" borderId="0" xfId="11" applyFont="1">
      <alignment vertical="center"/>
    </xf>
    <xf numFmtId="178" fontId="2" fillId="0" borderId="0" xfId="0" applyNumberFormat="1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179" fontId="0" fillId="0" borderId="0" xfId="0" applyNumberFormat="1">
      <alignment vertical="center"/>
    </xf>
    <xf numFmtId="176" fontId="0" fillId="0" borderId="0" xfId="0" applyNumberFormat="1">
      <alignment vertical="center"/>
    </xf>
    <xf numFmtId="9" fontId="0" fillId="0" borderId="0" xfId="0" applyNumberFormat="1">
      <alignment vertical="center"/>
    </xf>
    <xf numFmtId="181" fontId="0" fillId="0" borderId="0" xfId="0" applyNumberFormat="1">
      <alignment vertical="center"/>
    </xf>
    <xf numFmtId="180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73226768102282"/>
          <c:y val="0.894810236018665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2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143001810282589"/>
          <c:y val="0.116816693944353"/>
          <c:w val="0.772227607224733"/>
          <c:h val="0.681964834832296"/>
        </c:manualLayout>
      </c:layout>
      <c:scatterChart>
        <c:scatterStyle val="marker"/>
        <c:varyColors val="0"/>
        <c:ser>
          <c:idx val="0"/>
          <c:order val="0"/>
          <c:tx>
            <c:strRef>
              <c:f>"光电效应遏止电压和入射光频率的关系"</c:f>
              <c:strCache>
                <c:ptCount val="1"/>
                <c:pt idx="0">
                  <c:v>光电效应遏止电压和入射光频率的关系</c:v>
                </c:pt>
              </c:strCache>
            </c:strRef>
          </c:tx>
          <c:spPr>
            <a:ln w="28575" cap="rnd" cmpd="sng" algn="ctr">
              <a:noFill/>
              <a:prstDash val="solid"/>
              <a:round/>
            </a:ln>
          </c:spPr>
          <c:dLbls>
            <c:delete val="1"/>
          </c:dLbls>
          <c:trendline>
            <c:trendlineType val="linear"/>
            <c:dispRSqr val="1"/>
            <c:dispEq val="1"/>
            <c:trendlineLbl>
              <c:layout>
                <c:manualLayout>
                  <c:x val="0.177255312486901"/>
                  <c:y val="0.282718120261558"/>
                </c:manualLayout>
              </c:layout>
              <c:numFmt formatCode="General" sourceLinked="0"/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Sheet1!$C$3:$C$7</c:f>
              <c:numCache>
                <c:formatCode>General</c:formatCode>
                <c:ptCount val="5"/>
                <c:pt idx="0">
                  <c:v>5.196</c:v>
                </c:pt>
                <c:pt idx="1" c:formatCode="0.000_ ">
                  <c:v>5.49</c:v>
                </c:pt>
                <c:pt idx="2">
                  <c:v>6.879</c:v>
                </c:pt>
                <c:pt idx="3">
                  <c:v>7.408</c:v>
                </c:pt>
                <c:pt idx="4">
                  <c:v>8.214</c:v>
                </c:pt>
              </c:numCache>
            </c:numRef>
          </c:xVal>
          <c:yVal>
            <c:numRef>
              <c:f>Sheet1!$D$3:$D$7</c:f>
              <c:numCache>
                <c:formatCode>0.00;_ꀀ</c:formatCode>
                <c:ptCount val="5"/>
                <c:pt idx="0">
                  <c:v>0.22</c:v>
                </c:pt>
                <c:pt idx="1">
                  <c:v>0.32</c:v>
                </c:pt>
                <c:pt idx="2">
                  <c:v>0.92</c:v>
                </c:pt>
                <c:pt idx="3">
                  <c:v>1.19</c:v>
                </c:pt>
                <c:pt idx="4">
                  <c:v>1.61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174912"/>
        <c:axId val="59176448"/>
      </c:scatterChart>
      <c:valAx>
        <c:axId val="59174912"/>
        <c:scaling>
          <c:orientation val="minMax"/>
          <c:max val="10"/>
          <c:min val="4"/>
        </c:scaling>
        <c:delete val="0"/>
        <c:axPos val="b"/>
        <c:numFmt formatCode="#,##0.00_);\(#,##0.00\)" sourceLinked="0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9176448"/>
        <c:crosses val="autoZero"/>
        <c:crossBetween val="midCat"/>
      </c:valAx>
      <c:valAx>
        <c:axId val="59176448"/>
        <c:scaling>
          <c:orientation val="minMax"/>
          <c:max val="1.8"/>
          <c:min val="0"/>
        </c:scaling>
        <c:delete val="0"/>
        <c:axPos val="l"/>
        <c:numFmt formatCode="#,##0.00_);\(#,##0.00\)" sourceLinked="0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9174912"/>
        <c:crosses val="autoZero"/>
        <c:crossBetween val="midCat"/>
        <c:majorUnit val="0.2"/>
      </c:valAx>
    </c:plotArea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image" Target="../media/image3.png"/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6.emf"/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91440</xdr:colOff>
      <xdr:row>4</xdr:row>
      <xdr:rowOff>130810</xdr:rowOff>
    </xdr:from>
    <xdr:to>
      <xdr:col>14</xdr:col>
      <xdr:colOff>374768</xdr:colOff>
      <xdr:row>21</xdr:row>
      <xdr:rowOff>125973</xdr:rowOff>
    </xdr:to>
    <xdr:graphicFrame>
      <xdr:nvGraphicFramePr>
        <xdr:cNvPr id="2" name="图表 1"/>
        <xdr:cNvGraphicFramePr/>
      </xdr:nvGraphicFramePr>
      <xdr:xfrm>
        <a:off x="7132320" y="862330"/>
        <a:ext cx="3902710" cy="3103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266700</xdr:colOff>
      <xdr:row>15</xdr:row>
      <xdr:rowOff>60960</xdr:rowOff>
    </xdr:from>
    <xdr:to>
      <xdr:col>4</xdr:col>
      <xdr:colOff>317228</xdr:colOff>
      <xdr:row>28</xdr:row>
      <xdr:rowOff>60960</xdr:rowOff>
    </xdr:to>
    <xdr:pic>
      <xdr:nvPicPr>
        <xdr:cNvPr id="1032" name="Picture 8"/>
        <xdr:cNvPicPr>
          <a:picLocks noChangeAspect="1" noChangeArrowheads="1"/>
        </xdr:cNvPicPr>
      </xdr:nvPicPr>
      <xdr:blipFill>
        <a:blip r:embed="rId2" cstate="print"/>
        <a:srcRect/>
        <a:stretch>
          <a:fillRect/>
        </a:stretch>
      </xdr:blipFill>
      <xdr:spPr>
        <a:xfrm>
          <a:off x="266700" y="2804160"/>
          <a:ext cx="3311525" cy="237744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5</xdr:col>
      <xdr:colOff>152400</xdr:colOff>
      <xdr:row>15</xdr:row>
      <xdr:rowOff>45719</xdr:rowOff>
    </xdr:from>
    <xdr:to>
      <xdr:col>8</xdr:col>
      <xdr:colOff>849914</xdr:colOff>
      <xdr:row>27</xdr:row>
      <xdr:rowOff>121920</xdr:rowOff>
    </xdr:to>
    <xdr:pic>
      <xdr:nvPicPr>
        <xdr:cNvPr id="1033" name="Picture 9"/>
        <xdr:cNvPicPr>
          <a:picLocks noChangeAspect="1" noChangeArrowheads="1"/>
        </xdr:cNvPicPr>
      </xdr:nvPicPr>
      <xdr:blipFill>
        <a:blip r:embed="rId3" cstate="print"/>
        <a:srcRect/>
        <a:stretch>
          <a:fillRect/>
        </a:stretch>
      </xdr:blipFill>
      <xdr:spPr>
        <a:xfrm>
          <a:off x="4015740" y="2788285"/>
          <a:ext cx="2922270" cy="227139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419099</xdr:colOff>
      <xdr:row>28</xdr:row>
      <xdr:rowOff>99060</xdr:rowOff>
    </xdr:from>
    <xdr:to>
      <xdr:col>5</xdr:col>
      <xdr:colOff>366188</xdr:colOff>
      <xdr:row>42</xdr:row>
      <xdr:rowOff>99060</xdr:rowOff>
    </xdr:to>
    <xdr:pic>
      <xdr:nvPicPr>
        <xdr:cNvPr id="1034" name="Picture 10"/>
        <xdr:cNvPicPr>
          <a:picLocks noChangeAspect="1" noChangeArrowheads="1"/>
        </xdr:cNvPicPr>
      </xdr:nvPicPr>
      <xdr:blipFill>
        <a:blip r:embed="rId4" cstate="print"/>
        <a:srcRect/>
        <a:stretch>
          <a:fillRect/>
        </a:stretch>
      </xdr:blipFill>
      <xdr:spPr>
        <a:xfrm>
          <a:off x="418465" y="5219700"/>
          <a:ext cx="3810635" cy="256032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8</xdr:row>
          <xdr:rowOff>114300</xdr:rowOff>
        </xdr:from>
        <xdr:to>
          <xdr:col>2</xdr:col>
          <xdr:colOff>243840</xdr:colOff>
          <xdr:row>13</xdr:row>
          <xdr:rowOff>60960</xdr:rowOff>
        </xdr:to>
        <xdr:sp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838200" y="1577340"/>
              <a:ext cx="967740" cy="86106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426720</xdr:colOff>
          <xdr:row>7</xdr:row>
          <xdr:rowOff>167640</xdr:rowOff>
        </xdr:from>
        <xdr:to>
          <xdr:col>3</xdr:col>
          <xdr:colOff>800100</xdr:colOff>
          <xdr:row>13</xdr:row>
          <xdr:rowOff>99060</xdr:rowOff>
        </xdr:to>
        <xdr:sp>
          <xdr:nvSpPr>
            <xdr:cNvPr id="1026" name="Object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1988820" y="1447800"/>
              <a:ext cx="1234440" cy="102870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213360</xdr:colOff>
          <xdr:row>8</xdr:row>
          <xdr:rowOff>114300</xdr:rowOff>
        </xdr:from>
        <xdr:to>
          <xdr:col>0</xdr:col>
          <xdr:colOff>617220</xdr:colOff>
          <xdr:row>10</xdr:row>
          <xdr:rowOff>144145</xdr:rowOff>
        </xdr:to>
        <xdr:sp>
          <xdr:nvSpPr>
            <xdr:cNvPr id="1027" name="Object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213360" y="1577340"/>
              <a:ext cx="403860" cy="395605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0.75405</cdr:x>
      <cdr:y>0.716434844517185</cdr:y>
    </cdr:from>
    <cdr:to>
      <cdr:x>1</cdr:x>
      <cdr:y>0.799904844517185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2942838" y="2223728"/>
          <a:ext cx="959872" cy="259081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wrap="square" rtlCol="0"/>
        <a:lstStyle/>
        <a:p>
          <a:r>
            <a:rPr lang="en-US" altLang="zh-CN" sz="1100"/>
            <a:t>v/10^14Hz</a:t>
          </a:r>
          <a:endParaRPr lang="zh-CN" altLang="en-US" sz="1100"/>
        </a:p>
      </cdr:txBody>
    </cdr:sp>
  </cdr:relSizeAnchor>
  <cdr:relSizeAnchor xmlns:cdr="http://schemas.openxmlformats.org/drawingml/2006/chartDrawing">
    <cdr:from>
      <cdr:x>0.153542574031891</cdr:x>
      <cdr:y>0.0805748772504092</cdr:y>
    </cdr:from>
    <cdr:to>
      <cdr:x>0.295582574031891</cdr:x>
      <cdr:y>0.237084877250409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599232" y="250095"/>
          <a:ext cx="554341" cy="485788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wrap="square" rtlCol="0"/>
        <a:lstStyle/>
        <a:p>
          <a:r>
            <a:rPr lang="en-US" altLang="zh-CN" sz="1100"/>
            <a:t>Ua/V</a:t>
          </a:r>
          <a:endParaRPr lang="zh-CN" altLang="en-US" sz="1100"/>
        </a:p>
      </cdr:txBody>
    </cdr:sp>
  </cdr:relSizeAnchor>
</c:userShape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emf"/><Relationship Id="rId7" Type="http://schemas.openxmlformats.org/officeDocument/2006/relationships/oleObject" Target="../embeddings/oleObject3.bin"/><Relationship Id="rId6" Type="http://schemas.openxmlformats.org/officeDocument/2006/relationships/image" Target="../media/image5.emf"/><Relationship Id="rId5" Type="http://schemas.openxmlformats.org/officeDocument/2006/relationships/oleObject" Target="../embeddings/oleObject2.bin"/><Relationship Id="rId4" Type="http://schemas.openxmlformats.org/officeDocument/2006/relationships/image" Target="../media/image4.emf"/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3"/>
  <sheetViews>
    <sheetView tabSelected="1" workbookViewId="0">
      <selection activeCell="J40" sqref="J40"/>
    </sheetView>
  </sheetViews>
  <sheetFormatPr defaultColWidth="10" defaultRowHeight="14.4"/>
  <cols>
    <col min="2" max="2" width="12.7777777777778" customWidth="1"/>
    <col min="3" max="3" width="12.5555555555556" customWidth="1"/>
    <col min="4" max="4" width="12.2222222222222" customWidth="1"/>
    <col min="5" max="5" width="8.77777777777778" customWidth="1"/>
    <col min="6" max="6" width="12.7777777777778" customWidth="1"/>
    <col min="7" max="7" width="7.88888888888889" customWidth="1"/>
    <col min="8" max="8" width="11.7777777777778" customWidth="1"/>
    <col min="9" max="9" width="13.8888888888889" customWidth="1"/>
    <col min="10" max="10" width="12.7777777777778" customWidth="1"/>
  </cols>
  <sheetData>
    <row r="1" spans="1:1">
      <c r="A1" s="1" t="s">
        <v>0</v>
      </c>
    </row>
    <row r="2" spans="1:10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</row>
    <row r="3" spans="1:10">
      <c r="A3">
        <v>577</v>
      </c>
      <c r="B3">
        <f>2.998*10^8/(A3*10^(-9))</f>
        <v>519584055459272</v>
      </c>
      <c r="C3" s="3">
        <v>5.196</v>
      </c>
      <c r="D3" s="4">
        <v>0.22</v>
      </c>
      <c r="E3" s="5">
        <v>0.4583</v>
      </c>
      <c r="F3" s="6">
        <f>E3*1.602*10^(-19-14)</f>
        <v>7.341966e-34</v>
      </c>
      <c r="G3" s="7">
        <f>ABS(F3-6.626*10^(-34))/(6.626*10^(-34))</f>
        <v>0.108054029580441</v>
      </c>
      <c r="H3" s="5">
        <v>2.1896</v>
      </c>
      <c r="I3" s="13">
        <f>H3*1.602*10^(-19)</f>
        <v>3.5077392e-19</v>
      </c>
      <c r="J3" s="14">
        <f>2.998*10^(8)*10^(9)/(I3/F3)</f>
        <v>627.504293021556</v>
      </c>
    </row>
    <row r="4" spans="1:5">
      <c r="A4">
        <v>546.1</v>
      </c>
      <c r="B4">
        <f t="shared" ref="B4:B7" si="0">2.998*10^8/(A4*10^(-9))</f>
        <v>548983702618568</v>
      </c>
      <c r="C4" s="8">
        <v>5.49</v>
      </c>
      <c r="D4" s="4">
        <v>0.32</v>
      </c>
      <c r="E4" s="9"/>
    </row>
    <row r="5" spans="1:5">
      <c r="A5">
        <v>435.8</v>
      </c>
      <c r="B5">
        <f t="shared" si="0"/>
        <v>687930243230840</v>
      </c>
      <c r="C5" s="3">
        <v>6.879</v>
      </c>
      <c r="D5" s="4">
        <v>0.92</v>
      </c>
      <c r="E5" s="9"/>
    </row>
    <row r="6" spans="1:5">
      <c r="A6">
        <v>404.7</v>
      </c>
      <c r="B6">
        <f t="shared" si="0"/>
        <v>740795651099580</v>
      </c>
      <c r="C6" s="3">
        <v>7.408</v>
      </c>
      <c r="D6" s="4">
        <v>1.19</v>
      </c>
      <c r="E6" s="9"/>
    </row>
    <row r="7" spans="1:5">
      <c r="A7">
        <v>365</v>
      </c>
      <c r="B7">
        <f t="shared" si="0"/>
        <v>821369863013699</v>
      </c>
      <c r="C7" s="3">
        <v>8.214</v>
      </c>
      <c r="D7" s="4">
        <v>1.61</v>
      </c>
      <c r="E7" s="9"/>
    </row>
    <row r="15" spans="1:3">
      <c r="A15" s="2"/>
      <c r="C15" s="2"/>
    </row>
    <row r="16" spans="1:4">
      <c r="A16" s="10"/>
      <c r="C16" s="10"/>
      <c r="D16" s="10"/>
    </row>
    <row r="17" spans="1:4">
      <c r="A17" s="10"/>
      <c r="C17" s="10"/>
      <c r="D17" s="10"/>
    </row>
    <row r="18" spans="1:4">
      <c r="A18" s="10"/>
      <c r="C18" s="10"/>
      <c r="D18" s="10"/>
    </row>
    <row r="19" spans="1:4">
      <c r="A19" s="10"/>
      <c r="C19" s="10"/>
      <c r="D19" s="10"/>
    </row>
    <row r="20" spans="1:4">
      <c r="A20" s="10"/>
      <c r="C20" s="10"/>
      <c r="D20" s="10"/>
    </row>
    <row r="21" spans="1:4">
      <c r="A21" s="10"/>
      <c r="C21" s="10"/>
      <c r="D21" s="10"/>
    </row>
    <row r="22" spans="1:4">
      <c r="A22" s="10"/>
      <c r="C22" s="10"/>
      <c r="D22" s="10"/>
    </row>
    <row r="23" spans="1:4">
      <c r="A23" s="10"/>
      <c r="C23" s="10"/>
      <c r="D23" s="10"/>
    </row>
    <row r="24" spans="1:4">
      <c r="A24" s="10"/>
      <c r="C24" s="10"/>
      <c r="D24" s="10"/>
    </row>
    <row r="25" spans="1:4">
      <c r="A25" s="10"/>
      <c r="C25" s="10"/>
      <c r="D25" s="10"/>
    </row>
    <row r="26" spans="1:4">
      <c r="A26" s="10"/>
      <c r="C26" s="10"/>
      <c r="D26" s="10"/>
    </row>
    <row r="27" spans="1:4">
      <c r="A27" s="10"/>
      <c r="C27" s="10"/>
      <c r="D27" s="10"/>
    </row>
    <row r="28" spans="1:4">
      <c r="A28" s="10"/>
      <c r="C28" s="10"/>
      <c r="D28" s="10"/>
    </row>
    <row r="29" spans="1:4">
      <c r="A29" s="11"/>
      <c r="C29" s="10"/>
      <c r="D29" s="10"/>
    </row>
    <row r="30" spans="1:4">
      <c r="A30" s="11"/>
      <c r="C30" s="11"/>
      <c r="D30" s="10"/>
    </row>
    <row r="31" spans="1:4">
      <c r="A31" s="11"/>
      <c r="C31" s="11"/>
      <c r="D31" s="10"/>
    </row>
    <row r="32" spans="1:4">
      <c r="A32" s="11"/>
      <c r="C32" s="11"/>
      <c r="D32" s="10"/>
    </row>
    <row r="33" spans="1:4">
      <c r="A33" s="11"/>
      <c r="C33" s="11"/>
      <c r="D33" s="10"/>
    </row>
    <row r="34" spans="1:4">
      <c r="A34" s="11"/>
      <c r="C34" s="11"/>
      <c r="D34" s="10"/>
    </row>
    <row r="35" spans="1:4">
      <c r="A35" s="11"/>
      <c r="C35" s="11"/>
      <c r="D35" s="10"/>
    </row>
    <row r="36" spans="1:4">
      <c r="A36" s="11"/>
      <c r="C36" s="11"/>
      <c r="D36" s="10"/>
    </row>
    <row r="37" spans="3:4">
      <c r="C37" s="11"/>
      <c r="D37" s="10"/>
    </row>
    <row r="38" spans="3:4">
      <c r="C38" s="11"/>
      <c r="D38" s="10"/>
    </row>
    <row r="40" spans="1:1">
      <c r="A40" s="12"/>
    </row>
    <row r="41" spans="1:1">
      <c r="A41" s="12"/>
    </row>
    <row r="42" spans="1:1">
      <c r="A42" s="12"/>
    </row>
    <row r="43" spans="1:1">
      <c r="A43" s="12"/>
    </row>
  </sheetData>
  <pageMargins left="0.7" right="0.7" top="0.75" bottom="0.75" header="0.3" footer="0.3"/>
  <pageSetup paperSize="9" orientation="portrait"/>
  <headerFooter/>
  <drawing r:id="rId1"/>
  <legacyDrawing r:id="rId2"/>
  <oleObjects>
    <mc:AlternateContent xmlns:mc="http://schemas.openxmlformats.org/markup-compatibility/2006">
      <mc:Choice Requires="x14">
        <oleObject shapeId="1025" progId="Equation.DSMT4" r:id="rId3">
          <objectPr defaultSize="0" r:id="rId4">
            <anchor moveWithCells="1">
              <from>
                <xdr:col>1</xdr:col>
                <xdr:colOff>152400</xdr:colOff>
                <xdr:row>8</xdr:row>
                <xdr:rowOff>114300</xdr:rowOff>
              </from>
              <to>
                <xdr:col>2</xdr:col>
                <xdr:colOff>243840</xdr:colOff>
                <xdr:row>13</xdr:row>
                <xdr:rowOff>60960</xdr:rowOff>
              </to>
            </anchor>
          </objectPr>
        </oleObject>
      </mc:Choice>
      <mc:Fallback>
        <oleObject shapeId="1025" progId="Equation.DSMT4" r:id="rId3"/>
      </mc:Fallback>
    </mc:AlternateContent>
    <mc:AlternateContent xmlns:mc="http://schemas.openxmlformats.org/markup-compatibility/2006">
      <mc:Choice Requires="x14">
        <oleObject shapeId="1026" progId="Equation.DSMT4" r:id="rId5">
          <objectPr defaultSize="0" r:id="rId6">
            <anchor moveWithCells="1">
              <from>
                <xdr:col>2</xdr:col>
                <xdr:colOff>426720</xdr:colOff>
                <xdr:row>7</xdr:row>
                <xdr:rowOff>167640</xdr:rowOff>
              </from>
              <to>
                <xdr:col>3</xdr:col>
                <xdr:colOff>800100</xdr:colOff>
                <xdr:row>13</xdr:row>
                <xdr:rowOff>99060</xdr:rowOff>
              </to>
            </anchor>
          </objectPr>
        </oleObject>
      </mc:Choice>
      <mc:Fallback>
        <oleObject shapeId="1026" progId="Equation.DSMT4" r:id="rId5"/>
      </mc:Fallback>
    </mc:AlternateContent>
    <mc:AlternateContent xmlns:mc="http://schemas.openxmlformats.org/markup-compatibility/2006">
      <mc:Choice Requires="x14">
        <oleObject shapeId="1027" progId="Equation.DSMT4" r:id="rId7">
          <objectPr defaultSize="0" r:id="rId8">
            <anchor moveWithCells="1">
              <from>
                <xdr:col>0</xdr:col>
                <xdr:colOff>213360</xdr:colOff>
                <xdr:row>8</xdr:row>
                <xdr:rowOff>114300</xdr:rowOff>
              </from>
              <to>
                <xdr:col>0</xdr:col>
                <xdr:colOff>617220</xdr:colOff>
                <xdr:row>10</xdr:row>
                <xdr:rowOff>144145</xdr:rowOff>
              </to>
            </anchor>
          </objectPr>
        </oleObject>
      </mc:Choice>
      <mc:Fallback>
        <oleObject shapeId="1027" progId="Equation.DSMT4" r:id="rId7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10" defaultRowHeight="14.4"/>
  <sheetData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10" defaultRowHeight="14.4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ALP-AL00</dc:creator>
  <cp:lastModifiedBy>小猫儿乖乖</cp:lastModifiedBy>
  <dcterms:created xsi:type="dcterms:W3CDTF">2006-09-13T03:21:00Z</dcterms:created>
  <dcterms:modified xsi:type="dcterms:W3CDTF">2022-05-20T03:52:29Z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52678AD940974C878793C22F556AD56A</vt:lpwstr>
  </property>
  <property fmtid="{D5CDD505-2E9C-101B-9397-08002B2CF9AE}" pid="3" name="KSOProductBuildVer">
    <vt:lpwstr>2052-11.1.0.11744</vt:lpwstr>
  </property>
</Properties>
</file>