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2235" windowWidth="29040" windowHeight="15720" tabRatio="600" firstSheet="0" activeTab="0" autoFilterDateGrouping="1"/>
  </bookViews>
  <sheets>
    <sheet xmlns:r="http://schemas.openxmlformats.org/officeDocument/2006/relationships" name="Quotation" sheetId="1" state="visible" r:id="rId1"/>
    <sheet xmlns:r="http://schemas.openxmlformats.org/officeDocument/2006/relationships" name="INSTRUCTIO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9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5"/>
      <scheme val="minor"/>
    </font>
    <font>
      <name val="Aptos Narrow"/>
      <family val="2"/>
      <b val="1"/>
      <color theme="1"/>
      <sz val="14"/>
      <scheme val="minor"/>
    </font>
    <font>
      <name val="Aptos Narrow"/>
      <family val="2"/>
      <b val="1"/>
      <color rgb="FF000000"/>
      <sz val="14"/>
      <scheme val="minor"/>
    </font>
    <font>
      <name val="Aptos Narrow"/>
      <family val="2"/>
      <color rgb="FF000000"/>
      <sz val="11"/>
      <scheme val="minor"/>
    </font>
    <font>
      <name val="Aptos Narrow"/>
      <family val="2"/>
      <b val="1"/>
      <color rgb="FFFF00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2" fillId="0" borderId="0"/>
    <xf numFmtId="44" fontId="2" fillId="0" borderId="0"/>
  </cellStyleXfs>
  <cellXfs count="41">
    <xf numFmtId="0" fontId="0" fillId="0" borderId="0" pivotButton="0" quotePrefix="0" xfId="0"/>
    <xf numFmtId="0" fontId="3" fillId="4" borderId="0" pivotButton="0" quotePrefix="0" xfId="0"/>
    <xf numFmtId="0" fontId="1" fillId="0" borderId="0" pivotButton="0" quotePrefix="0" xfId="0"/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0" fillId="5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0" fontId="1" fillId="4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0" fontId="5" fillId="0" borderId="0" pivotButton="0" quotePrefix="0" xfId="0"/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49" fontId="1" fillId="4" borderId="0" applyAlignment="1" pivotButton="0" quotePrefix="0" xfId="0">
      <alignment horizontal="center"/>
    </xf>
    <xf numFmtId="49" fontId="0" fillId="5" borderId="0" applyAlignment="1" pivotButton="0" quotePrefix="0" xfId="0">
      <alignment horizontal="center"/>
    </xf>
    <xf numFmtId="0" fontId="0" fillId="0" borderId="2" pivotButton="0" quotePrefix="0" xfId="0"/>
    <xf numFmtId="0" fontId="0" fillId="5" borderId="2" applyAlignment="1" pivotButton="0" quotePrefix="0" xfId="0">
      <alignment horizontal="center"/>
    </xf>
    <xf numFmtId="49" fontId="0" fillId="5" borderId="2" applyAlignment="1" pivotButton="0" quotePrefix="0" xfId="0">
      <alignment horizontal="center"/>
    </xf>
    <xf numFmtId="3" fontId="0" fillId="5" borderId="2" pivotButton="0" quotePrefix="0" xfId="0"/>
    <xf numFmtId="0" fontId="0" fillId="5" borderId="2" pivotButton="0" quotePrefix="0" xfId="0"/>
    <xf numFmtId="16" fontId="0" fillId="5" borderId="2" pivotButton="0" quotePrefix="0" xfId="0"/>
    <xf numFmtId="164" fontId="8" fillId="0" borderId="2" applyAlignment="1" pivotButton="0" quotePrefix="0" xfId="1">
      <alignment horizontal="center"/>
    </xf>
    <xf numFmtId="0" fontId="0" fillId="0" borderId="2" applyAlignment="1" pivotButton="0" quotePrefix="0" xfId="0">
      <alignment horizontal="center"/>
    </xf>
    <xf numFmtId="0" fontId="1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49" fontId="0" fillId="6" borderId="0" applyAlignment="1" pivotButton="0" quotePrefix="0" xfId="0">
      <alignment horizontal="center"/>
    </xf>
    <xf numFmtId="1" fontId="0" fillId="3" borderId="2" applyAlignment="1" pivotButton="0" quotePrefix="0" xfId="0">
      <alignment horizontal="center"/>
    </xf>
    <xf numFmtId="1" fontId="0" fillId="3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4" fillId="2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164" fontId="8" fillId="0" borderId="2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</cellXfs>
  <cellStyles count="2">
    <cellStyle name="Normal" xfId="0" builtinId="0"/>
    <cellStyle name="Currency" xfId="1" builtin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17</col>
      <colOff>997327</colOff>
      <row>1</row>
      <rowOff>56030</rowOff>
    </from>
    <to>
      <col>20</col>
      <colOff>5103</colOff>
      <row>7</row>
      <rowOff>141926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419298" y="302559"/>
          <a:ext cx="4420217" cy="122889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3</col>
      <colOff>438150</colOff>
      <row>0</row>
      <rowOff>0</rowOff>
    </from>
    <to>
      <col>4</col>
      <colOff>161925</colOff>
      <row>1</row>
      <rowOff>48733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66950" y="0"/>
          <a:ext cx="333375" cy="286858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13"/>
  <sheetViews>
    <sheetView tabSelected="1" zoomScale="85" zoomScaleNormal="85" workbookViewId="0">
      <selection activeCell="V10" sqref="V10"/>
    </sheetView>
  </sheetViews>
  <sheetFormatPr baseColWidth="8" defaultRowHeight="15"/>
  <cols>
    <col width="19.85546875" customWidth="1" style="3" min="2" max="2"/>
    <col width="8.5703125" customWidth="1" style="3" min="3" max="4"/>
    <col width="12.140625" customWidth="1" style="3" min="5" max="5"/>
    <col width="30.5703125" customWidth="1" style="36" min="6" max="6"/>
    <col width="6.5703125" bestFit="1" customWidth="1" style="4" min="7" max="7"/>
    <col hidden="1" width="6.7109375" customWidth="1" style="36" min="10" max="10"/>
    <col width="24.140625" customWidth="1" style="36" min="11" max="11"/>
    <col width="20.85546875" customWidth="1" style="36" min="12" max="12"/>
    <col width="9.140625" customWidth="1" style="37" min="13" max="13"/>
    <col width="15.85546875" customWidth="1" style="36" min="15" max="15"/>
    <col width="9.140625" customWidth="1" style="37" min="16" max="16"/>
    <col hidden="1" width="8" customWidth="1" style="37" min="17" max="17"/>
    <col width="27.28515625" bestFit="1" customWidth="1" style="36" min="18" max="18"/>
    <col width="11.5703125" customWidth="1" style="37" min="19" max="19"/>
    <col width="42.28515625" customWidth="1" style="38" min="20" max="20"/>
    <col width="18.42578125" customWidth="1" style="36" min="27" max="27"/>
    <col width="10.5703125" customWidth="1" style="36" min="28" max="28"/>
    <col width="10.28515625" bestFit="1" customWidth="1" style="36" min="30" max="30"/>
  </cols>
  <sheetData>
    <row r="1" ht="19.5" customHeight="1" s="36">
      <c r="B1" s="4" t="n">
        <v>1</v>
      </c>
      <c r="C1" s="4" t="n">
        <v>2</v>
      </c>
      <c r="D1" s="4" t="n">
        <v>3</v>
      </c>
      <c r="E1" s="4" t="n">
        <v>4</v>
      </c>
      <c r="K1" s="35" t="inlineStr">
        <is>
          <t>ORDER CONFIRMATION</t>
        </is>
      </c>
      <c r="AA1" s="1" t="inlineStr">
        <is>
          <t>SKU LIST</t>
        </is>
      </c>
    </row>
    <row r="2">
      <c r="A2" s="9" t="inlineStr">
        <is>
          <t>INPUT</t>
        </is>
      </c>
      <c r="B2" s="10" t="n"/>
      <c r="C2" s="10" t="n"/>
      <c r="D2" s="10" t="n"/>
      <c r="E2" s="10" t="n"/>
      <c r="F2" s="9" t="n"/>
      <c r="G2" s="10" t="inlineStr">
        <is>
          <t>PRICE</t>
        </is>
      </c>
      <c r="K2" s="26" t="inlineStr">
        <is>
          <t>CUSTOMER:</t>
        </is>
      </c>
      <c r="L2" s="27" t="inlineStr">
        <is>
          <t>MACSOUTH</t>
        </is>
      </c>
      <c r="M2" s="28" t="n"/>
      <c r="N2" s="27" t="n"/>
      <c r="O2" s="27" t="n"/>
      <c r="P2" s="28" t="n"/>
      <c r="Q2" s="28" t="n"/>
      <c r="R2" s="27" t="n"/>
      <c r="S2" s="28" t="n"/>
      <c r="T2" s="29" t="n"/>
      <c r="AA2" s="2" t="inlineStr">
        <is>
          <t>SPECIES</t>
        </is>
      </c>
      <c r="AB2" s="2" t="inlineStr">
        <is>
          <t>GRADE</t>
        </is>
      </c>
      <c r="AC2" s="2" t="inlineStr">
        <is>
          <t>SIZE</t>
        </is>
      </c>
      <c r="AD2" s="2" t="inlineStr">
        <is>
          <t>LENGTH</t>
        </is>
      </c>
    </row>
    <row r="3">
      <c r="A3" t="n">
        <v>1</v>
      </c>
      <c r="B3" s="3" t="inlineStr">
        <is>
          <t>KDHT SYP</t>
        </is>
      </c>
      <c r="C3" s="3" t="inlineStr">
        <is>
          <t>#2</t>
        </is>
      </c>
      <c r="D3" s="3" t="inlineStr">
        <is>
          <t>2X4</t>
        </is>
      </c>
      <c r="E3" s="3" t="inlineStr">
        <is>
          <t xml:space="preserve">R/L </t>
        </is>
      </c>
      <c r="F3">
        <f>_xlfn.CONCAT(B3," ", C3," ",D3," ",E3," ")</f>
        <v/>
      </c>
      <c r="G3" s="5" t="n">
        <v>520</v>
      </c>
      <c r="K3" s="26" t="inlineStr">
        <is>
          <t>JOB:</t>
        </is>
      </c>
      <c r="L3" s="27" t="inlineStr">
        <is>
          <t>DILLARD STREET APTS</t>
        </is>
      </c>
      <c r="M3" s="28" t="n"/>
      <c r="N3" s="27" t="n"/>
      <c r="O3" s="27" t="n"/>
      <c r="P3" s="28" t="n"/>
      <c r="Q3" s="28" t="n"/>
      <c r="R3" s="27" t="n"/>
      <c r="S3" s="28" t="n"/>
      <c r="T3" s="29" t="n"/>
      <c r="AA3" t="inlineStr">
        <is>
          <t>KDHT SYP</t>
        </is>
      </c>
      <c r="AB3" t="inlineStr">
        <is>
          <t>OSB</t>
        </is>
      </c>
      <c r="AC3" t="inlineStr">
        <is>
          <t>2X4</t>
        </is>
      </c>
      <c r="AD3" t="inlineStr">
        <is>
          <t>PET 102"</t>
        </is>
      </c>
    </row>
    <row r="4">
      <c r="A4" t="n">
        <v>2</v>
      </c>
      <c r="B4" s="3" t="inlineStr">
        <is>
          <t>KDHT SYP</t>
        </is>
      </c>
      <c r="C4" s="3" t="inlineStr">
        <is>
          <t>#2</t>
        </is>
      </c>
      <c r="D4" s="3" t="inlineStr">
        <is>
          <t>2X6</t>
        </is>
      </c>
      <c r="E4" s="3" t="inlineStr">
        <is>
          <t xml:space="preserve">R/L </t>
        </is>
      </c>
      <c r="F4">
        <f>_xlfn.CONCAT(B4," ", C4," ",D4," ",E4," ")</f>
        <v/>
      </c>
      <c r="G4" s="5" t="n">
        <v>450</v>
      </c>
      <c r="K4" s="26" t="inlineStr">
        <is>
          <t>ADDRESS:</t>
        </is>
      </c>
      <c r="L4" s="27" t="inlineStr">
        <is>
          <t>530 LIBERTY ST, DURHAM, NC 27701</t>
        </is>
      </c>
      <c r="M4" s="28" t="n"/>
      <c r="N4" s="27" t="n"/>
      <c r="O4" s="27" t="n"/>
      <c r="P4" s="28" t="n"/>
      <c r="Q4" s="28" t="n"/>
      <c r="R4" s="27" t="n"/>
      <c r="S4" s="28" t="n"/>
      <c r="T4" s="29" t="n"/>
      <c r="AA4" t="inlineStr">
        <is>
          <t>KDHT DF</t>
        </is>
      </c>
      <c r="AB4" t="inlineStr">
        <is>
          <t>#1</t>
        </is>
      </c>
      <c r="AC4" t="inlineStr">
        <is>
          <t>2X6</t>
        </is>
      </c>
      <c r="AD4" t="inlineStr">
        <is>
          <t>PET 105"</t>
        </is>
      </c>
    </row>
    <row r="5">
      <c r="A5" t="n">
        <v>3</v>
      </c>
      <c r="B5" s="3" t="inlineStr">
        <is>
          <t>KDHT SYP</t>
        </is>
      </c>
      <c r="C5" s="3" t="inlineStr">
        <is>
          <t>#2</t>
        </is>
      </c>
      <c r="D5" s="3" t="inlineStr">
        <is>
          <t>2X6</t>
        </is>
      </c>
      <c r="E5" s="3" t="inlineStr">
        <is>
          <t>8'</t>
        </is>
      </c>
      <c r="F5">
        <f>_xlfn.CONCAT(B5," ", C5," ",D5," ",E5," ")</f>
        <v/>
      </c>
      <c r="G5" s="5" t="n">
        <v>430</v>
      </c>
      <c r="K5" s="26" t="inlineStr">
        <is>
          <t>CONTACT:</t>
        </is>
      </c>
      <c r="L5" s="27" t="inlineStr">
        <is>
          <t>Terry Pickard +1 (336) 906-7633</t>
        </is>
      </c>
      <c r="M5" s="28" t="n"/>
      <c r="N5" s="27" t="n"/>
      <c r="O5" s="27" t="n"/>
      <c r="P5" s="28" t="n"/>
      <c r="Q5" s="28" t="n"/>
      <c r="R5" s="27" t="n"/>
      <c r="S5" s="28" t="n"/>
      <c r="T5" s="29" t="n"/>
      <c r="AA5" t="inlineStr">
        <is>
          <t>KDHT HF</t>
        </is>
      </c>
      <c r="AB5" t="inlineStr">
        <is>
          <t>#1 &amp; BTR</t>
        </is>
      </c>
      <c r="AC5" t="inlineStr">
        <is>
          <t>2X8</t>
        </is>
      </c>
      <c r="AD5" t="inlineStr">
        <is>
          <t>PET 107"</t>
        </is>
      </c>
    </row>
    <row r="6">
      <c r="A6" t="n">
        <v>4</v>
      </c>
      <c r="B6" s="3" t="inlineStr">
        <is>
          <t>KDHT SYP</t>
        </is>
      </c>
      <c r="C6" s="3" t="inlineStr">
        <is>
          <t>#2</t>
        </is>
      </c>
      <c r="D6" s="3" t="inlineStr">
        <is>
          <t>2X8</t>
        </is>
      </c>
      <c r="E6" s="3" t="inlineStr">
        <is>
          <t xml:space="preserve">R/L </t>
        </is>
      </c>
      <c r="F6">
        <f>_xlfn.CONCAT(B6," ", C6," ",D6," ",E6," ")</f>
        <v/>
      </c>
      <c r="G6" s="5" t="n">
        <v>475</v>
      </c>
      <c r="K6" s="26" t="inlineStr">
        <is>
          <t>SHIP DUE:</t>
        </is>
      </c>
      <c r="L6" s="27" t="inlineStr">
        <is>
          <t>Mid-June and ship over 3 months</t>
        </is>
      </c>
      <c r="M6" s="28" t="n"/>
      <c r="N6" s="27" t="n"/>
      <c r="O6" s="27" t="n"/>
      <c r="P6" s="28" t="n"/>
      <c r="Q6" s="28" t="n"/>
      <c r="R6" s="27" t="n"/>
      <c r="S6" s="28" t="n"/>
      <c r="T6" s="29" t="n"/>
      <c r="AA6" t="inlineStr">
        <is>
          <t>KDHT SPF</t>
        </is>
      </c>
      <c r="AB6" t="inlineStr">
        <is>
          <t>#2</t>
        </is>
      </c>
      <c r="AC6" t="inlineStr">
        <is>
          <t>2X10</t>
        </is>
      </c>
      <c r="AD6" t="inlineStr">
        <is>
          <t>PET 108"</t>
        </is>
      </c>
    </row>
    <row r="7">
      <c r="A7" t="n">
        <v>5</v>
      </c>
      <c r="B7" s="3" t="inlineStr">
        <is>
          <t>KDHT SYP</t>
        </is>
      </c>
      <c r="C7" s="3" t="inlineStr">
        <is>
          <t>#2</t>
        </is>
      </c>
      <c r="D7" s="3" t="inlineStr">
        <is>
          <t>2X10</t>
        </is>
      </c>
      <c r="E7" s="3" t="inlineStr">
        <is>
          <t xml:space="preserve">R/L </t>
        </is>
      </c>
      <c r="F7">
        <f>_xlfn.CONCAT(B7," ", C7," ",D7," ",E7," ")</f>
        <v/>
      </c>
      <c r="G7" s="5" t="n">
        <v>460</v>
      </c>
      <c r="K7" s="27" t="n"/>
      <c r="L7" s="27" t="n"/>
      <c r="M7" s="28" t="n"/>
      <c r="N7" s="27" t="n"/>
      <c r="O7" s="27" t="n"/>
      <c r="P7" s="28" t="n"/>
      <c r="Q7" s="28" t="n"/>
      <c r="R7" s="27" t="n"/>
      <c r="S7" s="28" t="n"/>
      <c r="T7" s="29" t="n"/>
      <c r="AA7" t="inlineStr">
        <is>
          <t>SOUTHERN SPECIES</t>
        </is>
      </c>
      <c r="AB7" t="inlineStr">
        <is>
          <t>#2 &amp; BTR</t>
        </is>
      </c>
      <c r="AC7" t="inlineStr">
        <is>
          <t>2X12</t>
        </is>
      </c>
      <c r="AD7" t="inlineStr">
        <is>
          <t>PET 117"</t>
        </is>
      </c>
    </row>
    <row r="8">
      <c r="A8" t="n">
        <v>6</v>
      </c>
      <c r="B8" s="3" t="inlineStr">
        <is>
          <t>KDHT SYP</t>
        </is>
      </c>
      <c r="C8" s="3" t="inlineStr">
        <is>
          <t>#2</t>
        </is>
      </c>
      <c r="D8" s="3" t="inlineStr">
        <is>
          <t>2X12</t>
        </is>
      </c>
      <c r="E8" s="3" t="inlineStr">
        <is>
          <t>8'</t>
        </is>
      </c>
      <c r="F8">
        <f>_xlfn.CONCAT(B8," ", C8," ",D8," ",E8," ")</f>
        <v/>
      </c>
      <c r="G8" s="5" t="n">
        <v>480</v>
      </c>
      <c r="K8" s="27" t="n"/>
      <c r="L8" s="27" t="n"/>
      <c r="M8" s="28" t="n"/>
      <c r="N8" s="27" t="n"/>
      <c r="O8" s="27" t="n"/>
      <c r="P8" s="28" t="n"/>
      <c r="Q8" s="28" t="n"/>
      <c r="R8" s="27" t="n"/>
      <c r="S8" s="28" t="n"/>
      <c r="T8" s="29" t="n"/>
      <c r="AA8" t="inlineStr">
        <is>
          <t>NORTHERN SPECIES</t>
        </is>
      </c>
      <c r="AB8" t="inlineStr">
        <is>
          <t>#2 FJ</t>
        </is>
      </c>
      <c r="AC8" t="inlineStr">
        <is>
          <t>4X8</t>
        </is>
      </c>
      <c r="AD8" t="inlineStr">
        <is>
          <t>PET 120"</t>
        </is>
      </c>
    </row>
    <row r="9">
      <c r="A9" t="n">
        <v>7</v>
      </c>
      <c r="B9" s="3" t="inlineStr">
        <is>
          <t>KDHT SYP</t>
        </is>
      </c>
      <c r="C9" s="3" t="inlineStr">
        <is>
          <t>#2</t>
        </is>
      </c>
      <c r="D9" s="3" t="inlineStr">
        <is>
          <t>2X12</t>
        </is>
      </c>
      <c r="E9" s="3" t="inlineStr">
        <is>
          <t>12'</t>
        </is>
      </c>
      <c r="F9">
        <f>_xlfn.CONCAT(B9," ", C9," ",D9," ",E9," ")</f>
        <v/>
      </c>
      <c r="G9" s="5" t="n">
        <v>520</v>
      </c>
      <c r="J9" s="4" t="inlineStr">
        <is>
          <t>INPUT</t>
        </is>
      </c>
      <c r="K9" s="8" t="inlineStr">
        <is>
          <t>PRODUCT NAME</t>
        </is>
      </c>
      <c r="L9" s="8" t="inlineStr">
        <is>
          <t>ORDER QUANTITY</t>
        </is>
      </c>
      <c r="M9" s="8" t="inlineStr">
        <is>
          <t>PIRCE</t>
        </is>
      </c>
      <c r="N9" s="28" t="n"/>
      <c r="O9" s="8" t="inlineStr">
        <is>
          <t>CUSTOMER PO#</t>
        </is>
      </c>
      <c r="P9" s="8" t="inlineStr">
        <is>
          <t>OI#</t>
        </is>
      </c>
      <c r="Q9" s="4" t="inlineStr">
        <is>
          <t>INPUT</t>
        </is>
      </c>
      <c r="R9" s="8" t="inlineStr">
        <is>
          <t>SKU</t>
        </is>
      </c>
      <c r="S9" s="8" t="inlineStr">
        <is>
          <t>PRICE</t>
        </is>
      </c>
      <c r="T9" s="16" t="inlineStr">
        <is>
          <t>TALLY</t>
        </is>
      </c>
      <c r="V9" t="inlineStr">
        <is>
          <t>CHECK POD</t>
        </is>
      </c>
      <c r="AA9" t="inlineStr">
        <is>
          <t>EUROPEAN SPECIES</t>
        </is>
      </c>
      <c r="AB9" t="inlineStr">
        <is>
          <t>#3</t>
        </is>
      </c>
      <c r="AC9" t="inlineStr">
        <is>
          <t>4X9</t>
        </is>
      </c>
      <c r="AD9" t="inlineStr">
        <is>
          <t>PET104 5/8</t>
        </is>
      </c>
    </row>
    <row r="10">
      <c r="A10" t="n">
        <v>8</v>
      </c>
      <c r="F10">
        <f>_xlfn.CONCAT(B10," ", C10," ",D10," ",E10," ")</f>
        <v/>
      </c>
      <c r="G10" s="5" t="n"/>
      <c r="J10" s="3" t="n">
        <v>1</v>
      </c>
      <c r="K10" s="18">
        <f>IF(1,_xlfn.XLOOKUP(J10,A:A,F:F),"N/A")</f>
        <v/>
      </c>
      <c r="L10" s="21" t="inlineStr">
        <is>
          <t>94,xxx LF</t>
        </is>
      </c>
      <c r="M10" s="39">
        <f>_xlfn.XLOOKUP(J10,A:A,G:G)</f>
        <v/>
      </c>
      <c r="N10" s="27" t="n"/>
      <c r="O10" s="25" t="inlineStr">
        <is>
          <t>23546-01</t>
        </is>
      </c>
      <c r="P10" s="30" t="n">
        <v>50863</v>
      </c>
      <c r="Q10" s="19" t="n">
        <v>1</v>
      </c>
      <c r="R10" s="18">
        <f>IF(1,_xlfn.XLOOKUP(Q10,A:A,F:F),"N/A")</f>
        <v/>
      </c>
      <c r="S10" s="39">
        <f>_xlfn.XLOOKUP(Q10,A:A,G:G)</f>
        <v/>
      </c>
      <c r="T10" s="20" t="inlineStr">
        <is>
          <t>3/8'  4/12'   3/14'   3/16'</t>
        </is>
      </c>
      <c r="V10" t="inlineStr">
        <is>
          <t>✓</t>
        </is>
      </c>
      <c r="AB10" t="inlineStr">
        <is>
          <t>#4</t>
        </is>
      </c>
      <c r="AD10" t="inlineStr">
        <is>
          <t>PET116 5/8</t>
        </is>
      </c>
    </row>
    <row r="11">
      <c r="A11" t="n">
        <v>9</v>
      </c>
      <c r="F11">
        <f>_xlfn.CONCAT(B11," ", C11," ",D11," ",E11," ")</f>
        <v/>
      </c>
      <c r="G11" s="5" t="n"/>
      <c r="J11" s="3" t="n">
        <v>2</v>
      </c>
      <c r="K11" s="18">
        <f>IF(1,_xlfn.XLOOKUP(J11,A:A,F:F),"N/A")</f>
        <v/>
      </c>
      <c r="L11" s="21" t="inlineStr">
        <is>
          <t>56,xxx LF</t>
        </is>
      </c>
      <c r="M11" s="39">
        <f>_xlfn.XLOOKUP(J11,A:A,G:G)</f>
        <v/>
      </c>
      <c r="N11" s="27" t="n"/>
      <c r="O11" s="25" t="inlineStr">
        <is>
          <t>23546-02</t>
        </is>
      </c>
      <c r="P11" s="30" t="n">
        <v>50864</v>
      </c>
      <c r="Q11" s="19" t="n">
        <v>1</v>
      </c>
      <c r="R11" s="18">
        <f>IF(1,_xlfn.XLOOKUP(Q11,A:A,F:F),"N/A")</f>
        <v/>
      </c>
      <c r="S11" s="39">
        <f>_xlfn.XLOOKUP(Q11,A:A,G:G)</f>
        <v/>
      </c>
      <c r="T11" s="20" t="inlineStr">
        <is>
          <t>4/12'   3/14'   3/16'</t>
        </is>
      </c>
      <c r="V11" t="inlineStr">
        <is>
          <t>✓</t>
        </is>
      </c>
      <c r="AB11" t="inlineStr">
        <is>
          <t>MILL RUN</t>
        </is>
      </c>
      <c r="AD11" t="inlineStr">
        <is>
          <t xml:space="preserve">R/L </t>
        </is>
      </c>
    </row>
    <row r="12">
      <c r="A12" t="n">
        <v>10</v>
      </c>
      <c r="F12">
        <f>_xlfn.CONCAT(B12," ", C12," ",D12," ",E12," ")</f>
        <v/>
      </c>
      <c r="G12" s="5" t="n"/>
      <c r="J12" s="3" t="n">
        <v>3</v>
      </c>
      <c r="K12" s="18">
        <f>IF(1,_xlfn.XLOOKUP(J12,A:A,F:F),"N/A")</f>
        <v/>
      </c>
      <c r="L12" s="22" t="inlineStr">
        <is>
          <t>512 PCS</t>
        </is>
      </c>
      <c r="M12" s="39">
        <f>_xlfn.XLOOKUP(J12,A:A,G:G)</f>
        <v/>
      </c>
      <c r="N12" s="27" t="n"/>
      <c r="O12" s="25" t="inlineStr">
        <is>
          <t>23546-03</t>
        </is>
      </c>
      <c r="P12" s="30" t="n">
        <v>50865</v>
      </c>
      <c r="Q12" s="19" t="n">
        <v>1</v>
      </c>
      <c r="R12" s="18">
        <f>IF(1,_xlfn.XLOOKUP(Q12,A:A,F:F),"N/A")</f>
        <v/>
      </c>
      <c r="S12" s="39">
        <f>_xlfn.XLOOKUP(Q12,A:A,G:G)</f>
        <v/>
      </c>
      <c r="T12" s="20" t="inlineStr">
        <is>
          <t>4/12'   3/14'   3/16'</t>
        </is>
      </c>
      <c r="V12" t="inlineStr">
        <is>
          <t>✓</t>
        </is>
      </c>
      <c r="AB12" t="inlineStr">
        <is>
          <t>#3/#4 MIX</t>
        </is>
      </c>
      <c r="AD12" t="inlineStr">
        <is>
          <t>8'</t>
        </is>
      </c>
    </row>
    <row r="13">
      <c r="A13" t="n">
        <v>11</v>
      </c>
      <c r="F13">
        <f>_xlfn.CONCAT(B13," ", C13," ",D13," ",E13," ")</f>
        <v/>
      </c>
      <c r="G13" s="5" t="n"/>
      <c r="J13" s="3" t="n">
        <v>4</v>
      </c>
      <c r="K13" s="18">
        <f>IF(1,_xlfn.XLOOKUP(J13,A:A,F:F),"N/A")</f>
        <v/>
      </c>
      <c r="L13" s="22" t="inlineStr">
        <is>
          <t>3/8'  1/10'  2/12'  1/16'</t>
        </is>
      </c>
      <c r="M13" s="39">
        <f>_xlfn.XLOOKUP(J13,A:A,G:G)</f>
        <v/>
      </c>
      <c r="N13" s="27" t="n"/>
      <c r="O13" s="33" t="inlineStr">
        <is>
          <t>25346-04</t>
        </is>
      </c>
      <c r="P13" s="31" t="n">
        <v>50866</v>
      </c>
      <c r="Q13" s="19" t="n">
        <v>3</v>
      </c>
      <c r="R13" s="18">
        <f>IF(1,_xlfn.XLOOKUP(Q13,A:A,F:F),"N/A")</f>
        <v/>
      </c>
      <c r="S13" s="39">
        <f>_xlfn.XLOOKUP(Q13,A:A,G:G)</f>
        <v/>
      </c>
      <c r="T13" s="20" t="inlineStr">
        <is>
          <t>4/8'</t>
        </is>
      </c>
      <c r="V13" t="inlineStr">
        <is>
          <t>✓</t>
        </is>
      </c>
      <c r="AB13" t="inlineStr">
        <is>
          <t>ECONOMY</t>
        </is>
      </c>
      <c r="AD13" t="inlineStr">
        <is>
          <t>10'</t>
        </is>
      </c>
    </row>
    <row r="14">
      <c r="A14" t="n">
        <v>12</v>
      </c>
      <c r="F14">
        <f>_xlfn.CONCAT(B14," ", C14," ",D14," ",E14," ")</f>
        <v/>
      </c>
      <c r="G14" s="5" t="n"/>
      <c r="J14" s="3" t="n">
        <v>5</v>
      </c>
      <c r="K14" s="18">
        <f>IF(1,_xlfn.XLOOKUP(J14,A:A,F:F),"N/A")</f>
        <v/>
      </c>
      <c r="L14" s="22" t="inlineStr">
        <is>
          <t>5/8'  2/14'</t>
        </is>
      </c>
      <c r="M14" s="39">
        <f>_xlfn.XLOOKUP(J14,A:A,G:G)</f>
        <v/>
      </c>
      <c r="N14" s="27" t="n"/>
      <c r="O14" s="32" t="n"/>
      <c r="P14" s="32" t="n"/>
      <c r="Q14" s="19" t="n">
        <v>2</v>
      </c>
      <c r="R14" s="18">
        <f>IF(1,_xlfn.XLOOKUP(Q14,A:A,F:F),"N/A")</f>
        <v/>
      </c>
      <c r="S14" s="39">
        <f>_xlfn.XLOOKUP(Q14,A:A,G:G)</f>
        <v/>
      </c>
      <c r="T14" s="20" t="inlineStr">
        <is>
          <t>4/12'  4/14'  3/16'</t>
        </is>
      </c>
      <c r="AB14" t="inlineStr">
        <is>
          <t>FJ</t>
        </is>
      </c>
      <c r="AD14" t="inlineStr">
        <is>
          <t>12'</t>
        </is>
      </c>
    </row>
    <row r="15">
      <c r="A15" t="n">
        <v>13</v>
      </c>
      <c r="F15">
        <f>_xlfn.CONCAT(B15," ", C15," ",D15," ",E15," ")</f>
        <v/>
      </c>
      <c r="G15" s="5" t="n"/>
      <c r="J15" s="3" t="n">
        <v>6</v>
      </c>
      <c r="K15" s="18">
        <f>IF(1,_xlfn.XLOOKUP(J15,A:A,F:F),"N/A")</f>
        <v/>
      </c>
      <c r="L15" s="23" t="inlineStr">
        <is>
          <t>1/8'</t>
        </is>
      </c>
      <c r="M15" s="39">
        <f>_xlfn.XLOOKUP(J15,A:A,G:G)</f>
        <v/>
      </c>
      <c r="N15" s="27" t="n"/>
      <c r="O15" s="25" t="inlineStr">
        <is>
          <t>23546-05</t>
        </is>
      </c>
      <c r="P15" s="30" t="n">
        <v>50867</v>
      </c>
      <c r="Q15" s="19" t="n">
        <v>2</v>
      </c>
      <c r="R15" s="18">
        <f>IF(1,_xlfn.XLOOKUP(Q15,A:A,F:F),"N/A")</f>
        <v/>
      </c>
      <c r="S15" s="39">
        <f>_xlfn.XLOOKUP(Q15,A:A,G:G)</f>
        <v/>
      </c>
      <c r="T15" s="20" t="inlineStr">
        <is>
          <t>4/12'  5/14'  4/16'</t>
        </is>
      </c>
      <c r="AB15" t="inlineStr">
        <is>
          <t>STUD</t>
        </is>
      </c>
      <c r="AD15" t="inlineStr">
        <is>
          <t>14'</t>
        </is>
      </c>
    </row>
    <row r="16">
      <c r="A16" t="n">
        <v>14</v>
      </c>
      <c r="F16">
        <f>_xlfn.CONCAT(B16," ", C16," ",D16," ",E16," ")</f>
        <v/>
      </c>
      <c r="G16" s="5" t="n"/>
      <c r="J16" s="3" t="n">
        <v>7</v>
      </c>
      <c r="K16" s="18">
        <f>IF(1,_xlfn.XLOOKUP(J16,A:A,F:F),"N/A")</f>
        <v/>
      </c>
      <c r="L16" s="22" t="inlineStr">
        <is>
          <t>1/12'</t>
        </is>
      </c>
      <c r="M16" s="39">
        <f>_xlfn.XLOOKUP(J16,A:A,G:G)</f>
        <v/>
      </c>
      <c r="N16" s="27" t="n"/>
      <c r="O16" s="33" t="inlineStr">
        <is>
          <t>23546-06</t>
        </is>
      </c>
      <c r="P16" s="31" t="n">
        <v>50868</v>
      </c>
      <c r="Q16" s="19" t="n">
        <v>4</v>
      </c>
      <c r="R16" s="18">
        <f>IF(1,_xlfn.XLOOKUP(Q16,A:A,F:F),"N/A")</f>
        <v/>
      </c>
      <c r="S16" s="39">
        <f>_xlfn.XLOOKUP(Q16,A:A,G:G)</f>
        <v/>
      </c>
      <c r="T16" s="20" t="inlineStr">
        <is>
          <t>3/8'  1/10'  2/12'  1/16'</t>
        </is>
      </c>
      <c r="AB16" t="inlineStr">
        <is>
          <t>NGS</t>
        </is>
      </c>
      <c r="AD16" t="inlineStr">
        <is>
          <t>16'</t>
        </is>
      </c>
    </row>
    <row r="17">
      <c r="A17" t="n">
        <v>15</v>
      </c>
      <c r="F17">
        <f>_xlfn.CONCAT(B17," ", C17," ",D17," ",E17," ")</f>
        <v/>
      </c>
      <c r="G17" s="5" t="n"/>
      <c r="J17" s="3" t="n"/>
      <c r="M17" s="40" t="n"/>
      <c r="N17" s="27" t="n"/>
      <c r="O17" s="34" t="n"/>
      <c r="P17" s="34" t="n"/>
      <c r="Q17" s="19" t="n">
        <v>5</v>
      </c>
      <c r="R17" s="18">
        <f>IF(1,_xlfn.XLOOKUP(Q17,A:A,F:F),"N/A")</f>
        <v/>
      </c>
      <c r="S17" s="39">
        <f>_xlfn.XLOOKUP(Q17,A:A,G:G)</f>
        <v/>
      </c>
      <c r="T17" s="20" t="inlineStr">
        <is>
          <t>5/8'  1/12'  2/14'</t>
        </is>
      </c>
      <c r="AB17" t="inlineStr">
        <is>
          <t>SELECT</t>
        </is>
      </c>
      <c r="AD17" t="inlineStr">
        <is>
          <t>18'</t>
        </is>
      </c>
    </row>
    <row r="18">
      <c r="A18" t="n">
        <v>16</v>
      </c>
      <c r="F18">
        <f>_xlfn.CONCAT(B18," ", C18," ",D18," ",E18," ")</f>
        <v/>
      </c>
      <c r="G18" s="5" t="n"/>
      <c r="J18" s="3" t="n"/>
      <c r="M18" s="40" t="n"/>
      <c r="N18" s="27" t="n"/>
      <c r="O18" s="34" t="n"/>
      <c r="P18" s="34" t="n"/>
      <c r="Q18" s="19" t="n">
        <v>6</v>
      </c>
      <c r="R18" s="18">
        <f>IF(1,_xlfn.XLOOKUP(Q18,A:A,F:F),"N/A")</f>
        <v/>
      </c>
      <c r="S18" s="39">
        <f>_xlfn.XLOOKUP(Q18,A:A,G:G)</f>
        <v/>
      </c>
      <c r="T18" s="20" t="inlineStr">
        <is>
          <t>1/8'</t>
        </is>
      </c>
      <c r="AD18" t="inlineStr">
        <is>
          <t>20'</t>
        </is>
      </c>
    </row>
    <row r="19">
      <c r="A19" t="n">
        <v>17</v>
      </c>
      <c r="F19">
        <f>_xlfn.CONCAT(B19," ", C19," ",D19," ",E19," ")</f>
        <v/>
      </c>
      <c r="G19" s="5" t="n"/>
      <c r="J19" s="3" t="n"/>
      <c r="M19" s="40" t="n"/>
      <c r="N19" s="27" t="n"/>
      <c r="O19" s="32" t="n"/>
      <c r="P19" s="32" t="n"/>
      <c r="Q19" s="19" t="n">
        <v>7</v>
      </c>
      <c r="R19" s="18">
        <f>IF(1,_xlfn.XLOOKUP(Q19,A:A,F:F),"N/A")</f>
        <v/>
      </c>
      <c r="S19" s="39">
        <f>_xlfn.XLOOKUP(Q19,A:A,G:G)</f>
        <v/>
      </c>
      <c r="T19" s="20" t="inlineStr">
        <is>
          <t>1/12'</t>
        </is>
      </c>
      <c r="AD19" t="inlineStr">
        <is>
          <t>22'</t>
        </is>
      </c>
    </row>
    <row r="20">
      <c r="A20" t="n">
        <v>18</v>
      </c>
      <c r="F20">
        <f>_xlfn.CONCAT(B20," ", C20," ",D20," ",E20," ")</f>
        <v/>
      </c>
      <c r="G20" s="5" t="n"/>
      <c r="J20" s="3" t="n"/>
      <c r="K20">
        <f>IF(1,_xlfn.XLOOKUP(J20,A:A,F:F),"N/A")</f>
        <v/>
      </c>
      <c r="L20" s="3" t="n"/>
      <c r="M20" s="40">
        <f>_xlfn.XLOOKUP(J20,A:A,G:G)</f>
        <v/>
      </c>
      <c r="N20" s="27" t="n"/>
      <c r="O20" s="25" t="inlineStr">
        <is>
          <t>23546-04</t>
        </is>
      </c>
      <c r="P20" s="30" t="n">
        <v>50873</v>
      </c>
      <c r="Q20" s="4" t="n"/>
      <c r="R20" t="inlineStr">
        <is>
          <t xml:space="preserve">KDHT SYP #2 2X6 R/L  </t>
        </is>
      </c>
      <c r="S20" s="40" t="n">
        <v>450</v>
      </c>
      <c r="T20" s="17" t="inlineStr">
        <is>
          <t>4/12'  4/14'  3/16'</t>
        </is>
      </c>
      <c r="V20" t="inlineStr">
        <is>
          <t>✓</t>
        </is>
      </c>
      <c r="AD20" t="inlineStr">
        <is>
          <t>24'</t>
        </is>
      </c>
    </row>
    <row r="21">
      <c r="A21" t="n">
        <v>19</v>
      </c>
      <c r="F21">
        <f>_xlfn.CONCAT(B21," ", C21," ",D21," ",E21," ")</f>
        <v/>
      </c>
      <c r="G21" s="5" t="n"/>
      <c r="J21" s="3" t="n"/>
      <c r="K21">
        <f>IF(1,_xlfn.XLOOKUP(J21,A:A,F:F),"N/A")</f>
        <v/>
      </c>
      <c r="L21" s="3" t="n"/>
      <c r="M21" s="40">
        <f>_xlfn.XLOOKUP(J21,A:A,G:G)</f>
        <v/>
      </c>
      <c r="N21" s="27" t="n"/>
      <c r="O21" s="25" t="inlineStr">
        <is>
          <t>23546-05</t>
        </is>
      </c>
      <c r="P21" s="30" t="n">
        <v>50874</v>
      </c>
      <c r="Q21" s="4" t="n"/>
      <c r="R21" t="inlineStr">
        <is>
          <t xml:space="preserve">KDHT SYP #2 2X6 R/L  </t>
        </is>
      </c>
      <c r="S21" s="40" t="n">
        <v>450</v>
      </c>
      <c r="T21" s="17" t="inlineStr">
        <is>
          <t>4/12'  5/14'  4/16'</t>
        </is>
      </c>
      <c r="AD21" t="inlineStr">
        <is>
          <t>7/16"</t>
        </is>
      </c>
    </row>
    <row r="22">
      <c r="A22" t="n">
        <v>20</v>
      </c>
      <c r="F22">
        <f>_xlfn.CONCAT(B22," ", C22," ",D22," ",E22," ")</f>
        <v/>
      </c>
      <c r="G22" s="5" t="n"/>
      <c r="J22" s="3" t="n"/>
      <c r="K22">
        <f>IF(1,_xlfn.XLOOKUP(J22,A:A,F:F),"N/A")</f>
        <v/>
      </c>
      <c r="L22" s="3" t="n"/>
      <c r="M22" s="40">
        <f>_xlfn.XLOOKUP(J22,A:A,G:G)</f>
        <v/>
      </c>
      <c r="N22" s="27" t="n"/>
      <c r="O22" s="25" t="inlineStr">
        <is>
          <t>23546-06</t>
        </is>
      </c>
      <c r="P22" s="30" t="n">
        <v>50875</v>
      </c>
      <c r="Q22" s="4" t="n"/>
      <c r="R22" t="inlineStr">
        <is>
          <t xml:space="preserve">KDHT SYP #2 2X8 R/L  </t>
        </is>
      </c>
      <c r="S22" s="40" t="n">
        <v>475</v>
      </c>
      <c r="T22" s="17" t="inlineStr">
        <is>
          <t>3/8'  1/10'  2/12'  1/16'</t>
        </is>
      </c>
      <c r="AD22" t="inlineStr">
        <is>
          <t>15/32"</t>
        </is>
      </c>
    </row>
    <row r="23">
      <c r="A23" t="n">
        <v>21</v>
      </c>
      <c r="F23">
        <f>_xlfn.CONCAT(B23," ", C23," ",D23," ",E23," ")</f>
        <v/>
      </c>
      <c r="G23" s="5" t="n"/>
      <c r="J23" s="3" t="n"/>
      <c r="K23">
        <f>IF(1,_xlfn.XLOOKUP(J23,A:A,F:F),"N/A")</f>
        <v/>
      </c>
      <c r="L23" s="3" t="n"/>
      <c r="M23" s="40">
        <f>_xlfn.XLOOKUP(J23,A:A,G:G)</f>
        <v/>
      </c>
      <c r="N23" s="27" t="n"/>
      <c r="O23" s="25" t="inlineStr">
        <is>
          <t>25346-05</t>
        </is>
      </c>
      <c r="P23" s="30" t="n">
        <v>50876</v>
      </c>
      <c r="Q23" s="4" t="n"/>
      <c r="R23" t="inlineStr">
        <is>
          <t xml:space="preserve">KDHT SYP #2 2X10 R/L  </t>
        </is>
      </c>
      <c r="S23" s="40" t="n">
        <v>460</v>
      </c>
      <c r="T23" s="17" t="inlineStr">
        <is>
          <t>5/8'  1/12'  2/14'</t>
        </is>
      </c>
      <c r="AD23" t="inlineStr">
        <is>
          <t>1/2"</t>
        </is>
      </c>
    </row>
    <row r="24">
      <c r="A24" t="n">
        <v>22</v>
      </c>
      <c r="F24">
        <f>_xlfn.CONCAT(B24," ", C24," ",D24," ",E24," ")</f>
        <v/>
      </c>
      <c r="G24" s="5" t="n"/>
      <c r="J24" s="3" t="n"/>
      <c r="K24">
        <f>IF(1,_xlfn.XLOOKUP(J24,A:A,F:F),"N/A")</f>
        <v/>
      </c>
      <c r="L24" s="3" t="n"/>
      <c r="M24" s="40">
        <f>_xlfn.XLOOKUP(J24,A:A,G:G)</f>
        <v/>
      </c>
      <c r="N24" s="27" t="n"/>
      <c r="O24" s="25" t="inlineStr">
        <is>
          <t>23546-07</t>
        </is>
      </c>
      <c r="P24" s="30" t="n">
        <v>50877</v>
      </c>
      <c r="Q24" s="4" t="n"/>
      <c r="R24" t="inlineStr">
        <is>
          <t xml:space="preserve">KDHT SYP #2 2X12 8' </t>
        </is>
      </c>
      <c r="S24" s="40" t="n">
        <v>480</v>
      </c>
      <c r="T24" s="17" t="inlineStr">
        <is>
          <t>1/8'</t>
        </is>
      </c>
      <c r="AD24" t="inlineStr">
        <is>
          <t>19/32"</t>
        </is>
      </c>
    </row>
    <row r="25">
      <c r="A25" t="n">
        <v>23</v>
      </c>
      <c r="F25">
        <f>_xlfn.CONCAT(B25," ", C25," ",D25," ",E25," ")</f>
        <v/>
      </c>
      <c r="G25" s="5" t="n"/>
      <c r="J25" s="3" t="n"/>
      <c r="K25">
        <f>IF(1,_xlfn.XLOOKUP(J25,A:A,F:F),"N/A")</f>
        <v/>
      </c>
      <c r="L25" s="3" t="n"/>
      <c r="M25" s="40">
        <f>_xlfn.XLOOKUP(J25,A:A,G:G)</f>
        <v/>
      </c>
      <c r="N25" s="27" t="n"/>
      <c r="O25" s="33" t="inlineStr">
        <is>
          <t>23546-08</t>
        </is>
      </c>
      <c r="P25" s="31" t="n">
        <v>50878</v>
      </c>
      <c r="Q25" s="4" t="n"/>
      <c r="R25" t="inlineStr">
        <is>
          <t xml:space="preserve">KDHT SYP #2 2X12 12' </t>
        </is>
      </c>
      <c r="S25" s="40" t="n">
        <v>520</v>
      </c>
      <c r="T25" s="17" t="inlineStr">
        <is>
          <t>1/12'</t>
        </is>
      </c>
      <c r="V25" t="inlineStr">
        <is>
          <t>✓</t>
        </is>
      </c>
      <c r="AD25" t="inlineStr">
        <is>
          <t>5/8"</t>
        </is>
      </c>
    </row>
    <row r="26">
      <c r="A26" t="n">
        <v>24</v>
      </c>
      <c r="F26">
        <f>_xlfn.CONCAT(B26," ", C26," ",D26," ",E26," ")</f>
        <v/>
      </c>
      <c r="G26" s="5" t="n"/>
      <c r="J26" s="3" t="n"/>
      <c r="K26">
        <f>IF(1,_xlfn.XLOOKUP(J26,A:A,F:F),"N/A")</f>
        <v/>
      </c>
      <c r="L26" s="3" t="n"/>
      <c r="M26" s="40">
        <f>_xlfn.XLOOKUP(J26,A:A,G:G)</f>
        <v/>
      </c>
      <c r="N26" s="27" t="n"/>
      <c r="O26" s="34" t="n"/>
      <c r="P26" s="34" t="n"/>
      <c r="Q26" s="4" t="n"/>
      <c r="R26" t="inlineStr">
        <is>
          <t xml:space="preserve">KDHT SYP #2 2X8 R/L  </t>
        </is>
      </c>
      <c r="S26" s="40" t="n">
        <v>475</v>
      </c>
      <c r="T26" s="17" t="inlineStr">
        <is>
          <t>3/8'  1/10'  2/12'  1/16'</t>
        </is>
      </c>
      <c r="AD26" t="inlineStr">
        <is>
          <t>23/32" SE</t>
        </is>
      </c>
    </row>
    <row r="27">
      <c r="A27" t="n">
        <v>25</v>
      </c>
      <c r="F27">
        <f>_xlfn.CONCAT(B27," ", C27," ",D27," ",E27," ")</f>
        <v/>
      </c>
      <c r="G27" s="5" t="n"/>
      <c r="J27" s="3" t="n"/>
      <c r="K27">
        <f>IF(1,_xlfn.XLOOKUP(J27,A:A,F:F),"N/A")</f>
        <v/>
      </c>
      <c r="L27" s="3" t="n"/>
      <c r="M27" s="40">
        <f>_xlfn.XLOOKUP(J27,A:A,G:G)</f>
        <v/>
      </c>
      <c r="N27" s="27" t="n"/>
      <c r="O27" s="34" t="n"/>
      <c r="P27" s="34" t="n"/>
      <c r="Q27" s="4" t="n"/>
      <c r="R27" t="inlineStr">
        <is>
          <t xml:space="preserve">KDHT SYP #2 2X10 R/L  </t>
        </is>
      </c>
      <c r="S27" s="40" t="n">
        <v>460</v>
      </c>
      <c r="T27" s="17" t="inlineStr">
        <is>
          <t>5/8'  1/12'  2/14'</t>
        </is>
      </c>
      <c r="AD27" t="inlineStr">
        <is>
          <t>23/32" T&amp;G</t>
        </is>
      </c>
    </row>
    <row r="28">
      <c r="A28" t="n">
        <v>26</v>
      </c>
      <c r="F28">
        <f>_xlfn.CONCAT(B28," ", C28," ",D28," ",E28," ")</f>
        <v/>
      </c>
      <c r="G28" s="5" t="n"/>
      <c r="J28" s="3" t="n"/>
      <c r="K28">
        <f>IF(1,_xlfn.XLOOKUP(J28,A:A,F:F),"N/A")</f>
        <v/>
      </c>
      <c r="L28" s="3" t="n"/>
      <c r="M28" s="40">
        <f>_xlfn.XLOOKUP(J28,A:A,G:G)</f>
        <v/>
      </c>
      <c r="N28" s="27" t="n"/>
      <c r="O28" s="34" t="n"/>
      <c r="P28" s="34" t="n"/>
      <c r="Q28" s="4" t="n"/>
      <c r="R28" t="inlineStr">
        <is>
          <t xml:space="preserve">KDHT SYP #2 2X12 8' </t>
        </is>
      </c>
      <c r="S28" s="40" t="n">
        <v>480</v>
      </c>
      <c r="T28" s="17" t="inlineStr">
        <is>
          <t>1/8'</t>
        </is>
      </c>
    </row>
    <row r="29">
      <c r="A29" t="n">
        <v>27</v>
      </c>
      <c r="F29">
        <f>_xlfn.CONCAT(B29," ", C29," ",D29," ",E29," ")</f>
        <v/>
      </c>
      <c r="G29" s="5" t="n"/>
      <c r="J29" s="3" t="n"/>
      <c r="K29">
        <f>IF(1,_xlfn.XLOOKUP(J29,A:A,F:F),"N/A")</f>
        <v/>
      </c>
      <c r="L29" s="3" t="n"/>
      <c r="M29" s="40">
        <f>_xlfn.XLOOKUP(J29,A:A,G:G)</f>
        <v/>
      </c>
      <c r="N29" s="27" t="n"/>
      <c r="O29" s="32" t="n"/>
      <c r="P29" s="32" t="n"/>
      <c r="Q29" s="4" t="n"/>
      <c r="R29" t="inlineStr">
        <is>
          <t xml:space="preserve">KDHT SYP #2 2X12 12' </t>
        </is>
      </c>
      <c r="S29" s="40" t="n">
        <v>520</v>
      </c>
      <c r="T29" s="17" t="inlineStr">
        <is>
          <t>1/12'</t>
        </is>
      </c>
    </row>
    <row r="30">
      <c r="A30" t="n">
        <v>28</v>
      </c>
      <c r="F30">
        <f>_xlfn.CONCAT(B30," ", C30," ",D30," ",E30," ")</f>
        <v/>
      </c>
      <c r="G30" s="5" t="n"/>
      <c r="J30" s="3" t="n"/>
      <c r="K30">
        <f>IF(1,_xlfn.XLOOKUP(J30,A:A,F:F),"N/A")</f>
        <v/>
      </c>
      <c r="L30" s="3" t="n"/>
      <c r="M30" s="40">
        <f>_xlfn.XLOOKUP(J30,A:A,G:G)</f>
        <v/>
      </c>
      <c r="N30" s="27" t="n"/>
      <c r="P30" s="14" t="n"/>
      <c r="Q30" s="4" t="n"/>
      <c r="R30">
        <f>IF(1,_xlfn.XLOOKUP(Q30,A:A,F:F),"N/A")</f>
        <v/>
      </c>
      <c r="S30" s="40">
        <f>_xlfn.XLOOKUP(Q30,A:A,G:G)</f>
        <v/>
      </c>
      <c r="T30" s="17" t="n"/>
    </row>
    <row r="31">
      <c r="A31" t="n">
        <v>29</v>
      </c>
      <c r="F31">
        <f>_xlfn.CONCAT(B31," ", C31," ",D31," ",E31," ")</f>
        <v/>
      </c>
      <c r="G31" s="5" t="n"/>
      <c r="J31" s="3" t="n"/>
      <c r="K31">
        <f>IF(1,_xlfn.XLOOKUP(J31,A:A,F:F),"N/A")</f>
        <v/>
      </c>
      <c r="L31" s="3" t="n"/>
      <c r="M31" s="40">
        <f>_xlfn.XLOOKUP(J31,A:A,G:G)</f>
        <v/>
      </c>
      <c r="N31" s="27" t="n"/>
      <c r="P31" s="14" t="n"/>
      <c r="Q31" s="4" t="n"/>
      <c r="R31">
        <f>IF(1,_xlfn.XLOOKUP(Q31,A:A,F:F),"N/A")</f>
        <v/>
      </c>
      <c r="S31" s="40">
        <f>_xlfn.XLOOKUP(Q31,A:A,G:G)</f>
        <v/>
      </c>
      <c r="T31" s="17" t="n"/>
    </row>
    <row r="32">
      <c r="A32" t="n">
        <v>30</v>
      </c>
      <c r="F32">
        <f>_xlfn.CONCAT(B32," ", C32," ",D32," ",E32," ")</f>
        <v/>
      </c>
      <c r="G32" s="5" t="n"/>
      <c r="J32" s="3" t="n"/>
      <c r="K32">
        <f>IF(1,_xlfn.XLOOKUP(J32,A:A,F:F),"N/A")</f>
        <v/>
      </c>
      <c r="L32" s="3" t="n"/>
      <c r="M32" s="40">
        <f>_xlfn.XLOOKUP(J32,A:A,G:G)</f>
        <v/>
      </c>
      <c r="N32" s="27" t="n"/>
      <c r="P32" s="14" t="n"/>
      <c r="Q32" s="4" t="n"/>
      <c r="R32">
        <f>IF(1,_xlfn.XLOOKUP(Q32,A:A,F:F),"N/A")</f>
        <v/>
      </c>
      <c r="S32" s="40">
        <f>_xlfn.XLOOKUP(Q32,A:A,G:G)</f>
        <v/>
      </c>
      <c r="T32" s="17" t="n"/>
    </row>
    <row r="33">
      <c r="A33" t="n">
        <v>31</v>
      </c>
      <c r="F33">
        <f>_xlfn.CONCAT(B33," ", C33," ",D33," ",E33," ")</f>
        <v/>
      </c>
      <c r="G33" s="5" t="n"/>
      <c r="J33" s="3" t="n"/>
      <c r="K33">
        <f>IF(1,_xlfn.XLOOKUP(J33,A:A,F:F),"N/A")</f>
        <v/>
      </c>
      <c r="L33" s="3" t="n"/>
      <c r="M33" s="40">
        <f>_xlfn.XLOOKUP(J33,A:A,G:G)</f>
        <v/>
      </c>
      <c r="N33" s="27" t="n"/>
      <c r="P33" s="14" t="n"/>
      <c r="Q33" s="4" t="n"/>
      <c r="R33">
        <f>IF(1,_xlfn.XLOOKUP(Q33,A:A,F:F),"N/A")</f>
        <v/>
      </c>
      <c r="S33" s="40">
        <f>_xlfn.XLOOKUP(Q33,A:A,G:G)</f>
        <v/>
      </c>
      <c r="T33" s="17" t="n"/>
    </row>
    <row r="34">
      <c r="A34" t="n">
        <v>32</v>
      </c>
      <c r="F34">
        <f>_xlfn.CONCAT(B34," ", C34," ",D34," ",E34," ")</f>
        <v/>
      </c>
      <c r="G34" s="5" t="n"/>
      <c r="J34" s="3" t="n"/>
      <c r="K34">
        <f>IF(1,_xlfn.XLOOKUP(J34,A:A,F:F),"N/A")</f>
        <v/>
      </c>
      <c r="L34" s="3" t="n"/>
      <c r="M34" s="40">
        <f>_xlfn.XLOOKUP(J34,A:A,G:G)</f>
        <v/>
      </c>
      <c r="N34" s="27" t="n"/>
      <c r="P34" s="14" t="n"/>
      <c r="Q34" s="4" t="n"/>
      <c r="R34">
        <f>IF(1,_xlfn.XLOOKUP(Q34,A:A,F:F),"N/A")</f>
        <v/>
      </c>
      <c r="S34" s="40">
        <f>_xlfn.XLOOKUP(Q34,A:A,G:G)</f>
        <v/>
      </c>
      <c r="T34" s="17" t="n"/>
    </row>
    <row r="35">
      <c r="A35" t="n">
        <v>33</v>
      </c>
      <c r="F35">
        <f>_xlfn.CONCAT(B35," ", C35," ",D35," ",E35," ")</f>
        <v/>
      </c>
      <c r="G35" s="5" t="n"/>
      <c r="J35" s="3" t="n"/>
      <c r="K35">
        <f>IF(1,_xlfn.XLOOKUP(J35,A:A,F:F),"N/A")</f>
        <v/>
      </c>
      <c r="L35" s="3" t="n"/>
      <c r="M35" s="40">
        <f>_xlfn.XLOOKUP(J35,A:A,G:G)</f>
        <v/>
      </c>
      <c r="P35" s="14" t="n"/>
      <c r="Q35" s="4" t="n"/>
      <c r="R35">
        <f>IF(1,_xlfn.XLOOKUP(Q35,A:A,F:F),"N/A")</f>
        <v/>
      </c>
      <c r="S35" s="40">
        <f>_xlfn.XLOOKUP(Q35,A:A,G:G)</f>
        <v/>
      </c>
      <c r="T35" s="17" t="n"/>
    </row>
    <row r="36">
      <c r="A36" t="n">
        <v>34</v>
      </c>
      <c r="F36">
        <f>_xlfn.CONCAT(B36," ", C36," ",D36," ",E36," ")</f>
        <v/>
      </c>
      <c r="G36" s="5" t="n"/>
      <c r="J36" s="3" t="n"/>
      <c r="K36">
        <f>IF(1,_xlfn.XLOOKUP(J36,A:A,F:F),"N/A")</f>
        <v/>
      </c>
      <c r="L36" s="3" t="n"/>
      <c r="M36" s="40">
        <f>_xlfn.XLOOKUP(J36,A:A,G:G)</f>
        <v/>
      </c>
      <c r="P36" s="14" t="n"/>
      <c r="Q36" s="4" t="n"/>
      <c r="R36">
        <f>IF(1,_xlfn.XLOOKUP(Q36,A:A,F:F),"N/A")</f>
        <v/>
      </c>
      <c r="S36" s="40">
        <f>_xlfn.XLOOKUP(Q36,A:A,G:G)</f>
        <v/>
      </c>
      <c r="T36" s="17" t="n"/>
    </row>
    <row r="37">
      <c r="A37" t="n">
        <v>35</v>
      </c>
      <c r="F37">
        <f>_xlfn.CONCAT(B37," ", C37," ",D37," ",E37," ")</f>
        <v/>
      </c>
      <c r="G37" s="5" t="n"/>
      <c r="J37" s="3" t="n"/>
      <c r="K37">
        <f>IF(1,_xlfn.XLOOKUP(J37,A:A,F:F),"N/A")</f>
        <v/>
      </c>
      <c r="L37" s="3" t="n"/>
      <c r="M37" s="40">
        <f>_xlfn.XLOOKUP(J37,A:A,G:G)</f>
        <v/>
      </c>
      <c r="P37" s="14" t="n"/>
      <c r="Q37" s="4" t="n"/>
      <c r="R37">
        <f>IF(1,_xlfn.XLOOKUP(Q37,A:A,F:F),"N/A")</f>
        <v/>
      </c>
      <c r="S37" s="40">
        <f>_xlfn.XLOOKUP(Q37,A:A,G:G)</f>
        <v/>
      </c>
      <c r="T37" s="17" t="n"/>
    </row>
    <row r="38">
      <c r="A38" t="n">
        <v>36</v>
      </c>
      <c r="F38">
        <f>_xlfn.CONCAT(B38," ", C38," ",D38," ",E38," ")</f>
        <v/>
      </c>
      <c r="G38" s="5" t="n"/>
      <c r="J38" s="3" t="n"/>
      <c r="K38">
        <f>IF(1,_xlfn.XLOOKUP(J38,A:A,F:F),"N/A")</f>
        <v/>
      </c>
      <c r="L38" s="3" t="n"/>
      <c r="M38" s="40">
        <f>_xlfn.XLOOKUP(J38,A:A,G:G)</f>
        <v/>
      </c>
      <c r="P38" s="14" t="n"/>
      <c r="Q38" s="4" t="n"/>
      <c r="R38">
        <f>IF(1,_xlfn.XLOOKUP(Q38,A:A,F:F),"N/A")</f>
        <v/>
      </c>
      <c r="S38" s="40">
        <f>_xlfn.XLOOKUP(Q38,A:A,G:G)</f>
        <v/>
      </c>
      <c r="T38" s="17" t="n"/>
    </row>
    <row r="39">
      <c r="A39" t="n">
        <v>37</v>
      </c>
      <c r="F39">
        <f>_xlfn.CONCAT(B39," ", C39," ",D39," ",E39," ")</f>
        <v/>
      </c>
      <c r="G39" s="5" t="n"/>
      <c r="J39" s="3" t="n"/>
      <c r="K39">
        <f>IF(1,_xlfn.XLOOKUP(J39,A:A,F:F),"N/A")</f>
        <v/>
      </c>
      <c r="L39" s="3" t="n"/>
      <c r="M39" s="40">
        <f>_xlfn.XLOOKUP(J39,A:A,G:G)</f>
        <v/>
      </c>
      <c r="P39" s="14" t="n"/>
      <c r="Q39" s="4" t="n"/>
      <c r="R39">
        <f>IF(1,_xlfn.XLOOKUP(Q39,A:A,F:F),"N/A")</f>
        <v/>
      </c>
      <c r="S39" s="40">
        <f>_xlfn.XLOOKUP(Q39,A:A,G:G)</f>
        <v/>
      </c>
      <c r="T39" s="17" t="n"/>
    </row>
    <row r="40">
      <c r="A40" t="n">
        <v>38</v>
      </c>
      <c r="F40">
        <f>_xlfn.CONCAT(B40," ", C40," ",D40," ",E40," ")</f>
        <v/>
      </c>
      <c r="G40" s="5" t="n"/>
      <c r="J40" s="3" t="n"/>
      <c r="K40">
        <f>IF(1,_xlfn.XLOOKUP(J40,A:A,F:F),"N/A")</f>
        <v/>
      </c>
      <c r="L40" s="3" t="n"/>
      <c r="M40" s="40">
        <f>_xlfn.XLOOKUP(J40,A:A,G:G)</f>
        <v/>
      </c>
      <c r="P40" s="14" t="n"/>
      <c r="Q40" s="4" t="n"/>
      <c r="R40">
        <f>IF(1,_xlfn.XLOOKUP(Q40,A:A,F:F),"N/A")</f>
        <v/>
      </c>
      <c r="S40" s="40">
        <f>_xlfn.XLOOKUP(Q40,A:A,G:G)</f>
        <v/>
      </c>
      <c r="T40" s="17" t="n"/>
    </row>
    <row r="41">
      <c r="A41" t="n">
        <v>39</v>
      </c>
      <c r="F41">
        <f>_xlfn.CONCAT(B41," ", C41," ",D41," ",E41," ")</f>
        <v/>
      </c>
      <c r="G41" s="5" t="n"/>
      <c r="J41" s="3" t="n"/>
      <c r="K41">
        <f>IF(1,_xlfn.XLOOKUP(J41,A:A,F:F),"N/A")</f>
        <v/>
      </c>
      <c r="L41" s="3" t="n"/>
      <c r="M41" s="40">
        <f>_xlfn.XLOOKUP(J41,A:A,G:G)</f>
        <v/>
      </c>
      <c r="P41" s="14" t="n"/>
      <c r="Q41" s="4" t="n"/>
      <c r="R41">
        <f>IF(1,_xlfn.XLOOKUP(Q41,A:A,F:F),"N/A")</f>
        <v/>
      </c>
      <c r="S41" s="40">
        <f>_xlfn.XLOOKUP(Q41,A:A,G:G)</f>
        <v/>
      </c>
      <c r="T41" s="17" t="n"/>
    </row>
    <row r="42">
      <c r="A42" t="n">
        <v>40</v>
      </c>
      <c r="F42">
        <f>_xlfn.CONCAT(B42," ", C42," ",D42," ",E42," ")</f>
        <v/>
      </c>
      <c r="G42" s="5" t="n"/>
      <c r="J42" s="3" t="n"/>
      <c r="K42">
        <f>IF(1,_xlfn.XLOOKUP(J42,A:A,F:F),"N/A")</f>
        <v/>
      </c>
      <c r="L42" s="3" t="n"/>
      <c r="M42" s="40">
        <f>_xlfn.XLOOKUP(J42,A:A,G:G)</f>
        <v/>
      </c>
      <c r="P42" s="14" t="n"/>
      <c r="Q42" s="4" t="n"/>
      <c r="R42">
        <f>IF(1,_xlfn.XLOOKUP(Q42,A:A,F:F),"N/A")</f>
        <v/>
      </c>
      <c r="S42" s="40">
        <f>_xlfn.XLOOKUP(Q42,A:A,G:G)</f>
        <v/>
      </c>
      <c r="T42" s="17" t="n"/>
    </row>
    <row r="43">
      <c r="J43" s="3" t="n"/>
      <c r="K43">
        <f>IF(1,_xlfn.XLOOKUP(J43,A:A,F:F),"N/A")</f>
        <v/>
      </c>
      <c r="L43" s="3" t="n"/>
      <c r="M43" s="40">
        <f>_xlfn.XLOOKUP(J43,A:A,G:G)</f>
        <v/>
      </c>
      <c r="P43" s="14" t="n"/>
      <c r="Q43" s="4" t="n"/>
      <c r="R43">
        <f>IF(1,_xlfn.XLOOKUP(Q43,A:A,F:F),"N/A")</f>
        <v/>
      </c>
      <c r="S43" s="40">
        <f>_xlfn.XLOOKUP(Q43,A:A,G:G)</f>
        <v/>
      </c>
      <c r="T43" s="17" t="n"/>
    </row>
    <row r="44">
      <c r="P44" s="14" t="n"/>
      <c r="Q44" s="4" t="n"/>
      <c r="R44">
        <f>IF(1,_xlfn.XLOOKUP(Q44,A:A,F:F),"N/A")</f>
        <v/>
      </c>
      <c r="S44" s="40">
        <f>_xlfn.XLOOKUP(Q44,A:A,G:G)</f>
        <v/>
      </c>
      <c r="T44" s="17" t="n"/>
    </row>
    <row r="45">
      <c r="P45" s="14" t="n"/>
      <c r="Q45" s="4" t="n"/>
      <c r="R45">
        <f>IF(1,_xlfn.XLOOKUP(Q45,A:A,F:F),"N/A")</f>
        <v/>
      </c>
      <c r="S45" s="40">
        <f>_xlfn.XLOOKUP(Q45,A:A,G:G)</f>
        <v/>
      </c>
      <c r="T45" s="17" t="n"/>
    </row>
    <row r="46">
      <c r="P46" s="14" t="n"/>
      <c r="Q46" s="4" t="n"/>
      <c r="R46">
        <f>IF(1,_xlfn.XLOOKUP(Q46,A:A,F:F),"N/A")</f>
        <v/>
      </c>
      <c r="S46" s="40">
        <f>_xlfn.XLOOKUP(Q46,A:A,G:G)</f>
        <v/>
      </c>
      <c r="T46" s="17" t="n"/>
    </row>
    <row r="47">
      <c r="P47" s="14" t="n"/>
      <c r="Q47" s="4" t="n"/>
      <c r="R47">
        <f>IF(1,_xlfn.XLOOKUP(Q47,A:A,F:F),"N/A")</f>
        <v/>
      </c>
      <c r="S47" s="40">
        <f>_xlfn.XLOOKUP(Q47,A:A,G:G)</f>
        <v/>
      </c>
      <c r="T47" s="17" t="n"/>
    </row>
    <row r="48">
      <c r="P48" s="14" t="n"/>
      <c r="Q48" s="4" t="n"/>
      <c r="R48">
        <f>IF(1,_xlfn.XLOOKUP(Q48,A:A,F:F),"N/A")</f>
        <v/>
      </c>
      <c r="S48" s="40">
        <f>_xlfn.XLOOKUP(Q48,A:A,G:G)</f>
        <v/>
      </c>
      <c r="T48" s="17" t="n"/>
    </row>
    <row r="49">
      <c r="P49" s="14" t="n"/>
      <c r="Q49" s="4" t="n"/>
      <c r="R49">
        <f>IF(1,_xlfn.XLOOKUP(Q49,A:A,F:F),"N/A")</f>
        <v/>
      </c>
      <c r="S49" s="40">
        <f>_xlfn.XLOOKUP(Q49,A:A,G:G)</f>
        <v/>
      </c>
      <c r="T49" s="17" t="n"/>
    </row>
    <row r="50">
      <c r="P50" s="14" t="n"/>
      <c r="Q50" s="4" t="n"/>
      <c r="R50">
        <f>IF(1,_xlfn.XLOOKUP(Q50,A:A,F:F),"N/A")</f>
        <v/>
      </c>
      <c r="S50" s="40">
        <f>_xlfn.XLOOKUP(Q50,A:A,G:G)</f>
        <v/>
      </c>
      <c r="T50" s="17" t="n"/>
    </row>
    <row r="51">
      <c r="P51" s="14" t="n"/>
      <c r="Q51" s="4" t="n"/>
      <c r="R51">
        <f>IF(1,_xlfn.XLOOKUP(Q51,A:A,F:F),"N/A")</f>
        <v/>
      </c>
      <c r="S51" s="40">
        <f>_xlfn.XLOOKUP(Q51,A:A,G:G)</f>
        <v/>
      </c>
      <c r="T51" s="17" t="n"/>
    </row>
    <row r="52">
      <c r="P52" s="14" t="n"/>
      <c r="Q52" s="4" t="n"/>
      <c r="R52">
        <f>IF(1,_xlfn.XLOOKUP(Q52,A:A,F:F),"N/A")</f>
        <v/>
      </c>
      <c r="S52" s="40">
        <f>_xlfn.XLOOKUP(Q52,A:A,G:G)</f>
        <v/>
      </c>
      <c r="T52" s="17" t="n"/>
    </row>
    <row r="53">
      <c r="P53" s="14" t="n"/>
      <c r="Q53" s="4" t="n"/>
      <c r="R53">
        <f>IF(1,_xlfn.XLOOKUP(Q53,A:A,F:F),"N/A")</f>
        <v/>
      </c>
      <c r="S53" s="40">
        <f>_xlfn.XLOOKUP(Q53,A:A,G:G)</f>
        <v/>
      </c>
      <c r="T53" s="17" t="n"/>
    </row>
    <row r="54">
      <c r="P54" s="14" t="n"/>
      <c r="Q54" s="4" t="n"/>
      <c r="R54">
        <f>IF(1,_xlfn.XLOOKUP(Q54,A:A,F:F),"N/A")</f>
        <v/>
      </c>
      <c r="S54" s="40">
        <f>_xlfn.XLOOKUP(Q54,A:A,G:G)</f>
        <v/>
      </c>
      <c r="T54" s="17" t="n"/>
    </row>
    <row r="55">
      <c r="P55" s="14" t="n"/>
      <c r="Q55" s="4" t="n"/>
      <c r="R55">
        <f>IF(1,_xlfn.XLOOKUP(Q55,A:A,F:F),"N/A")</f>
        <v/>
      </c>
      <c r="S55" s="40">
        <f>_xlfn.XLOOKUP(Q55,A:A,G:G)</f>
        <v/>
      </c>
      <c r="T55" s="17" t="n"/>
    </row>
    <row r="56">
      <c r="P56" s="14" t="n"/>
      <c r="Q56" s="4" t="n"/>
      <c r="R56">
        <f>IF(1,_xlfn.XLOOKUP(Q56,A:A,F:F),"N/A")</f>
        <v/>
      </c>
      <c r="S56" s="40">
        <f>_xlfn.XLOOKUP(Q56,A:A,G:G)</f>
        <v/>
      </c>
      <c r="T56" s="17" t="n"/>
    </row>
    <row r="57">
      <c r="P57" s="14" t="n"/>
      <c r="Q57" s="4" t="n"/>
      <c r="R57">
        <f>IF(1,_xlfn.XLOOKUP(Q57,A:A,F:F),"N/A")</f>
        <v/>
      </c>
      <c r="S57" s="40">
        <f>_xlfn.XLOOKUP(Q57,A:A,G:G)</f>
        <v/>
      </c>
      <c r="T57" s="17" t="n"/>
    </row>
    <row r="58">
      <c r="P58" s="14" t="n"/>
      <c r="Q58" s="4" t="n"/>
      <c r="R58">
        <f>IF(1,_xlfn.XLOOKUP(Q58,A:A,F:F),"N/A")</f>
        <v/>
      </c>
      <c r="S58" s="40">
        <f>_xlfn.XLOOKUP(Q58,A:A,G:G)</f>
        <v/>
      </c>
      <c r="T58" s="17" t="n"/>
    </row>
    <row r="59">
      <c r="P59" s="14" t="n"/>
      <c r="Q59" s="4" t="n"/>
      <c r="R59">
        <f>IF(1,_xlfn.XLOOKUP(Q59,A:A,F:F),"N/A")</f>
        <v/>
      </c>
      <c r="S59" s="40">
        <f>_xlfn.XLOOKUP(Q59,A:A,G:G)</f>
        <v/>
      </c>
      <c r="T59" s="17" t="n"/>
    </row>
    <row r="60">
      <c r="P60" s="14" t="n"/>
      <c r="Q60" s="4" t="n"/>
      <c r="R60">
        <f>IF(1,_xlfn.XLOOKUP(Q60,A:A,F:F),"N/A")</f>
        <v/>
      </c>
      <c r="S60" s="40">
        <f>_xlfn.XLOOKUP(Q60,A:A,G:G)</f>
        <v/>
      </c>
      <c r="T60" s="17" t="n"/>
    </row>
    <row r="61">
      <c r="P61" s="14" t="n"/>
      <c r="Q61" s="4" t="n"/>
      <c r="R61">
        <f>IF(1,_xlfn.XLOOKUP(Q61,A:A,F:F),"N/A")</f>
        <v/>
      </c>
      <c r="S61" s="40">
        <f>_xlfn.XLOOKUP(Q61,A:A,G:G)</f>
        <v/>
      </c>
      <c r="T61" s="17" t="n"/>
    </row>
    <row r="62">
      <c r="P62" s="14" t="n"/>
      <c r="Q62" s="4" t="n"/>
      <c r="R62">
        <f>IF(1,_xlfn.XLOOKUP(Q62,A:A,F:F),"N/A")</f>
        <v/>
      </c>
      <c r="S62" s="40">
        <f>_xlfn.XLOOKUP(Q62,A:A,G:G)</f>
        <v/>
      </c>
      <c r="T62" s="17" t="n"/>
    </row>
    <row r="63">
      <c r="P63" s="14" t="n"/>
      <c r="Q63" s="4" t="n"/>
      <c r="R63">
        <f>IF(1,_xlfn.XLOOKUP(Q63,A:A,F:F),"N/A")</f>
        <v/>
      </c>
      <c r="S63" s="40">
        <f>_xlfn.XLOOKUP(Q63,A:A,G:G)</f>
        <v/>
      </c>
      <c r="T63" s="17" t="n"/>
    </row>
    <row r="64">
      <c r="P64" s="14" t="n"/>
      <c r="Q64" s="4" t="n"/>
      <c r="R64">
        <f>IF(1,_xlfn.XLOOKUP(Q64,A:A,F:F),"N/A")</f>
        <v/>
      </c>
      <c r="S64" s="40">
        <f>_xlfn.XLOOKUP(Q64,A:A,G:G)</f>
        <v/>
      </c>
      <c r="T64" s="17" t="n"/>
    </row>
    <row r="65">
      <c r="P65" s="14" t="n"/>
      <c r="Q65" s="4" t="n"/>
      <c r="R65">
        <f>IF(1,_xlfn.XLOOKUP(Q65,A:A,F:F),"N/A")</f>
        <v/>
      </c>
      <c r="S65" s="40">
        <f>_xlfn.XLOOKUP(Q65,A:A,G:G)</f>
        <v/>
      </c>
      <c r="T65" s="17" t="n"/>
    </row>
    <row r="66">
      <c r="P66" s="14" t="n"/>
      <c r="Q66" s="4" t="n"/>
      <c r="R66">
        <f>IF(1,_xlfn.XLOOKUP(Q66,A:A,F:F),"N/A")</f>
        <v/>
      </c>
      <c r="S66" s="40">
        <f>_xlfn.XLOOKUP(Q66,A:A,G:G)</f>
        <v/>
      </c>
      <c r="T66" s="17" t="n"/>
    </row>
    <row r="67">
      <c r="P67" s="14" t="n"/>
      <c r="Q67" s="4" t="n"/>
      <c r="R67">
        <f>IF(1,_xlfn.XLOOKUP(Q67,A:A,F:F),"N/A")</f>
        <v/>
      </c>
      <c r="S67" s="40">
        <f>_xlfn.XLOOKUP(Q67,A:A,G:G)</f>
        <v/>
      </c>
      <c r="T67" s="17" t="n"/>
    </row>
    <row r="68">
      <c r="P68" s="14" t="n"/>
      <c r="Q68" s="4" t="n"/>
      <c r="R68">
        <f>IF(1,_xlfn.XLOOKUP(Q68,A:A,F:F),"N/A")</f>
        <v/>
      </c>
      <c r="S68" s="40">
        <f>_xlfn.XLOOKUP(Q68,A:A,G:G)</f>
        <v/>
      </c>
      <c r="T68" s="17" t="n"/>
    </row>
    <row r="69">
      <c r="P69" s="14" t="n"/>
      <c r="Q69" s="4" t="n"/>
      <c r="R69">
        <f>IF(1,_xlfn.XLOOKUP(Q69,A:A,F:F),"N/A")</f>
        <v/>
      </c>
      <c r="S69" s="40">
        <f>_xlfn.XLOOKUP(Q69,A:A,G:G)</f>
        <v/>
      </c>
      <c r="T69" s="17" t="n"/>
    </row>
    <row r="70">
      <c r="P70" s="14" t="n"/>
      <c r="Q70" s="4" t="n"/>
      <c r="R70">
        <f>IF(1,_xlfn.XLOOKUP(Q70,A:A,F:F),"N/A")</f>
        <v/>
      </c>
      <c r="S70" s="40">
        <f>_xlfn.XLOOKUP(Q70,A:A,G:G)</f>
        <v/>
      </c>
      <c r="T70" s="17" t="n"/>
    </row>
    <row r="71">
      <c r="P71" s="14" t="n"/>
      <c r="Q71" s="4" t="n"/>
      <c r="R71">
        <f>IF(1,_xlfn.XLOOKUP(Q71,A:A,F:F),"N/A")</f>
        <v/>
      </c>
      <c r="S71" s="40">
        <f>_xlfn.XLOOKUP(Q71,A:A,G:G)</f>
        <v/>
      </c>
      <c r="T71" s="17" t="n"/>
    </row>
    <row r="72">
      <c r="P72" s="14" t="n"/>
      <c r="Q72" s="4" t="n"/>
      <c r="R72">
        <f>IF(1,_xlfn.XLOOKUP(Q72,A:A,F:F),"N/A")</f>
        <v/>
      </c>
      <c r="S72" s="40">
        <f>_xlfn.XLOOKUP(Q72,A:A,G:G)</f>
        <v/>
      </c>
      <c r="T72" s="17" t="n"/>
    </row>
    <row r="73">
      <c r="P73" s="14" t="n"/>
      <c r="Q73" s="4" t="n"/>
      <c r="R73">
        <f>IF(1,_xlfn.XLOOKUP(Q73,A:A,F:F),"N/A")</f>
        <v/>
      </c>
      <c r="S73" s="40">
        <f>_xlfn.XLOOKUP(Q73,A:A,G:G)</f>
        <v/>
      </c>
      <c r="T73" s="17" t="n"/>
    </row>
    <row r="74">
      <c r="P74" s="14" t="n"/>
      <c r="Q74" s="4" t="n"/>
      <c r="R74">
        <f>IF(1,_xlfn.XLOOKUP(Q74,A:A,F:F),"N/A")</f>
        <v/>
      </c>
      <c r="S74" s="40">
        <f>_xlfn.XLOOKUP(Q74,A:A,G:G)</f>
        <v/>
      </c>
      <c r="T74" s="17" t="n"/>
    </row>
    <row r="75">
      <c r="P75" s="14" t="n"/>
      <c r="Q75" s="4" t="n"/>
      <c r="R75">
        <f>IF(1,_xlfn.XLOOKUP(Q75,A:A,F:F),"N/A")</f>
        <v/>
      </c>
      <c r="S75" s="40">
        <f>_xlfn.XLOOKUP(Q75,A:A,G:G)</f>
        <v/>
      </c>
      <c r="T75" s="17" t="n"/>
    </row>
    <row r="76">
      <c r="P76" s="14" t="n"/>
      <c r="Q76" s="4" t="n"/>
      <c r="R76">
        <f>IF(1,_xlfn.XLOOKUP(Q76,A:A,F:F),"N/A")</f>
        <v/>
      </c>
      <c r="S76" s="40">
        <f>_xlfn.XLOOKUP(Q76,A:A,G:G)</f>
        <v/>
      </c>
      <c r="T76" s="17" t="n"/>
    </row>
    <row r="77">
      <c r="P77" s="14" t="n"/>
      <c r="Q77" s="4" t="n"/>
      <c r="R77">
        <f>IF(1,_xlfn.XLOOKUP(Q77,A:A,F:F),"N/A")</f>
        <v/>
      </c>
      <c r="S77" s="40">
        <f>_xlfn.XLOOKUP(Q77,A:A,G:G)</f>
        <v/>
      </c>
      <c r="T77" s="17" t="n"/>
    </row>
    <row r="78">
      <c r="P78" s="14" t="n"/>
      <c r="Q78" s="4" t="n"/>
      <c r="R78">
        <f>IF(1,_xlfn.XLOOKUP(Q78,A:A,F:F),"N/A")</f>
        <v/>
      </c>
      <c r="S78" s="40">
        <f>_xlfn.XLOOKUP(Q78,A:A,G:G)</f>
        <v/>
      </c>
      <c r="T78" s="17" t="n"/>
    </row>
    <row r="79">
      <c r="P79" s="14" t="n"/>
      <c r="Q79" s="4" t="n"/>
      <c r="R79">
        <f>IF(1,_xlfn.XLOOKUP(Q79,A:A,F:F),"N/A")</f>
        <v/>
      </c>
      <c r="S79" s="40">
        <f>_xlfn.XLOOKUP(Q79,A:A,G:G)</f>
        <v/>
      </c>
      <c r="T79" s="17" t="n"/>
    </row>
    <row r="80">
      <c r="P80" s="14" t="n"/>
      <c r="Q80" s="4" t="n"/>
      <c r="R80">
        <f>IF(1,_xlfn.XLOOKUP(Q80,A:A,F:F),"N/A")</f>
        <v/>
      </c>
      <c r="S80" s="40">
        <f>_xlfn.XLOOKUP(Q80,A:A,G:G)</f>
        <v/>
      </c>
      <c r="T80" s="17" t="n"/>
    </row>
    <row r="81">
      <c r="P81" s="14" t="n"/>
      <c r="Q81" s="4" t="n"/>
      <c r="R81">
        <f>IF(1,_xlfn.XLOOKUP(Q81,A:A,F:F),"N/A")</f>
        <v/>
      </c>
      <c r="S81" s="40">
        <f>_xlfn.XLOOKUP(Q81,A:A,G:G)</f>
        <v/>
      </c>
      <c r="T81" s="17" t="n"/>
    </row>
    <row r="82">
      <c r="P82" s="14" t="n"/>
      <c r="Q82" s="4" t="n"/>
      <c r="R82">
        <f>IF(1,_xlfn.XLOOKUP(Q82,A:A,F:F),"N/A")</f>
        <v/>
      </c>
      <c r="S82" s="40">
        <f>_xlfn.XLOOKUP(Q82,A:A,G:G)</f>
        <v/>
      </c>
      <c r="T82" s="17" t="n"/>
    </row>
    <row r="83">
      <c r="P83" s="14" t="n"/>
      <c r="Q83" s="4" t="n"/>
      <c r="R83">
        <f>IF(1,_xlfn.XLOOKUP(Q83,A:A,F:F),"N/A")</f>
        <v/>
      </c>
      <c r="S83" s="40">
        <f>_xlfn.XLOOKUP(Q83,A:A,G:G)</f>
        <v/>
      </c>
      <c r="T83" s="17" t="n"/>
    </row>
    <row r="84">
      <c r="P84" s="14" t="n"/>
      <c r="Q84" s="4" t="n"/>
      <c r="R84">
        <f>IF(1,_xlfn.XLOOKUP(Q84,A:A,F:F),"N/A")</f>
        <v/>
      </c>
      <c r="S84" s="40">
        <f>_xlfn.XLOOKUP(Q84,A:A,G:G)</f>
        <v/>
      </c>
      <c r="T84" s="17" t="n"/>
    </row>
    <row r="85">
      <c r="P85" s="14" t="n"/>
      <c r="Q85" s="4" t="n"/>
      <c r="R85">
        <f>IF(1,_xlfn.XLOOKUP(Q85,A:A,F:F),"N/A")</f>
        <v/>
      </c>
      <c r="S85" s="40">
        <f>_xlfn.XLOOKUP(Q85,A:A,G:G)</f>
        <v/>
      </c>
      <c r="T85" s="17" t="n"/>
    </row>
    <row r="86">
      <c r="P86" s="14" t="n"/>
      <c r="Q86" s="4" t="n"/>
      <c r="R86">
        <f>IF(1,_xlfn.XLOOKUP(Q86,A:A,F:F),"N/A")</f>
        <v/>
      </c>
      <c r="S86" s="40">
        <f>_xlfn.XLOOKUP(Q86,A:A,G:G)</f>
        <v/>
      </c>
      <c r="T86" s="17" t="n"/>
    </row>
    <row r="87">
      <c r="P87" s="14" t="n"/>
      <c r="Q87" s="4" t="n"/>
      <c r="R87">
        <f>IF(1,_xlfn.XLOOKUP(Q87,A:A,F:F),"N/A")</f>
        <v/>
      </c>
      <c r="S87" s="40">
        <f>_xlfn.XLOOKUP(Q87,A:A,G:G)</f>
        <v/>
      </c>
      <c r="T87" s="17" t="n"/>
    </row>
    <row r="88">
      <c r="P88" s="14" t="n"/>
      <c r="Q88" s="4" t="n"/>
      <c r="R88">
        <f>IF(1,_xlfn.XLOOKUP(Q88,A:A,F:F),"N/A")</f>
        <v/>
      </c>
      <c r="S88" s="40">
        <f>_xlfn.XLOOKUP(Q88,A:A,G:G)</f>
        <v/>
      </c>
      <c r="T88" s="17" t="n"/>
    </row>
    <row r="89">
      <c r="P89" s="14" t="n"/>
      <c r="Q89" s="4" t="n"/>
      <c r="R89">
        <f>IF(1,_xlfn.XLOOKUP(Q89,A:A,F:F),"N/A")</f>
        <v/>
      </c>
      <c r="S89" s="40">
        <f>_xlfn.XLOOKUP(Q89,A:A,G:G)</f>
        <v/>
      </c>
      <c r="T89" s="17" t="n"/>
    </row>
    <row r="90">
      <c r="P90" s="14" t="n"/>
      <c r="Q90" s="4" t="n"/>
      <c r="R90">
        <f>IF(1,_xlfn.XLOOKUP(Q90,A:A,F:F),"N/A")</f>
        <v/>
      </c>
      <c r="S90" s="40">
        <f>_xlfn.XLOOKUP(Q90,A:A,G:G)</f>
        <v/>
      </c>
      <c r="T90" s="17" t="n"/>
    </row>
    <row r="91">
      <c r="P91" s="14" t="n"/>
      <c r="Q91" s="4" t="n"/>
      <c r="R91">
        <f>IF(1,_xlfn.XLOOKUP(Q91,A:A,F:F),"N/A")</f>
        <v/>
      </c>
      <c r="S91" s="40">
        <f>_xlfn.XLOOKUP(Q91,A:A,G:G)</f>
        <v/>
      </c>
      <c r="T91" s="17" t="n"/>
    </row>
    <row r="92">
      <c r="P92" s="14" t="n"/>
      <c r="Q92" s="4" t="n"/>
      <c r="R92">
        <f>IF(1,_xlfn.XLOOKUP(Q92,A:A,F:F),"N/A")</f>
        <v/>
      </c>
      <c r="S92" s="40">
        <f>_xlfn.XLOOKUP(Q92,A:A,G:G)</f>
        <v/>
      </c>
      <c r="T92" s="17" t="n"/>
    </row>
    <row r="93">
      <c r="P93" s="14" t="n"/>
      <c r="Q93" s="4" t="n"/>
      <c r="R93">
        <f>IF(1,_xlfn.XLOOKUP(Q93,A:A,F:F),"N/A")</f>
        <v/>
      </c>
      <c r="S93" s="40">
        <f>_xlfn.XLOOKUP(Q93,A:A,G:G)</f>
        <v/>
      </c>
      <c r="T93" s="17" t="n"/>
    </row>
    <row r="94">
      <c r="P94" s="14" t="n"/>
      <c r="Q94" s="4" t="n"/>
      <c r="R94">
        <f>IF(1,_xlfn.XLOOKUP(Q94,A:A,F:F),"N/A")</f>
        <v/>
      </c>
      <c r="S94" s="40">
        <f>_xlfn.XLOOKUP(Q94,A:A,G:G)</f>
        <v/>
      </c>
      <c r="T94" s="17" t="n"/>
    </row>
    <row r="95">
      <c r="P95" s="14" t="n"/>
      <c r="Q95" s="4" t="n"/>
      <c r="R95">
        <f>IF(1,_xlfn.XLOOKUP(Q95,A:A,F:F),"N/A")</f>
        <v/>
      </c>
      <c r="S95" s="40">
        <f>_xlfn.XLOOKUP(Q95,A:A,G:G)</f>
        <v/>
      </c>
      <c r="T95" s="17" t="n"/>
    </row>
    <row r="96">
      <c r="P96" s="14" t="n"/>
      <c r="Q96" s="4" t="n"/>
      <c r="R96">
        <f>IF(1,_xlfn.XLOOKUP(Q96,A:A,F:F),"N/A")</f>
        <v/>
      </c>
      <c r="S96" s="40">
        <f>_xlfn.XLOOKUP(Q96,A:A,G:G)</f>
        <v/>
      </c>
      <c r="T96" s="17" t="n"/>
    </row>
    <row r="97">
      <c r="P97" s="14" t="n"/>
      <c r="Q97" s="4" t="n"/>
      <c r="R97">
        <f>IF(1,_xlfn.XLOOKUP(Q97,A:A,F:F),"N/A")</f>
        <v/>
      </c>
      <c r="S97" s="40">
        <f>_xlfn.XLOOKUP(Q97,A:A,G:G)</f>
        <v/>
      </c>
      <c r="T97" s="17" t="n"/>
    </row>
    <row r="98">
      <c r="P98" s="14" t="n"/>
      <c r="Q98" s="4" t="n"/>
      <c r="R98">
        <f>IF(1,_xlfn.XLOOKUP(Q98,A:A,F:F),"N/A")</f>
        <v/>
      </c>
      <c r="S98" s="40">
        <f>_xlfn.XLOOKUP(Q98,A:A,G:G)</f>
        <v/>
      </c>
      <c r="T98" s="17" t="n"/>
    </row>
    <row r="99">
      <c r="P99" s="14" t="n"/>
      <c r="Q99" s="4" t="n"/>
      <c r="R99">
        <f>IF(1,_xlfn.XLOOKUP(Q99,A:A,F:F),"N/A")</f>
        <v/>
      </c>
      <c r="S99" s="40">
        <f>_xlfn.XLOOKUP(Q99,A:A,G:G)</f>
        <v/>
      </c>
      <c r="T99" s="17" t="n"/>
    </row>
    <row r="100">
      <c r="P100" s="14" t="n"/>
      <c r="Q100" s="4" t="n"/>
      <c r="R100">
        <f>IF(1,_xlfn.XLOOKUP(Q100,A:A,F:F),"N/A")</f>
        <v/>
      </c>
      <c r="S100" s="40">
        <f>_xlfn.XLOOKUP(Q100,A:A,G:G)</f>
        <v/>
      </c>
      <c r="T100" s="17" t="n"/>
    </row>
    <row r="101">
      <c r="P101" s="14" t="n"/>
      <c r="Q101" s="4" t="n"/>
      <c r="R101">
        <f>IF(1,_xlfn.XLOOKUP(Q101,A:A,F:F),"N/A")</f>
        <v/>
      </c>
      <c r="S101" s="40">
        <f>_xlfn.XLOOKUP(Q101,A:A,G:G)</f>
        <v/>
      </c>
      <c r="T101" s="17" t="n"/>
    </row>
    <row r="102">
      <c r="P102" s="14" t="n"/>
      <c r="Q102" s="4" t="n"/>
      <c r="R102">
        <f>IF(1,_xlfn.XLOOKUP(Q102,A:A,F:F),"N/A")</f>
        <v/>
      </c>
      <c r="S102" s="40">
        <f>_xlfn.XLOOKUP(Q102,A:A,G:G)</f>
        <v/>
      </c>
      <c r="T102" s="17" t="n"/>
    </row>
    <row r="103">
      <c r="P103" s="14" t="n"/>
      <c r="Q103" s="4" t="n"/>
      <c r="R103">
        <f>IF(1,_xlfn.XLOOKUP(Q103,A:A,F:F),"N/A")</f>
        <v/>
      </c>
      <c r="S103" s="40">
        <f>_xlfn.XLOOKUP(Q103,A:A,G:G)</f>
        <v/>
      </c>
      <c r="T103" s="17" t="n"/>
    </row>
    <row r="104">
      <c r="P104" s="14" t="n"/>
      <c r="Q104" s="4" t="n"/>
      <c r="R104">
        <f>IF(1,_xlfn.XLOOKUP(Q104,A:A,F:F),"N/A")</f>
        <v/>
      </c>
      <c r="S104" s="40">
        <f>_xlfn.XLOOKUP(Q104,A:A,G:G)</f>
        <v/>
      </c>
      <c r="T104" s="17" t="n"/>
    </row>
    <row r="105">
      <c r="P105" s="14" t="n"/>
      <c r="Q105" s="4" t="n"/>
      <c r="R105">
        <f>IF(1,_xlfn.XLOOKUP(Q105,A:A,F:F),"N/A")</f>
        <v/>
      </c>
      <c r="S105" s="40">
        <f>_xlfn.XLOOKUP(Q105,A:A,G:G)</f>
        <v/>
      </c>
      <c r="T105" s="17" t="n"/>
    </row>
    <row r="106">
      <c r="P106" s="14" t="n"/>
      <c r="Q106" s="4" t="n"/>
      <c r="R106">
        <f>IF(1,_xlfn.XLOOKUP(Q106,A:A,F:F),"N/A")</f>
        <v/>
      </c>
      <c r="S106" s="40">
        <f>_xlfn.XLOOKUP(Q106,A:A,G:G)</f>
        <v/>
      </c>
      <c r="T106" s="17" t="n"/>
    </row>
    <row r="107">
      <c r="P107" s="14" t="n"/>
      <c r="Q107" s="4" t="n"/>
      <c r="R107">
        <f>IF(1,_xlfn.XLOOKUP(Q107,A:A,F:F),"N/A")</f>
        <v/>
      </c>
      <c r="S107" s="40">
        <f>_xlfn.XLOOKUP(Q107,A:A,G:G)</f>
        <v/>
      </c>
      <c r="T107" s="17" t="n"/>
    </row>
    <row r="108">
      <c r="P108" s="14" t="n"/>
      <c r="Q108" s="4" t="n"/>
      <c r="R108">
        <f>IF(1,_xlfn.XLOOKUP(Q108,A:A,F:F),"N/A")</f>
        <v/>
      </c>
      <c r="S108" s="40">
        <f>_xlfn.XLOOKUP(Q108,A:A,G:G)</f>
        <v/>
      </c>
      <c r="T108" s="17" t="n"/>
    </row>
    <row r="109">
      <c r="P109" s="14" t="n"/>
      <c r="Q109" s="4" t="n"/>
      <c r="R109">
        <f>IF(1,_xlfn.XLOOKUP(Q109,A:A,F:F),"N/A")</f>
        <v/>
      </c>
      <c r="S109" s="40">
        <f>_xlfn.XLOOKUP(Q109,A:A,G:G)</f>
        <v/>
      </c>
      <c r="T109" s="17" t="n"/>
    </row>
    <row r="110">
      <c r="P110" s="14" t="n"/>
      <c r="Q110" s="4" t="n"/>
      <c r="R110">
        <f>IF(1,_xlfn.XLOOKUP(Q110,A:A,F:F),"N/A")</f>
        <v/>
      </c>
      <c r="S110" s="40">
        <f>_xlfn.XLOOKUP(Q110,A:A,G:G)</f>
        <v/>
      </c>
      <c r="T110" s="17" t="n"/>
    </row>
    <row r="111">
      <c r="P111" s="14" t="n"/>
      <c r="Q111" s="4" t="n"/>
      <c r="R111">
        <f>IF(1,_xlfn.XLOOKUP(Q111,A:A,F:F),"N/A")</f>
        <v/>
      </c>
      <c r="S111" s="40">
        <f>_xlfn.XLOOKUP(Q111,A:A,G:G)</f>
        <v/>
      </c>
      <c r="T111" s="17" t="n"/>
    </row>
    <row r="112">
      <c r="P112" s="14" t="n"/>
      <c r="Q112" s="4" t="n"/>
      <c r="R112">
        <f>IF(1,_xlfn.XLOOKUP(Q112,A:A,F:F),"N/A")</f>
        <v/>
      </c>
      <c r="S112" s="40">
        <f>_xlfn.XLOOKUP(Q112,A:A,G:G)</f>
        <v/>
      </c>
      <c r="T112" s="17" t="n"/>
    </row>
    <row r="113">
      <c r="P113" s="14" t="n"/>
      <c r="Q113" s="4" t="n"/>
      <c r="R113">
        <f>IF(1,_xlfn.XLOOKUP(Q113,A:A,F:F),"N/A")</f>
        <v/>
      </c>
      <c r="S113" s="40">
        <f>_xlfn.XLOOKUP(Q113,A:A,G:G)</f>
        <v/>
      </c>
      <c r="T113" s="17" t="n"/>
    </row>
  </sheetData>
  <mergeCells count="7">
    <mergeCell ref="P13:P14"/>
    <mergeCell ref="O25:O29"/>
    <mergeCell ref="O13:O14"/>
    <mergeCell ref="P25:P29"/>
    <mergeCell ref="O16:O19"/>
    <mergeCell ref="K1:T1"/>
    <mergeCell ref="P16:P19"/>
  </mergeCells>
  <dataValidations count="4">
    <dataValidation sqref="B3:B42" showDropDown="0" showInputMessage="1" showErrorMessage="1" allowBlank="0" type="list">
      <formula1>$AA$3:$AA$9</formula1>
    </dataValidation>
    <dataValidation sqref="C3:C42" showDropDown="0" showInputMessage="1" showErrorMessage="1" allowBlank="0" type="list">
      <formula1>$AB$3:$AB$17</formula1>
    </dataValidation>
    <dataValidation sqref="D3:D42" showDropDown="0" showInputMessage="1" showErrorMessage="1" allowBlank="0" type="list">
      <formula1>$AC$3:$AC$9</formula1>
    </dataValidation>
    <dataValidation sqref="E3:E42" showDropDown="0" showInputMessage="1" showErrorMessage="1" allowBlank="0" type="list">
      <formula1>$AD$3:$AD$27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E22" sqref="E22"/>
    </sheetView>
  </sheetViews>
  <sheetFormatPr baseColWidth="8" defaultRowHeight="15"/>
  <sheetData>
    <row r="1" ht="18.75" customHeight="1" s="36">
      <c r="A1" s="11" t="n">
        <v>1</v>
      </c>
      <c r="B1" s="12" t="inlineStr">
        <is>
          <t>(Template) SAVE AS</t>
        </is>
      </c>
    </row>
    <row r="2">
      <c r="B2" s="13" t="n"/>
    </row>
    <row r="3" ht="18.75" customHeight="1" s="36">
      <c r="A3" s="11" t="n">
        <v>2</v>
      </c>
      <c r="B3" s="12" t="inlineStr">
        <is>
          <t>Rename for the Job</t>
        </is>
      </c>
      <c r="C3" s="2" t="n"/>
    </row>
    <row r="4">
      <c r="B4" s="13" t="n"/>
    </row>
    <row r="5" ht="18.75" customHeight="1" s="36">
      <c r="A5" s="11" t="n">
        <v>3</v>
      </c>
      <c r="B5" s="12" t="inlineStr">
        <is>
          <t>Go to new doc saved</t>
        </is>
      </c>
    </row>
    <row r="7" ht="18.75" customHeight="1" s="36">
      <c r="A7" s="11" t="n">
        <v>4</v>
      </c>
      <c r="B7" s="11" t="inlineStr">
        <is>
          <t xml:space="preserve">Fill grey columns </t>
        </is>
      </c>
      <c r="C7" s="11" t="n"/>
    </row>
    <row r="8">
      <c r="B8" t="inlineStr">
        <is>
          <t>select:</t>
        </is>
      </c>
      <c r="C8" t="inlineStr">
        <is>
          <t>B-E</t>
        </is>
      </c>
    </row>
    <row r="9">
      <c r="B9" t="inlineStr">
        <is>
          <t>type:</t>
        </is>
      </c>
      <c r="C9" t="inlineStr">
        <is>
          <t>price, order quantity, tally, input (#)</t>
        </is>
      </c>
    </row>
    <row r="11" ht="18.75" customHeight="1" s="36">
      <c r="A11" s="11" t="n">
        <v>5</v>
      </c>
      <c r="B11" s="11" t="inlineStr">
        <is>
          <t>Copy QUOTATION part from column K-T and paste the content to the same place</t>
        </is>
      </c>
    </row>
    <row r="12" ht="18.75" customHeight="1" s="36">
      <c r="A12" s="11" t="n"/>
      <c r="B12" t="inlineStr">
        <is>
          <t>ctrl + c to copy K-T</t>
        </is>
      </c>
    </row>
    <row r="13">
      <c r="B13" t="inlineStr">
        <is>
          <t>ctrl + shift + v to paste only values --&gt; so to keep the format at the same time</t>
        </is>
      </c>
    </row>
    <row r="14">
      <c r="B14" t="inlineStr">
        <is>
          <t>(must be last step!!) delete column A-G, Q(input), AA-AD(drop-down list) --&gt; so customer wont see the draft part</t>
        </is>
      </c>
    </row>
    <row r="16" ht="18.75" customHeight="1" s="36">
      <c r="A16" s="11" t="n">
        <v>6</v>
      </c>
      <c r="B16" s="11" t="inlineStr">
        <is>
          <t>If you want to add item to the drop-down list, let me know</t>
        </is>
      </c>
    </row>
    <row r="17">
      <c r="B17" t="inlineStr">
        <is>
          <t>I will update the template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Lam_Jazlyn</dc:creator>
  <dcterms:created xmlns:dcterms="http://purl.org/dc/terms/" xmlns:xsi="http://www.w3.org/2001/XMLSchema-instance" xsi:type="dcterms:W3CDTF">2025-03-31T17:04:48Z</dcterms:created>
  <dcterms:modified xmlns:dcterms="http://purl.org/dc/terms/" xmlns:xsi="http://www.w3.org/2001/XMLSchema-instance" xsi:type="dcterms:W3CDTF">2025-04-30T17:12:02Z</dcterms:modified>
  <cp:lastModifiedBy>Cui_Ziyao</cp:lastModifiedBy>
</cp:coreProperties>
</file>