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19081002" sheetId="75" r:id="rId1"/>
  </sheets>
  <calcPr calcId="144525"/>
</workbook>
</file>

<file path=xl/sharedStrings.xml><?xml version="1.0" encoding="utf-8"?>
<sst xmlns="http://schemas.openxmlformats.org/spreadsheetml/2006/main" count="43" uniqueCount="36">
  <si>
    <t>编号：</t>
  </si>
  <si>
    <t>标定前（mm）</t>
  </si>
  <si>
    <t>平均误差</t>
  </si>
  <si>
    <t>最大误差</t>
  </si>
  <si>
    <t>重复性</t>
  </si>
  <si>
    <t>标定后（mm）</t>
  </si>
  <si>
    <t>path accuracy</t>
  </si>
  <si>
    <t>轨迹平均误差</t>
  </si>
  <si>
    <t>重复性平均值</t>
  </si>
  <si>
    <t>最大值</t>
  </si>
  <si>
    <t>零位角度校正值</t>
  </si>
  <si>
    <t>Cornering</t>
  </si>
  <si>
    <t>a1</t>
  </si>
  <si>
    <t>a2</t>
  </si>
  <si>
    <t>a3</t>
  </si>
  <si>
    <t>a4</t>
  </si>
  <si>
    <t>a5</t>
  </si>
  <si>
    <t>a6</t>
  </si>
  <si>
    <t>拐角偏差</t>
  </si>
  <si>
    <t>最大偏差</t>
  </si>
  <si>
    <t>过冲量</t>
  </si>
  <si>
    <t>杆长偏距校正值</t>
  </si>
  <si>
    <t>项目</t>
  </si>
  <si>
    <t>理论值</t>
  </si>
  <si>
    <t>实际值</t>
  </si>
  <si>
    <t>补偿值</t>
  </si>
  <si>
    <t>标准差</t>
  </si>
  <si>
    <t>对应项目</t>
  </si>
  <si>
    <t>j3-d1</t>
  </si>
  <si>
    <t>j4-d1</t>
  </si>
  <si>
    <t>d4</t>
  </si>
  <si>
    <t>j2-d2</t>
  </si>
  <si>
    <t>d5</t>
  </si>
  <si>
    <t>j5-d2</t>
  </si>
  <si>
    <t>测试日期：2019-08-08</t>
  </si>
  <si>
    <t>测试人员：江新亮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</si>
</sst>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000"/>
    <numFmt numFmtId="178" formatCode="0.000000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15" borderId="19" applyNumberFormat="0" applyAlignment="0" applyProtection="0">
      <alignment vertical="center"/>
    </xf>
    <xf numFmtId="0" fontId="11" fillId="15" borderId="15" applyNumberFormat="0" applyAlignment="0" applyProtection="0">
      <alignment vertical="center"/>
    </xf>
    <xf numFmtId="0" fontId="12" fillId="18" borderId="1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8"/>
    <xf numFmtId="0" fontId="0" fillId="0" borderId="1" xfId="58" applyBorder="1" applyAlignment="1"/>
    <xf numFmtId="0" fontId="0" fillId="0" borderId="1" xfId="58" applyBorder="1" applyAlignment="1">
      <alignment horizontal="center"/>
    </xf>
    <xf numFmtId="0" fontId="0" fillId="0" borderId="2" xfId="58" applyBorder="1" applyAlignment="1"/>
    <xf numFmtId="0" fontId="0" fillId="0" borderId="2" xfId="58" applyBorder="1" applyAlignment="1">
      <alignment horizontal="center"/>
    </xf>
    <xf numFmtId="0" fontId="0" fillId="0" borderId="3" xfId="58" applyBorder="1" applyAlignment="1">
      <alignment horizontal="center" vertical="center"/>
    </xf>
    <xf numFmtId="0" fontId="0" fillId="0" borderId="4" xfId="58" applyBorder="1" applyAlignment="1">
      <alignment horizontal="center" vertical="center"/>
    </xf>
    <xf numFmtId="0" fontId="1" fillId="2" borderId="4" xfId="58" applyFont="1" applyFill="1" applyBorder="1" applyAlignment="1">
      <alignment horizontal="center" vertical="center"/>
    </xf>
    <xf numFmtId="0" fontId="0" fillId="2" borderId="4" xfId="58" applyFont="1" applyFill="1" applyBorder="1" applyAlignment="1">
      <alignment horizontal="center" vertical="center"/>
    </xf>
    <xf numFmtId="0" fontId="0" fillId="0" borderId="1" xfId="58" applyBorder="1" applyAlignment="1">
      <alignment horizontal="center" vertical="center"/>
    </xf>
    <xf numFmtId="0" fontId="0" fillId="3" borderId="1" xfId="58" applyFill="1" applyBorder="1" applyAlignment="1">
      <alignment horizontal="center" vertical="center"/>
    </xf>
    <xf numFmtId="178" fontId="0" fillId="0" borderId="1" xfId="58" applyNumberFormat="1" applyBorder="1" applyAlignment="1">
      <alignment horizontal="center" vertical="center"/>
    </xf>
    <xf numFmtId="178" fontId="0" fillId="4" borderId="1" xfId="58" applyNumberFormat="1" applyFill="1" applyBorder="1" applyAlignment="1">
      <alignment horizontal="center" vertical="center"/>
    </xf>
    <xf numFmtId="178" fontId="2" fillId="0" borderId="5" xfId="58" applyNumberFormat="1" applyFont="1" applyBorder="1" applyAlignment="1">
      <alignment horizontal="center" vertical="center"/>
    </xf>
    <xf numFmtId="178" fontId="2" fillId="0" borderId="6" xfId="58" applyNumberFormat="1" applyFont="1" applyBorder="1" applyAlignment="1">
      <alignment horizontal="center" vertical="center"/>
    </xf>
    <xf numFmtId="178" fontId="2" fillId="0" borderId="7" xfId="58" applyNumberFormat="1" applyFont="1" applyBorder="1" applyAlignment="1">
      <alignment horizontal="center" vertical="center"/>
    </xf>
    <xf numFmtId="177" fontId="0" fillId="0" borderId="1" xfId="58" applyNumberFormat="1" applyBorder="1" applyAlignment="1">
      <alignment horizontal="center" vertical="center"/>
    </xf>
    <xf numFmtId="176" fontId="0" fillId="4" borderId="1" xfId="58" applyNumberFormat="1" applyFill="1" applyBorder="1" applyAlignment="1">
      <alignment horizontal="center" vertical="center"/>
    </xf>
    <xf numFmtId="0" fontId="0" fillId="0" borderId="0" xfId="53" applyBorder="1" applyAlignment="1"/>
    <xf numFmtId="0" fontId="0" fillId="0" borderId="8" xfId="58" applyBorder="1" applyAlignment="1">
      <alignment horizontal="left" vertical="center"/>
    </xf>
    <xf numFmtId="20" fontId="0" fillId="0" borderId="0" xfId="53" applyNumberFormat="1" applyBorder="1" applyAlignment="1"/>
    <xf numFmtId="20" fontId="0" fillId="0" borderId="0" xfId="58" applyNumberFormat="1" applyBorder="1" applyAlignment="1">
      <alignment horizontal="right"/>
    </xf>
    <xf numFmtId="0" fontId="0" fillId="0" borderId="0" xfId="58" applyBorder="1" applyAlignment="1">
      <alignment horizontal="right"/>
    </xf>
    <xf numFmtId="0" fontId="0" fillId="0" borderId="0" xfId="58" applyBorder="1" applyAlignment="1">
      <alignment horizontal="left"/>
    </xf>
    <xf numFmtId="0" fontId="0" fillId="0" borderId="9" xfId="58" applyBorder="1" applyAlignment="1">
      <alignment horizontal="center" vertical="center"/>
    </xf>
    <xf numFmtId="0" fontId="0" fillId="0" borderId="10" xfId="58" applyBorder="1" applyAlignment="1">
      <alignment horizontal="center" vertical="center"/>
    </xf>
    <xf numFmtId="0" fontId="0" fillId="0" borderId="11" xfId="58" applyBorder="1" applyAlignment="1">
      <alignment horizontal="center" vertical="center"/>
    </xf>
    <xf numFmtId="0" fontId="0" fillId="0" borderId="12" xfId="58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9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2 6" xfId="55"/>
    <cellStyle name="常规 2 7" xfId="56"/>
    <cellStyle name="常规 2 8" xfId="57"/>
    <cellStyle name="常规 3" xfId="58"/>
  </cellStyles>
  <dxfs count="8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theme="7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tabSelected="1" zoomScale="95" zoomScaleNormal="95" workbookViewId="0">
      <selection activeCell="P10" sqref="P10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19081002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19071203</v>
      </c>
      <c r="B4" s="6">
        <v>19071204</v>
      </c>
      <c r="C4" s="6">
        <v>19071058</v>
      </c>
      <c r="D4" s="6">
        <v>19071332</v>
      </c>
      <c r="E4" s="6">
        <v>19071333</v>
      </c>
      <c r="F4" s="6">
        <v>19071334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/>
      <c r="C6" s="8" t="s">
        <v>3</v>
      </c>
      <c r="D6" s="10"/>
      <c r="E6" s="8" t="s">
        <v>4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1.493</v>
      </c>
      <c r="C8" s="11" t="s">
        <v>3</v>
      </c>
      <c r="D8" s="12">
        <v>3.27</v>
      </c>
      <c r="E8" s="11" t="s">
        <v>4</v>
      </c>
      <c r="F8" s="11">
        <v>0.061</v>
      </c>
      <c r="G8" s="2"/>
      <c r="H8" s="2"/>
      <c r="I8" s="29" t="s">
        <v>7</v>
      </c>
      <c r="J8" s="29">
        <v>1.288</v>
      </c>
      <c r="K8" s="29" t="s">
        <v>3</v>
      </c>
      <c r="L8" s="29">
        <v>3.414</v>
      </c>
      <c r="M8" s="29" t="s">
        <v>8</v>
      </c>
      <c r="N8" s="29">
        <v>0.075</v>
      </c>
      <c r="O8" s="29" t="s">
        <v>9</v>
      </c>
      <c r="P8" s="29">
        <v>0.307</v>
      </c>
    </row>
    <row r="9" ht="14.75" spans="1:16">
      <c r="A9" s="4" t="s">
        <v>10</v>
      </c>
      <c r="B9" s="4"/>
      <c r="C9" s="4"/>
      <c r="D9" s="4"/>
      <c r="E9" s="4"/>
      <c r="F9" s="4"/>
      <c r="G9" s="2"/>
      <c r="H9" s="2"/>
      <c r="I9" s="26" t="s">
        <v>11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12</v>
      </c>
      <c r="B10" s="4" t="s">
        <v>13</v>
      </c>
      <c r="C10" s="4" t="s">
        <v>14</v>
      </c>
      <c r="D10" s="4" t="s">
        <v>15</v>
      </c>
      <c r="E10" s="4" t="s">
        <v>16</v>
      </c>
      <c r="F10" s="4" t="s">
        <v>17</v>
      </c>
      <c r="G10" s="2"/>
      <c r="H10" s="2"/>
      <c r="I10" s="29" t="s">
        <v>18</v>
      </c>
      <c r="J10" s="29">
        <v>1.561</v>
      </c>
      <c r="K10" s="29" t="s">
        <v>19</v>
      </c>
      <c r="L10" s="29">
        <v>3.272</v>
      </c>
      <c r="M10" s="29" t="s">
        <v>20</v>
      </c>
      <c r="N10" s="29">
        <v>0.488</v>
      </c>
      <c r="O10" s="29" t="s">
        <v>9</v>
      </c>
      <c r="P10" s="29">
        <v>1.572</v>
      </c>
    </row>
    <row r="11" ht="14.75" spans="1:16">
      <c r="A11" s="13">
        <v>0</v>
      </c>
      <c r="B11" s="12">
        <v>-0.280505</v>
      </c>
      <c r="C11" s="14">
        <v>0.491071</v>
      </c>
      <c r="D11" s="14">
        <v>0.271131</v>
      </c>
      <c r="E11" s="14">
        <v>-0.343048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21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22</v>
      </c>
      <c r="B13" s="11" t="s">
        <v>23</v>
      </c>
      <c r="C13" s="11" t="s">
        <v>24</v>
      </c>
      <c r="D13" s="11" t="s">
        <v>25</v>
      </c>
      <c r="E13" s="11" t="s">
        <v>26</v>
      </c>
      <c r="F13" s="11" t="s">
        <v>27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13</v>
      </c>
      <c r="B14" s="18">
        <v>552</v>
      </c>
      <c r="C14" s="18">
        <v>553.43877</v>
      </c>
      <c r="D14" s="19">
        <f t="shared" ref="D14:D17" si="0">C14-B14</f>
        <v>1.43876999999998</v>
      </c>
      <c r="E14" s="11">
        <v>0.05079</v>
      </c>
      <c r="F14" s="11" t="s">
        <v>28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14</v>
      </c>
      <c r="B15" s="18">
        <v>495</v>
      </c>
      <c r="C15" s="18">
        <v>496.17352</v>
      </c>
      <c r="D15" s="19">
        <f t="shared" si="0"/>
        <v>1.17352</v>
      </c>
      <c r="E15" s="11">
        <v>0.04564</v>
      </c>
      <c r="F15" s="11" t="s">
        <v>29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4.75" spans="1:16">
      <c r="A16" s="11" t="s">
        <v>30</v>
      </c>
      <c r="B16" s="18">
        <v>-102.5</v>
      </c>
      <c r="C16" s="18">
        <v>-102.52481</v>
      </c>
      <c r="D16" s="19">
        <f t="shared" si="0"/>
        <v>-0.0248100000000022</v>
      </c>
      <c r="E16" s="18">
        <v>0.0355</v>
      </c>
      <c r="F16" s="11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4.75" spans="1:16">
      <c r="A17" s="11" t="s">
        <v>32</v>
      </c>
      <c r="B17" s="18">
        <v>102.5</v>
      </c>
      <c r="C17" s="18">
        <v>102.50004</v>
      </c>
      <c r="D17" s="19">
        <f t="shared" si="0"/>
        <v>3.99999999984857e-5</v>
      </c>
      <c r="E17" s="11">
        <v>0.04387</v>
      </c>
      <c r="F17" s="11" t="s">
        <v>33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"/>
      <c r="B18" s="2"/>
      <c r="C18" s="2"/>
      <c r="D18" s="2"/>
      <c r="E18" s="21" t="s">
        <v>34</v>
      </c>
      <c r="F18" s="21"/>
      <c r="G18" s="22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"/>
      <c r="B19" s="2"/>
      <c r="C19" s="2"/>
      <c r="D19" s="2"/>
      <c r="E19" s="23">
        <v>0.460416666666667</v>
      </c>
      <c r="F19" s="24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"/>
      <c r="B20" s="2"/>
      <c r="C20" s="2"/>
      <c r="D20" s="2"/>
      <c r="E20" s="25" t="s">
        <v>35</v>
      </c>
      <c r="F20" s="25"/>
      <c r="G20" s="20"/>
      <c r="H20" s="20"/>
      <c r="I20" s="20"/>
      <c r="J20" s="20"/>
      <c r="K20" s="20"/>
      <c r="L20" s="20"/>
      <c r="M20" s="20"/>
      <c r="N20" s="20"/>
      <c r="O20" s="20"/>
      <c r="P20" s="20"/>
    </row>
  </sheetData>
  <mergeCells count="11">
    <mergeCell ref="B3:F3"/>
    <mergeCell ref="A5:F5"/>
    <mergeCell ref="A7:F7"/>
    <mergeCell ref="I7:P7"/>
    <mergeCell ref="A9:F9"/>
    <mergeCell ref="I9:P9"/>
    <mergeCell ref="I11:P11"/>
    <mergeCell ref="A12:F12"/>
    <mergeCell ref="E18:F18"/>
    <mergeCell ref="E19:F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19081002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aubo</cp:lastModifiedBy>
  <dcterms:created xsi:type="dcterms:W3CDTF">2018-02-27T11:14:00Z</dcterms:created>
  <dcterms:modified xsi:type="dcterms:W3CDTF">2019-08-14T08:29:08Z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