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ziyu\Documents\"/>
    </mc:Choice>
  </mc:AlternateContent>
  <xr:revisionPtr revIDLastSave="0" documentId="13_ncr:1_{CC243161-C07D-4B13-B4CB-91903DB4DE9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ll" sheetId="1" r:id="rId1"/>
    <sheet name="di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S2" i="2"/>
  <c r="U2" i="2" s="1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T2" i="2" l="1"/>
</calcChain>
</file>

<file path=xl/sharedStrings.xml><?xml version="1.0" encoding="utf-8"?>
<sst xmlns="http://schemas.openxmlformats.org/spreadsheetml/2006/main" count="19071" uniqueCount="564">
  <si>
    <t>ID</t>
  </si>
  <si>
    <t>YearVisit</t>
  </si>
  <si>
    <t>Gender</t>
  </si>
  <si>
    <t>Residency_Area</t>
  </si>
  <si>
    <t>Seasonality</t>
  </si>
  <si>
    <t>Age</t>
  </si>
  <si>
    <t>Weight</t>
  </si>
  <si>
    <t>Height</t>
  </si>
  <si>
    <t>BMI</t>
  </si>
  <si>
    <t>bmi_classification</t>
  </si>
  <si>
    <t>Source_Water</t>
  </si>
  <si>
    <t>Drinking_Water</t>
  </si>
  <si>
    <t>Smoky_fuel</t>
  </si>
  <si>
    <t>Toilet_Facility</t>
  </si>
  <si>
    <t>Animal_Exposure_Current</t>
  </si>
  <si>
    <t>Cattle_exposure</t>
  </si>
  <si>
    <t>Pets_exposure</t>
  </si>
  <si>
    <t>Birds_exposure</t>
  </si>
  <si>
    <t>Vaccination_3years</t>
  </si>
  <si>
    <t>Antibiotics_Course</t>
  </si>
  <si>
    <t>Last_Antibiotics_Course</t>
  </si>
  <si>
    <t>Family_history_disease</t>
  </si>
  <si>
    <t>Family_disease</t>
  </si>
  <si>
    <t>Family_member</t>
  </si>
  <si>
    <t>Diagnosis_Age</t>
  </si>
  <si>
    <t>Frequency_Diarrhea</t>
  </si>
  <si>
    <t>IBD</t>
  </si>
  <si>
    <t>Vegetarian</t>
  </si>
  <si>
    <t>Frequent_eat_meat</t>
  </si>
  <si>
    <t>Frequent_meat</t>
  </si>
  <si>
    <t>Eat_Visceral_Organs</t>
  </si>
  <si>
    <t>visceral_organs</t>
  </si>
  <si>
    <t>Sour_milk</t>
  </si>
  <si>
    <t>Drinking_Carbonated_Soda</t>
  </si>
  <si>
    <t>Drinking_tea_Sugar</t>
  </si>
  <si>
    <t>Drinking_Alcohol</t>
  </si>
  <si>
    <t>Alcohol_type</t>
  </si>
  <si>
    <t>Alcohol_Amount_Weekdays</t>
  </si>
  <si>
    <t>Alcohol_Amount_Weekends</t>
  </si>
  <si>
    <t>Milk_type</t>
  </si>
  <si>
    <t>Amount_Milk</t>
  </si>
  <si>
    <t>Eat_intestine</t>
  </si>
  <si>
    <t>Of_which_animal</t>
  </si>
  <si>
    <t>Ugali_week</t>
  </si>
  <si>
    <t>ugali_cat</t>
  </si>
  <si>
    <t>Rice_week</t>
  </si>
  <si>
    <t>Rice_cat</t>
  </si>
  <si>
    <t>plantain_week</t>
  </si>
  <si>
    <t>Banana_cat</t>
  </si>
  <si>
    <t>Wheat_week</t>
  </si>
  <si>
    <t>wheat_cat</t>
  </si>
  <si>
    <t>Potato_Chips_week</t>
  </si>
  <si>
    <t>potatochips_cat</t>
  </si>
  <si>
    <t>Fish_week</t>
  </si>
  <si>
    <t>Fish_cat</t>
  </si>
  <si>
    <t>Beans_week</t>
  </si>
  <si>
    <t>beans_cat</t>
  </si>
  <si>
    <t>Green_Vegetables_week</t>
  </si>
  <si>
    <t>vegetable_cat</t>
  </si>
  <si>
    <t>Fruits_week</t>
  </si>
  <si>
    <t>fruits_cat</t>
  </si>
  <si>
    <t>Enterotype</t>
  </si>
  <si>
    <t>Cluster</t>
  </si>
  <si>
    <t>MDS1</t>
  </si>
  <si>
    <t>MDS2</t>
  </si>
  <si>
    <t>DiversityChao</t>
  </si>
  <si>
    <t>DiversityChaoShen</t>
  </si>
  <si>
    <t>DiversityShannon</t>
  </si>
  <si>
    <t>tsne_Cluster_super_class_x</t>
  </si>
  <si>
    <t>tsne_Cluster_super_class_y</t>
  </si>
  <si>
    <t>tsne_Cluster_class_x</t>
  </si>
  <si>
    <t>tsne_Cluster_class_y</t>
  </si>
  <si>
    <t>tsne_Cluster_sub_class_x</t>
  </si>
  <si>
    <t>tsne_Cluster_sub_class_y</t>
  </si>
  <si>
    <t>Ascomycota</t>
  </si>
  <si>
    <t>Clade.g__Akkermansia</t>
  </si>
  <si>
    <t>Clade.s__Ruminococcus_bromii</t>
  </si>
  <si>
    <t>Clade.g__Phascolarctobacterium</t>
  </si>
  <si>
    <t>Clade.s__Eubacterium_siraeum</t>
  </si>
  <si>
    <t>Clade.s__Ruminococcus_lactaris</t>
  </si>
  <si>
    <t>Clade.s__Streptococcus_salivarius</t>
  </si>
  <si>
    <t>Reads</t>
  </si>
  <si>
    <t>Markers</t>
  </si>
  <si>
    <t>Genes</t>
  </si>
  <si>
    <t>TZFG001</t>
  </si>
  <si>
    <t>Male</t>
  </si>
  <si>
    <t>Urban</t>
  </si>
  <si>
    <t>Rainy</t>
  </si>
  <si>
    <t>Obesity</t>
  </si>
  <si>
    <t>Tap water</t>
  </si>
  <si>
    <t>boilled tape water</t>
  </si>
  <si>
    <t>Non-smoky fuel</t>
  </si>
  <si>
    <t>Water flashing toilet</t>
  </si>
  <si>
    <t>Yes</t>
  </si>
  <si>
    <t>No</t>
  </si>
  <si>
    <t>1-3 courses</t>
  </si>
  <si>
    <t>6-12 months ago</t>
  </si>
  <si>
    <t>Not applicable</t>
  </si>
  <si>
    <t>None</t>
  </si>
  <si>
    <t>Once in a long while</t>
  </si>
  <si>
    <t>Unknow</t>
  </si>
  <si>
    <t>1-3x per week</t>
  </si>
  <si>
    <t>Pork</t>
  </si>
  <si>
    <t>Yes, only cow</t>
  </si>
  <si>
    <t>1x per week</t>
  </si>
  <si>
    <t>Sour milk</t>
  </si>
  <si>
    <t>A litre per day</t>
  </si>
  <si>
    <t>&gt;4x</t>
  </si>
  <si>
    <t>&lt;2x</t>
  </si>
  <si>
    <t>2-4x</t>
  </si>
  <si>
    <t>Bacteroides</t>
  </si>
  <si>
    <t>1</t>
  </si>
  <si>
    <t>A</t>
  </si>
  <si>
    <t>B</t>
  </si>
  <si>
    <t>TZFG002</t>
  </si>
  <si>
    <t>Over weight</t>
  </si>
  <si>
    <t>unboilled tape water(raw water)</t>
  </si>
  <si>
    <t>Diabetes</t>
  </si>
  <si>
    <t>Sister</t>
  </si>
  <si>
    <t>30</t>
  </si>
  <si>
    <t>&lt;1 day per month</t>
  </si>
  <si>
    <t>3-6x per week</t>
  </si>
  <si>
    <t>Beef</t>
  </si>
  <si>
    <t>1x per per week</t>
  </si>
  <si>
    <t>Everyday</t>
  </si>
  <si>
    <t>Banana brew</t>
  </si>
  <si>
    <t>3-4 units per day</t>
  </si>
  <si>
    <t>Fresh pasteurized</t>
  </si>
  <si>
    <t>Small amount per week</t>
  </si>
  <si>
    <t>Prevotella</t>
  </si>
  <si>
    <t>2</t>
  </si>
  <si>
    <t>TZFG003</t>
  </si>
  <si>
    <t>Female</t>
  </si>
  <si>
    <t>3-6 months ago</t>
  </si>
  <si>
    <t>&lt;1x per week</t>
  </si>
  <si>
    <t>TZFG004</t>
  </si>
  <si>
    <t>&gt;3 courses</t>
  </si>
  <si>
    <t>Yes, cow and other animals</t>
  </si>
  <si>
    <t>Small amount per day</t>
  </si>
  <si>
    <t>Ruminococcus</t>
  </si>
  <si>
    <t>3</t>
  </si>
  <si>
    <t>TZFG005</t>
  </si>
  <si>
    <t>Normal weight</t>
  </si>
  <si>
    <t>Smoky fuel</t>
  </si>
  <si>
    <t>Pit latrine</t>
  </si>
  <si>
    <t>&gt;12 months ago</t>
  </si>
  <si>
    <t>TZFG006</t>
  </si>
  <si>
    <t>TZFG007</t>
  </si>
  <si>
    <t>Beer</t>
  </si>
  <si>
    <t>1-2 units per day</t>
  </si>
  <si>
    <t>TZFG008</t>
  </si>
  <si>
    <t>TZFG009</t>
  </si>
  <si>
    <t>TZFG010</t>
  </si>
  <si>
    <t>TZFG011</t>
  </si>
  <si>
    <t>TZFG012</t>
  </si>
  <si>
    <t>TZFG013</t>
  </si>
  <si>
    <t>Yes, only goat</t>
  </si>
  <si>
    <t>Never</t>
  </si>
  <si>
    <t>Half litre per day</t>
  </si>
  <si>
    <t>TZFG014</t>
  </si>
  <si>
    <t>TZFG015</t>
  </si>
  <si>
    <t>Rural</t>
  </si>
  <si>
    <t>Under weight</t>
  </si>
  <si>
    <t>Yes, ulcerative colitis</t>
  </si>
  <si>
    <t>TZFG016</t>
  </si>
  <si>
    <t>TZFG017</t>
  </si>
  <si>
    <t>TZFG018</t>
  </si>
  <si>
    <t>Mother</t>
  </si>
  <si>
    <t>40</t>
  </si>
  <si>
    <t>Yes, appendicitis</t>
  </si>
  <si>
    <t>TZFG020</t>
  </si>
  <si>
    <t>Heart attack</t>
  </si>
  <si>
    <t>45</t>
  </si>
  <si>
    <t>TZFG021</t>
  </si>
  <si>
    <t>TZFG022</t>
  </si>
  <si>
    <t>TZFG023</t>
  </si>
  <si>
    <t>TZFG024</t>
  </si>
  <si>
    <t>Chicken</t>
  </si>
  <si>
    <t>TZFG025</t>
  </si>
  <si>
    <t>TZFG026</t>
  </si>
  <si>
    <t>TZFG027</t>
  </si>
  <si>
    <t>TZFG028</t>
  </si>
  <si>
    <t>Tuberculosis</t>
  </si>
  <si>
    <t>50</t>
  </si>
  <si>
    <t>TZFG029</t>
  </si>
  <si>
    <t>TZFG030</t>
  </si>
  <si>
    <t>TZFG031</t>
  </si>
  <si>
    <t>TZFG032</t>
  </si>
  <si>
    <t>70</t>
  </si>
  <si>
    <t>&gt;4 units per day</t>
  </si>
  <si>
    <t>TZFG033</t>
  </si>
  <si>
    <t>TZFG034</t>
  </si>
  <si>
    <t>TZFG035</t>
  </si>
  <si>
    <t>TZFG036</t>
  </si>
  <si>
    <t>Goat</t>
  </si>
  <si>
    <t>TZFG037</t>
  </si>
  <si>
    <t>TZFG038</t>
  </si>
  <si>
    <t>TZFG039</t>
  </si>
  <si>
    <t>C</t>
  </si>
  <si>
    <t>TZFG040</t>
  </si>
  <si>
    <t>47</t>
  </si>
  <si>
    <t>TZFG041</t>
  </si>
  <si>
    <t>Father</t>
  </si>
  <si>
    <t>TZFG042</t>
  </si>
  <si>
    <t>TZFG043</t>
  </si>
  <si>
    <t>TZFG044</t>
  </si>
  <si>
    <t>TZFG045</t>
  </si>
  <si>
    <t>TZFG046</t>
  </si>
  <si>
    <t>TZFG047</t>
  </si>
  <si>
    <t>TZFG048</t>
  </si>
  <si>
    <t>TZFG049</t>
  </si>
  <si>
    <t>TZFG050</t>
  </si>
  <si>
    <t>TZFG051</t>
  </si>
  <si>
    <t>TZFG052</t>
  </si>
  <si>
    <t>64</t>
  </si>
  <si>
    <t>TZFG053</t>
  </si>
  <si>
    <t>TZFG054</t>
  </si>
  <si>
    <t>TZFG055</t>
  </si>
  <si>
    <t>TZFG056</t>
  </si>
  <si>
    <t>TZFG057</t>
  </si>
  <si>
    <t>TZFG058</t>
  </si>
  <si>
    <t>TZFG059</t>
  </si>
  <si>
    <t>TZFG060</t>
  </si>
  <si>
    <t>TZFG061</t>
  </si>
  <si>
    <t>TZFG062</t>
  </si>
  <si>
    <t>TZFG063</t>
  </si>
  <si>
    <t>TZFG064</t>
  </si>
  <si>
    <t>TZFG065</t>
  </si>
  <si>
    <t>TZFG066</t>
  </si>
  <si>
    <t>TZFG067</t>
  </si>
  <si>
    <t>TZFG068</t>
  </si>
  <si>
    <t>Stroke</t>
  </si>
  <si>
    <t>Grandfather</t>
  </si>
  <si>
    <t>69</t>
  </si>
  <si>
    <t>TZFG069</t>
  </si>
  <si>
    <t>TZFG070</t>
  </si>
  <si>
    <t>TZFG071</t>
  </si>
  <si>
    <t>TZFG072</t>
  </si>
  <si>
    <t>TZFG073</t>
  </si>
  <si>
    <t>TZFG074</t>
  </si>
  <si>
    <t>TZFG075</t>
  </si>
  <si>
    <t>TZFG076</t>
  </si>
  <si>
    <t>77</t>
  </si>
  <si>
    <t>TZFG077</t>
  </si>
  <si>
    <t>1-2 units per week</t>
  </si>
  <si>
    <t>TZFG078</t>
  </si>
  <si>
    <t>TZFG079</t>
  </si>
  <si>
    <t>TZFG080</t>
  </si>
  <si>
    <t>TZFG081</t>
  </si>
  <si>
    <t>TZFG082</t>
  </si>
  <si>
    <t>TZFG083</t>
  </si>
  <si>
    <t>Kidney disease</t>
  </si>
  <si>
    <t>55</t>
  </si>
  <si>
    <t>TZFG084</t>
  </si>
  <si>
    <t>TZFG085</t>
  </si>
  <si>
    <t>TZFG086</t>
  </si>
  <si>
    <t>Fresh industrial</t>
  </si>
  <si>
    <t>TZFG087</t>
  </si>
  <si>
    <t>TZFG088</t>
  </si>
  <si>
    <t>TZFG089</t>
  </si>
  <si>
    <t>TZFG090</t>
  </si>
  <si>
    <t>Dry</t>
  </si>
  <si>
    <t>TZFG091</t>
  </si>
  <si>
    <t>TZFG092</t>
  </si>
  <si>
    <t>TZFG093</t>
  </si>
  <si>
    <t>Brother</t>
  </si>
  <si>
    <t>14</t>
  </si>
  <si>
    <t>TZFG094</t>
  </si>
  <si>
    <t>TZFG095</t>
  </si>
  <si>
    <t>TZFG096</t>
  </si>
  <si>
    <t>TZFG097</t>
  </si>
  <si>
    <t>TZFG098</t>
  </si>
  <si>
    <t>TZFG099</t>
  </si>
  <si>
    <t>TZFG100</t>
  </si>
  <si>
    <t>54</t>
  </si>
  <si>
    <t>TZFG101</t>
  </si>
  <si>
    <t>TZFG102</t>
  </si>
  <si>
    <t>60</t>
  </si>
  <si>
    <t>TZFG103</t>
  </si>
  <si>
    <t>TZFG104</t>
  </si>
  <si>
    <t>TZFG105</t>
  </si>
  <si>
    <t>38</t>
  </si>
  <si>
    <t>TZFG106</t>
  </si>
  <si>
    <t>TZFG107</t>
  </si>
  <si>
    <t>TZFG108</t>
  </si>
  <si>
    <t>TZFG109</t>
  </si>
  <si>
    <t>TZFG110</t>
  </si>
  <si>
    <t>TZFG111</t>
  </si>
  <si>
    <t>TZFG112</t>
  </si>
  <si>
    <t>35</t>
  </si>
  <si>
    <t>TZFG113</t>
  </si>
  <si>
    <t>TZFG114</t>
  </si>
  <si>
    <t>TZFG115</t>
  </si>
  <si>
    <t>TZFG116</t>
  </si>
  <si>
    <t>Grandmother</t>
  </si>
  <si>
    <t>TZFG117</t>
  </si>
  <si>
    <t>TZFG118</t>
  </si>
  <si>
    <t>TZFG119</t>
  </si>
  <si>
    <t>85</t>
  </si>
  <si>
    <t>TZFG120</t>
  </si>
  <si>
    <t>TZFG121</t>
  </si>
  <si>
    <t>TZFG122</t>
  </si>
  <si>
    <t>1-4 days per month</t>
  </si>
  <si>
    <t>TZFG123</t>
  </si>
  <si>
    <t>TZFG124</t>
  </si>
  <si>
    <t>TZFG125</t>
  </si>
  <si>
    <t>TZFG126</t>
  </si>
  <si>
    <t>67</t>
  </si>
  <si>
    <t>TZFG127</t>
  </si>
  <si>
    <t>TZFG128</t>
  </si>
  <si>
    <t>TZFG129</t>
  </si>
  <si>
    <t>TZFG130</t>
  </si>
  <si>
    <t>TZFG131</t>
  </si>
  <si>
    <t>TZFG132</t>
  </si>
  <si>
    <t>Hypertension</t>
  </si>
  <si>
    <t>65</t>
  </si>
  <si>
    <t>TZFG133</t>
  </si>
  <si>
    <t>TZFG134</t>
  </si>
  <si>
    <t>TZFG135</t>
  </si>
  <si>
    <t>TZFG136</t>
  </si>
  <si>
    <t>TZFG137</t>
  </si>
  <si>
    <t>TZFG138</t>
  </si>
  <si>
    <t>TZFG139</t>
  </si>
  <si>
    <t>Angina pectoris</t>
  </si>
  <si>
    <t>TZFG140</t>
  </si>
  <si>
    <t>TZFG141</t>
  </si>
  <si>
    <t>33</t>
  </si>
  <si>
    <t>TZFG142</t>
  </si>
  <si>
    <t>TZFG143</t>
  </si>
  <si>
    <t>TZFG144</t>
  </si>
  <si>
    <t>TZFG145</t>
  </si>
  <si>
    <t>TZFG146</t>
  </si>
  <si>
    <t>TZFG147</t>
  </si>
  <si>
    <t>58</t>
  </si>
  <si>
    <t>TZFG148</t>
  </si>
  <si>
    <t>TZFG149</t>
  </si>
  <si>
    <t>TZFG150</t>
  </si>
  <si>
    <t>46</t>
  </si>
  <si>
    <t>TZFG151</t>
  </si>
  <si>
    <t>TZFG152</t>
  </si>
  <si>
    <t>TZFG153</t>
  </si>
  <si>
    <t>TZFG154</t>
  </si>
  <si>
    <t>19</t>
  </si>
  <si>
    <t>TZFG155</t>
  </si>
  <si>
    <t>TZFG156</t>
  </si>
  <si>
    <t>TZFG157</t>
  </si>
  <si>
    <t>TZFG158</t>
  </si>
  <si>
    <t>TZFG159</t>
  </si>
  <si>
    <t>TZFG160</t>
  </si>
  <si>
    <t>TZFG161</t>
  </si>
  <si>
    <t>TZFG162</t>
  </si>
  <si>
    <t>TZFG163</t>
  </si>
  <si>
    <t>TZFG164</t>
  </si>
  <si>
    <t>TZFG165</t>
  </si>
  <si>
    <t>TZFG166</t>
  </si>
  <si>
    <t>TZFG167</t>
  </si>
  <si>
    <t>TZFG168</t>
  </si>
  <si>
    <t>TZFG169</t>
  </si>
  <si>
    <t>TZFG170</t>
  </si>
  <si>
    <t>18</t>
  </si>
  <si>
    <t>TZFG171</t>
  </si>
  <si>
    <t>TZFG172</t>
  </si>
  <si>
    <t>TZFG173</t>
  </si>
  <si>
    <t>TZFG174</t>
  </si>
  <si>
    <t>TZFG175</t>
  </si>
  <si>
    <t>Well water</t>
  </si>
  <si>
    <t>TZFG176</t>
  </si>
  <si>
    <t>34</t>
  </si>
  <si>
    <t>TZFG177</t>
  </si>
  <si>
    <t>TZFG178</t>
  </si>
  <si>
    <t>TZFG179</t>
  </si>
  <si>
    <t>TZFG180</t>
  </si>
  <si>
    <t>TZFG181</t>
  </si>
  <si>
    <t>TZFG182</t>
  </si>
  <si>
    <t>TZFG183</t>
  </si>
  <si>
    <t>TZFG184</t>
  </si>
  <si>
    <t>TZFG185</t>
  </si>
  <si>
    <t>49</t>
  </si>
  <si>
    <t>TZFG186</t>
  </si>
  <si>
    <t>TZFG187</t>
  </si>
  <si>
    <t>TZFG188</t>
  </si>
  <si>
    <t>Rarely</t>
  </si>
  <si>
    <t>TZFG189</t>
  </si>
  <si>
    <t>TZFG190</t>
  </si>
  <si>
    <t>TZFG191</t>
  </si>
  <si>
    <t>TZFG192</t>
  </si>
  <si>
    <t>TZFG193</t>
  </si>
  <si>
    <t>TZFG194</t>
  </si>
  <si>
    <t>TZFG195</t>
  </si>
  <si>
    <t>TZFG196</t>
  </si>
  <si>
    <t>TZFG197</t>
  </si>
  <si>
    <t>TZFG198</t>
  </si>
  <si>
    <t>TZFG199</t>
  </si>
  <si>
    <t>TZFG200</t>
  </si>
  <si>
    <t>TZFG201</t>
  </si>
  <si>
    <t>TZFG202</t>
  </si>
  <si>
    <t>TZFG203</t>
  </si>
  <si>
    <t>TZFG204</t>
  </si>
  <si>
    <t>TZFG205</t>
  </si>
  <si>
    <t>TZFG206</t>
  </si>
  <si>
    <t>TZFG207</t>
  </si>
  <si>
    <t>TZFG208</t>
  </si>
  <si>
    <t>TZFG209</t>
  </si>
  <si>
    <t>TZFG210</t>
  </si>
  <si>
    <t>TZFG211</t>
  </si>
  <si>
    <t>TZFG212</t>
  </si>
  <si>
    <t>TZFG213</t>
  </si>
  <si>
    <t>TZFG214</t>
  </si>
  <si>
    <t>TZFG215</t>
  </si>
  <si>
    <t>TZFG216</t>
  </si>
  <si>
    <t>TZFG217</t>
  </si>
  <si>
    <t>TZFG218</t>
  </si>
  <si>
    <t>TZFG219</t>
  </si>
  <si>
    <t>TZFG220</t>
  </si>
  <si>
    <t>TZFG221</t>
  </si>
  <si>
    <t>TZFG222</t>
  </si>
  <si>
    <t>TZFG223</t>
  </si>
  <si>
    <t>37</t>
  </si>
  <si>
    <t>TZFG224</t>
  </si>
  <si>
    <t>TZFG225</t>
  </si>
  <si>
    <t>TZFG226</t>
  </si>
  <si>
    <t>43</t>
  </si>
  <si>
    <t>TZFG227</t>
  </si>
  <si>
    <t>TZFG228</t>
  </si>
  <si>
    <t>TZFG229</t>
  </si>
  <si>
    <t>TZFG230</t>
  </si>
  <si>
    <t>TZFG231</t>
  </si>
  <si>
    <t>TZFG232</t>
  </si>
  <si>
    <t>TZFG233</t>
  </si>
  <si>
    <t>TZFG234</t>
  </si>
  <si>
    <t>TZFG235</t>
  </si>
  <si>
    <t>TZFG236</t>
  </si>
  <si>
    <t>TZFG237</t>
  </si>
  <si>
    <t>TZFG238</t>
  </si>
  <si>
    <t>TZFG239</t>
  </si>
  <si>
    <t>TZFG240</t>
  </si>
  <si>
    <t>TZFG241</t>
  </si>
  <si>
    <t>TZFG242</t>
  </si>
  <si>
    <t>TZFG243</t>
  </si>
  <si>
    <t>TZFG244</t>
  </si>
  <si>
    <t>80</t>
  </si>
  <si>
    <t>TZFG245</t>
  </si>
  <si>
    <t>83</t>
  </si>
  <si>
    <t>TZFG246</t>
  </si>
  <si>
    <t>TZFG247</t>
  </si>
  <si>
    <t>TZFG248</t>
  </si>
  <si>
    <t>TZFG249</t>
  </si>
  <si>
    <t>TZFG250</t>
  </si>
  <si>
    <t>TZFG251</t>
  </si>
  <si>
    <t>TZFG252</t>
  </si>
  <si>
    <t>TZFG253</t>
  </si>
  <si>
    <t>TZFG254</t>
  </si>
  <si>
    <t>TZFG255</t>
  </si>
  <si>
    <t>TZFG256</t>
  </si>
  <si>
    <t>TZFG257</t>
  </si>
  <si>
    <t>TZFG258</t>
  </si>
  <si>
    <t>TZFG259</t>
  </si>
  <si>
    <t>TZFG260</t>
  </si>
  <si>
    <t>TZFG261</t>
  </si>
  <si>
    <t>TZFG262</t>
  </si>
  <si>
    <t>TZFG263</t>
  </si>
  <si>
    <t>TZFG264</t>
  </si>
  <si>
    <t>TZFG265</t>
  </si>
  <si>
    <t>TZFG266</t>
  </si>
  <si>
    <t>TZFG267</t>
  </si>
  <si>
    <t>TZFG268</t>
  </si>
  <si>
    <t>TZFG269</t>
  </si>
  <si>
    <t>68</t>
  </si>
  <si>
    <t>TZFG270</t>
  </si>
  <si>
    <t>TZFG271</t>
  </si>
  <si>
    <t>TZFG272</t>
  </si>
  <si>
    <t>TZFG273</t>
  </si>
  <si>
    <t>TZFG274</t>
  </si>
  <si>
    <t>TZFG275</t>
  </si>
  <si>
    <t>Spring water</t>
  </si>
  <si>
    <t>TZFG276</t>
  </si>
  <si>
    <t>TZFG277</t>
  </si>
  <si>
    <t>TZFG278</t>
  </si>
  <si>
    <t>TZFG279</t>
  </si>
  <si>
    <t>TZFG280</t>
  </si>
  <si>
    <t>TZFG281</t>
  </si>
  <si>
    <t>TZFG282</t>
  </si>
  <si>
    <t>TZFG283</t>
  </si>
  <si>
    <t>TZFG284</t>
  </si>
  <si>
    <t>74</t>
  </si>
  <si>
    <t>TZFG285</t>
  </si>
  <si>
    <t>TZFG286</t>
  </si>
  <si>
    <t>TZFG287</t>
  </si>
  <si>
    <t>TZFG288</t>
  </si>
  <si>
    <t>TZFG289</t>
  </si>
  <si>
    <t>36</t>
  </si>
  <si>
    <t>TZFG290</t>
  </si>
  <si>
    <t>TZFG291</t>
  </si>
  <si>
    <t>TZFG292</t>
  </si>
  <si>
    <t>TZFG293</t>
  </si>
  <si>
    <t>TZFG294</t>
  </si>
  <si>
    <t>TZFG295</t>
  </si>
  <si>
    <t>TZFG296</t>
  </si>
  <si>
    <t>River/ canal water</t>
  </si>
  <si>
    <t>TZFG297</t>
  </si>
  <si>
    <t>TZFG298</t>
  </si>
  <si>
    <t>TZFG299</t>
  </si>
  <si>
    <t>TZFG300</t>
  </si>
  <si>
    <t>TZFG301</t>
  </si>
  <si>
    <t>TZFG302</t>
  </si>
  <si>
    <t>TZFG303</t>
  </si>
  <si>
    <t>TZFG304</t>
  </si>
  <si>
    <t>84</t>
  </si>
  <si>
    <t>TZFG305</t>
  </si>
  <si>
    <t>TZFG306</t>
  </si>
  <si>
    <t>TZFG307</t>
  </si>
  <si>
    <t>TZFG308</t>
  </si>
  <si>
    <t>TZFG309</t>
  </si>
  <si>
    <t>TZFG310</t>
  </si>
  <si>
    <t>TZFG311</t>
  </si>
  <si>
    <t>TZFG312</t>
  </si>
  <si>
    <t>TZFG313</t>
  </si>
  <si>
    <t>TZFG314</t>
  </si>
  <si>
    <t>TZFG315</t>
  </si>
  <si>
    <t>57</t>
  </si>
  <si>
    <t>TZFG316</t>
  </si>
  <si>
    <t>TZFG317</t>
  </si>
  <si>
    <t>TZFG318</t>
  </si>
  <si>
    <t>TZFG319</t>
  </si>
  <si>
    <t>TZFG320</t>
  </si>
  <si>
    <t>56</t>
  </si>
  <si>
    <t>TZFGP01</t>
  </si>
  <si>
    <t>TZFGP02</t>
  </si>
  <si>
    <t>TZFGP03</t>
  </si>
  <si>
    <t>TZFGP04</t>
  </si>
  <si>
    <t>Alcochol type</t>
  </si>
  <si>
    <t>Milk type</t>
  </si>
  <si>
    <t>Meat type</t>
  </si>
  <si>
    <t>Intestine</t>
  </si>
  <si>
    <t>Carbonated soda</t>
  </si>
  <si>
    <t>Sweet tea</t>
  </si>
  <si>
    <t>Milk</t>
  </si>
  <si>
    <t>Meat</t>
  </si>
  <si>
    <t>Ugali</t>
  </si>
  <si>
    <t>Rice</t>
  </si>
  <si>
    <t>Banana</t>
  </si>
  <si>
    <t>Wheat</t>
  </si>
  <si>
    <t>Potato chips</t>
  </si>
  <si>
    <t>Fish</t>
  </si>
  <si>
    <t>Beans</t>
  </si>
  <si>
    <t>Vegetables</t>
  </si>
  <si>
    <t>Fruits</t>
  </si>
  <si>
    <t>Cow</t>
  </si>
  <si>
    <t>1-3x</t>
  </si>
  <si>
    <t>1x</t>
  </si>
  <si>
    <t>6-7L</t>
  </si>
  <si>
    <t>0-1x</t>
  </si>
  <si>
    <t>7x</t>
  </si>
  <si>
    <t>0-1L</t>
  </si>
  <si>
    <t>3-6x</t>
  </si>
  <si>
    <t>Various</t>
  </si>
  <si>
    <t>1-3L</t>
  </si>
  <si>
    <t>0x</t>
  </si>
  <si>
    <t>3-6L</t>
  </si>
  <si>
    <t>0</t>
  </si>
  <si>
    <t>total fiber</t>
  </si>
  <si>
    <t>max</t>
  </si>
  <si>
    <t>min</t>
  </si>
  <si>
    <t>exc 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</si>
</sst>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324"/>
  <sheetViews>
    <sheetView workbookViewId="0">
      <selection activeCell="K17" sqref="K17"/>
    </sheetView>
  </sheetViews>
  <sheetFormatPr defaultColWidth="11.42578125" defaultRowHeight="15" x14ac:dyDescent="0.25"/>
  <sheetData>
    <row r="1" spans="1:8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</row>
    <row r="2" spans="1:84" x14ac:dyDescent="0.25">
      <c r="A2" t="s">
        <v>84</v>
      </c>
      <c r="B2">
        <v>2017</v>
      </c>
      <c r="C2" t="s">
        <v>85</v>
      </c>
      <c r="D2" t="s">
        <v>86</v>
      </c>
      <c r="E2" t="s">
        <v>87</v>
      </c>
      <c r="F2">
        <v>35.561943874058898</v>
      </c>
      <c r="G2">
        <v>90</v>
      </c>
      <c r="H2">
        <v>167</v>
      </c>
      <c r="I2">
        <v>32.270787765785798</v>
      </c>
      <c r="J2" t="s">
        <v>88</v>
      </c>
      <c r="K2" t="s">
        <v>89</v>
      </c>
      <c r="L2" t="s">
        <v>90</v>
      </c>
      <c r="M2" t="s">
        <v>91</v>
      </c>
      <c r="N2" t="s">
        <v>92</v>
      </c>
      <c r="O2" t="s">
        <v>93</v>
      </c>
      <c r="P2" t="s">
        <v>94</v>
      </c>
      <c r="Q2" t="s">
        <v>93</v>
      </c>
      <c r="R2" t="s">
        <v>93</v>
      </c>
      <c r="S2" t="s">
        <v>93</v>
      </c>
      <c r="T2" t="s">
        <v>95</v>
      </c>
      <c r="U2" t="s">
        <v>96</v>
      </c>
      <c r="V2" t="s">
        <v>94</v>
      </c>
      <c r="W2" t="s">
        <v>97</v>
      </c>
      <c r="X2" t="s">
        <v>98</v>
      </c>
      <c r="Y2" t="s">
        <v>97</v>
      </c>
      <c r="Z2" t="s">
        <v>99</v>
      </c>
      <c r="AA2" t="s">
        <v>100</v>
      </c>
      <c r="AB2" t="s">
        <v>94</v>
      </c>
      <c r="AC2" t="s">
        <v>101</v>
      </c>
      <c r="AD2" t="s">
        <v>102</v>
      </c>
      <c r="AE2" t="s">
        <v>93</v>
      </c>
      <c r="AF2" t="s">
        <v>103</v>
      </c>
      <c r="AG2" t="s">
        <v>93</v>
      </c>
      <c r="AH2" t="s">
        <v>101</v>
      </c>
      <c r="AI2" t="s">
        <v>104</v>
      </c>
      <c r="AJ2" t="s">
        <v>94</v>
      </c>
      <c r="AK2" t="s">
        <v>98</v>
      </c>
      <c r="AL2" t="s">
        <v>97</v>
      </c>
      <c r="AM2" t="s">
        <v>97</v>
      </c>
      <c r="AN2" t="s">
        <v>105</v>
      </c>
      <c r="AO2" t="s">
        <v>106</v>
      </c>
      <c r="AP2" t="s">
        <v>93</v>
      </c>
      <c r="AQ2" t="s">
        <v>103</v>
      </c>
      <c r="AR2">
        <v>7</v>
      </c>
      <c r="AS2" t="s">
        <v>107</v>
      </c>
      <c r="AT2">
        <v>7</v>
      </c>
      <c r="AU2" t="s">
        <v>107</v>
      </c>
      <c r="AV2">
        <v>1</v>
      </c>
      <c r="AW2" t="s">
        <v>108</v>
      </c>
      <c r="AX2">
        <v>7</v>
      </c>
      <c r="AY2" t="s">
        <v>107</v>
      </c>
      <c r="AZ2">
        <v>3</v>
      </c>
      <c r="BA2" t="s">
        <v>109</v>
      </c>
      <c r="BB2">
        <v>4</v>
      </c>
      <c r="BC2" t="s">
        <v>109</v>
      </c>
      <c r="BD2">
        <v>7</v>
      </c>
      <c r="BE2" t="s">
        <v>107</v>
      </c>
      <c r="BF2">
        <v>7</v>
      </c>
      <c r="BG2" t="s">
        <v>107</v>
      </c>
      <c r="BH2">
        <v>7</v>
      </c>
      <c r="BI2" t="s">
        <v>107</v>
      </c>
      <c r="BJ2" t="s">
        <v>110</v>
      </c>
      <c r="BK2" t="s">
        <v>111</v>
      </c>
      <c r="BL2">
        <v>0.26015585287860699</v>
      </c>
      <c r="BM2">
        <v>9.4257343388554904E-2</v>
      </c>
      <c r="BN2">
        <v>80</v>
      </c>
      <c r="BO2">
        <v>510.81150665766103</v>
      </c>
      <c r="BP2">
        <v>3.0170169419508199</v>
      </c>
      <c r="BQ2">
        <v>-12.323610816944701</v>
      </c>
      <c r="BR2">
        <v>0.327307051723771</v>
      </c>
      <c r="BS2">
        <v>-9.9384808651541494</v>
      </c>
      <c r="BT2">
        <v>7.9582526117150003</v>
      </c>
      <c r="BU2">
        <v>-8.4303305585502493</v>
      </c>
      <c r="BV2">
        <v>0.32572834409616302</v>
      </c>
      <c r="BW2">
        <v>0</v>
      </c>
      <c r="BX2" t="s">
        <v>112</v>
      </c>
      <c r="BY2" t="s">
        <v>113</v>
      </c>
    </row>
    <row r="3" spans="1:84" x14ac:dyDescent="0.25">
      <c r="A3" t="s">
        <v>114</v>
      </c>
      <c r="B3">
        <v>2017</v>
      </c>
      <c r="C3" t="s">
        <v>85</v>
      </c>
      <c r="D3" t="s">
        <v>86</v>
      </c>
      <c r="E3" t="s">
        <v>87</v>
      </c>
      <c r="F3">
        <v>27.770020533880899</v>
      </c>
      <c r="G3">
        <v>82</v>
      </c>
      <c r="H3">
        <v>180</v>
      </c>
      <c r="I3">
        <v>25.3086419753086</v>
      </c>
      <c r="J3" t="s">
        <v>115</v>
      </c>
      <c r="K3" t="s">
        <v>89</v>
      </c>
      <c r="L3" t="s">
        <v>116</v>
      </c>
      <c r="M3" t="s">
        <v>91</v>
      </c>
      <c r="N3" t="s">
        <v>92</v>
      </c>
      <c r="O3" t="s">
        <v>93</v>
      </c>
      <c r="P3" t="s">
        <v>94</v>
      </c>
      <c r="Q3" t="s">
        <v>93</v>
      </c>
      <c r="R3" t="s">
        <v>93</v>
      </c>
      <c r="S3" t="s">
        <v>94</v>
      </c>
      <c r="T3" t="s">
        <v>98</v>
      </c>
      <c r="U3" t="s">
        <v>97</v>
      </c>
      <c r="V3" t="s">
        <v>93</v>
      </c>
      <c r="W3" t="s">
        <v>117</v>
      </c>
      <c r="X3" t="s">
        <v>118</v>
      </c>
      <c r="Y3" t="s">
        <v>119</v>
      </c>
      <c r="Z3" t="s">
        <v>120</v>
      </c>
      <c r="AA3" t="s">
        <v>100</v>
      </c>
      <c r="AB3" t="s">
        <v>94</v>
      </c>
      <c r="AC3" t="s">
        <v>121</v>
      </c>
      <c r="AD3" t="s">
        <v>122</v>
      </c>
      <c r="AE3" t="s">
        <v>94</v>
      </c>
      <c r="AF3" t="s">
        <v>94</v>
      </c>
      <c r="AG3" t="s">
        <v>94</v>
      </c>
      <c r="AH3" t="s">
        <v>123</v>
      </c>
      <c r="AI3" t="s">
        <v>124</v>
      </c>
      <c r="AJ3" t="s">
        <v>93</v>
      </c>
      <c r="AK3" t="s">
        <v>125</v>
      </c>
      <c r="AL3" t="s">
        <v>100</v>
      </c>
      <c r="AM3" t="s">
        <v>126</v>
      </c>
      <c r="AN3" t="s">
        <v>127</v>
      </c>
      <c r="AO3" t="s">
        <v>128</v>
      </c>
      <c r="AP3" t="s">
        <v>94</v>
      </c>
      <c r="AQ3" t="s">
        <v>94</v>
      </c>
      <c r="AR3">
        <v>6</v>
      </c>
      <c r="AS3" t="s">
        <v>107</v>
      </c>
      <c r="AT3">
        <v>3</v>
      </c>
      <c r="AU3" t="s">
        <v>109</v>
      </c>
      <c r="AV3">
        <v>1</v>
      </c>
      <c r="AW3" t="s">
        <v>108</v>
      </c>
      <c r="AX3">
        <v>1</v>
      </c>
      <c r="AY3" t="s">
        <v>108</v>
      </c>
      <c r="AZ3">
        <v>1</v>
      </c>
      <c r="BA3" t="s">
        <v>108</v>
      </c>
      <c r="BB3">
        <v>1</v>
      </c>
      <c r="BC3" t="s">
        <v>108</v>
      </c>
      <c r="BD3">
        <v>1</v>
      </c>
      <c r="BE3" t="s">
        <v>108</v>
      </c>
      <c r="BF3">
        <v>1</v>
      </c>
      <c r="BG3" t="s">
        <v>108</v>
      </c>
      <c r="BH3">
        <v>1</v>
      </c>
      <c r="BI3" t="s">
        <v>108</v>
      </c>
      <c r="BJ3" t="s">
        <v>129</v>
      </c>
      <c r="BK3" t="s">
        <v>130</v>
      </c>
      <c r="BL3">
        <v>-0.13251516510938399</v>
      </c>
      <c r="BM3">
        <v>-4.2814726011677802E-3</v>
      </c>
      <c r="BN3">
        <v>76</v>
      </c>
      <c r="BO3">
        <v>484.56170217115101</v>
      </c>
      <c r="BP3">
        <v>2.9446630373137701</v>
      </c>
      <c r="BQ3">
        <v>-16.8552660122246</v>
      </c>
      <c r="BR3">
        <v>-1.1395648088140899</v>
      </c>
      <c r="BS3">
        <v>-13.329474394991999</v>
      </c>
      <c r="BT3">
        <v>6.8625730935074802</v>
      </c>
      <c r="BU3">
        <v>-0.10490901557240399</v>
      </c>
      <c r="BV3">
        <v>6.1123855396781304</v>
      </c>
      <c r="BW3">
        <v>0</v>
      </c>
      <c r="CB3" t="s">
        <v>112</v>
      </c>
    </row>
    <row r="4" spans="1:84" x14ac:dyDescent="0.25">
      <c r="A4" t="s">
        <v>131</v>
      </c>
      <c r="B4">
        <v>2017</v>
      </c>
      <c r="C4" t="s">
        <v>132</v>
      </c>
      <c r="D4" t="s">
        <v>86</v>
      </c>
      <c r="E4" t="s">
        <v>87</v>
      </c>
      <c r="F4">
        <v>35.2306639288159</v>
      </c>
      <c r="G4">
        <v>64</v>
      </c>
      <c r="H4">
        <v>155</v>
      </c>
      <c r="I4">
        <v>26.638917793964598</v>
      </c>
      <c r="J4" t="s">
        <v>115</v>
      </c>
      <c r="K4" t="s">
        <v>89</v>
      </c>
      <c r="L4" t="s">
        <v>116</v>
      </c>
      <c r="M4" t="s">
        <v>91</v>
      </c>
      <c r="N4" t="s">
        <v>92</v>
      </c>
      <c r="O4" t="s">
        <v>94</v>
      </c>
      <c r="P4" t="s">
        <v>94</v>
      </c>
      <c r="Q4" t="s">
        <v>94</v>
      </c>
      <c r="R4" t="s">
        <v>94</v>
      </c>
      <c r="S4" t="s">
        <v>94</v>
      </c>
      <c r="T4" t="s">
        <v>95</v>
      </c>
      <c r="U4" t="s">
        <v>133</v>
      </c>
      <c r="V4" t="s">
        <v>94</v>
      </c>
      <c r="W4" t="s">
        <v>97</v>
      </c>
      <c r="X4" t="s">
        <v>98</v>
      </c>
      <c r="Y4" t="s">
        <v>97</v>
      </c>
      <c r="Z4" t="s">
        <v>120</v>
      </c>
      <c r="AA4" t="s">
        <v>94</v>
      </c>
      <c r="AB4" t="s">
        <v>94</v>
      </c>
      <c r="AC4" t="s">
        <v>134</v>
      </c>
      <c r="AD4" t="s">
        <v>122</v>
      </c>
      <c r="AE4" t="s">
        <v>94</v>
      </c>
      <c r="AF4" t="s">
        <v>94</v>
      </c>
      <c r="AG4" t="s">
        <v>93</v>
      </c>
      <c r="AH4" t="s">
        <v>123</v>
      </c>
      <c r="AI4" t="s">
        <v>124</v>
      </c>
      <c r="AJ4" t="s">
        <v>94</v>
      </c>
      <c r="AK4" t="s">
        <v>98</v>
      </c>
      <c r="AL4" t="s">
        <v>97</v>
      </c>
      <c r="AM4" t="s">
        <v>97</v>
      </c>
      <c r="AN4" t="s">
        <v>105</v>
      </c>
      <c r="AO4" t="s">
        <v>128</v>
      </c>
      <c r="AP4" t="s">
        <v>94</v>
      </c>
      <c r="AQ4" t="s">
        <v>94</v>
      </c>
      <c r="AR4">
        <v>3</v>
      </c>
      <c r="AS4" t="s">
        <v>109</v>
      </c>
      <c r="AT4">
        <v>3</v>
      </c>
      <c r="AU4" t="s">
        <v>109</v>
      </c>
      <c r="AV4">
        <v>1</v>
      </c>
      <c r="AW4" t="s">
        <v>108</v>
      </c>
      <c r="AX4">
        <v>7</v>
      </c>
      <c r="AY4" t="s">
        <v>107</v>
      </c>
      <c r="AZ4">
        <v>1</v>
      </c>
      <c r="BA4" t="s">
        <v>108</v>
      </c>
      <c r="BB4">
        <v>1</v>
      </c>
      <c r="BC4" t="s">
        <v>108</v>
      </c>
      <c r="BD4">
        <v>3</v>
      </c>
      <c r="BE4" t="s">
        <v>109</v>
      </c>
      <c r="BF4">
        <v>7</v>
      </c>
      <c r="BG4" t="s">
        <v>107</v>
      </c>
      <c r="BH4">
        <v>7</v>
      </c>
      <c r="BI4" t="s">
        <v>107</v>
      </c>
      <c r="BJ4" t="s">
        <v>110</v>
      </c>
      <c r="BK4" t="s">
        <v>111</v>
      </c>
      <c r="BL4">
        <v>0.34408222181171599</v>
      </c>
      <c r="BM4">
        <v>0.131852185610776</v>
      </c>
      <c r="BN4">
        <v>59</v>
      </c>
      <c r="BO4">
        <v>361.14504855006999</v>
      </c>
      <c r="BP4">
        <v>2.5435367284394599</v>
      </c>
      <c r="BQ4">
        <v>-18.903121443410299</v>
      </c>
      <c r="BR4">
        <v>-6.1380457780718203</v>
      </c>
      <c r="BS4">
        <v>-4.3597709805278102</v>
      </c>
      <c r="BT4">
        <v>9.9100200459005805</v>
      </c>
      <c r="BU4">
        <v>-4.40694255229704</v>
      </c>
      <c r="BV4">
        <v>10.4244663987301</v>
      </c>
      <c r="BW4">
        <v>0</v>
      </c>
    </row>
    <row r="5" spans="1:84" x14ac:dyDescent="0.25">
      <c r="A5" t="s">
        <v>135</v>
      </c>
      <c r="B5">
        <v>2017</v>
      </c>
      <c r="C5" t="s">
        <v>132</v>
      </c>
      <c r="D5" t="s">
        <v>86</v>
      </c>
      <c r="E5" t="s">
        <v>87</v>
      </c>
      <c r="F5">
        <v>28.5448323066393</v>
      </c>
      <c r="G5">
        <v>57</v>
      </c>
      <c r="H5">
        <v>150</v>
      </c>
      <c r="I5">
        <v>25.3333333333333</v>
      </c>
      <c r="J5" t="s">
        <v>115</v>
      </c>
      <c r="K5" t="s">
        <v>89</v>
      </c>
      <c r="L5" t="s">
        <v>116</v>
      </c>
      <c r="M5" t="s">
        <v>91</v>
      </c>
      <c r="N5" t="s">
        <v>92</v>
      </c>
      <c r="O5" t="s">
        <v>94</v>
      </c>
      <c r="P5" t="s">
        <v>94</v>
      </c>
      <c r="Q5" t="s">
        <v>94</v>
      </c>
      <c r="R5" t="s">
        <v>94</v>
      </c>
      <c r="S5" t="s">
        <v>93</v>
      </c>
      <c r="T5" t="s">
        <v>136</v>
      </c>
      <c r="U5" t="s">
        <v>96</v>
      </c>
      <c r="V5" t="s">
        <v>94</v>
      </c>
      <c r="W5" t="s">
        <v>97</v>
      </c>
      <c r="X5" t="s">
        <v>98</v>
      </c>
      <c r="Y5" t="s">
        <v>97</v>
      </c>
      <c r="Z5" t="s">
        <v>120</v>
      </c>
      <c r="AA5" t="s">
        <v>100</v>
      </c>
      <c r="AB5" t="s">
        <v>94</v>
      </c>
      <c r="AC5" t="s">
        <v>101</v>
      </c>
      <c r="AD5" t="s">
        <v>122</v>
      </c>
      <c r="AE5" t="s">
        <v>93</v>
      </c>
      <c r="AF5" t="s">
        <v>137</v>
      </c>
      <c r="AG5" t="s">
        <v>93</v>
      </c>
      <c r="AH5" t="s">
        <v>101</v>
      </c>
      <c r="AI5" t="s">
        <v>124</v>
      </c>
      <c r="AJ5" t="s">
        <v>94</v>
      </c>
      <c r="AK5" t="s">
        <v>98</v>
      </c>
      <c r="AL5" t="s">
        <v>97</v>
      </c>
      <c r="AM5" t="s">
        <v>97</v>
      </c>
      <c r="AN5" t="s">
        <v>105</v>
      </c>
      <c r="AO5" t="s">
        <v>138</v>
      </c>
      <c r="AP5" t="s">
        <v>93</v>
      </c>
      <c r="AQ5" t="s">
        <v>137</v>
      </c>
      <c r="AR5">
        <v>2</v>
      </c>
      <c r="AS5" t="s">
        <v>109</v>
      </c>
      <c r="AT5">
        <v>1</v>
      </c>
      <c r="AU5" t="s">
        <v>108</v>
      </c>
      <c r="AV5">
        <v>4</v>
      </c>
      <c r="AW5" t="s">
        <v>109</v>
      </c>
      <c r="AX5">
        <v>4</v>
      </c>
      <c r="AY5" t="s">
        <v>109</v>
      </c>
      <c r="AZ5">
        <v>3</v>
      </c>
      <c r="BA5" t="s">
        <v>109</v>
      </c>
      <c r="BB5">
        <v>2</v>
      </c>
      <c r="BC5" t="s">
        <v>109</v>
      </c>
      <c r="BD5">
        <v>1</v>
      </c>
      <c r="BE5" t="s">
        <v>108</v>
      </c>
      <c r="BF5">
        <v>3</v>
      </c>
      <c r="BG5" t="s">
        <v>109</v>
      </c>
      <c r="BH5">
        <v>3</v>
      </c>
      <c r="BI5" t="s">
        <v>109</v>
      </c>
      <c r="BJ5" t="s">
        <v>139</v>
      </c>
      <c r="BK5" t="s">
        <v>140</v>
      </c>
      <c r="BL5">
        <v>0.38692893887337798</v>
      </c>
      <c r="BM5">
        <v>-0.127073096962006</v>
      </c>
      <c r="BN5">
        <v>64</v>
      </c>
      <c r="BO5">
        <v>444.74722208056897</v>
      </c>
      <c r="BP5">
        <v>2.4443538507299101</v>
      </c>
      <c r="BQ5">
        <v>1.45123050005712</v>
      </c>
      <c r="BR5">
        <v>1.89116566554253</v>
      </c>
      <c r="BS5">
        <v>-15.0293564518062</v>
      </c>
      <c r="BT5">
        <v>5.52194951755828</v>
      </c>
      <c r="BU5">
        <v>-0.39919500066149899</v>
      </c>
      <c r="BV5">
        <v>8.1060187650019007</v>
      </c>
      <c r="BW5">
        <v>0</v>
      </c>
      <c r="BY5" t="s">
        <v>113</v>
      </c>
      <c r="CA5" t="s">
        <v>112</v>
      </c>
    </row>
    <row r="6" spans="1:84" x14ac:dyDescent="0.25">
      <c r="A6" t="s">
        <v>141</v>
      </c>
      <c r="B6">
        <v>2017</v>
      </c>
      <c r="C6" t="s">
        <v>85</v>
      </c>
      <c r="D6" t="s">
        <v>86</v>
      </c>
      <c r="E6" t="s">
        <v>87</v>
      </c>
      <c r="F6">
        <v>24.087611225188201</v>
      </c>
      <c r="G6">
        <v>59</v>
      </c>
      <c r="H6">
        <v>159</v>
      </c>
      <c r="I6">
        <v>23.337684427040099</v>
      </c>
      <c r="J6" t="s">
        <v>142</v>
      </c>
      <c r="K6" t="s">
        <v>89</v>
      </c>
      <c r="L6" t="s">
        <v>116</v>
      </c>
      <c r="M6" t="s">
        <v>143</v>
      </c>
      <c r="N6" t="s">
        <v>144</v>
      </c>
      <c r="O6" t="s">
        <v>94</v>
      </c>
      <c r="P6" t="s">
        <v>94</v>
      </c>
      <c r="Q6" t="s">
        <v>94</v>
      </c>
      <c r="R6" t="s">
        <v>94</v>
      </c>
      <c r="S6" t="s">
        <v>93</v>
      </c>
      <c r="T6" t="s">
        <v>95</v>
      </c>
      <c r="U6" t="s">
        <v>145</v>
      </c>
      <c r="V6" t="s">
        <v>94</v>
      </c>
      <c r="W6" t="s">
        <v>97</v>
      </c>
      <c r="X6" t="s">
        <v>98</v>
      </c>
      <c r="Y6" t="s">
        <v>97</v>
      </c>
      <c r="Z6" t="s">
        <v>120</v>
      </c>
      <c r="AA6" t="s">
        <v>94</v>
      </c>
      <c r="AB6" t="s">
        <v>94</v>
      </c>
      <c r="AC6" t="s">
        <v>101</v>
      </c>
      <c r="AD6" t="s">
        <v>122</v>
      </c>
      <c r="AE6" t="s">
        <v>94</v>
      </c>
      <c r="AF6" t="s">
        <v>94</v>
      </c>
      <c r="AG6" t="s">
        <v>93</v>
      </c>
      <c r="AH6" t="s">
        <v>123</v>
      </c>
      <c r="AI6" t="s">
        <v>124</v>
      </c>
      <c r="AJ6" t="s">
        <v>94</v>
      </c>
      <c r="AK6" t="s">
        <v>98</v>
      </c>
      <c r="AL6" t="s">
        <v>97</v>
      </c>
      <c r="AM6" t="s">
        <v>97</v>
      </c>
      <c r="AN6" t="s">
        <v>105</v>
      </c>
      <c r="AO6" t="s">
        <v>128</v>
      </c>
      <c r="AP6" t="s">
        <v>94</v>
      </c>
      <c r="AQ6" t="s">
        <v>94</v>
      </c>
      <c r="AR6">
        <v>4</v>
      </c>
      <c r="AS6" t="s">
        <v>109</v>
      </c>
      <c r="AT6">
        <v>2</v>
      </c>
      <c r="AU6" t="s">
        <v>109</v>
      </c>
      <c r="AV6">
        <v>2</v>
      </c>
      <c r="AW6" t="s">
        <v>109</v>
      </c>
      <c r="AX6">
        <v>5</v>
      </c>
      <c r="AY6" t="s">
        <v>107</v>
      </c>
      <c r="AZ6">
        <v>1</v>
      </c>
      <c r="BA6" t="s">
        <v>108</v>
      </c>
      <c r="BB6">
        <v>1</v>
      </c>
      <c r="BC6" t="s">
        <v>108</v>
      </c>
      <c r="BD6">
        <v>6</v>
      </c>
      <c r="BE6" t="s">
        <v>107</v>
      </c>
      <c r="BF6">
        <v>6</v>
      </c>
      <c r="BG6" t="s">
        <v>107</v>
      </c>
      <c r="BH6">
        <v>4</v>
      </c>
      <c r="BI6" t="s">
        <v>109</v>
      </c>
      <c r="BJ6" t="s">
        <v>129</v>
      </c>
      <c r="BK6" t="s">
        <v>111</v>
      </c>
      <c r="BL6">
        <v>-5.0809659388718897E-2</v>
      </c>
      <c r="BM6">
        <v>-7.9008398838461794E-2</v>
      </c>
      <c r="BN6">
        <v>64</v>
      </c>
      <c r="BO6">
        <v>438.42457356111998</v>
      </c>
      <c r="BP6">
        <v>2.3097809491457801</v>
      </c>
      <c r="BQ6">
        <v>-13.5728173967138</v>
      </c>
      <c r="BR6">
        <v>-2.6615506142851899</v>
      </c>
      <c r="BS6">
        <v>-7.4932334531277798</v>
      </c>
      <c r="BT6">
        <v>5.0656925115379297</v>
      </c>
      <c r="BU6">
        <v>-10.2726477385322</v>
      </c>
      <c r="BV6">
        <v>-0.26460542903939299</v>
      </c>
      <c r="BW6">
        <v>0</v>
      </c>
      <c r="CB6" t="s">
        <v>113</v>
      </c>
    </row>
    <row r="7" spans="1:84" x14ac:dyDescent="0.25">
      <c r="A7" t="s">
        <v>146</v>
      </c>
      <c r="B7">
        <v>2017</v>
      </c>
      <c r="C7" t="s">
        <v>85</v>
      </c>
      <c r="D7" t="s">
        <v>86</v>
      </c>
      <c r="E7" t="s">
        <v>87</v>
      </c>
      <c r="F7">
        <v>26.472279260780301</v>
      </c>
      <c r="G7">
        <v>61</v>
      </c>
      <c r="H7">
        <v>162</v>
      </c>
      <c r="I7">
        <v>23.2434080170706</v>
      </c>
      <c r="J7" t="s">
        <v>142</v>
      </c>
      <c r="K7" t="s">
        <v>89</v>
      </c>
      <c r="L7" t="s">
        <v>90</v>
      </c>
      <c r="M7" t="s">
        <v>91</v>
      </c>
      <c r="N7" t="s">
        <v>92</v>
      </c>
      <c r="O7" t="s">
        <v>94</v>
      </c>
      <c r="P7" t="s">
        <v>94</v>
      </c>
      <c r="Q7" t="s">
        <v>94</v>
      </c>
      <c r="R7" t="s">
        <v>94</v>
      </c>
      <c r="S7" t="s">
        <v>93</v>
      </c>
      <c r="T7" t="s">
        <v>95</v>
      </c>
      <c r="U7" t="s">
        <v>133</v>
      </c>
      <c r="V7" t="s">
        <v>94</v>
      </c>
      <c r="W7" t="s">
        <v>97</v>
      </c>
      <c r="X7" t="s">
        <v>98</v>
      </c>
      <c r="Y7" t="s">
        <v>97</v>
      </c>
      <c r="Z7" t="s">
        <v>120</v>
      </c>
      <c r="AA7" t="s">
        <v>94</v>
      </c>
      <c r="AB7" t="s">
        <v>94</v>
      </c>
      <c r="AC7" t="s">
        <v>101</v>
      </c>
      <c r="AD7" t="s">
        <v>122</v>
      </c>
      <c r="AE7" t="s">
        <v>93</v>
      </c>
      <c r="AF7" t="s">
        <v>103</v>
      </c>
      <c r="AG7" t="s">
        <v>93</v>
      </c>
      <c r="AH7" t="s">
        <v>123</v>
      </c>
      <c r="AI7" t="s">
        <v>124</v>
      </c>
      <c r="AJ7" t="s">
        <v>94</v>
      </c>
      <c r="AK7" t="s">
        <v>98</v>
      </c>
      <c r="AL7" t="s">
        <v>97</v>
      </c>
      <c r="AM7" t="s">
        <v>97</v>
      </c>
      <c r="AN7" t="s">
        <v>105</v>
      </c>
      <c r="AO7" t="s">
        <v>128</v>
      </c>
      <c r="AP7" t="s">
        <v>93</v>
      </c>
      <c r="AQ7" t="s">
        <v>103</v>
      </c>
      <c r="AR7">
        <v>3</v>
      </c>
      <c r="AS7" t="s">
        <v>109</v>
      </c>
      <c r="AT7">
        <v>5</v>
      </c>
      <c r="AU7" t="s">
        <v>107</v>
      </c>
      <c r="AV7">
        <v>0</v>
      </c>
      <c r="AW7" t="s">
        <v>108</v>
      </c>
      <c r="AX7">
        <v>6</v>
      </c>
      <c r="AY7" t="s">
        <v>107</v>
      </c>
      <c r="AZ7">
        <v>0</v>
      </c>
      <c r="BA7" t="s">
        <v>108</v>
      </c>
      <c r="BB7">
        <v>2</v>
      </c>
      <c r="BC7" t="s">
        <v>109</v>
      </c>
      <c r="BD7">
        <v>5</v>
      </c>
      <c r="BE7" t="s">
        <v>107</v>
      </c>
      <c r="BF7">
        <v>3</v>
      </c>
      <c r="BG7" t="s">
        <v>109</v>
      </c>
      <c r="BH7">
        <v>7</v>
      </c>
      <c r="BI7" t="s">
        <v>107</v>
      </c>
      <c r="BJ7" t="s">
        <v>139</v>
      </c>
      <c r="BK7" t="s">
        <v>111</v>
      </c>
      <c r="BL7">
        <v>0.17124954507757001</v>
      </c>
      <c r="BM7">
        <v>1.42832494882909E-2</v>
      </c>
      <c r="BN7">
        <v>105</v>
      </c>
      <c r="BO7">
        <v>701.41807054967205</v>
      </c>
      <c r="BP7">
        <v>3.1441452738613398</v>
      </c>
      <c r="BQ7">
        <v>-18.952214367084601</v>
      </c>
      <c r="BR7">
        <v>-6.4859102431392399</v>
      </c>
      <c r="BS7">
        <v>-5.2122463919764499</v>
      </c>
      <c r="BT7">
        <v>10.0289759434307</v>
      </c>
      <c r="BU7">
        <v>-5.1699064483764703</v>
      </c>
      <c r="BV7">
        <v>10.649923369487601</v>
      </c>
      <c r="BW7">
        <v>0</v>
      </c>
    </row>
    <row r="8" spans="1:84" x14ac:dyDescent="0.25">
      <c r="A8" t="s">
        <v>147</v>
      </c>
      <c r="B8">
        <v>2017</v>
      </c>
      <c r="C8" t="s">
        <v>85</v>
      </c>
      <c r="D8" t="s">
        <v>86</v>
      </c>
      <c r="E8" t="s">
        <v>87</v>
      </c>
      <c r="F8">
        <v>35.956194387405901</v>
      </c>
      <c r="G8">
        <v>57</v>
      </c>
      <c r="H8">
        <v>168</v>
      </c>
      <c r="I8">
        <v>20.195578231292501</v>
      </c>
      <c r="J8" t="s">
        <v>142</v>
      </c>
      <c r="K8" t="s">
        <v>89</v>
      </c>
      <c r="L8" t="s">
        <v>116</v>
      </c>
      <c r="M8" t="s">
        <v>143</v>
      </c>
      <c r="N8" t="s">
        <v>92</v>
      </c>
      <c r="O8" t="s">
        <v>94</v>
      </c>
      <c r="P8" t="s">
        <v>94</v>
      </c>
      <c r="Q8" t="s">
        <v>94</v>
      </c>
      <c r="R8" t="s">
        <v>94</v>
      </c>
      <c r="S8" t="s">
        <v>94</v>
      </c>
      <c r="T8" t="s">
        <v>98</v>
      </c>
      <c r="U8" t="s">
        <v>97</v>
      </c>
      <c r="V8" t="s">
        <v>94</v>
      </c>
      <c r="W8" t="s">
        <v>97</v>
      </c>
      <c r="X8" t="s">
        <v>98</v>
      </c>
      <c r="Y8" t="s">
        <v>97</v>
      </c>
      <c r="Z8" t="s">
        <v>120</v>
      </c>
      <c r="AA8" t="s">
        <v>94</v>
      </c>
      <c r="AB8" t="s">
        <v>94</v>
      </c>
      <c r="AC8" t="s">
        <v>101</v>
      </c>
      <c r="AD8" t="s">
        <v>122</v>
      </c>
      <c r="AE8" t="s">
        <v>93</v>
      </c>
      <c r="AF8" t="s">
        <v>103</v>
      </c>
      <c r="AG8" t="s">
        <v>93</v>
      </c>
      <c r="AH8" t="s">
        <v>123</v>
      </c>
      <c r="AI8" t="s">
        <v>124</v>
      </c>
      <c r="AJ8" t="s">
        <v>93</v>
      </c>
      <c r="AK8" t="s">
        <v>148</v>
      </c>
      <c r="AL8" t="s">
        <v>149</v>
      </c>
      <c r="AM8" t="s">
        <v>149</v>
      </c>
      <c r="AN8" t="s">
        <v>105</v>
      </c>
      <c r="AO8" t="s">
        <v>128</v>
      </c>
      <c r="AP8" t="s">
        <v>93</v>
      </c>
      <c r="AQ8" t="s">
        <v>103</v>
      </c>
      <c r="AR8">
        <v>2</v>
      </c>
      <c r="AS8" t="s">
        <v>109</v>
      </c>
      <c r="AT8">
        <v>4</v>
      </c>
      <c r="AU8" t="s">
        <v>109</v>
      </c>
      <c r="AV8">
        <v>1</v>
      </c>
      <c r="AW8" t="s">
        <v>108</v>
      </c>
      <c r="AX8">
        <v>7</v>
      </c>
      <c r="AY8" t="s">
        <v>107</v>
      </c>
      <c r="AZ8">
        <v>1</v>
      </c>
      <c r="BA8" t="s">
        <v>108</v>
      </c>
      <c r="BB8">
        <v>2</v>
      </c>
      <c r="BC8" t="s">
        <v>109</v>
      </c>
      <c r="BD8">
        <v>3</v>
      </c>
      <c r="BE8" t="s">
        <v>109</v>
      </c>
      <c r="BF8">
        <v>3</v>
      </c>
      <c r="BG8" t="s">
        <v>109</v>
      </c>
      <c r="BH8">
        <v>5</v>
      </c>
      <c r="BI8" t="s">
        <v>107</v>
      </c>
      <c r="BJ8" t="s">
        <v>129</v>
      </c>
      <c r="BK8" t="s">
        <v>130</v>
      </c>
      <c r="BL8">
        <v>-0.226167786516523</v>
      </c>
      <c r="BM8">
        <v>0.10618147637264699</v>
      </c>
      <c r="BN8">
        <v>71</v>
      </c>
      <c r="BO8">
        <v>504.68913825152703</v>
      </c>
      <c r="BP8">
        <v>2.2594287143790002</v>
      </c>
      <c r="BQ8">
        <v>-8.7651522049293007</v>
      </c>
      <c r="BR8">
        <v>2.5984589293502198</v>
      </c>
      <c r="BS8">
        <v>-8.4631129547589197</v>
      </c>
      <c r="BT8">
        <v>4.8062391483015103</v>
      </c>
      <c r="BU8">
        <v>-9.4577870495916798</v>
      </c>
      <c r="BV8">
        <v>0.93978856478079897</v>
      </c>
      <c r="BW8">
        <v>0</v>
      </c>
    </row>
    <row r="9" spans="1:84" x14ac:dyDescent="0.25">
      <c r="A9" t="s">
        <v>150</v>
      </c>
      <c r="B9">
        <v>2017</v>
      </c>
      <c r="C9" t="s">
        <v>85</v>
      </c>
      <c r="D9" t="s">
        <v>86</v>
      </c>
      <c r="E9" t="s">
        <v>87</v>
      </c>
      <c r="F9">
        <v>18.830937713894599</v>
      </c>
      <c r="G9">
        <v>64</v>
      </c>
      <c r="H9">
        <v>166</v>
      </c>
      <c r="I9">
        <v>23.225431847873399</v>
      </c>
      <c r="J9" t="s">
        <v>142</v>
      </c>
      <c r="K9" t="s">
        <v>89</v>
      </c>
      <c r="L9" t="s">
        <v>116</v>
      </c>
      <c r="M9" t="s">
        <v>91</v>
      </c>
      <c r="N9" t="s">
        <v>92</v>
      </c>
      <c r="O9" t="s">
        <v>93</v>
      </c>
      <c r="P9" t="s">
        <v>93</v>
      </c>
      <c r="Q9" t="s">
        <v>94</v>
      </c>
      <c r="R9" t="s">
        <v>93</v>
      </c>
      <c r="S9" t="s">
        <v>94</v>
      </c>
      <c r="T9" t="s">
        <v>98</v>
      </c>
      <c r="U9" t="s">
        <v>97</v>
      </c>
      <c r="V9" t="s">
        <v>94</v>
      </c>
      <c r="W9" t="s">
        <v>97</v>
      </c>
      <c r="X9" t="s">
        <v>98</v>
      </c>
      <c r="Y9" t="s">
        <v>97</v>
      </c>
      <c r="Z9" t="s">
        <v>120</v>
      </c>
      <c r="AA9" t="s">
        <v>100</v>
      </c>
      <c r="AB9" t="s">
        <v>94</v>
      </c>
      <c r="AC9" t="s">
        <v>121</v>
      </c>
      <c r="AD9" t="s">
        <v>122</v>
      </c>
      <c r="AE9" t="s">
        <v>94</v>
      </c>
      <c r="AF9" t="s">
        <v>94</v>
      </c>
      <c r="AG9" t="s">
        <v>93</v>
      </c>
      <c r="AH9" t="s">
        <v>101</v>
      </c>
      <c r="AI9" t="s">
        <v>101</v>
      </c>
      <c r="AJ9" t="s">
        <v>94</v>
      </c>
      <c r="AK9" t="s">
        <v>98</v>
      </c>
      <c r="AL9" t="s">
        <v>97</v>
      </c>
      <c r="AM9" t="s">
        <v>97</v>
      </c>
      <c r="AN9" t="s">
        <v>105</v>
      </c>
      <c r="AO9" t="s">
        <v>128</v>
      </c>
      <c r="AP9" t="s">
        <v>94</v>
      </c>
      <c r="AQ9" t="s">
        <v>94</v>
      </c>
      <c r="AR9">
        <v>3</v>
      </c>
      <c r="AS9" t="s">
        <v>109</v>
      </c>
      <c r="AT9">
        <v>3</v>
      </c>
      <c r="AU9" t="s">
        <v>109</v>
      </c>
      <c r="AV9">
        <v>1</v>
      </c>
      <c r="AW9" t="s">
        <v>108</v>
      </c>
      <c r="AX9">
        <v>4</v>
      </c>
      <c r="AY9" t="s">
        <v>109</v>
      </c>
      <c r="AZ9">
        <v>2</v>
      </c>
      <c r="BA9" t="s">
        <v>109</v>
      </c>
      <c r="BB9">
        <v>2</v>
      </c>
      <c r="BC9" t="s">
        <v>109</v>
      </c>
      <c r="BD9">
        <v>3</v>
      </c>
      <c r="BE9" t="s">
        <v>109</v>
      </c>
      <c r="BF9">
        <v>5</v>
      </c>
      <c r="BG9" t="s">
        <v>107</v>
      </c>
      <c r="BH9">
        <v>6</v>
      </c>
      <c r="BI9" t="s">
        <v>107</v>
      </c>
      <c r="BJ9" t="s">
        <v>110</v>
      </c>
      <c r="BK9" t="s">
        <v>111</v>
      </c>
      <c r="BL9">
        <v>0.169182807248626</v>
      </c>
      <c r="BM9">
        <v>0.21091831113824</v>
      </c>
      <c r="BN9">
        <v>76</v>
      </c>
      <c r="BO9">
        <v>509.55721829797301</v>
      </c>
      <c r="BP9">
        <v>2.6655952988688298</v>
      </c>
      <c r="BQ9">
        <v>-6.9627608029066597</v>
      </c>
      <c r="BR9">
        <v>-3.2878468039762598</v>
      </c>
      <c r="BS9">
        <v>-11.4842045777248</v>
      </c>
      <c r="BT9">
        <v>5.0651001716914603</v>
      </c>
      <c r="BU9">
        <v>-4.3104150346952901</v>
      </c>
      <c r="BV9">
        <v>5.9953146676717299</v>
      </c>
      <c r="BW9">
        <v>0</v>
      </c>
      <c r="BY9" t="s">
        <v>113</v>
      </c>
    </row>
    <row r="10" spans="1:84" x14ac:dyDescent="0.25">
      <c r="A10" t="s">
        <v>151</v>
      </c>
      <c r="B10">
        <v>2017</v>
      </c>
      <c r="C10" t="s">
        <v>85</v>
      </c>
      <c r="D10" t="s">
        <v>86</v>
      </c>
      <c r="E10" t="s">
        <v>87</v>
      </c>
      <c r="F10">
        <v>54.617385352498303</v>
      </c>
      <c r="G10">
        <v>75</v>
      </c>
      <c r="H10">
        <v>173</v>
      </c>
      <c r="I10">
        <v>25.0593070266297</v>
      </c>
      <c r="J10" t="s">
        <v>115</v>
      </c>
      <c r="K10" t="s">
        <v>89</v>
      </c>
      <c r="L10" t="s">
        <v>116</v>
      </c>
      <c r="M10" t="s">
        <v>91</v>
      </c>
      <c r="N10" t="s">
        <v>144</v>
      </c>
      <c r="O10" t="s">
        <v>93</v>
      </c>
      <c r="P10" t="s">
        <v>94</v>
      </c>
      <c r="Q10" t="s">
        <v>94</v>
      </c>
      <c r="R10" t="s">
        <v>93</v>
      </c>
      <c r="S10" t="s">
        <v>94</v>
      </c>
      <c r="T10" t="s">
        <v>98</v>
      </c>
      <c r="U10" t="s">
        <v>97</v>
      </c>
      <c r="V10" t="s">
        <v>94</v>
      </c>
      <c r="W10" t="s">
        <v>97</v>
      </c>
      <c r="X10" t="s">
        <v>98</v>
      </c>
      <c r="Y10" t="s">
        <v>97</v>
      </c>
      <c r="Z10" t="s">
        <v>120</v>
      </c>
      <c r="AA10" t="s">
        <v>100</v>
      </c>
      <c r="AB10" t="s">
        <v>94</v>
      </c>
      <c r="AC10" t="s">
        <v>134</v>
      </c>
      <c r="AD10" t="s">
        <v>122</v>
      </c>
      <c r="AE10" t="s">
        <v>93</v>
      </c>
      <c r="AF10" t="s">
        <v>103</v>
      </c>
      <c r="AG10" t="s">
        <v>94</v>
      </c>
      <c r="AH10" t="s">
        <v>123</v>
      </c>
      <c r="AI10" t="s">
        <v>121</v>
      </c>
      <c r="AJ10" t="s">
        <v>94</v>
      </c>
      <c r="AK10" t="s">
        <v>98</v>
      </c>
      <c r="AL10" t="s">
        <v>97</v>
      </c>
      <c r="AM10" t="s">
        <v>97</v>
      </c>
      <c r="AN10" t="s">
        <v>127</v>
      </c>
      <c r="AO10" t="s">
        <v>128</v>
      </c>
      <c r="AP10" t="s">
        <v>93</v>
      </c>
      <c r="AQ10" t="s">
        <v>103</v>
      </c>
      <c r="AR10">
        <v>3</v>
      </c>
      <c r="AS10" t="s">
        <v>109</v>
      </c>
      <c r="AT10">
        <v>2</v>
      </c>
      <c r="AU10" t="s">
        <v>109</v>
      </c>
      <c r="AV10">
        <v>1</v>
      </c>
      <c r="AW10" t="s">
        <v>108</v>
      </c>
      <c r="AX10">
        <v>2</v>
      </c>
      <c r="AY10" t="s">
        <v>109</v>
      </c>
      <c r="AZ10">
        <v>1</v>
      </c>
      <c r="BA10" t="s">
        <v>108</v>
      </c>
      <c r="BB10">
        <v>1</v>
      </c>
      <c r="BC10" t="s">
        <v>108</v>
      </c>
      <c r="BD10">
        <v>2</v>
      </c>
      <c r="BE10" t="s">
        <v>109</v>
      </c>
      <c r="BF10">
        <v>3</v>
      </c>
      <c r="BG10" t="s">
        <v>109</v>
      </c>
      <c r="BH10">
        <v>3</v>
      </c>
      <c r="BI10" t="s">
        <v>109</v>
      </c>
      <c r="BJ10" t="s">
        <v>129</v>
      </c>
      <c r="BK10" t="s">
        <v>130</v>
      </c>
      <c r="BL10">
        <v>-0.10602042604728</v>
      </c>
      <c r="BM10">
        <v>2.3576318756029401E-2</v>
      </c>
      <c r="BN10">
        <v>68</v>
      </c>
      <c r="BO10">
        <v>418.33495298144601</v>
      </c>
      <c r="BP10">
        <v>2.8950504273740401</v>
      </c>
      <c r="BQ10">
        <v>-7.5261071801677701</v>
      </c>
      <c r="BR10">
        <v>1.3253740508557601</v>
      </c>
      <c r="BS10">
        <v>-10.6485059183945</v>
      </c>
      <c r="BT10">
        <v>5.1364235272675201</v>
      </c>
      <c r="BU10">
        <v>-5.0805041593567699</v>
      </c>
      <c r="BV10">
        <v>5.7251205251133603</v>
      </c>
      <c r="BW10">
        <v>0</v>
      </c>
      <c r="CA10" t="s">
        <v>112</v>
      </c>
    </row>
    <row r="11" spans="1:84" x14ac:dyDescent="0.25">
      <c r="A11" t="s">
        <v>152</v>
      </c>
      <c r="B11">
        <v>2017</v>
      </c>
      <c r="C11" t="s">
        <v>85</v>
      </c>
      <c r="D11" t="s">
        <v>86</v>
      </c>
      <c r="E11" t="s">
        <v>87</v>
      </c>
      <c r="F11">
        <v>25.9383983572895</v>
      </c>
      <c r="G11">
        <v>68</v>
      </c>
      <c r="H11">
        <v>179</v>
      </c>
      <c r="I11">
        <v>21.222808276895201</v>
      </c>
      <c r="J11" t="s">
        <v>142</v>
      </c>
      <c r="K11" t="s">
        <v>89</v>
      </c>
      <c r="L11" t="s">
        <v>90</v>
      </c>
      <c r="M11" t="s">
        <v>91</v>
      </c>
      <c r="N11" t="s">
        <v>92</v>
      </c>
      <c r="O11" t="s">
        <v>94</v>
      </c>
      <c r="P11" t="s">
        <v>94</v>
      </c>
      <c r="Q11" t="s">
        <v>94</v>
      </c>
      <c r="R11" t="s">
        <v>94</v>
      </c>
      <c r="S11" t="s">
        <v>93</v>
      </c>
      <c r="T11" t="s">
        <v>95</v>
      </c>
      <c r="U11" t="s">
        <v>133</v>
      </c>
      <c r="V11" t="s">
        <v>94</v>
      </c>
      <c r="W11" t="s">
        <v>97</v>
      </c>
      <c r="X11" t="s">
        <v>98</v>
      </c>
      <c r="Y11" t="s">
        <v>97</v>
      </c>
      <c r="Z11" t="s">
        <v>120</v>
      </c>
      <c r="AA11" t="s">
        <v>100</v>
      </c>
      <c r="AB11" t="s">
        <v>94</v>
      </c>
      <c r="AC11" t="s">
        <v>121</v>
      </c>
      <c r="AD11" t="s">
        <v>122</v>
      </c>
      <c r="AE11" t="s">
        <v>94</v>
      </c>
      <c r="AF11" t="s">
        <v>94</v>
      </c>
      <c r="AG11" t="s">
        <v>94</v>
      </c>
      <c r="AH11" t="s">
        <v>124</v>
      </c>
      <c r="AI11" t="s">
        <v>124</v>
      </c>
      <c r="AJ11" t="s">
        <v>94</v>
      </c>
      <c r="AK11" t="s">
        <v>98</v>
      </c>
      <c r="AL11" t="s">
        <v>97</v>
      </c>
      <c r="AM11" t="s">
        <v>97</v>
      </c>
      <c r="AN11" t="s">
        <v>127</v>
      </c>
      <c r="AO11" t="s">
        <v>128</v>
      </c>
      <c r="AP11" t="s">
        <v>94</v>
      </c>
      <c r="AQ11" t="s">
        <v>94</v>
      </c>
      <c r="AR11">
        <v>1</v>
      </c>
      <c r="AS11" t="s">
        <v>108</v>
      </c>
      <c r="AT11">
        <v>1</v>
      </c>
      <c r="AU11" t="s">
        <v>108</v>
      </c>
      <c r="AV11">
        <v>1</v>
      </c>
      <c r="AW11" t="s">
        <v>108</v>
      </c>
      <c r="AX11">
        <v>7</v>
      </c>
      <c r="AY11" t="s">
        <v>107</v>
      </c>
      <c r="AZ11">
        <v>2</v>
      </c>
      <c r="BA11" t="s">
        <v>109</v>
      </c>
      <c r="BB11">
        <v>1</v>
      </c>
      <c r="BC11" t="s">
        <v>108</v>
      </c>
      <c r="BD11">
        <v>7</v>
      </c>
      <c r="BE11" t="s">
        <v>107</v>
      </c>
      <c r="BF11">
        <v>7</v>
      </c>
      <c r="BG11" t="s">
        <v>107</v>
      </c>
      <c r="BH11">
        <v>4</v>
      </c>
      <c r="BI11" t="s">
        <v>109</v>
      </c>
      <c r="BJ11" t="s">
        <v>129</v>
      </c>
      <c r="BK11" t="s">
        <v>130</v>
      </c>
      <c r="BL11">
        <v>-0.16954044682070499</v>
      </c>
      <c r="BM11">
        <v>9.7209180812580804E-3</v>
      </c>
      <c r="BN11">
        <v>63</v>
      </c>
      <c r="BO11">
        <v>389.04455409999503</v>
      </c>
      <c r="BP11">
        <v>2.7087553078148501</v>
      </c>
      <c r="BQ11">
        <v>-11.4308595942944</v>
      </c>
      <c r="BR11">
        <v>1.9618411800453299</v>
      </c>
      <c r="BS11">
        <v>-10.6649131604585</v>
      </c>
      <c r="BT11">
        <v>4.4716927681819199</v>
      </c>
      <c r="BU11">
        <v>-5.1395430370459296</v>
      </c>
      <c r="BV11">
        <v>5.2695503910503598</v>
      </c>
      <c r="BW11">
        <v>0</v>
      </c>
    </row>
    <row r="12" spans="1:84" x14ac:dyDescent="0.25">
      <c r="A12" t="s">
        <v>153</v>
      </c>
      <c r="B12">
        <v>2017</v>
      </c>
      <c r="C12" t="s">
        <v>132</v>
      </c>
      <c r="D12" t="s">
        <v>86</v>
      </c>
      <c r="E12" t="s">
        <v>87</v>
      </c>
      <c r="F12">
        <v>19.731690622861102</v>
      </c>
      <c r="G12">
        <v>52</v>
      </c>
      <c r="H12">
        <v>159</v>
      </c>
      <c r="I12">
        <v>20.568806613662399</v>
      </c>
      <c r="J12" t="s">
        <v>142</v>
      </c>
      <c r="K12" t="s">
        <v>89</v>
      </c>
      <c r="L12" t="s">
        <v>116</v>
      </c>
      <c r="M12" t="s">
        <v>91</v>
      </c>
      <c r="N12" t="s">
        <v>92</v>
      </c>
      <c r="O12" t="s">
        <v>94</v>
      </c>
      <c r="P12" t="s">
        <v>94</v>
      </c>
      <c r="Q12" t="s">
        <v>94</v>
      </c>
      <c r="R12" t="s">
        <v>94</v>
      </c>
      <c r="S12" t="s">
        <v>94</v>
      </c>
      <c r="T12" t="s">
        <v>98</v>
      </c>
      <c r="U12" t="s">
        <v>97</v>
      </c>
      <c r="V12" t="s">
        <v>94</v>
      </c>
      <c r="W12" t="s">
        <v>97</v>
      </c>
      <c r="X12" t="s">
        <v>98</v>
      </c>
      <c r="Y12" t="s">
        <v>97</v>
      </c>
      <c r="Z12" t="s">
        <v>120</v>
      </c>
      <c r="AA12" t="s">
        <v>100</v>
      </c>
      <c r="AB12" t="s">
        <v>94</v>
      </c>
      <c r="AC12" t="s">
        <v>121</v>
      </c>
      <c r="AD12" t="s">
        <v>122</v>
      </c>
      <c r="AE12" t="s">
        <v>93</v>
      </c>
      <c r="AF12" t="s">
        <v>103</v>
      </c>
      <c r="AG12" t="s">
        <v>93</v>
      </c>
      <c r="AH12" t="s">
        <v>123</v>
      </c>
      <c r="AI12" t="s">
        <v>124</v>
      </c>
      <c r="AJ12" t="s">
        <v>94</v>
      </c>
      <c r="AK12" t="s">
        <v>98</v>
      </c>
      <c r="AL12" t="s">
        <v>97</v>
      </c>
      <c r="AM12" t="s">
        <v>97</v>
      </c>
      <c r="AN12" t="s">
        <v>105</v>
      </c>
      <c r="AO12" t="s">
        <v>138</v>
      </c>
      <c r="AP12" t="s">
        <v>93</v>
      </c>
      <c r="AQ12" t="s">
        <v>103</v>
      </c>
      <c r="AR12">
        <v>1</v>
      </c>
      <c r="AS12" t="s">
        <v>108</v>
      </c>
      <c r="AT12">
        <v>3</v>
      </c>
      <c r="AU12" t="s">
        <v>109</v>
      </c>
      <c r="AV12">
        <v>1</v>
      </c>
      <c r="AW12" t="s">
        <v>108</v>
      </c>
      <c r="AX12">
        <v>7</v>
      </c>
      <c r="AY12" t="s">
        <v>107</v>
      </c>
      <c r="AZ12">
        <v>1</v>
      </c>
      <c r="BA12" t="s">
        <v>108</v>
      </c>
      <c r="BB12">
        <v>3</v>
      </c>
      <c r="BC12" t="s">
        <v>109</v>
      </c>
      <c r="BD12">
        <v>2</v>
      </c>
      <c r="BE12" t="s">
        <v>109</v>
      </c>
      <c r="BF12">
        <v>7</v>
      </c>
      <c r="BG12" t="s">
        <v>107</v>
      </c>
      <c r="BH12">
        <v>2</v>
      </c>
      <c r="BI12" t="s">
        <v>109</v>
      </c>
      <c r="BJ12" t="s">
        <v>139</v>
      </c>
      <c r="BK12" t="s">
        <v>140</v>
      </c>
      <c r="BL12">
        <v>0.234220359822432</v>
      </c>
      <c r="BM12">
        <v>-8.9456238238814993E-3</v>
      </c>
      <c r="BN12">
        <v>76</v>
      </c>
      <c r="BO12">
        <v>508.196396184013</v>
      </c>
      <c r="BP12">
        <v>2.66613057771213</v>
      </c>
      <c r="BQ12">
        <v>-13.481701530085299</v>
      </c>
      <c r="BR12">
        <v>-6.0623842329567497</v>
      </c>
      <c r="BS12">
        <v>-7.2777875010638198</v>
      </c>
      <c r="BT12">
        <v>-4.3191467338054697</v>
      </c>
      <c r="BU12">
        <v>-7.0319383102194504</v>
      </c>
      <c r="BV12">
        <v>-1.5113161445549601</v>
      </c>
      <c r="BW12">
        <v>0</v>
      </c>
      <c r="CA12" t="s">
        <v>113</v>
      </c>
    </row>
    <row r="13" spans="1:84" x14ac:dyDescent="0.25">
      <c r="A13" t="s">
        <v>154</v>
      </c>
      <c r="B13">
        <v>2017</v>
      </c>
      <c r="C13" t="s">
        <v>132</v>
      </c>
      <c r="D13" t="s">
        <v>86</v>
      </c>
      <c r="E13" t="s">
        <v>87</v>
      </c>
      <c r="F13">
        <v>19.846680355920601</v>
      </c>
      <c r="G13">
        <v>52</v>
      </c>
      <c r="H13">
        <v>152</v>
      </c>
      <c r="I13">
        <v>22.506925207756201</v>
      </c>
      <c r="J13" t="s">
        <v>142</v>
      </c>
      <c r="K13" t="s">
        <v>89</v>
      </c>
      <c r="L13" t="s">
        <v>116</v>
      </c>
      <c r="M13" t="s">
        <v>91</v>
      </c>
      <c r="N13" t="s">
        <v>144</v>
      </c>
      <c r="O13" t="s">
        <v>94</v>
      </c>
      <c r="P13" t="s">
        <v>94</v>
      </c>
      <c r="Q13" t="s">
        <v>94</v>
      </c>
      <c r="R13" t="s">
        <v>94</v>
      </c>
      <c r="S13" t="s">
        <v>94</v>
      </c>
      <c r="T13" t="s">
        <v>98</v>
      </c>
      <c r="U13" t="s">
        <v>97</v>
      </c>
      <c r="V13" t="s">
        <v>94</v>
      </c>
      <c r="W13" t="s">
        <v>97</v>
      </c>
      <c r="X13" t="s">
        <v>98</v>
      </c>
      <c r="Y13" t="s">
        <v>97</v>
      </c>
      <c r="Z13" t="s">
        <v>120</v>
      </c>
      <c r="AA13" t="s">
        <v>94</v>
      </c>
      <c r="AB13" t="s">
        <v>94</v>
      </c>
      <c r="AC13" t="s">
        <v>121</v>
      </c>
      <c r="AD13" t="s">
        <v>122</v>
      </c>
      <c r="AE13" t="s">
        <v>93</v>
      </c>
      <c r="AF13" t="s">
        <v>103</v>
      </c>
      <c r="AG13" t="s">
        <v>94</v>
      </c>
      <c r="AH13" t="s">
        <v>123</v>
      </c>
      <c r="AI13" t="s">
        <v>124</v>
      </c>
      <c r="AJ13" t="s">
        <v>94</v>
      </c>
      <c r="AK13" t="s">
        <v>98</v>
      </c>
      <c r="AL13" t="s">
        <v>97</v>
      </c>
      <c r="AM13" t="s">
        <v>97</v>
      </c>
      <c r="AN13" t="s">
        <v>127</v>
      </c>
      <c r="AO13" t="s">
        <v>138</v>
      </c>
      <c r="AP13" t="s">
        <v>93</v>
      </c>
      <c r="AQ13" t="s">
        <v>103</v>
      </c>
      <c r="AR13">
        <v>2</v>
      </c>
      <c r="AS13" t="s">
        <v>109</v>
      </c>
      <c r="AT13">
        <v>1</v>
      </c>
      <c r="AU13" t="s">
        <v>108</v>
      </c>
      <c r="AV13">
        <v>1</v>
      </c>
      <c r="AW13" t="s">
        <v>108</v>
      </c>
      <c r="AX13">
        <v>7</v>
      </c>
      <c r="AY13" t="s">
        <v>107</v>
      </c>
      <c r="AZ13">
        <v>1</v>
      </c>
      <c r="BA13" t="s">
        <v>108</v>
      </c>
      <c r="BB13">
        <v>1</v>
      </c>
      <c r="BC13" t="s">
        <v>108</v>
      </c>
      <c r="BD13">
        <v>1</v>
      </c>
      <c r="BE13" t="s">
        <v>108</v>
      </c>
      <c r="BF13">
        <v>7</v>
      </c>
      <c r="BG13" t="s">
        <v>107</v>
      </c>
      <c r="BH13">
        <v>6</v>
      </c>
      <c r="BI13" t="s">
        <v>107</v>
      </c>
      <c r="BJ13" t="s">
        <v>129</v>
      </c>
      <c r="BK13" t="s">
        <v>130</v>
      </c>
      <c r="BL13">
        <v>-0.149012285648219</v>
      </c>
      <c r="BM13">
        <v>0.100557502953247</v>
      </c>
      <c r="BN13">
        <v>71</v>
      </c>
      <c r="BO13">
        <v>459.80783908416299</v>
      </c>
      <c r="BP13">
        <v>2.5584298330293</v>
      </c>
      <c r="BQ13">
        <v>-12.323749733951001</v>
      </c>
      <c r="BR13">
        <v>2.4132263219464201</v>
      </c>
      <c r="BS13">
        <v>-7.0432299664301601</v>
      </c>
      <c r="BT13">
        <v>3.2973714815027</v>
      </c>
      <c r="BU13">
        <v>-10.7955252412238</v>
      </c>
      <c r="BV13">
        <v>1.58971000159146</v>
      </c>
      <c r="BW13">
        <v>0</v>
      </c>
    </row>
    <row r="14" spans="1:84" x14ac:dyDescent="0.25">
      <c r="A14" t="s">
        <v>155</v>
      </c>
      <c r="B14">
        <v>2017</v>
      </c>
      <c r="C14" t="s">
        <v>85</v>
      </c>
      <c r="D14" t="s">
        <v>86</v>
      </c>
      <c r="E14" t="s">
        <v>87</v>
      </c>
      <c r="F14">
        <v>20.399726214921301</v>
      </c>
      <c r="G14">
        <v>63</v>
      </c>
      <c r="H14">
        <v>164</v>
      </c>
      <c r="I14">
        <v>23.4235574063058</v>
      </c>
      <c r="J14" t="s">
        <v>142</v>
      </c>
      <c r="K14" t="s">
        <v>89</v>
      </c>
      <c r="L14" t="s">
        <v>116</v>
      </c>
      <c r="M14" t="s">
        <v>91</v>
      </c>
      <c r="N14" t="s">
        <v>92</v>
      </c>
      <c r="O14" t="s">
        <v>93</v>
      </c>
      <c r="P14" t="s">
        <v>94</v>
      </c>
      <c r="Q14" t="s">
        <v>94</v>
      </c>
      <c r="R14" t="s">
        <v>93</v>
      </c>
      <c r="S14" t="s">
        <v>94</v>
      </c>
      <c r="T14" t="s">
        <v>98</v>
      </c>
      <c r="U14" t="s">
        <v>97</v>
      </c>
      <c r="V14" t="s">
        <v>94</v>
      </c>
      <c r="W14" t="s">
        <v>97</v>
      </c>
      <c r="X14" t="s">
        <v>98</v>
      </c>
      <c r="Y14" t="s">
        <v>97</v>
      </c>
      <c r="Z14" t="s">
        <v>120</v>
      </c>
      <c r="AA14" t="s">
        <v>100</v>
      </c>
      <c r="AB14" t="s">
        <v>94</v>
      </c>
      <c r="AC14" t="s">
        <v>101</v>
      </c>
      <c r="AD14" t="s">
        <v>122</v>
      </c>
      <c r="AE14" t="s">
        <v>93</v>
      </c>
      <c r="AF14" t="s">
        <v>156</v>
      </c>
      <c r="AG14" t="s">
        <v>93</v>
      </c>
      <c r="AH14" t="s">
        <v>121</v>
      </c>
      <c r="AI14" t="s">
        <v>157</v>
      </c>
      <c r="AJ14" t="s">
        <v>93</v>
      </c>
      <c r="AK14" t="s">
        <v>148</v>
      </c>
      <c r="AL14" t="s">
        <v>149</v>
      </c>
      <c r="AM14" t="s">
        <v>149</v>
      </c>
      <c r="AN14" t="s">
        <v>105</v>
      </c>
      <c r="AO14" t="s">
        <v>158</v>
      </c>
      <c r="AP14" t="s">
        <v>93</v>
      </c>
      <c r="AQ14" t="s">
        <v>156</v>
      </c>
      <c r="AR14">
        <v>5</v>
      </c>
      <c r="AS14" t="s">
        <v>107</v>
      </c>
      <c r="AT14">
        <v>3</v>
      </c>
      <c r="AU14" t="s">
        <v>109</v>
      </c>
      <c r="AV14">
        <v>0</v>
      </c>
      <c r="AW14" t="s">
        <v>108</v>
      </c>
      <c r="AX14">
        <v>7</v>
      </c>
      <c r="AY14" t="s">
        <v>107</v>
      </c>
      <c r="AZ14">
        <v>1</v>
      </c>
      <c r="BA14" t="s">
        <v>108</v>
      </c>
      <c r="BB14">
        <v>4</v>
      </c>
      <c r="BC14" t="s">
        <v>109</v>
      </c>
      <c r="BD14">
        <v>5</v>
      </c>
      <c r="BE14" t="s">
        <v>107</v>
      </c>
      <c r="BF14">
        <v>5</v>
      </c>
      <c r="BG14" t="s">
        <v>107</v>
      </c>
      <c r="BH14">
        <v>4</v>
      </c>
      <c r="BI14" t="s">
        <v>109</v>
      </c>
      <c r="BJ14" t="s">
        <v>129</v>
      </c>
      <c r="BK14" t="s">
        <v>130</v>
      </c>
      <c r="BL14">
        <v>-0.124695050858615</v>
      </c>
      <c r="BM14">
        <v>-1.9723543752404502E-3</v>
      </c>
      <c r="BN14">
        <v>57</v>
      </c>
      <c r="BO14">
        <v>339.416089687794</v>
      </c>
      <c r="BP14">
        <v>2.7669428161774299</v>
      </c>
      <c r="BQ14">
        <v>-14.1928181895014</v>
      </c>
      <c r="BR14">
        <v>2.1858735269351599</v>
      </c>
      <c r="BS14">
        <v>-14.787473704079799</v>
      </c>
      <c r="BT14">
        <v>6.2598688868052896</v>
      </c>
      <c r="BU14">
        <v>6.0622802748215902E-2</v>
      </c>
      <c r="BV14">
        <v>7.0877493569446104</v>
      </c>
      <c r="BW14">
        <v>0</v>
      </c>
      <c r="BY14" t="s">
        <v>113</v>
      </c>
    </row>
    <row r="15" spans="1:84" x14ac:dyDescent="0.25">
      <c r="A15" t="s">
        <v>159</v>
      </c>
      <c r="B15">
        <v>2017</v>
      </c>
      <c r="C15" t="s">
        <v>85</v>
      </c>
      <c r="D15" t="s">
        <v>86</v>
      </c>
      <c r="E15" t="s">
        <v>87</v>
      </c>
      <c r="F15">
        <v>23.400410677618101</v>
      </c>
      <c r="G15">
        <v>62</v>
      </c>
      <c r="H15">
        <v>180</v>
      </c>
      <c r="I15">
        <v>19.1358024691358</v>
      </c>
      <c r="J15" t="s">
        <v>142</v>
      </c>
      <c r="K15" t="s">
        <v>89</v>
      </c>
      <c r="L15" t="s">
        <v>116</v>
      </c>
      <c r="M15" t="s">
        <v>143</v>
      </c>
      <c r="N15" t="s">
        <v>92</v>
      </c>
      <c r="O15" t="s">
        <v>94</v>
      </c>
      <c r="P15" t="s">
        <v>94</v>
      </c>
      <c r="Q15" t="s">
        <v>94</v>
      </c>
      <c r="R15" t="s">
        <v>94</v>
      </c>
      <c r="S15" t="s">
        <v>94</v>
      </c>
      <c r="T15" t="s">
        <v>98</v>
      </c>
      <c r="U15" t="s">
        <v>97</v>
      </c>
      <c r="V15" t="s">
        <v>94</v>
      </c>
      <c r="W15" t="s">
        <v>97</v>
      </c>
      <c r="X15" t="s">
        <v>98</v>
      </c>
      <c r="Y15" t="s">
        <v>97</v>
      </c>
      <c r="Z15" t="s">
        <v>120</v>
      </c>
      <c r="AA15" t="s">
        <v>94</v>
      </c>
      <c r="AB15" t="s">
        <v>94</v>
      </c>
      <c r="AC15" t="s">
        <v>134</v>
      </c>
      <c r="AD15" t="s">
        <v>122</v>
      </c>
      <c r="AE15" t="s">
        <v>93</v>
      </c>
      <c r="AF15" t="s">
        <v>103</v>
      </c>
      <c r="AG15" t="s">
        <v>93</v>
      </c>
      <c r="AH15" t="s">
        <v>123</v>
      </c>
      <c r="AI15" t="s">
        <v>124</v>
      </c>
      <c r="AJ15" t="s">
        <v>94</v>
      </c>
      <c r="AK15" t="s">
        <v>98</v>
      </c>
      <c r="AL15" t="s">
        <v>97</v>
      </c>
      <c r="AM15" t="s">
        <v>97</v>
      </c>
      <c r="AN15" t="s">
        <v>105</v>
      </c>
      <c r="AO15" t="s">
        <v>128</v>
      </c>
      <c r="AP15" t="s">
        <v>93</v>
      </c>
      <c r="AQ15" t="s">
        <v>103</v>
      </c>
      <c r="AR15">
        <v>7</v>
      </c>
      <c r="AS15" t="s">
        <v>107</v>
      </c>
      <c r="AT15">
        <v>2</v>
      </c>
      <c r="AU15" t="s">
        <v>109</v>
      </c>
      <c r="AV15">
        <v>1</v>
      </c>
      <c r="AW15" t="s">
        <v>108</v>
      </c>
      <c r="AX15">
        <v>6</v>
      </c>
      <c r="AY15" t="s">
        <v>107</v>
      </c>
      <c r="AZ15">
        <v>1</v>
      </c>
      <c r="BA15" t="s">
        <v>108</v>
      </c>
      <c r="BB15">
        <v>2</v>
      </c>
      <c r="BC15" t="s">
        <v>109</v>
      </c>
      <c r="BD15">
        <v>4</v>
      </c>
      <c r="BE15" t="s">
        <v>109</v>
      </c>
      <c r="BF15">
        <v>5</v>
      </c>
      <c r="BG15" t="s">
        <v>107</v>
      </c>
      <c r="BH15">
        <v>7</v>
      </c>
      <c r="BI15" t="s">
        <v>107</v>
      </c>
      <c r="BJ15" t="s">
        <v>110</v>
      </c>
      <c r="BK15" t="s">
        <v>111</v>
      </c>
      <c r="BL15">
        <v>0.13081004559445</v>
      </c>
      <c r="BM15">
        <v>0.22016077235860201</v>
      </c>
      <c r="BN15">
        <v>89</v>
      </c>
      <c r="BO15">
        <v>620.54668898462296</v>
      </c>
      <c r="BP15">
        <v>2.6922543826259799</v>
      </c>
      <c r="BQ15">
        <v>-8.2297361877052992</v>
      </c>
      <c r="BR15">
        <v>-5.7841433585567197</v>
      </c>
      <c r="BS15">
        <v>-3.3887803736411599</v>
      </c>
      <c r="BT15">
        <v>1.9885336296332801</v>
      </c>
      <c r="BU15">
        <v>-6.3258525489286503</v>
      </c>
      <c r="BV15">
        <v>3.8812678504721601E-2</v>
      </c>
      <c r="BW15">
        <v>0</v>
      </c>
    </row>
    <row r="16" spans="1:84" x14ac:dyDescent="0.25">
      <c r="A16" t="s">
        <v>160</v>
      </c>
      <c r="B16">
        <v>2017</v>
      </c>
      <c r="C16" t="s">
        <v>132</v>
      </c>
      <c r="D16" t="s">
        <v>161</v>
      </c>
      <c r="E16" t="s">
        <v>87</v>
      </c>
      <c r="F16">
        <v>28.350444900752901</v>
      </c>
      <c r="G16">
        <v>56</v>
      </c>
      <c r="H16">
        <v>176</v>
      </c>
      <c r="I16">
        <v>18.078512396694201</v>
      </c>
      <c r="J16" t="s">
        <v>162</v>
      </c>
      <c r="K16" t="s">
        <v>89</v>
      </c>
      <c r="L16" t="s">
        <v>116</v>
      </c>
      <c r="M16" t="s">
        <v>143</v>
      </c>
      <c r="N16" t="s">
        <v>92</v>
      </c>
      <c r="O16" t="s">
        <v>93</v>
      </c>
      <c r="P16" t="s">
        <v>93</v>
      </c>
      <c r="Q16" t="s">
        <v>94</v>
      </c>
      <c r="R16" t="s">
        <v>93</v>
      </c>
      <c r="S16" t="s">
        <v>94</v>
      </c>
      <c r="T16" t="s">
        <v>98</v>
      </c>
      <c r="U16" t="s">
        <v>97</v>
      </c>
      <c r="V16" t="s">
        <v>94</v>
      </c>
      <c r="W16" t="s">
        <v>97</v>
      </c>
      <c r="X16" t="s">
        <v>98</v>
      </c>
      <c r="Y16" t="s">
        <v>97</v>
      </c>
      <c r="Z16" t="s">
        <v>120</v>
      </c>
      <c r="AA16" t="s">
        <v>163</v>
      </c>
      <c r="AB16" t="s">
        <v>94</v>
      </c>
      <c r="AC16" t="s">
        <v>121</v>
      </c>
      <c r="AD16" t="s">
        <v>122</v>
      </c>
      <c r="AE16" t="s">
        <v>93</v>
      </c>
      <c r="AF16" t="s">
        <v>103</v>
      </c>
      <c r="AG16" t="s">
        <v>94</v>
      </c>
      <c r="AH16" t="s">
        <v>101</v>
      </c>
      <c r="AI16" t="s">
        <v>124</v>
      </c>
      <c r="AJ16" t="s">
        <v>94</v>
      </c>
      <c r="AK16" t="s">
        <v>98</v>
      </c>
      <c r="AL16" t="s">
        <v>97</v>
      </c>
      <c r="AM16" t="s">
        <v>97</v>
      </c>
      <c r="AN16" t="s">
        <v>127</v>
      </c>
      <c r="AO16" t="s">
        <v>138</v>
      </c>
      <c r="AP16" t="s">
        <v>93</v>
      </c>
      <c r="AQ16" t="s">
        <v>103</v>
      </c>
      <c r="AR16">
        <v>2</v>
      </c>
      <c r="AS16" t="s">
        <v>109</v>
      </c>
      <c r="AT16">
        <v>2</v>
      </c>
      <c r="AU16" t="s">
        <v>109</v>
      </c>
      <c r="AV16">
        <v>4</v>
      </c>
      <c r="AW16" t="s">
        <v>109</v>
      </c>
      <c r="AX16">
        <v>4</v>
      </c>
      <c r="AY16" t="s">
        <v>109</v>
      </c>
      <c r="AZ16">
        <v>2</v>
      </c>
      <c r="BA16" t="s">
        <v>109</v>
      </c>
      <c r="BB16">
        <v>2</v>
      </c>
      <c r="BC16" t="s">
        <v>109</v>
      </c>
      <c r="BD16">
        <v>1</v>
      </c>
      <c r="BE16" t="s">
        <v>108</v>
      </c>
      <c r="BF16">
        <v>7</v>
      </c>
      <c r="BG16" t="s">
        <v>107</v>
      </c>
      <c r="BH16">
        <v>6</v>
      </c>
      <c r="BI16" t="s">
        <v>107</v>
      </c>
      <c r="BJ16" t="s">
        <v>129</v>
      </c>
      <c r="BK16" t="s">
        <v>130</v>
      </c>
      <c r="BL16">
        <v>-0.120918982740473</v>
      </c>
      <c r="BM16">
        <v>-0.16027867493576001</v>
      </c>
      <c r="BN16">
        <v>71</v>
      </c>
      <c r="BO16">
        <v>438.73550010329899</v>
      </c>
      <c r="BP16">
        <v>3.0379117653929999</v>
      </c>
      <c r="BQ16">
        <v>-13.573703291120999</v>
      </c>
      <c r="BR16">
        <v>1.97747272117169</v>
      </c>
      <c r="BS16">
        <v>-11.4068316094924</v>
      </c>
      <c r="BT16">
        <v>6.6575265876579204</v>
      </c>
      <c r="BU16">
        <v>-2.8870803005939298</v>
      </c>
      <c r="BV16">
        <v>8.2705155480788406</v>
      </c>
      <c r="BW16">
        <v>0</v>
      </c>
      <c r="BY16" t="s">
        <v>113</v>
      </c>
      <c r="CA16" t="s">
        <v>112</v>
      </c>
    </row>
    <row r="17" spans="1:81" x14ac:dyDescent="0.25">
      <c r="A17" t="s">
        <v>164</v>
      </c>
      <c r="B17">
        <v>2017</v>
      </c>
      <c r="C17" t="s">
        <v>85</v>
      </c>
      <c r="D17" t="s">
        <v>86</v>
      </c>
      <c r="E17" t="s">
        <v>87</v>
      </c>
      <c r="F17">
        <v>25.489390828199902</v>
      </c>
      <c r="G17">
        <v>57</v>
      </c>
      <c r="H17">
        <v>169</v>
      </c>
      <c r="I17">
        <v>19.957284408809201</v>
      </c>
      <c r="J17" t="s">
        <v>142</v>
      </c>
      <c r="K17" t="s">
        <v>89</v>
      </c>
      <c r="L17" t="s">
        <v>116</v>
      </c>
      <c r="M17" t="s">
        <v>91</v>
      </c>
      <c r="N17" t="s">
        <v>92</v>
      </c>
      <c r="O17" t="s">
        <v>94</v>
      </c>
      <c r="P17" t="s">
        <v>94</v>
      </c>
      <c r="Q17" t="s">
        <v>94</v>
      </c>
      <c r="R17" t="s">
        <v>94</v>
      </c>
      <c r="S17" t="s">
        <v>94</v>
      </c>
      <c r="T17" t="s">
        <v>98</v>
      </c>
      <c r="U17" t="s">
        <v>97</v>
      </c>
      <c r="V17" t="s">
        <v>94</v>
      </c>
      <c r="W17" t="s">
        <v>97</v>
      </c>
      <c r="X17" t="s">
        <v>98</v>
      </c>
      <c r="Y17" t="s">
        <v>97</v>
      </c>
      <c r="Z17" t="s">
        <v>120</v>
      </c>
      <c r="AA17" t="s">
        <v>94</v>
      </c>
      <c r="AB17" t="s">
        <v>94</v>
      </c>
      <c r="AC17" t="s">
        <v>101</v>
      </c>
      <c r="AD17" t="s">
        <v>122</v>
      </c>
      <c r="AE17" t="s">
        <v>93</v>
      </c>
      <c r="AF17" t="s">
        <v>103</v>
      </c>
      <c r="AG17" t="s">
        <v>93</v>
      </c>
      <c r="AH17" t="s">
        <v>121</v>
      </c>
      <c r="AI17" t="s">
        <v>101</v>
      </c>
      <c r="AJ17" t="s">
        <v>94</v>
      </c>
      <c r="AK17" t="s">
        <v>98</v>
      </c>
      <c r="AL17" t="s">
        <v>97</v>
      </c>
      <c r="AM17" t="s">
        <v>97</v>
      </c>
      <c r="AN17" t="s">
        <v>105</v>
      </c>
      <c r="AO17" t="s">
        <v>138</v>
      </c>
      <c r="AP17" t="s">
        <v>93</v>
      </c>
      <c r="AQ17" t="s">
        <v>103</v>
      </c>
      <c r="AR17">
        <v>3</v>
      </c>
      <c r="AS17" t="s">
        <v>109</v>
      </c>
      <c r="AT17">
        <v>7</v>
      </c>
      <c r="AU17" t="s">
        <v>107</v>
      </c>
      <c r="AV17">
        <v>1</v>
      </c>
      <c r="AW17" t="s">
        <v>108</v>
      </c>
      <c r="AX17">
        <v>4</v>
      </c>
      <c r="AY17" t="s">
        <v>109</v>
      </c>
      <c r="AZ17">
        <v>1</v>
      </c>
      <c r="BA17" t="s">
        <v>108</v>
      </c>
      <c r="BB17">
        <v>3</v>
      </c>
      <c r="BC17" t="s">
        <v>109</v>
      </c>
      <c r="BD17">
        <v>5</v>
      </c>
      <c r="BE17" t="s">
        <v>107</v>
      </c>
      <c r="BF17">
        <v>5</v>
      </c>
      <c r="BG17" t="s">
        <v>107</v>
      </c>
      <c r="BH17">
        <v>7</v>
      </c>
      <c r="BI17" t="s">
        <v>107</v>
      </c>
      <c r="BJ17" t="s">
        <v>129</v>
      </c>
      <c r="BK17" t="s">
        <v>130</v>
      </c>
      <c r="BL17">
        <v>-5.6319283464109297E-2</v>
      </c>
      <c r="BM17">
        <v>8.4160022589470501E-2</v>
      </c>
      <c r="BN17">
        <v>79</v>
      </c>
      <c r="BO17">
        <v>564.38213063255796</v>
      </c>
      <c r="BP17">
        <v>2.84399174805906</v>
      </c>
      <c r="BQ17">
        <v>-18.7459219802838</v>
      </c>
      <c r="BR17">
        <v>-5.4990942011605703</v>
      </c>
      <c r="BS17">
        <v>-5.1422259998116298</v>
      </c>
      <c r="BT17">
        <v>10.0082079261141</v>
      </c>
      <c r="BU17">
        <v>-4.92281711142045</v>
      </c>
      <c r="BV17">
        <v>10.361299682476099</v>
      </c>
      <c r="BW17">
        <v>0</v>
      </c>
    </row>
    <row r="18" spans="1:81" x14ac:dyDescent="0.25">
      <c r="A18" t="s">
        <v>165</v>
      </c>
      <c r="B18">
        <v>2017</v>
      </c>
      <c r="C18" t="s">
        <v>132</v>
      </c>
      <c r="D18" t="s">
        <v>86</v>
      </c>
      <c r="E18" t="s">
        <v>87</v>
      </c>
      <c r="F18">
        <v>20.438056125941099</v>
      </c>
      <c r="G18">
        <v>58</v>
      </c>
      <c r="H18">
        <v>160</v>
      </c>
      <c r="I18">
        <v>22.65625</v>
      </c>
      <c r="J18" t="s">
        <v>142</v>
      </c>
      <c r="K18" t="s">
        <v>89</v>
      </c>
      <c r="L18" t="s">
        <v>116</v>
      </c>
      <c r="M18" t="s">
        <v>91</v>
      </c>
      <c r="N18" t="s">
        <v>92</v>
      </c>
      <c r="O18" t="s">
        <v>94</v>
      </c>
      <c r="P18" t="s">
        <v>94</v>
      </c>
      <c r="Q18" t="s">
        <v>94</v>
      </c>
      <c r="R18" t="s">
        <v>94</v>
      </c>
      <c r="S18" t="s">
        <v>94</v>
      </c>
      <c r="T18" t="s">
        <v>136</v>
      </c>
      <c r="U18" t="s">
        <v>96</v>
      </c>
      <c r="V18" t="s">
        <v>94</v>
      </c>
      <c r="W18" t="s">
        <v>97</v>
      </c>
      <c r="X18" t="s">
        <v>98</v>
      </c>
      <c r="Y18" t="s">
        <v>97</v>
      </c>
      <c r="Z18" t="s">
        <v>120</v>
      </c>
      <c r="AA18" t="s">
        <v>94</v>
      </c>
      <c r="AB18" t="s">
        <v>94</v>
      </c>
      <c r="AC18" t="s">
        <v>121</v>
      </c>
      <c r="AD18" t="s">
        <v>122</v>
      </c>
      <c r="AE18" t="s">
        <v>93</v>
      </c>
      <c r="AF18" t="s">
        <v>103</v>
      </c>
      <c r="AG18" t="s">
        <v>94</v>
      </c>
      <c r="AH18" t="s">
        <v>121</v>
      </c>
      <c r="AI18" t="s">
        <v>101</v>
      </c>
      <c r="AJ18" t="s">
        <v>94</v>
      </c>
      <c r="AK18" t="s">
        <v>98</v>
      </c>
      <c r="AL18" t="s">
        <v>97</v>
      </c>
      <c r="AM18" t="s">
        <v>97</v>
      </c>
      <c r="AN18" t="s">
        <v>127</v>
      </c>
      <c r="AO18" t="s">
        <v>138</v>
      </c>
      <c r="AP18" t="s">
        <v>93</v>
      </c>
      <c r="AQ18" t="s">
        <v>103</v>
      </c>
      <c r="AR18">
        <v>1</v>
      </c>
      <c r="AS18" t="s">
        <v>108</v>
      </c>
      <c r="AT18">
        <v>4</v>
      </c>
      <c r="AU18" t="s">
        <v>109</v>
      </c>
      <c r="AV18">
        <v>4</v>
      </c>
      <c r="AW18" t="s">
        <v>109</v>
      </c>
      <c r="AX18">
        <v>1</v>
      </c>
      <c r="AY18" t="s">
        <v>108</v>
      </c>
      <c r="AZ18">
        <v>3</v>
      </c>
      <c r="BA18" t="s">
        <v>109</v>
      </c>
      <c r="BB18">
        <v>1</v>
      </c>
      <c r="BC18" t="s">
        <v>108</v>
      </c>
      <c r="BD18">
        <v>1</v>
      </c>
      <c r="BE18" t="s">
        <v>108</v>
      </c>
      <c r="BF18">
        <v>4</v>
      </c>
      <c r="BG18" t="s">
        <v>109</v>
      </c>
      <c r="BH18">
        <v>7</v>
      </c>
      <c r="BI18" t="s">
        <v>107</v>
      </c>
      <c r="BJ18" t="s">
        <v>110</v>
      </c>
      <c r="BK18" t="s">
        <v>111</v>
      </c>
      <c r="BL18">
        <v>0.34039658543116902</v>
      </c>
      <c r="BM18">
        <v>0.18902664223010399</v>
      </c>
      <c r="BN18">
        <v>76</v>
      </c>
      <c r="BO18">
        <v>507.01042235678602</v>
      </c>
      <c r="BP18">
        <v>2.8869935161162199</v>
      </c>
      <c r="BQ18">
        <v>-17.3683241756607</v>
      </c>
      <c r="BR18">
        <v>-3.9242381764844301</v>
      </c>
      <c r="BS18">
        <v>-7.9477554689728303</v>
      </c>
      <c r="BT18">
        <v>8.8185800992052403</v>
      </c>
      <c r="BU18">
        <v>-5.8845618554827404</v>
      </c>
      <c r="BV18">
        <v>7.7449064489819399</v>
      </c>
      <c r="BW18">
        <v>0</v>
      </c>
    </row>
    <row r="19" spans="1:81" x14ac:dyDescent="0.25">
      <c r="A19" t="s">
        <v>166</v>
      </c>
      <c r="B19">
        <v>2017</v>
      </c>
      <c r="C19" t="s">
        <v>132</v>
      </c>
      <c r="D19" t="s">
        <v>86</v>
      </c>
      <c r="E19" t="s">
        <v>87</v>
      </c>
      <c r="F19">
        <v>35.129363449692001</v>
      </c>
      <c r="G19">
        <v>57</v>
      </c>
      <c r="H19">
        <v>147</v>
      </c>
      <c r="I19">
        <v>26.3778980980147</v>
      </c>
      <c r="J19" t="s">
        <v>115</v>
      </c>
      <c r="K19" t="s">
        <v>89</v>
      </c>
      <c r="L19" t="s">
        <v>116</v>
      </c>
      <c r="M19" t="s">
        <v>91</v>
      </c>
      <c r="N19" t="s">
        <v>92</v>
      </c>
      <c r="O19" t="s">
        <v>93</v>
      </c>
      <c r="P19" t="s">
        <v>93</v>
      </c>
      <c r="Q19" t="s">
        <v>94</v>
      </c>
      <c r="R19" t="s">
        <v>93</v>
      </c>
      <c r="S19" t="s">
        <v>94</v>
      </c>
      <c r="T19" t="s">
        <v>95</v>
      </c>
      <c r="U19" t="s">
        <v>96</v>
      </c>
      <c r="V19" t="s">
        <v>93</v>
      </c>
      <c r="W19" t="s">
        <v>117</v>
      </c>
      <c r="X19" t="s">
        <v>167</v>
      </c>
      <c r="Y19" t="s">
        <v>168</v>
      </c>
      <c r="Z19" t="s">
        <v>120</v>
      </c>
      <c r="AA19" t="s">
        <v>169</v>
      </c>
      <c r="AB19" t="s">
        <v>94</v>
      </c>
      <c r="AC19" t="s">
        <v>101</v>
      </c>
      <c r="AD19" t="s">
        <v>122</v>
      </c>
      <c r="AE19" t="s">
        <v>93</v>
      </c>
      <c r="AF19" t="s">
        <v>103</v>
      </c>
      <c r="AG19" t="s">
        <v>93</v>
      </c>
      <c r="AH19" t="s">
        <v>101</v>
      </c>
      <c r="AI19" t="s">
        <v>124</v>
      </c>
      <c r="AJ19" t="s">
        <v>94</v>
      </c>
      <c r="AK19" t="s">
        <v>98</v>
      </c>
      <c r="AL19" t="s">
        <v>97</v>
      </c>
      <c r="AM19" t="s">
        <v>97</v>
      </c>
      <c r="AN19" t="s">
        <v>105</v>
      </c>
      <c r="AO19" t="s">
        <v>138</v>
      </c>
      <c r="AP19" t="s">
        <v>93</v>
      </c>
      <c r="AQ19" t="s">
        <v>103</v>
      </c>
      <c r="AR19">
        <v>7</v>
      </c>
      <c r="AS19" t="s">
        <v>107</v>
      </c>
      <c r="AT19">
        <v>3</v>
      </c>
      <c r="AU19" t="s">
        <v>109</v>
      </c>
      <c r="AV19">
        <v>1</v>
      </c>
      <c r="AW19" t="s">
        <v>108</v>
      </c>
      <c r="AX19">
        <v>7</v>
      </c>
      <c r="AY19" t="s">
        <v>107</v>
      </c>
      <c r="AZ19">
        <v>2</v>
      </c>
      <c r="BA19" t="s">
        <v>109</v>
      </c>
      <c r="BB19">
        <v>2</v>
      </c>
      <c r="BC19" t="s">
        <v>109</v>
      </c>
      <c r="BD19">
        <v>2</v>
      </c>
      <c r="BE19" t="s">
        <v>109</v>
      </c>
      <c r="BF19">
        <v>7</v>
      </c>
      <c r="BG19" t="s">
        <v>107</v>
      </c>
      <c r="BH19">
        <v>7</v>
      </c>
      <c r="BI19" t="s">
        <v>107</v>
      </c>
      <c r="BJ19" t="s">
        <v>110</v>
      </c>
      <c r="BK19" t="s">
        <v>111</v>
      </c>
      <c r="BL19">
        <v>0.35344851270109101</v>
      </c>
      <c r="BM19">
        <v>-7.6634583931570494E-2</v>
      </c>
      <c r="BN19">
        <v>71</v>
      </c>
      <c r="BO19">
        <v>460.06043036363798</v>
      </c>
      <c r="BP19">
        <v>2.7411568580089201</v>
      </c>
      <c r="BQ19">
        <v>-4.6689207142616302</v>
      </c>
      <c r="BR19">
        <v>3.6536805381528898</v>
      </c>
      <c r="BS19">
        <v>-11.7617006445403</v>
      </c>
      <c r="BT19">
        <v>3.60976698231029</v>
      </c>
      <c r="BU19">
        <v>-3.0571392075452399</v>
      </c>
      <c r="BV19">
        <v>9.6691262420654898</v>
      </c>
      <c r="BW19">
        <v>0</v>
      </c>
    </row>
    <row r="20" spans="1:81" x14ac:dyDescent="0.25">
      <c r="A20" t="s">
        <v>170</v>
      </c>
      <c r="B20">
        <v>2017</v>
      </c>
      <c r="C20" t="s">
        <v>85</v>
      </c>
      <c r="D20" t="s">
        <v>86</v>
      </c>
      <c r="E20" t="s">
        <v>87</v>
      </c>
      <c r="F20">
        <v>24.648870636550299</v>
      </c>
      <c r="G20">
        <v>59</v>
      </c>
      <c r="H20">
        <v>165</v>
      </c>
      <c r="I20">
        <v>21.6712580348944</v>
      </c>
      <c r="J20" t="s">
        <v>142</v>
      </c>
      <c r="K20" t="s">
        <v>89</v>
      </c>
      <c r="L20" t="s">
        <v>116</v>
      </c>
      <c r="M20" t="s">
        <v>143</v>
      </c>
      <c r="N20" t="s">
        <v>92</v>
      </c>
      <c r="O20" t="s">
        <v>93</v>
      </c>
      <c r="P20" t="s">
        <v>94</v>
      </c>
      <c r="Q20" t="s">
        <v>93</v>
      </c>
      <c r="R20" t="s">
        <v>93</v>
      </c>
      <c r="S20" t="s">
        <v>94</v>
      </c>
      <c r="T20" t="s">
        <v>98</v>
      </c>
      <c r="U20" t="s">
        <v>97</v>
      </c>
      <c r="V20" t="s">
        <v>93</v>
      </c>
      <c r="W20" t="s">
        <v>171</v>
      </c>
      <c r="X20" t="s">
        <v>167</v>
      </c>
      <c r="Y20" t="s">
        <v>172</v>
      </c>
      <c r="Z20" t="s">
        <v>120</v>
      </c>
      <c r="AA20" t="s">
        <v>100</v>
      </c>
      <c r="AB20" t="s">
        <v>94</v>
      </c>
      <c r="AC20" t="s">
        <v>101</v>
      </c>
      <c r="AD20" t="s">
        <v>122</v>
      </c>
      <c r="AE20" t="s">
        <v>93</v>
      </c>
      <c r="AF20" t="s">
        <v>103</v>
      </c>
      <c r="AG20" t="s">
        <v>93</v>
      </c>
      <c r="AH20" t="s">
        <v>101</v>
      </c>
      <c r="AI20" t="s">
        <v>124</v>
      </c>
      <c r="AJ20" t="s">
        <v>94</v>
      </c>
      <c r="AK20" t="s">
        <v>98</v>
      </c>
      <c r="AL20" t="s">
        <v>97</v>
      </c>
      <c r="AM20" t="s">
        <v>97</v>
      </c>
      <c r="AN20" t="s">
        <v>105</v>
      </c>
      <c r="AO20" t="s">
        <v>128</v>
      </c>
      <c r="AP20" t="s">
        <v>93</v>
      </c>
      <c r="AQ20" t="s">
        <v>103</v>
      </c>
      <c r="AR20">
        <v>3</v>
      </c>
      <c r="AS20" t="s">
        <v>109</v>
      </c>
      <c r="AT20">
        <v>2</v>
      </c>
      <c r="AU20" t="s">
        <v>109</v>
      </c>
      <c r="AV20">
        <v>4</v>
      </c>
      <c r="AW20" t="s">
        <v>109</v>
      </c>
      <c r="AX20">
        <v>6</v>
      </c>
      <c r="AY20" t="s">
        <v>107</v>
      </c>
      <c r="AZ20">
        <v>1</v>
      </c>
      <c r="BA20" t="s">
        <v>108</v>
      </c>
      <c r="BB20">
        <v>0</v>
      </c>
      <c r="BC20" t="s">
        <v>108</v>
      </c>
      <c r="BD20">
        <v>1</v>
      </c>
      <c r="BE20" t="s">
        <v>108</v>
      </c>
      <c r="BF20">
        <v>6</v>
      </c>
      <c r="BG20" t="s">
        <v>107</v>
      </c>
      <c r="BH20">
        <v>6</v>
      </c>
      <c r="BI20" t="s">
        <v>107</v>
      </c>
      <c r="BJ20" t="s">
        <v>139</v>
      </c>
      <c r="BK20" t="s">
        <v>140</v>
      </c>
      <c r="BL20">
        <v>0.236715159616493</v>
      </c>
      <c r="BM20">
        <v>-9.1387556383838095E-2</v>
      </c>
      <c r="BN20">
        <v>75</v>
      </c>
      <c r="BO20">
        <v>473.874360978921</v>
      </c>
      <c r="BP20">
        <v>3.1510628390074098</v>
      </c>
      <c r="BQ20">
        <v>-16.4961345892991</v>
      </c>
      <c r="BR20">
        <v>-3.9443799653084102</v>
      </c>
      <c r="BS20">
        <v>-7.6674532451726396</v>
      </c>
      <c r="BT20">
        <v>9.2378330122775196</v>
      </c>
      <c r="BU20">
        <v>-5.8843551157626299</v>
      </c>
      <c r="BV20">
        <v>8.7778617833044308</v>
      </c>
      <c r="BW20">
        <v>0</v>
      </c>
    </row>
    <row r="21" spans="1:81" x14ac:dyDescent="0.25">
      <c r="A21" t="s">
        <v>173</v>
      </c>
      <c r="B21">
        <v>2017</v>
      </c>
      <c r="C21" t="s">
        <v>132</v>
      </c>
      <c r="D21" t="s">
        <v>86</v>
      </c>
      <c r="E21" t="s">
        <v>87</v>
      </c>
      <c r="F21">
        <v>26.466803559205999</v>
      </c>
      <c r="G21">
        <v>65</v>
      </c>
      <c r="H21">
        <v>163</v>
      </c>
      <c r="I21">
        <v>24.464601603372401</v>
      </c>
      <c r="J21" t="s">
        <v>142</v>
      </c>
      <c r="K21" t="s">
        <v>89</v>
      </c>
      <c r="L21" t="s">
        <v>116</v>
      </c>
      <c r="M21" t="s">
        <v>91</v>
      </c>
      <c r="N21" t="s">
        <v>92</v>
      </c>
      <c r="O21" t="s">
        <v>94</v>
      </c>
      <c r="P21" t="s">
        <v>94</v>
      </c>
      <c r="Q21" t="s">
        <v>94</v>
      </c>
      <c r="R21" t="s">
        <v>94</v>
      </c>
      <c r="S21" t="s">
        <v>93</v>
      </c>
      <c r="T21" t="s">
        <v>95</v>
      </c>
      <c r="U21" t="s">
        <v>96</v>
      </c>
      <c r="V21" t="s">
        <v>94</v>
      </c>
      <c r="W21" t="s">
        <v>97</v>
      </c>
      <c r="X21" t="s">
        <v>98</v>
      </c>
      <c r="Y21" t="s">
        <v>97</v>
      </c>
      <c r="Z21" t="s">
        <v>120</v>
      </c>
      <c r="AA21" t="s">
        <v>163</v>
      </c>
      <c r="AB21" t="s">
        <v>94</v>
      </c>
      <c r="AC21" t="s">
        <v>134</v>
      </c>
      <c r="AD21" t="s">
        <v>122</v>
      </c>
      <c r="AE21" t="s">
        <v>93</v>
      </c>
      <c r="AF21" t="s">
        <v>103</v>
      </c>
      <c r="AG21" t="s">
        <v>94</v>
      </c>
      <c r="AH21" t="s">
        <v>123</v>
      </c>
      <c r="AI21" t="s">
        <v>124</v>
      </c>
      <c r="AJ21" t="s">
        <v>94</v>
      </c>
      <c r="AK21" t="s">
        <v>98</v>
      </c>
      <c r="AL21" t="s">
        <v>97</v>
      </c>
      <c r="AM21" t="s">
        <v>97</v>
      </c>
      <c r="AN21" t="s">
        <v>127</v>
      </c>
      <c r="AO21" t="s">
        <v>138</v>
      </c>
      <c r="AP21" t="s">
        <v>93</v>
      </c>
      <c r="AQ21" t="s">
        <v>103</v>
      </c>
      <c r="AR21">
        <v>1</v>
      </c>
      <c r="AS21" t="s">
        <v>108</v>
      </c>
      <c r="AT21">
        <v>2</v>
      </c>
      <c r="AU21" t="s">
        <v>109</v>
      </c>
      <c r="AV21">
        <v>1</v>
      </c>
      <c r="AW21" t="s">
        <v>108</v>
      </c>
      <c r="AX21">
        <v>2</v>
      </c>
      <c r="AY21" t="s">
        <v>109</v>
      </c>
      <c r="AZ21">
        <v>1</v>
      </c>
      <c r="BA21" t="s">
        <v>108</v>
      </c>
      <c r="BB21">
        <v>1</v>
      </c>
      <c r="BC21" t="s">
        <v>108</v>
      </c>
      <c r="BD21">
        <v>1</v>
      </c>
      <c r="BE21" t="s">
        <v>108</v>
      </c>
      <c r="BF21">
        <v>5</v>
      </c>
      <c r="BG21" t="s">
        <v>107</v>
      </c>
      <c r="BH21">
        <v>5</v>
      </c>
      <c r="BI21" t="s">
        <v>107</v>
      </c>
      <c r="BJ21" t="s">
        <v>110</v>
      </c>
      <c r="BK21" t="s">
        <v>111</v>
      </c>
      <c r="BL21">
        <v>0.26251512293701501</v>
      </c>
      <c r="BM21">
        <v>-2.20667842123911E-2</v>
      </c>
      <c r="BN21">
        <v>91</v>
      </c>
      <c r="BO21">
        <v>561.24094021575502</v>
      </c>
      <c r="BP21">
        <v>3.1927670183104402</v>
      </c>
      <c r="BQ21">
        <v>-5.6831504472240999</v>
      </c>
      <c r="BR21">
        <v>-0.101772855621357</v>
      </c>
      <c r="BS21">
        <v>-10.133579451628799</v>
      </c>
      <c r="BT21">
        <v>2.7668457139803202</v>
      </c>
      <c r="BU21">
        <v>-9.0871583468531991</v>
      </c>
      <c r="BV21">
        <v>6.46504268975852</v>
      </c>
      <c r="BW21">
        <v>0</v>
      </c>
      <c r="CA21" t="s">
        <v>113</v>
      </c>
      <c r="CB21" t="s">
        <v>112</v>
      </c>
    </row>
    <row r="22" spans="1:81" x14ac:dyDescent="0.25">
      <c r="A22" t="s">
        <v>174</v>
      </c>
      <c r="B22">
        <v>2017</v>
      </c>
      <c r="C22" t="s">
        <v>132</v>
      </c>
      <c r="D22" t="s">
        <v>86</v>
      </c>
      <c r="E22" t="s">
        <v>87</v>
      </c>
      <c r="F22">
        <v>54.677618069815203</v>
      </c>
      <c r="G22">
        <v>73</v>
      </c>
      <c r="H22">
        <v>170</v>
      </c>
      <c r="I22">
        <v>25.259515570934301</v>
      </c>
      <c r="J22" t="s">
        <v>115</v>
      </c>
      <c r="K22" t="s">
        <v>89</v>
      </c>
      <c r="L22" t="s">
        <v>90</v>
      </c>
      <c r="M22" t="s">
        <v>91</v>
      </c>
      <c r="N22" t="s">
        <v>92</v>
      </c>
      <c r="O22" t="s">
        <v>93</v>
      </c>
      <c r="P22" t="s">
        <v>94</v>
      </c>
      <c r="Q22" t="s">
        <v>94</v>
      </c>
      <c r="R22" t="s">
        <v>93</v>
      </c>
      <c r="S22" t="s">
        <v>93</v>
      </c>
      <c r="T22" t="s">
        <v>98</v>
      </c>
      <c r="U22" t="s">
        <v>97</v>
      </c>
      <c r="V22" t="s">
        <v>94</v>
      </c>
      <c r="W22" t="s">
        <v>97</v>
      </c>
      <c r="X22" t="s">
        <v>98</v>
      </c>
      <c r="Y22" t="s">
        <v>97</v>
      </c>
      <c r="Z22" t="s">
        <v>120</v>
      </c>
      <c r="AA22" t="s">
        <v>94</v>
      </c>
      <c r="AB22" t="s">
        <v>94</v>
      </c>
      <c r="AC22" t="s">
        <v>101</v>
      </c>
      <c r="AD22" t="s">
        <v>122</v>
      </c>
      <c r="AE22" t="s">
        <v>93</v>
      </c>
      <c r="AF22" t="s">
        <v>103</v>
      </c>
      <c r="AG22" t="s">
        <v>94</v>
      </c>
      <c r="AH22" t="s">
        <v>157</v>
      </c>
      <c r="AI22" t="s">
        <v>124</v>
      </c>
      <c r="AJ22" t="s">
        <v>94</v>
      </c>
      <c r="AK22" t="s">
        <v>98</v>
      </c>
      <c r="AL22" t="s">
        <v>97</v>
      </c>
      <c r="AM22" t="s">
        <v>97</v>
      </c>
      <c r="AN22" t="s">
        <v>127</v>
      </c>
      <c r="AO22" t="s">
        <v>138</v>
      </c>
      <c r="AP22" t="s">
        <v>93</v>
      </c>
      <c r="AQ22" t="s">
        <v>103</v>
      </c>
      <c r="AR22">
        <v>3</v>
      </c>
      <c r="AS22" t="s">
        <v>109</v>
      </c>
      <c r="AT22">
        <v>1</v>
      </c>
      <c r="AU22" t="s">
        <v>108</v>
      </c>
      <c r="AV22">
        <v>2</v>
      </c>
      <c r="AW22" t="s">
        <v>109</v>
      </c>
      <c r="AX22">
        <v>2</v>
      </c>
      <c r="AY22" t="s">
        <v>109</v>
      </c>
      <c r="AZ22">
        <v>1</v>
      </c>
      <c r="BA22" t="s">
        <v>108</v>
      </c>
      <c r="BB22">
        <v>1</v>
      </c>
      <c r="BC22" t="s">
        <v>108</v>
      </c>
      <c r="BD22">
        <v>1</v>
      </c>
      <c r="BE22" t="s">
        <v>108</v>
      </c>
      <c r="BF22">
        <v>5</v>
      </c>
      <c r="BG22" t="s">
        <v>107</v>
      </c>
      <c r="BH22">
        <v>7</v>
      </c>
      <c r="BI22" t="s">
        <v>107</v>
      </c>
      <c r="BJ22" t="s">
        <v>110</v>
      </c>
      <c r="BK22" t="s">
        <v>111</v>
      </c>
      <c r="BL22">
        <v>0.31462652423029902</v>
      </c>
      <c r="BM22">
        <v>0.104739732565734</v>
      </c>
      <c r="BN22">
        <v>86</v>
      </c>
      <c r="BO22">
        <v>541.04946320997101</v>
      </c>
      <c r="BP22">
        <v>3.32107442042838</v>
      </c>
      <c r="BQ22">
        <v>-9.5950913070278396</v>
      </c>
      <c r="BR22">
        <v>-4.8216761624683002</v>
      </c>
      <c r="BS22">
        <v>-3.8918306758059198</v>
      </c>
      <c r="BT22">
        <v>2.9675655226448399</v>
      </c>
      <c r="BU22">
        <v>-8.1292174688507099</v>
      </c>
      <c r="BV22">
        <v>-1.7338039526554501</v>
      </c>
      <c r="BW22">
        <v>0</v>
      </c>
      <c r="CC22" t="s">
        <v>112</v>
      </c>
    </row>
    <row r="23" spans="1:81" x14ac:dyDescent="0.25">
      <c r="A23" t="s">
        <v>175</v>
      </c>
      <c r="B23">
        <v>2017</v>
      </c>
      <c r="C23" t="s">
        <v>85</v>
      </c>
      <c r="D23" t="s">
        <v>86</v>
      </c>
      <c r="E23" t="s">
        <v>87</v>
      </c>
      <c r="F23">
        <v>22.031485284052</v>
      </c>
      <c r="G23">
        <v>65</v>
      </c>
      <c r="H23">
        <v>166</v>
      </c>
      <c r="I23">
        <v>23.588329220496401</v>
      </c>
      <c r="J23" t="s">
        <v>142</v>
      </c>
      <c r="K23" t="s">
        <v>89</v>
      </c>
      <c r="L23" t="s">
        <v>90</v>
      </c>
      <c r="M23" t="s">
        <v>91</v>
      </c>
      <c r="N23" t="s">
        <v>92</v>
      </c>
      <c r="O23" t="s">
        <v>94</v>
      </c>
      <c r="P23" t="s">
        <v>94</v>
      </c>
      <c r="Q23" t="s">
        <v>94</v>
      </c>
      <c r="R23" t="s">
        <v>94</v>
      </c>
      <c r="S23" t="s">
        <v>94</v>
      </c>
      <c r="T23" t="s">
        <v>98</v>
      </c>
      <c r="U23" t="s">
        <v>97</v>
      </c>
      <c r="V23" t="s">
        <v>94</v>
      </c>
      <c r="W23" t="s">
        <v>97</v>
      </c>
      <c r="X23" t="s">
        <v>98</v>
      </c>
      <c r="Y23" t="s">
        <v>97</v>
      </c>
      <c r="Z23" t="s">
        <v>120</v>
      </c>
      <c r="AA23" t="s">
        <v>94</v>
      </c>
      <c r="AB23" t="s">
        <v>94</v>
      </c>
      <c r="AC23" t="s">
        <v>134</v>
      </c>
      <c r="AD23" t="s">
        <v>122</v>
      </c>
      <c r="AE23" t="s">
        <v>94</v>
      </c>
      <c r="AF23" t="s">
        <v>94</v>
      </c>
      <c r="AG23" t="s">
        <v>94</v>
      </c>
      <c r="AH23" t="s">
        <v>123</v>
      </c>
      <c r="AI23" t="s">
        <v>124</v>
      </c>
      <c r="AJ23" t="s">
        <v>94</v>
      </c>
      <c r="AK23" t="s">
        <v>98</v>
      </c>
      <c r="AL23" t="s">
        <v>97</v>
      </c>
      <c r="AM23" t="s">
        <v>97</v>
      </c>
      <c r="AN23" t="s">
        <v>127</v>
      </c>
      <c r="AO23" t="s">
        <v>138</v>
      </c>
      <c r="AP23" t="s">
        <v>94</v>
      </c>
      <c r="AQ23" t="s">
        <v>94</v>
      </c>
      <c r="AR23">
        <v>3</v>
      </c>
      <c r="AS23" t="s">
        <v>109</v>
      </c>
      <c r="AT23">
        <v>7</v>
      </c>
      <c r="AU23" t="s">
        <v>107</v>
      </c>
      <c r="AV23">
        <v>2</v>
      </c>
      <c r="AW23" t="s">
        <v>109</v>
      </c>
      <c r="AX23">
        <v>5</v>
      </c>
      <c r="AY23" t="s">
        <v>107</v>
      </c>
      <c r="AZ23">
        <v>2</v>
      </c>
      <c r="BA23" t="s">
        <v>109</v>
      </c>
      <c r="BB23">
        <v>3</v>
      </c>
      <c r="BC23" t="s">
        <v>109</v>
      </c>
      <c r="BD23">
        <v>6</v>
      </c>
      <c r="BE23" t="s">
        <v>107</v>
      </c>
      <c r="BF23">
        <v>7</v>
      </c>
      <c r="BG23" t="s">
        <v>107</v>
      </c>
      <c r="BH23">
        <v>7</v>
      </c>
      <c r="BI23" t="s">
        <v>107</v>
      </c>
      <c r="BQ23">
        <v>-13.968532161505101</v>
      </c>
      <c r="BR23">
        <v>-3.8831700020310498</v>
      </c>
      <c r="BS23">
        <v>-5.8678721158804104</v>
      </c>
      <c r="BT23">
        <v>4.5643466286006102</v>
      </c>
      <c r="BU23">
        <v>-12.4389553029529</v>
      </c>
      <c r="BV23">
        <v>1.4392024428917101</v>
      </c>
      <c r="BW23">
        <v>0</v>
      </c>
    </row>
    <row r="24" spans="1:81" x14ac:dyDescent="0.25">
      <c r="A24" t="s">
        <v>176</v>
      </c>
      <c r="B24">
        <v>2017</v>
      </c>
      <c r="C24" t="s">
        <v>132</v>
      </c>
      <c r="D24" t="s">
        <v>86</v>
      </c>
      <c r="E24" t="s">
        <v>87</v>
      </c>
      <c r="F24">
        <v>40.150581793292297</v>
      </c>
      <c r="G24">
        <v>60</v>
      </c>
      <c r="H24">
        <v>154</v>
      </c>
      <c r="I24">
        <v>25.299375948726599</v>
      </c>
      <c r="J24" t="s">
        <v>115</v>
      </c>
      <c r="K24" t="s">
        <v>89</v>
      </c>
      <c r="L24" t="s">
        <v>116</v>
      </c>
      <c r="M24" t="s">
        <v>91</v>
      </c>
      <c r="N24" t="s">
        <v>92</v>
      </c>
      <c r="O24" t="s">
        <v>93</v>
      </c>
      <c r="P24" t="s">
        <v>94</v>
      </c>
      <c r="Q24" t="s">
        <v>94</v>
      </c>
      <c r="R24" t="s">
        <v>93</v>
      </c>
      <c r="S24" t="s">
        <v>93</v>
      </c>
      <c r="T24" t="s">
        <v>98</v>
      </c>
      <c r="U24" t="s">
        <v>97</v>
      </c>
      <c r="V24" t="s">
        <v>94</v>
      </c>
      <c r="W24" t="s">
        <v>97</v>
      </c>
      <c r="X24" t="s">
        <v>98</v>
      </c>
      <c r="Y24" t="s">
        <v>97</v>
      </c>
      <c r="Z24" t="s">
        <v>120</v>
      </c>
      <c r="AA24" t="s">
        <v>94</v>
      </c>
      <c r="AB24" t="s">
        <v>94</v>
      </c>
      <c r="AC24" t="s">
        <v>101</v>
      </c>
      <c r="AD24" t="s">
        <v>177</v>
      </c>
      <c r="AE24" t="s">
        <v>93</v>
      </c>
      <c r="AF24" t="s">
        <v>103</v>
      </c>
      <c r="AG24" t="s">
        <v>93</v>
      </c>
      <c r="AH24" t="s">
        <v>101</v>
      </c>
      <c r="AI24" t="s">
        <v>124</v>
      </c>
      <c r="AJ24" t="s">
        <v>94</v>
      </c>
      <c r="AK24" t="s">
        <v>98</v>
      </c>
      <c r="AL24" t="s">
        <v>97</v>
      </c>
      <c r="AM24" t="s">
        <v>97</v>
      </c>
      <c r="AN24" t="s">
        <v>105</v>
      </c>
      <c r="AO24" t="s">
        <v>128</v>
      </c>
      <c r="AP24" t="s">
        <v>93</v>
      </c>
      <c r="AQ24" t="s">
        <v>103</v>
      </c>
      <c r="AR24">
        <v>5</v>
      </c>
      <c r="AS24" t="s">
        <v>107</v>
      </c>
      <c r="AT24">
        <v>3</v>
      </c>
      <c r="AU24" t="s">
        <v>109</v>
      </c>
      <c r="AV24">
        <v>1</v>
      </c>
      <c r="AW24" t="s">
        <v>108</v>
      </c>
      <c r="AX24">
        <v>7</v>
      </c>
      <c r="AY24" t="s">
        <v>107</v>
      </c>
      <c r="AZ24">
        <v>2</v>
      </c>
      <c r="BA24" t="s">
        <v>109</v>
      </c>
      <c r="BB24">
        <v>3</v>
      </c>
      <c r="BC24" t="s">
        <v>109</v>
      </c>
      <c r="BD24">
        <v>2</v>
      </c>
      <c r="BE24" t="s">
        <v>109</v>
      </c>
      <c r="BF24">
        <v>7</v>
      </c>
      <c r="BG24" t="s">
        <v>107</v>
      </c>
      <c r="BH24">
        <v>7</v>
      </c>
      <c r="BI24" t="s">
        <v>107</v>
      </c>
      <c r="BJ24" t="s">
        <v>129</v>
      </c>
      <c r="BK24" t="s">
        <v>130</v>
      </c>
      <c r="BL24">
        <v>-2.6589537471599301E-2</v>
      </c>
      <c r="BM24">
        <v>-4.0850624819973903E-2</v>
      </c>
      <c r="BN24">
        <v>93</v>
      </c>
      <c r="BO24">
        <v>606.31345506877506</v>
      </c>
      <c r="BP24">
        <v>3.0998897187676602</v>
      </c>
      <c r="BQ24">
        <v>5.25201238520531</v>
      </c>
      <c r="BR24">
        <v>0.813075514417816</v>
      </c>
      <c r="BS24">
        <v>-9.4377813109925697</v>
      </c>
      <c r="BT24">
        <v>-1.7450131478216899</v>
      </c>
      <c r="BU24">
        <v>-8.7491643484766808</v>
      </c>
      <c r="BV24">
        <v>3.1456335040683499</v>
      </c>
      <c r="BW24">
        <v>0</v>
      </c>
    </row>
    <row r="25" spans="1:81" x14ac:dyDescent="0.25">
      <c r="A25" t="s">
        <v>178</v>
      </c>
      <c r="B25">
        <v>2017</v>
      </c>
      <c r="C25" t="s">
        <v>85</v>
      </c>
      <c r="D25" t="s">
        <v>86</v>
      </c>
      <c r="E25" t="s">
        <v>87</v>
      </c>
      <c r="F25">
        <v>22.088980150581801</v>
      </c>
      <c r="G25">
        <v>60</v>
      </c>
      <c r="H25">
        <v>163</v>
      </c>
      <c r="I25">
        <v>22.582709172343701</v>
      </c>
      <c r="J25" t="s">
        <v>142</v>
      </c>
      <c r="K25" t="s">
        <v>89</v>
      </c>
      <c r="L25" t="s">
        <v>116</v>
      </c>
      <c r="M25" t="s">
        <v>143</v>
      </c>
      <c r="N25" t="s">
        <v>92</v>
      </c>
      <c r="O25" t="s">
        <v>94</v>
      </c>
      <c r="P25" t="s">
        <v>94</v>
      </c>
      <c r="Q25" t="s">
        <v>94</v>
      </c>
      <c r="R25" t="s">
        <v>94</v>
      </c>
      <c r="S25" t="s">
        <v>94</v>
      </c>
      <c r="T25" t="s">
        <v>98</v>
      </c>
      <c r="U25" t="s">
        <v>97</v>
      </c>
      <c r="V25" t="s">
        <v>94</v>
      </c>
      <c r="W25" t="s">
        <v>97</v>
      </c>
      <c r="X25" t="s">
        <v>98</v>
      </c>
      <c r="Y25" t="s">
        <v>97</v>
      </c>
      <c r="Z25" t="s">
        <v>120</v>
      </c>
      <c r="AA25" t="s">
        <v>94</v>
      </c>
      <c r="AB25" t="s">
        <v>94</v>
      </c>
      <c r="AC25" t="s">
        <v>121</v>
      </c>
      <c r="AD25" t="s">
        <v>177</v>
      </c>
      <c r="AE25" t="s">
        <v>93</v>
      </c>
      <c r="AF25" t="s">
        <v>156</v>
      </c>
      <c r="AG25" t="s">
        <v>94</v>
      </c>
      <c r="AH25" t="s">
        <v>101</v>
      </c>
      <c r="AI25" t="s">
        <v>124</v>
      </c>
      <c r="AJ25" t="s">
        <v>94</v>
      </c>
      <c r="AK25" t="s">
        <v>98</v>
      </c>
      <c r="AL25" t="s">
        <v>97</v>
      </c>
      <c r="AM25" t="s">
        <v>97</v>
      </c>
      <c r="AN25" t="s">
        <v>127</v>
      </c>
      <c r="AO25" t="s">
        <v>128</v>
      </c>
      <c r="AP25" t="s">
        <v>93</v>
      </c>
      <c r="AQ25" t="s">
        <v>156</v>
      </c>
      <c r="AR25">
        <v>6</v>
      </c>
      <c r="AS25" t="s">
        <v>107</v>
      </c>
      <c r="AT25">
        <v>6</v>
      </c>
      <c r="AU25" t="s">
        <v>107</v>
      </c>
      <c r="AV25">
        <v>1</v>
      </c>
      <c r="AW25" t="s">
        <v>108</v>
      </c>
      <c r="AX25">
        <v>7</v>
      </c>
      <c r="AY25" t="s">
        <v>107</v>
      </c>
      <c r="AZ25">
        <v>1</v>
      </c>
      <c r="BA25" t="s">
        <v>108</v>
      </c>
      <c r="BB25">
        <v>2</v>
      </c>
      <c r="BC25" t="s">
        <v>109</v>
      </c>
      <c r="BD25">
        <v>2</v>
      </c>
      <c r="BE25" t="s">
        <v>109</v>
      </c>
      <c r="BF25">
        <v>7</v>
      </c>
      <c r="BG25" t="s">
        <v>107</v>
      </c>
      <c r="BH25">
        <v>7</v>
      </c>
      <c r="BI25" t="s">
        <v>107</v>
      </c>
      <c r="BJ25" t="s">
        <v>139</v>
      </c>
      <c r="BK25" t="s">
        <v>140</v>
      </c>
      <c r="BL25">
        <v>-1.6429790761637E-2</v>
      </c>
      <c r="BM25">
        <v>-0.17141245609113701</v>
      </c>
      <c r="BN25">
        <v>47</v>
      </c>
      <c r="BO25">
        <v>261.02678809246697</v>
      </c>
      <c r="BP25">
        <v>2.86384110326158</v>
      </c>
      <c r="BQ25">
        <v>-19.126038813867002</v>
      </c>
      <c r="BR25">
        <v>-6.0474852982232301</v>
      </c>
      <c r="BS25">
        <v>-6.5843770395284604</v>
      </c>
      <c r="BT25">
        <v>6.8699084386817599</v>
      </c>
      <c r="BU25">
        <v>-13.4032718509064</v>
      </c>
      <c r="BV25">
        <v>-7.2192767641544406E-2</v>
      </c>
      <c r="BW25">
        <v>0</v>
      </c>
    </row>
    <row r="26" spans="1:81" x14ac:dyDescent="0.25">
      <c r="A26" t="s">
        <v>179</v>
      </c>
      <c r="B26">
        <v>2017</v>
      </c>
      <c r="C26" t="s">
        <v>85</v>
      </c>
      <c r="D26" t="s">
        <v>86</v>
      </c>
      <c r="E26" t="s">
        <v>87</v>
      </c>
      <c r="F26">
        <v>29.1526351813826</v>
      </c>
      <c r="G26">
        <v>95</v>
      </c>
      <c r="H26">
        <v>188</v>
      </c>
      <c r="I26">
        <v>26.8786781349027</v>
      </c>
      <c r="J26" t="s">
        <v>115</v>
      </c>
      <c r="K26" t="s">
        <v>89</v>
      </c>
      <c r="L26" t="s">
        <v>90</v>
      </c>
      <c r="M26" t="s">
        <v>91</v>
      </c>
      <c r="N26" t="s">
        <v>92</v>
      </c>
      <c r="O26" t="s">
        <v>93</v>
      </c>
      <c r="P26" t="s">
        <v>93</v>
      </c>
      <c r="Q26" t="s">
        <v>94</v>
      </c>
      <c r="R26" t="s">
        <v>93</v>
      </c>
      <c r="S26" t="s">
        <v>94</v>
      </c>
      <c r="T26" t="s">
        <v>95</v>
      </c>
      <c r="U26" t="s">
        <v>145</v>
      </c>
      <c r="V26" t="s">
        <v>94</v>
      </c>
      <c r="W26" t="s">
        <v>97</v>
      </c>
      <c r="X26" t="s">
        <v>98</v>
      </c>
      <c r="Y26" t="s">
        <v>97</v>
      </c>
      <c r="Z26" t="s">
        <v>120</v>
      </c>
      <c r="AA26" t="s">
        <v>94</v>
      </c>
      <c r="AB26" t="s">
        <v>94</v>
      </c>
      <c r="AC26" t="s">
        <v>121</v>
      </c>
      <c r="AD26" t="s">
        <v>122</v>
      </c>
      <c r="AE26" t="s">
        <v>94</v>
      </c>
      <c r="AF26" t="s">
        <v>94</v>
      </c>
      <c r="AG26" t="s">
        <v>93</v>
      </c>
      <c r="AH26" t="s">
        <v>123</v>
      </c>
      <c r="AI26" t="s">
        <v>124</v>
      </c>
      <c r="AJ26" t="s">
        <v>94</v>
      </c>
      <c r="AK26" t="s">
        <v>98</v>
      </c>
      <c r="AL26" t="s">
        <v>97</v>
      </c>
      <c r="AM26" t="s">
        <v>97</v>
      </c>
      <c r="AN26" t="s">
        <v>105</v>
      </c>
      <c r="AO26" t="s">
        <v>138</v>
      </c>
      <c r="AP26" t="s">
        <v>94</v>
      </c>
      <c r="AQ26" t="s">
        <v>94</v>
      </c>
      <c r="AR26">
        <v>3</v>
      </c>
      <c r="AS26" t="s">
        <v>109</v>
      </c>
      <c r="AT26">
        <v>3</v>
      </c>
      <c r="AU26" t="s">
        <v>109</v>
      </c>
      <c r="AV26">
        <v>0</v>
      </c>
      <c r="AW26" t="s">
        <v>108</v>
      </c>
      <c r="AX26">
        <v>3</v>
      </c>
      <c r="AY26" t="s">
        <v>109</v>
      </c>
      <c r="AZ26">
        <v>0</v>
      </c>
      <c r="BA26" t="s">
        <v>108</v>
      </c>
      <c r="BB26">
        <v>1</v>
      </c>
      <c r="BC26" t="s">
        <v>108</v>
      </c>
      <c r="BD26">
        <v>3</v>
      </c>
      <c r="BE26" t="s">
        <v>109</v>
      </c>
      <c r="BF26">
        <v>3</v>
      </c>
      <c r="BG26" t="s">
        <v>109</v>
      </c>
      <c r="BH26">
        <v>2</v>
      </c>
      <c r="BI26" t="s">
        <v>109</v>
      </c>
      <c r="BJ26" t="s">
        <v>139</v>
      </c>
      <c r="BK26" t="s">
        <v>111</v>
      </c>
      <c r="BL26">
        <v>0.246360284098536</v>
      </c>
      <c r="BM26">
        <v>6.4685999977025802E-2</v>
      </c>
      <c r="BN26">
        <v>94</v>
      </c>
      <c r="BO26">
        <v>670.41745907674101</v>
      </c>
      <c r="BP26">
        <v>3.0129182732999702</v>
      </c>
      <c r="BQ26">
        <v>-11.752868216215299</v>
      </c>
      <c r="BR26">
        <v>0.85625554878157994</v>
      </c>
      <c r="BS26">
        <v>-9.7187727117931093</v>
      </c>
      <c r="BT26">
        <v>5.08946174327812</v>
      </c>
      <c r="BU26">
        <v>-9.6566207825558905</v>
      </c>
      <c r="BV26">
        <v>0.221096720445182</v>
      </c>
      <c r="BW26">
        <v>0</v>
      </c>
    </row>
    <row r="27" spans="1:81" x14ac:dyDescent="0.25">
      <c r="A27" t="s">
        <v>180</v>
      </c>
      <c r="B27">
        <v>2017</v>
      </c>
      <c r="C27" t="s">
        <v>132</v>
      </c>
      <c r="D27" t="s">
        <v>86</v>
      </c>
      <c r="E27" t="s">
        <v>87</v>
      </c>
      <c r="F27">
        <v>26.921286789869999</v>
      </c>
      <c r="G27">
        <v>60</v>
      </c>
      <c r="H27">
        <v>159</v>
      </c>
      <c r="I27">
        <v>23.733238400379701</v>
      </c>
      <c r="J27" t="s">
        <v>142</v>
      </c>
      <c r="K27" t="s">
        <v>89</v>
      </c>
      <c r="L27" t="s">
        <v>90</v>
      </c>
      <c r="M27" t="s">
        <v>91</v>
      </c>
      <c r="N27" t="s">
        <v>92</v>
      </c>
      <c r="O27" t="s">
        <v>94</v>
      </c>
      <c r="P27" t="s">
        <v>94</v>
      </c>
      <c r="Q27" t="s">
        <v>94</v>
      </c>
      <c r="R27" t="s">
        <v>94</v>
      </c>
      <c r="S27" t="s">
        <v>94</v>
      </c>
      <c r="T27" t="s">
        <v>98</v>
      </c>
      <c r="U27" t="s">
        <v>97</v>
      </c>
      <c r="V27" t="s">
        <v>94</v>
      </c>
      <c r="W27" t="s">
        <v>97</v>
      </c>
      <c r="X27" t="s">
        <v>98</v>
      </c>
      <c r="Y27" t="s">
        <v>97</v>
      </c>
      <c r="Z27" t="s">
        <v>120</v>
      </c>
      <c r="AA27" t="s">
        <v>94</v>
      </c>
      <c r="AB27" t="s">
        <v>94</v>
      </c>
      <c r="AC27" t="s">
        <v>101</v>
      </c>
      <c r="AD27" t="s">
        <v>122</v>
      </c>
      <c r="AE27" t="s">
        <v>93</v>
      </c>
      <c r="AF27" t="s">
        <v>103</v>
      </c>
      <c r="AG27" t="s">
        <v>94</v>
      </c>
      <c r="AH27" t="s">
        <v>123</v>
      </c>
      <c r="AI27" t="s">
        <v>104</v>
      </c>
      <c r="AJ27" t="s">
        <v>94</v>
      </c>
      <c r="AK27" t="s">
        <v>98</v>
      </c>
      <c r="AL27" t="s">
        <v>97</v>
      </c>
      <c r="AM27" t="s">
        <v>97</v>
      </c>
      <c r="AN27" t="s">
        <v>97</v>
      </c>
      <c r="AO27" t="s">
        <v>157</v>
      </c>
      <c r="AP27" t="s">
        <v>93</v>
      </c>
      <c r="AQ27" t="s">
        <v>103</v>
      </c>
      <c r="AR27">
        <v>4</v>
      </c>
      <c r="AS27" t="s">
        <v>109</v>
      </c>
      <c r="AT27">
        <v>3</v>
      </c>
      <c r="AU27" t="s">
        <v>109</v>
      </c>
      <c r="AV27">
        <v>1</v>
      </c>
      <c r="AW27" t="s">
        <v>108</v>
      </c>
      <c r="AX27">
        <v>3</v>
      </c>
      <c r="AY27" t="s">
        <v>109</v>
      </c>
      <c r="AZ27">
        <v>1</v>
      </c>
      <c r="BA27" t="s">
        <v>108</v>
      </c>
      <c r="BB27">
        <v>1</v>
      </c>
      <c r="BC27" t="s">
        <v>108</v>
      </c>
      <c r="BD27">
        <v>2</v>
      </c>
      <c r="BE27" t="s">
        <v>109</v>
      </c>
      <c r="BF27">
        <v>7</v>
      </c>
      <c r="BG27" t="s">
        <v>107</v>
      </c>
      <c r="BH27">
        <v>3</v>
      </c>
      <c r="BI27" t="s">
        <v>109</v>
      </c>
      <c r="BJ27" t="s">
        <v>110</v>
      </c>
      <c r="BK27" t="s">
        <v>111</v>
      </c>
      <c r="BL27">
        <v>0.187940374894631</v>
      </c>
      <c r="BM27">
        <v>-7.2470037664137798E-3</v>
      </c>
      <c r="BN27">
        <v>90</v>
      </c>
      <c r="BO27">
        <v>605.27033783263596</v>
      </c>
      <c r="BP27">
        <v>2.8913044442829499</v>
      </c>
      <c r="BQ27">
        <v>-15.743194782664499</v>
      </c>
      <c r="BR27">
        <v>-1.70033182622639</v>
      </c>
      <c r="BS27">
        <v>-10.6222878432587</v>
      </c>
      <c r="BT27">
        <v>8.9421624705117893</v>
      </c>
      <c r="BU27">
        <v>-13.912183129585999</v>
      </c>
      <c r="BV27">
        <v>3.5521199880249399</v>
      </c>
      <c r="BW27">
        <v>0</v>
      </c>
      <c r="CC27" t="s">
        <v>112</v>
      </c>
    </row>
    <row r="28" spans="1:81" x14ac:dyDescent="0.25">
      <c r="A28" t="s">
        <v>181</v>
      </c>
      <c r="B28">
        <v>2017</v>
      </c>
      <c r="C28" t="s">
        <v>132</v>
      </c>
      <c r="D28" t="s">
        <v>86</v>
      </c>
      <c r="E28" t="s">
        <v>87</v>
      </c>
      <c r="F28">
        <v>46.904859685147201</v>
      </c>
      <c r="G28">
        <v>66</v>
      </c>
      <c r="H28">
        <v>157</v>
      </c>
      <c r="I28">
        <v>26.775934114974199</v>
      </c>
      <c r="J28" t="s">
        <v>115</v>
      </c>
      <c r="K28" t="s">
        <v>89</v>
      </c>
      <c r="L28" t="s">
        <v>116</v>
      </c>
      <c r="M28" t="s">
        <v>91</v>
      </c>
      <c r="N28" t="s">
        <v>144</v>
      </c>
      <c r="O28" t="s">
        <v>93</v>
      </c>
      <c r="P28" t="s">
        <v>94</v>
      </c>
      <c r="Q28" t="s">
        <v>94</v>
      </c>
      <c r="R28" t="s">
        <v>93</v>
      </c>
      <c r="S28" t="s">
        <v>93</v>
      </c>
      <c r="T28" t="s">
        <v>95</v>
      </c>
      <c r="U28" t="s">
        <v>145</v>
      </c>
      <c r="V28" t="s">
        <v>93</v>
      </c>
      <c r="W28" t="s">
        <v>182</v>
      </c>
      <c r="X28" t="s">
        <v>167</v>
      </c>
      <c r="Y28" t="s">
        <v>183</v>
      </c>
      <c r="Z28" t="s">
        <v>120</v>
      </c>
      <c r="AA28" t="s">
        <v>94</v>
      </c>
      <c r="AB28" t="s">
        <v>94</v>
      </c>
      <c r="AC28" t="s">
        <v>101</v>
      </c>
      <c r="AD28" t="s">
        <v>122</v>
      </c>
      <c r="AE28" t="s">
        <v>93</v>
      </c>
      <c r="AF28" t="s">
        <v>103</v>
      </c>
      <c r="AG28" t="s">
        <v>93</v>
      </c>
      <c r="AH28" t="s">
        <v>123</v>
      </c>
      <c r="AI28" t="s">
        <v>124</v>
      </c>
      <c r="AJ28" t="s">
        <v>93</v>
      </c>
      <c r="AK28" t="s">
        <v>148</v>
      </c>
      <c r="AL28" t="s">
        <v>149</v>
      </c>
      <c r="AM28" t="s">
        <v>149</v>
      </c>
      <c r="AN28" t="s">
        <v>105</v>
      </c>
      <c r="AO28" t="s">
        <v>138</v>
      </c>
      <c r="AP28" t="s">
        <v>93</v>
      </c>
      <c r="AQ28" t="s">
        <v>103</v>
      </c>
      <c r="AR28">
        <v>6</v>
      </c>
      <c r="AS28" t="s">
        <v>107</v>
      </c>
      <c r="AT28">
        <v>1</v>
      </c>
      <c r="AU28" t="s">
        <v>108</v>
      </c>
      <c r="AV28">
        <v>1</v>
      </c>
      <c r="AW28" t="s">
        <v>108</v>
      </c>
      <c r="AX28">
        <v>7</v>
      </c>
      <c r="AY28" t="s">
        <v>107</v>
      </c>
      <c r="AZ28">
        <v>1</v>
      </c>
      <c r="BA28" t="s">
        <v>108</v>
      </c>
      <c r="BB28">
        <v>3</v>
      </c>
      <c r="BC28" t="s">
        <v>109</v>
      </c>
      <c r="BD28">
        <v>4</v>
      </c>
      <c r="BE28" t="s">
        <v>109</v>
      </c>
      <c r="BF28">
        <v>5</v>
      </c>
      <c r="BG28" t="s">
        <v>107</v>
      </c>
      <c r="BH28">
        <v>7</v>
      </c>
      <c r="BI28" t="s">
        <v>107</v>
      </c>
      <c r="BJ28" t="s">
        <v>110</v>
      </c>
      <c r="BK28" t="s">
        <v>140</v>
      </c>
      <c r="BL28">
        <v>0.33703359757212797</v>
      </c>
      <c r="BM28">
        <v>-0.21549514925345201</v>
      </c>
      <c r="BN28">
        <v>85</v>
      </c>
      <c r="BO28">
        <v>539.28168907356701</v>
      </c>
      <c r="BP28">
        <v>3.1899949288322298</v>
      </c>
      <c r="BQ28">
        <v>-9.5750888185014702</v>
      </c>
      <c r="BR28">
        <v>-5.6467598033893696</v>
      </c>
      <c r="BS28">
        <v>-5.1489960704706199</v>
      </c>
      <c r="BT28">
        <v>4.3873350840744498</v>
      </c>
      <c r="BU28">
        <v>-12.2198024684802</v>
      </c>
      <c r="BV28">
        <v>3.3554025099871301</v>
      </c>
      <c r="BW28">
        <v>0</v>
      </c>
      <c r="BY28" t="s">
        <v>113</v>
      </c>
      <c r="CA28" t="s">
        <v>113</v>
      </c>
    </row>
    <row r="29" spans="1:81" x14ac:dyDescent="0.25">
      <c r="A29" t="s">
        <v>184</v>
      </c>
      <c r="B29">
        <v>2017</v>
      </c>
      <c r="C29" t="s">
        <v>85</v>
      </c>
      <c r="D29" t="s">
        <v>86</v>
      </c>
      <c r="E29" t="s">
        <v>87</v>
      </c>
      <c r="F29">
        <v>39.605749486653004</v>
      </c>
      <c r="G29">
        <v>62</v>
      </c>
      <c r="H29">
        <v>160</v>
      </c>
      <c r="I29">
        <v>24.21875</v>
      </c>
      <c r="J29" t="s">
        <v>142</v>
      </c>
      <c r="K29" t="s">
        <v>89</v>
      </c>
      <c r="L29" t="s">
        <v>116</v>
      </c>
      <c r="M29" t="s">
        <v>91</v>
      </c>
      <c r="N29" t="s">
        <v>144</v>
      </c>
      <c r="O29" t="s">
        <v>93</v>
      </c>
      <c r="P29" t="s">
        <v>94</v>
      </c>
      <c r="Q29" t="s">
        <v>94</v>
      </c>
      <c r="R29" t="s">
        <v>93</v>
      </c>
      <c r="S29" t="s">
        <v>94</v>
      </c>
      <c r="T29" t="s">
        <v>98</v>
      </c>
      <c r="U29" t="s">
        <v>97</v>
      </c>
      <c r="V29" t="s">
        <v>94</v>
      </c>
      <c r="W29" t="s">
        <v>97</v>
      </c>
      <c r="X29" t="s">
        <v>98</v>
      </c>
      <c r="Y29" t="s">
        <v>97</v>
      </c>
      <c r="Z29" t="s">
        <v>120</v>
      </c>
      <c r="AA29" t="s">
        <v>100</v>
      </c>
      <c r="AB29" t="s">
        <v>94</v>
      </c>
      <c r="AC29" t="s">
        <v>121</v>
      </c>
      <c r="AD29" t="s">
        <v>122</v>
      </c>
      <c r="AE29" t="s">
        <v>93</v>
      </c>
      <c r="AF29" t="s">
        <v>103</v>
      </c>
      <c r="AG29" t="s">
        <v>93</v>
      </c>
      <c r="AH29" t="s">
        <v>121</v>
      </c>
      <c r="AI29" t="s">
        <v>124</v>
      </c>
      <c r="AJ29" t="s">
        <v>94</v>
      </c>
      <c r="AK29" t="s">
        <v>98</v>
      </c>
      <c r="AL29" t="s">
        <v>97</v>
      </c>
      <c r="AM29" t="s">
        <v>97</v>
      </c>
      <c r="AN29" t="s">
        <v>105</v>
      </c>
      <c r="AO29" t="s">
        <v>138</v>
      </c>
      <c r="AP29" t="s">
        <v>93</v>
      </c>
      <c r="AQ29" t="s">
        <v>103</v>
      </c>
      <c r="AR29">
        <v>3</v>
      </c>
      <c r="AS29" t="s">
        <v>109</v>
      </c>
      <c r="AT29">
        <v>6</v>
      </c>
      <c r="AU29" t="s">
        <v>107</v>
      </c>
      <c r="AV29">
        <v>2</v>
      </c>
      <c r="AW29" t="s">
        <v>109</v>
      </c>
      <c r="AX29">
        <v>7</v>
      </c>
      <c r="AY29" t="s">
        <v>107</v>
      </c>
      <c r="AZ29">
        <v>2</v>
      </c>
      <c r="BA29" t="s">
        <v>109</v>
      </c>
      <c r="BB29">
        <v>1</v>
      </c>
      <c r="BC29" t="s">
        <v>108</v>
      </c>
      <c r="BD29">
        <v>7</v>
      </c>
      <c r="BE29" t="s">
        <v>107</v>
      </c>
      <c r="BF29">
        <v>7</v>
      </c>
      <c r="BG29" t="s">
        <v>107</v>
      </c>
      <c r="BH29">
        <v>7</v>
      </c>
      <c r="BI29" t="s">
        <v>107</v>
      </c>
      <c r="BJ29" t="s">
        <v>129</v>
      </c>
      <c r="BK29" t="s">
        <v>130</v>
      </c>
      <c r="BL29">
        <v>2.9272166933526699E-2</v>
      </c>
      <c r="BM29">
        <v>3.8948365211463699E-2</v>
      </c>
      <c r="BN29">
        <v>56</v>
      </c>
      <c r="BO29">
        <v>337.85809217922798</v>
      </c>
      <c r="BP29">
        <v>2.5167358724571498</v>
      </c>
      <c r="BQ29">
        <v>-13.2936944894471</v>
      </c>
      <c r="BR29">
        <v>-3.7947289360847098</v>
      </c>
      <c r="BS29">
        <v>-7.2725537099791904</v>
      </c>
      <c r="BT29">
        <v>10.025879104877999</v>
      </c>
      <c r="BU29">
        <v>-6.6610035544552701</v>
      </c>
      <c r="BV29">
        <v>9.0076386614894108</v>
      </c>
      <c r="BW29">
        <v>0</v>
      </c>
    </row>
    <row r="30" spans="1:81" x14ac:dyDescent="0.25">
      <c r="A30" t="s">
        <v>185</v>
      </c>
      <c r="B30">
        <v>2017</v>
      </c>
      <c r="C30" t="s">
        <v>85</v>
      </c>
      <c r="D30" t="s">
        <v>86</v>
      </c>
      <c r="E30" t="s">
        <v>87</v>
      </c>
      <c r="F30">
        <v>22.951403148528399</v>
      </c>
      <c r="G30">
        <v>70</v>
      </c>
      <c r="H30">
        <v>175</v>
      </c>
      <c r="I30">
        <v>22.8571428571429</v>
      </c>
      <c r="J30" t="s">
        <v>142</v>
      </c>
      <c r="K30" t="s">
        <v>89</v>
      </c>
      <c r="L30" t="s">
        <v>116</v>
      </c>
      <c r="M30" t="s">
        <v>91</v>
      </c>
      <c r="N30" t="s">
        <v>92</v>
      </c>
      <c r="O30" t="s">
        <v>93</v>
      </c>
      <c r="P30" t="s">
        <v>94</v>
      </c>
      <c r="Q30" t="s">
        <v>94</v>
      </c>
      <c r="R30" t="s">
        <v>93</v>
      </c>
      <c r="S30" t="s">
        <v>94</v>
      </c>
      <c r="T30" t="s">
        <v>95</v>
      </c>
      <c r="U30" t="s">
        <v>96</v>
      </c>
      <c r="V30" t="s">
        <v>94</v>
      </c>
      <c r="W30" t="s">
        <v>97</v>
      </c>
      <c r="X30" t="s">
        <v>98</v>
      </c>
      <c r="Y30" t="s">
        <v>97</v>
      </c>
      <c r="Z30" t="s">
        <v>99</v>
      </c>
      <c r="AA30" t="s">
        <v>163</v>
      </c>
      <c r="AB30" t="s">
        <v>94</v>
      </c>
      <c r="AC30" t="s">
        <v>121</v>
      </c>
      <c r="AD30" t="s">
        <v>122</v>
      </c>
      <c r="AE30" t="s">
        <v>93</v>
      </c>
      <c r="AF30" t="s">
        <v>103</v>
      </c>
      <c r="AG30" t="s">
        <v>94</v>
      </c>
      <c r="AH30" t="s">
        <v>101</v>
      </c>
      <c r="AI30" t="s">
        <v>124</v>
      </c>
      <c r="AJ30" t="s">
        <v>93</v>
      </c>
      <c r="AK30" t="s">
        <v>148</v>
      </c>
      <c r="AL30" t="s">
        <v>149</v>
      </c>
      <c r="AM30" t="s">
        <v>126</v>
      </c>
      <c r="AN30" t="s">
        <v>127</v>
      </c>
      <c r="AO30" t="s">
        <v>128</v>
      </c>
      <c r="AP30" t="s">
        <v>93</v>
      </c>
      <c r="AQ30" t="s">
        <v>103</v>
      </c>
      <c r="AR30">
        <v>4</v>
      </c>
      <c r="AS30" t="s">
        <v>109</v>
      </c>
      <c r="AT30">
        <v>5</v>
      </c>
      <c r="AU30" t="s">
        <v>107</v>
      </c>
      <c r="AV30">
        <v>1</v>
      </c>
      <c r="AW30" t="s">
        <v>108</v>
      </c>
      <c r="AX30">
        <v>7</v>
      </c>
      <c r="AY30" t="s">
        <v>107</v>
      </c>
      <c r="AZ30">
        <v>1</v>
      </c>
      <c r="BA30" t="s">
        <v>108</v>
      </c>
      <c r="BB30">
        <v>2</v>
      </c>
      <c r="BC30" t="s">
        <v>109</v>
      </c>
      <c r="BD30">
        <v>1</v>
      </c>
      <c r="BE30" t="s">
        <v>108</v>
      </c>
      <c r="BF30">
        <v>5</v>
      </c>
      <c r="BG30" t="s">
        <v>107</v>
      </c>
      <c r="BH30">
        <v>3</v>
      </c>
      <c r="BI30" t="s">
        <v>109</v>
      </c>
      <c r="BJ30" t="s">
        <v>110</v>
      </c>
      <c r="BK30" t="s">
        <v>111</v>
      </c>
      <c r="BL30">
        <v>0.185960013824538</v>
      </c>
      <c r="BM30">
        <v>0.17794955765686299</v>
      </c>
      <c r="BN30">
        <v>80</v>
      </c>
      <c r="BO30">
        <v>544.27896372974999</v>
      </c>
      <c r="BP30">
        <v>2.5919062811098099</v>
      </c>
      <c r="BQ30">
        <v>-20.202239154870799</v>
      </c>
      <c r="BR30">
        <v>-7.8197383299236103</v>
      </c>
      <c r="BS30">
        <v>-10.8202630602736</v>
      </c>
      <c r="BT30">
        <v>9.3721552582181396</v>
      </c>
      <c r="BU30">
        <v>-14.356044572229999</v>
      </c>
      <c r="BV30">
        <v>3.1558255476789099</v>
      </c>
      <c r="BW30">
        <v>0</v>
      </c>
    </row>
    <row r="31" spans="1:81" x14ac:dyDescent="0.25">
      <c r="A31" t="s">
        <v>186</v>
      </c>
      <c r="B31">
        <v>2017</v>
      </c>
      <c r="C31" t="s">
        <v>85</v>
      </c>
      <c r="D31" t="s">
        <v>86</v>
      </c>
      <c r="E31" t="s">
        <v>87</v>
      </c>
      <c r="F31">
        <v>21.4647501711157</v>
      </c>
      <c r="G31">
        <v>64</v>
      </c>
      <c r="H31">
        <v>165</v>
      </c>
      <c r="I31">
        <v>23.5078053259871</v>
      </c>
      <c r="J31" t="s">
        <v>142</v>
      </c>
      <c r="K31" t="s">
        <v>89</v>
      </c>
      <c r="L31" t="s">
        <v>116</v>
      </c>
      <c r="M31" t="s">
        <v>143</v>
      </c>
      <c r="N31" t="s">
        <v>92</v>
      </c>
      <c r="O31" t="s">
        <v>94</v>
      </c>
      <c r="P31" t="s">
        <v>94</v>
      </c>
      <c r="Q31" t="s">
        <v>94</v>
      </c>
      <c r="R31" t="s">
        <v>94</v>
      </c>
      <c r="S31" t="s">
        <v>94</v>
      </c>
      <c r="T31" t="s">
        <v>98</v>
      </c>
      <c r="U31" t="s">
        <v>97</v>
      </c>
      <c r="V31" t="s">
        <v>94</v>
      </c>
      <c r="W31" t="s">
        <v>97</v>
      </c>
      <c r="X31" t="s">
        <v>98</v>
      </c>
      <c r="Y31" t="s">
        <v>97</v>
      </c>
      <c r="Z31" t="s">
        <v>120</v>
      </c>
      <c r="AA31" t="s">
        <v>94</v>
      </c>
      <c r="AB31" t="s">
        <v>94</v>
      </c>
      <c r="AC31" t="s">
        <v>121</v>
      </c>
      <c r="AD31" t="s">
        <v>122</v>
      </c>
      <c r="AE31" t="s">
        <v>93</v>
      </c>
      <c r="AF31" t="s">
        <v>137</v>
      </c>
      <c r="AG31" t="s">
        <v>94</v>
      </c>
      <c r="AH31" t="s">
        <v>101</v>
      </c>
      <c r="AI31" t="s">
        <v>124</v>
      </c>
      <c r="AJ31" t="s">
        <v>94</v>
      </c>
      <c r="AK31" t="s">
        <v>98</v>
      </c>
      <c r="AL31" t="s">
        <v>97</v>
      </c>
      <c r="AM31" t="s">
        <v>97</v>
      </c>
      <c r="AN31" t="s">
        <v>97</v>
      </c>
      <c r="AO31" t="s">
        <v>157</v>
      </c>
      <c r="AP31" t="s">
        <v>93</v>
      </c>
      <c r="AQ31" t="s">
        <v>137</v>
      </c>
      <c r="AR31">
        <v>5</v>
      </c>
      <c r="AS31" t="s">
        <v>107</v>
      </c>
      <c r="AT31">
        <v>2</v>
      </c>
      <c r="AU31" t="s">
        <v>109</v>
      </c>
      <c r="AV31">
        <v>3</v>
      </c>
      <c r="AW31" t="s">
        <v>109</v>
      </c>
      <c r="AX31">
        <v>7</v>
      </c>
      <c r="AY31" t="s">
        <v>107</v>
      </c>
      <c r="AZ31">
        <v>1</v>
      </c>
      <c r="BA31" t="s">
        <v>108</v>
      </c>
      <c r="BB31">
        <v>2</v>
      </c>
      <c r="BC31" t="s">
        <v>109</v>
      </c>
      <c r="BD31">
        <v>7</v>
      </c>
      <c r="BE31" t="s">
        <v>107</v>
      </c>
      <c r="BF31">
        <v>7</v>
      </c>
      <c r="BG31" t="s">
        <v>107</v>
      </c>
      <c r="BH31">
        <v>4</v>
      </c>
      <c r="BI31" t="s">
        <v>109</v>
      </c>
      <c r="BJ31" t="s">
        <v>129</v>
      </c>
      <c r="BK31" t="s">
        <v>140</v>
      </c>
      <c r="BL31">
        <v>-0.101770718864065</v>
      </c>
      <c r="BM31">
        <v>-0.13328180576962101</v>
      </c>
      <c r="BN31">
        <v>43</v>
      </c>
      <c r="BO31">
        <v>239.41195544421799</v>
      </c>
      <c r="BP31">
        <v>2.7592742969996999</v>
      </c>
      <c r="BQ31">
        <v>-12.381130472984999</v>
      </c>
      <c r="BR31">
        <v>2.5603049724678799</v>
      </c>
      <c r="BS31">
        <v>-6.7648866721650602</v>
      </c>
      <c r="BT31">
        <v>3.7321027023468099</v>
      </c>
      <c r="BU31">
        <v>-11.526061671037301</v>
      </c>
      <c r="BV31">
        <v>1.0231566745027201</v>
      </c>
      <c r="BW31">
        <v>0</v>
      </c>
      <c r="BY31" t="s">
        <v>113</v>
      </c>
    </row>
    <row r="32" spans="1:81" x14ac:dyDescent="0.25">
      <c r="A32" t="s">
        <v>187</v>
      </c>
      <c r="B32">
        <v>2017</v>
      </c>
      <c r="C32" t="s">
        <v>85</v>
      </c>
      <c r="D32" t="s">
        <v>86</v>
      </c>
      <c r="E32" t="s">
        <v>87</v>
      </c>
      <c r="F32">
        <v>40.306639288158799</v>
      </c>
      <c r="G32">
        <v>79</v>
      </c>
      <c r="H32">
        <v>180</v>
      </c>
      <c r="I32">
        <v>24.382716049382701</v>
      </c>
      <c r="J32" t="s">
        <v>142</v>
      </c>
      <c r="K32" t="s">
        <v>89</v>
      </c>
      <c r="L32" t="s">
        <v>90</v>
      </c>
      <c r="M32" t="s">
        <v>91</v>
      </c>
      <c r="N32" t="s">
        <v>92</v>
      </c>
      <c r="O32" t="s">
        <v>94</v>
      </c>
      <c r="P32" t="s">
        <v>94</v>
      </c>
      <c r="Q32" t="s">
        <v>94</v>
      </c>
      <c r="R32" t="s">
        <v>94</v>
      </c>
      <c r="S32" t="s">
        <v>93</v>
      </c>
      <c r="T32" t="s">
        <v>95</v>
      </c>
      <c r="U32" t="s">
        <v>96</v>
      </c>
      <c r="V32" t="s">
        <v>93</v>
      </c>
      <c r="W32" t="s">
        <v>117</v>
      </c>
      <c r="X32" t="s">
        <v>167</v>
      </c>
      <c r="Y32" t="s">
        <v>188</v>
      </c>
      <c r="Z32" t="s">
        <v>120</v>
      </c>
      <c r="AA32" t="s">
        <v>94</v>
      </c>
      <c r="AB32" t="s">
        <v>94</v>
      </c>
      <c r="AC32" t="s">
        <v>101</v>
      </c>
      <c r="AD32" t="s">
        <v>122</v>
      </c>
      <c r="AE32" t="s">
        <v>93</v>
      </c>
      <c r="AF32" t="s">
        <v>137</v>
      </c>
      <c r="AG32" t="s">
        <v>93</v>
      </c>
      <c r="AH32" t="s">
        <v>123</v>
      </c>
      <c r="AI32" t="s">
        <v>121</v>
      </c>
      <c r="AJ32" t="s">
        <v>93</v>
      </c>
      <c r="AK32" t="s">
        <v>148</v>
      </c>
      <c r="AL32" t="s">
        <v>126</v>
      </c>
      <c r="AM32" t="s">
        <v>189</v>
      </c>
      <c r="AN32" t="s">
        <v>105</v>
      </c>
      <c r="AO32" t="s">
        <v>128</v>
      </c>
      <c r="AP32" t="s">
        <v>93</v>
      </c>
      <c r="AQ32" t="s">
        <v>137</v>
      </c>
      <c r="AR32">
        <v>5</v>
      </c>
      <c r="AS32" t="s">
        <v>107</v>
      </c>
      <c r="AT32">
        <v>3</v>
      </c>
      <c r="AU32" t="s">
        <v>109</v>
      </c>
      <c r="AV32">
        <v>3</v>
      </c>
      <c r="AW32" t="s">
        <v>109</v>
      </c>
      <c r="AX32">
        <v>7</v>
      </c>
      <c r="AY32" t="s">
        <v>107</v>
      </c>
      <c r="AZ32">
        <v>0</v>
      </c>
      <c r="BA32" t="s">
        <v>108</v>
      </c>
      <c r="BB32">
        <v>4</v>
      </c>
      <c r="BC32" t="s">
        <v>109</v>
      </c>
      <c r="BD32">
        <v>6</v>
      </c>
      <c r="BE32" t="s">
        <v>107</v>
      </c>
      <c r="BF32">
        <v>7</v>
      </c>
      <c r="BG32" t="s">
        <v>107</v>
      </c>
      <c r="BH32">
        <v>6</v>
      </c>
      <c r="BI32" t="s">
        <v>107</v>
      </c>
      <c r="BJ32" t="s">
        <v>129</v>
      </c>
      <c r="BK32" t="s">
        <v>140</v>
      </c>
      <c r="BL32">
        <v>-0.10781485730915499</v>
      </c>
      <c r="BM32">
        <v>-0.110305392651357</v>
      </c>
      <c r="BN32">
        <v>71</v>
      </c>
      <c r="BO32">
        <v>482.06116372071102</v>
      </c>
      <c r="BP32">
        <v>2.4372048420047401</v>
      </c>
      <c r="BQ32">
        <v>-11.847979985351399</v>
      </c>
      <c r="BR32">
        <v>-2.5468274702973801</v>
      </c>
      <c r="BS32">
        <v>2.4048905152417799</v>
      </c>
      <c r="BT32">
        <v>-10.360728690677201</v>
      </c>
      <c r="BU32">
        <v>3.7119662197635699</v>
      </c>
      <c r="BV32">
        <v>3.8598611684118902</v>
      </c>
      <c r="BW32">
        <v>0</v>
      </c>
    </row>
    <row r="33" spans="1:81" x14ac:dyDescent="0.25">
      <c r="A33" t="s">
        <v>190</v>
      </c>
      <c r="B33">
        <v>2017</v>
      </c>
      <c r="C33" t="s">
        <v>132</v>
      </c>
      <c r="D33" t="s">
        <v>86</v>
      </c>
      <c r="E33" t="s">
        <v>87</v>
      </c>
      <c r="F33">
        <v>30.2039698836413</v>
      </c>
      <c r="G33">
        <v>59</v>
      </c>
      <c r="H33">
        <v>158</v>
      </c>
      <c r="I33">
        <v>23.6340330075308</v>
      </c>
      <c r="J33" t="s">
        <v>142</v>
      </c>
      <c r="K33" t="s">
        <v>89</v>
      </c>
      <c r="L33" t="s">
        <v>116</v>
      </c>
      <c r="M33" t="s">
        <v>91</v>
      </c>
      <c r="N33" t="s">
        <v>92</v>
      </c>
      <c r="O33" t="s">
        <v>94</v>
      </c>
      <c r="P33" t="s">
        <v>94</v>
      </c>
      <c r="Q33" t="s">
        <v>94</v>
      </c>
      <c r="R33" t="s">
        <v>94</v>
      </c>
      <c r="S33" t="s">
        <v>93</v>
      </c>
      <c r="T33" t="s">
        <v>95</v>
      </c>
      <c r="U33" t="s">
        <v>145</v>
      </c>
      <c r="V33" t="s">
        <v>94</v>
      </c>
      <c r="W33" t="s">
        <v>97</v>
      </c>
      <c r="X33" t="s">
        <v>98</v>
      </c>
      <c r="Y33" t="s">
        <v>97</v>
      </c>
      <c r="Z33" t="s">
        <v>120</v>
      </c>
      <c r="AA33" t="s">
        <v>94</v>
      </c>
      <c r="AB33" t="s">
        <v>94</v>
      </c>
      <c r="AC33" t="s">
        <v>124</v>
      </c>
      <c r="AD33" t="s">
        <v>122</v>
      </c>
      <c r="AE33" t="s">
        <v>93</v>
      </c>
      <c r="AF33" t="s">
        <v>103</v>
      </c>
      <c r="AG33" t="s">
        <v>94</v>
      </c>
      <c r="AH33" t="s">
        <v>123</v>
      </c>
      <c r="AI33" t="s">
        <v>124</v>
      </c>
      <c r="AJ33" t="s">
        <v>94</v>
      </c>
      <c r="AK33" t="s">
        <v>98</v>
      </c>
      <c r="AL33" t="s">
        <v>97</v>
      </c>
      <c r="AM33" t="s">
        <v>97</v>
      </c>
      <c r="AN33" t="s">
        <v>127</v>
      </c>
      <c r="AO33" t="s">
        <v>128</v>
      </c>
      <c r="AP33" t="s">
        <v>93</v>
      </c>
      <c r="AQ33" t="s">
        <v>103</v>
      </c>
      <c r="AR33">
        <v>3</v>
      </c>
      <c r="AS33" t="s">
        <v>109</v>
      </c>
      <c r="AT33">
        <v>4</v>
      </c>
      <c r="AU33" t="s">
        <v>109</v>
      </c>
      <c r="AV33">
        <v>2</v>
      </c>
      <c r="AW33" t="s">
        <v>109</v>
      </c>
      <c r="AX33">
        <v>7</v>
      </c>
      <c r="AY33" t="s">
        <v>107</v>
      </c>
      <c r="AZ33">
        <v>2</v>
      </c>
      <c r="BA33" t="s">
        <v>108</v>
      </c>
      <c r="BB33">
        <v>2</v>
      </c>
      <c r="BC33" t="s">
        <v>109</v>
      </c>
      <c r="BD33">
        <v>7</v>
      </c>
      <c r="BE33" t="s">
        <v>107</v>
      </c>
      <c r="BF33">
        <v>7</v>
      </c>
      <c r="BG33" t="s">
        <v>107</v>
      </c>
      <c r="BH33">
        <v>2</v>
      </c>
      <c r="BI33" t="s">
        <v>109</v>
      </c>
      <c r="BJ33" t="s">
        <v>129</v>
      </c>
      <c r="BK33" t="s">
        <v>130</v>
      </c>
      <c r="BL33">
        <v>-0.17054501788557</v>
      </c>
      <c r="BM33">
        <v>-1.3350443560995301E-2</v>
      </c>
      <c r="BN33">
        <v>86</v>
      </c>
      <c r="BO33">
        <v>575.97203910231201</v>
      </c>
      <c r="BP33">
        <v>3.0002360287896299</v>
      </c>
      <c r="BQ33">
        <v>-17.177409129737899</v>
      </c>
      <c r="BR33">
        <v>-3.6229252388768902</v>
      </c>
      <c r="BS33">
        <v>-8.74309038350391</v>
      </c>
      <c r="BT33">
        <v>8.0626824949766895</v>
      </c>
      <c r="BU33">
        <v>-4.4613362457966197</v>
      </c>
      <c r="BV33">
        <v>9.3395202536941806</v>
      </c>
      <c r="BW33">
        <v>0</v>
      </c>
      <c r="BZ33" t="s">
        <v>112</v>
      </c>
    </row>
    <row r="34" spans="1:81" x14ac:dyDescent="0.25">
      <c r="A34" t="s">
        <v>191</v>
      </c>
      <c r="B34">
        <v>2017</v>
      </c>
      <c r="C34" t="s">
        <v>132</v>
      </c>
      <c r="D34" t="s">
        <v>161</v>
      </c>
      <c r="E34" t="s">
        <v>87</v>
      </c>
      <c r="F34">
        <v>20.577686516084899</v>
      </c>
      <c r="G34">
        <v>56</v>
      </c>
      <c r="H34">
        <v>156</v>
      </c>
      <c r="I34">
        <v>23.0111768573307</v>
      </c>
      <c r="J34" t="s">
        <v>142</v>
      </c>
      <c r="K34" t="s">
        <v>89</v>
      </c>
      <c r="L34" t="s">
        <v>90</v>
      </c>
      <c r="M34" t="s">
        <v>91</v>
      </c>
      <c r="N34" t="s">
        <v>92</v>
      </c>
      <c r="O34" t="s">
        <v>93</v>
      </c>
      <c r="P34" t="s">
        <v>94</v>
      </c>
      <c r="Q34" t="s">
        <v>94</v>
      </c>
      <c r="R34" t="s">
        <v>93</v>
      </c>
      <c r="S34" t="s">
        <v>94</v>
      </c>
      <c r="T34" t="s">
        <v>98</v>
      </c>
      <c r="U34" t="s">
        <v>97</v>
      </c>
      <c r="V34" t="s">
        <v>94</v>
      </c>
      <c r="W34" t="s">
        <v>97</v>
      </c>
      <c r="X34" t="s">
        <v>98</v>
      </c>
      <c r="Y34" t="s">
        <v>97</v>
      </c>
      <c r="Z34" t="s">
        <v>99</v>
      </c>
      <c r="AA34" t="s">
        <v>100</v>
      </c>
      <c r="AB34" t="s">
        <v>94</v>
      </c>
      <c r="AC34" t="s">
        <v>101</v>
      </c>
      <c r="AD34" t="s">
        <v>122</v>
      </c>
      <c r="AE34" t="s">
        <v>94</v>
      </c>
      <c r="AF34" t="s">
        <v>94</v>
      </c>
      <c r="AG34" t="s">
        <v>93</v>
      </c>
      <c r="AH34" t="s">
        <v>123</v>
      </c>
      <c r="AI34" t="s">
        <v>124</v>
      </c>
      <c r="AJ34" t="s">
        <v>94</v>
      </c>
      <c r="AK34" t="s">
        <v>98</v>
      </c>
      <c r="AL34" t="s">
        <v>97</v>
      </c>
      <c r="AM34" t="s">
        <v>97</v>
      </c>
      <c r="AN34" t="s">
        <v>105</v>
      </c>
      <c r="AO34" t="s">
        <v>128</v>
      </c>
      <c r="AP34" t="s">
        <v>94</v>
      </c>
      <c r="AQ34" t="s">
        <v>94</v>
      </c>
      <c r="AR34">
        <v>7</v>
      </c>
      <c r="AS34" t="s">
        <v>107</v>
      </c>
      <c r="AT34">
        <v>7</v>
      </c>
      <c r="AU34" t="s">
        <v>107</v>
      </c>
      <c r="AV34">
        <v>3</v>
      </c>
      <c r="AW34" t="s">
        <v>109</v>
      </c>
      <c r="AX34">
        <v>7</v>
      </c>
      <c r="AY34" t="s">
        <v>107</v>
      </c>
      <c r="AZ34">
        <v>1</v>
      </c>
      <c r="BA34" t="s">
        <v>108</v>
      </c>
      <c r="BB34">
        <v>2</v>
      </c>
      <c r="BC34" t="s">
        <v>109</v>
      </c>
      <c r="BD34">
        <v>7</v>
      </c>
      <c r="BE34" t="s">
        <v>107</v>
      </c>
      <c r="BF34">
        <v>7</v>
      </c>
      <c r="BG34" t="s">
        <v>107</v>
      </c>
      <c r="BH34">
        <v>3</v>
      </c>
      <c r="BI34" t="s">
        <v>109</v>
      </c>
      <c r="BJ34" t="s">
        <v>110</v>
      </c>
      <c r="BK34" t="s">
        <v>111</v>
      </c>
      <c r="BL34">
        <v>0.23772015701388799</v>
      </c>
      <c r="BM34">
        <v>8.29652821928656E-2</v>
      </c>
      <c r="BN34">
        <v>87</v>
      </c>
      <c r="BO34">
        <v>564.06655620853996</v>
      </c>
      <c r="BP34">
        <v>3.1023182375923501</v>
      </c>
      <c r="BQ34">
        <v>-16.3098940317543</v>
      </c>
      <c r="BR34">
        <v>-6.0957841535011896</v>
      </c>
      <c r="BS34">
        <v>-3.8827387326903402</v>
      </c>
      <c r="BT34">
        <v>6.0022182140034896</v>
      </c>
      <c r="BU34">
        <v>-12.6199528984961</v>
      </c>
      <c r="BV34">
        <v>-1.43188897147789</v>
      </c>
      <c r="BW34">
        <v>0</v>
      </c>
      <c r="BY34" t="s">
        <v>113</v>
      </c>
      <c r="CC34" t="s">
        <v>113</v>
      </c>
    </row>
    <row r="35" spans="1:81" x14ac:dyDescent="0.25">
      <c r="A35" t="s">
        <v>192</v>
      </c>
      <c r="B35">
        <v>2017</v>
      </c>
      <c r="C35" t="s">
        <v>132</v>
      </c>
      <c r="D35" t="s">
        <v>86</v>
      </c>
      <c r="E35" t="s">
        <v>87</v>
      </c>
      <c r="F35">
        <v>21.563312799452401</v>
      </c>
      <c r="G35">
        <v>53</v>
      </c>
      <c r="H35">
        <v>170</v>
      </c>
      <c r="I35">
        <v>18.3391003460208</v>
      </c>
      <c r="J35" t="s">
        <v>162</v>
      </c>
      <c r="K35" t="s">
        <v>89</v>
      </c>
      <c r="L35" t="s">
        <v>116</v>
      </c>
      <c r="M35" t="s">
        <v>91</v>
      </c>
      <c r="N35" t="s">
        <v>92</v>
      </c>
      <c r="O35" t="s">
        <v>94</v>
      </c>
      <c r="P35" t="s">
        <v>94</v>
      </c>
      <c r="Q35" t="s">
        <v>94</v>
      </c>
      <c r="R35" t="s">
        <v>94</v>
      </c>
      <c r="S35" t="s">
        <v>94</v>
      </c>
      <c r="T35" t="s">
        <v>98</v>
      </c>
      <c r="U35" t="s">
        <v>97</v>
      </c>
      <c r="V35" t="s">
        <v>94</v>
      </c>
      <c r="W35" t="s">
        <v>97</v>
      </c>
      <c r="X35" t="s">
        <v>98</v>
      </c>
      <c r="Y35" t="s">
        <v>97</v>
      </c>
      <c r="Z35" t="s">
        <v>120</v>
      </c>
      <c r="AA35" t="s">
        <v>94</v>
      </c>
      <c r="AB35" t="s">
        <v>94</v>
      </c>
      <c r="AC35" t="s">
        <v>134</v>
      </c>
      <c r="AD35" t="s">
        <v>177</v>
      </c>
      <c r="AE35" t="s">
        <v>94</v>
      </c>
      <c r="AF35" t="s">
        <v>94</v>
      </c>
      <c r="AG35" t="s">
        <v>94</v>
      </c>
      <c r="AH35" t="s">
        <v>157</v>
      </c>
      <c r="AI35" t="s">
        <v>124</v>
      </c>
      <c r="AJ35" t="s">
        <v>94</v>
      </c>
      <c r="AK35" t="s">
        <v>98</v>
      </c>
      <c r="AL35" t="s">
        <v>97</v>
      </c>
      <c r="AM35" t="s">
        <v>97</v>
      </c>
      <c r="AN35" t="s">
        <v>127</v>
      </c>
      <c r="AO35" t="s">
        <v>128</v>
      </c>
      <c r="AP35" t="s">
        <v>94</v>
      </c>
      <c r="AQ35" t="s">
        <v>94</v>
      </c>
      <c r="AR35">
        <v>2</v>
      </c>
      <c r="AS35" t="s">
        <v>109</v>
      </c>
      <c r="AT35">
        <v>1</v>
      </c>
      <c r="AU35" t="s">
        <v>108</v>
      </c>
      <c r="AV35">
        <v>4</v>
      </c>
      <c r="AW35" t="s">
        <v>109</v>
      </c>
      <c r="AX35">
        <v>1</v>
      </c>
      <c r="AY35" t="s">
        <v>108</v>
      </c>
      <c r="AZ35">
        <v>4</v>
      </c>
      <c r="BA35" t="s">
        <v>108</v>
      </c>
      <c r="BB35">
        <v>1</v>
      </c>
      <c r="BC35" t="s">
        <v>108</v>
      </c>
      <c r="BD35">
        <v>1</v>
      </c>
      <c r="BE35" t="s">
        <v>108</v>
      </c>
      <c r="BF35">
        <v>1</v>
      </c>
      <c r="BG35" t="s">
        <v>108</v>
      </c>
      <c r="BH35">
        <v>1</v>
      </c>
      <c r="BI35" t="s">
        <v>108</v>
      </c>
      <c r="BJ35" t="s">
        <v>129</v>
      </c>
      <c r="BK35" t="s">
        <v>140</v>
      </c>
      <c r="BL35">
        <v>6.3955316775585497E-2</v>
      </c>
      <c r="BM35">
        <v>-0.19867698448867199</v>
      </c>
      <c r="BN35">
        <v>55</v>
      </c>
      <c r="BO35">
        <v>298.056545329654</v>
      </c>
      <c r="BP35">
        <v>3.05770536172093</v>
      </c>
      <c r="BQ35">
        <v>-17.116941338095</v>
      </c>
      <c r="BR35">
        <v>-5.7698340770063297</v>
      </c>
      <c r="BS35">
        <v>-3.8483604205247799</v>
      </c>
      <c r="BT35">
        <v>6.0407239396337298</v>
      </c>
      <c r="BU35">
        <v>-12.7727371490778</v>
      </c>
      <c r="BV35">
        <v>-1.3734620212422199</v>
      </c>
      <c r="BW35">
        <v>0</v>
      </c>
      <c r="BZ35" t="s">
        <v>112</v>
      </c>
    </row>
    <row r="36" spans="1:81" x14ac:dyDescent="0.25">
      <c r="A36" t="s">
        <v>193</v>
      </c>
      <c r="B36">
        <v>2017</v>
      </c>
      <c r="C36" t="s">
        <v>85</v>
      </c>
      <c r="D36" t="s">
        <v>161</v>
      </c>
      <c r="E36" t="s">
        <v>87</v>
      </c>
      <c r="F36">
        <v>20.7556468172485</v>
      </c>
      <c r="G36">
        <v>58</v>
      </c>
      <c r="H36">
        <v>165</v>
      </c>
      <c r="I36">
        <v>21.3039485766759</v>
      </c>
      <c r="J36" t="s">
        <v>142</v>
      </c>
      <c r="K36" t="s">
        <v>89</v>
      </c>
      <c r="L36" t="s">
        <v>116</v>
      </c>
      <c r="M36" t="s">
        <v>143</v>
      </c>
      <c r="N36" t="s">
        <v>144</v>
      </c>
      <c r="O36" t="s">
        <v>93</v>
      </c>
      <c r="P36" t="s">
        <v>93</v>
      </c>
      <c r="Q36" t="s">
        <v>94</v>
      </c>
      <c r="R36" t="s">
        <v>93</v>
      </c>
      <c r="S36" t="s">
        <v>94</v>
      </c>
      <c r="T36" t="s">
        <v>95</v>
      </c>
      <c r="U36" t="s">
        <v>96</v>
      </c>
      <c r="V36" t="s">
        <v>94</v>
      </c>
      <c r="W36" t="s">
        <v>97</v>
      </c>
      <c r="X36" t="s">
        <v>98</v>
      </c>
      <c r="Y36" t="s">
        <v>97</v>
      </c>
      <c r="Z36" t="s">
        <v>99</v>
      </c>
      <c r="AA36" t="s">
        <v>94</v>
      </c>
      <c r="AB36" t="s">
        <v>94</v>
      </c>
      <c r="AC36" t="s">
        <v>134</v>
      </c>
      <c r="AD36" t="s">
        <v>194</v>
      </c>
      <c r="AE36" t="s">
        <v>93</v>
      </c>
      <c r="AF36" t="s">
        <v>156</v>
      </c>
      <c r="AG36" t="s">
        <v>94</v>
      </c>
      <c r="AH36" t="s">
        <v>123</v>
      </c>
      <c r="AI36" t="s">
        <v>124</v>
      </c>
      <c r="AJ36" t="s">
        <v>94</v>
      </c>
      <c r="AK36" t="s">
        <v>98</v>
      </c>
      <c r="AL36" t="s">
        <v>97</v>
      </c>
      <c r="AM36" t="s">
        <v>97</v>
      </c>
      <c r="AN36" t="s">
        <v>127</v>
      </c>
      <c r="AO36" t="s">
        <v>128</v>
      </c>
      <c r="AP36" t="s">
        <v>93</v>
      </c>
      <c r="AQ36" t="s">
        <v>156</v>
      </c>
      <c r="AR36">
        <v>3</v>
      </c>
      <c r="AS36" t="s">
        <v>109</v>
      </c>
      <c r="AT36">
        <v>2</v>
      </c>
      <c r="AU36" t="s">
        <v>109</v>
      </c>
      <c r="AV36">
        <v>6</v>
      </c>
      <c r="AW36" t="s">
        <v>107</v>
      </c>
      <c r="AX36">
        <v>7</v>
      </c>
      <c r="AY36" t="s">
        <v>107</v>
      </c>
      <c r="AZ36">
        <v>1</v>
      </c>
      <c r="BA36" t="s">
        <v>108</v>
      </c>
      <c r="BB36">
        <v>1</v>
      </c>
      <c r="BC36" t="s">
        <v>108</v>
      </c>
      <c r="BD36">
        <v>5</v>
      </c>
      <c r="BE36" t="s">
        <v>107</v>
      </c>
      <c r="BF36">
        <v>5</v>
      </c>
      <c r="BG36" t="s">
        <v>107</v>
      </c>
      <c r="BH36">
        <v>3</v>
      </c>
      <c r="BI36" t="s">
        <v>109</v>
      </c>
      <c r="BJ36" t="s">
        <v>129</v>
      </c>
      <c r="BK36" t="s">
        <v>130</v>
      </c>
      <c r="BL36">
        <v>-0.25827100980996798</v>
      </c>
      <c r="BM36">
        <v>0.114287400691913</v>
      </c>
      <c r="BN36">
        <v>54</v>
      </c>
      <c r="BO36">
        <v>365.48184813338599</v>
      </c>
      <c r="BP36">
        <v>1.79338374529566</v>
      </c>
      <c r="BQ36">
        <v>17.279188921570999</v>
      </c>
      <c r="BR36">
        <v>2.2186885729077499</v>
      </c>
      <c r="BS36">
        <v>-4.2674054263477803</v>
      </c>
      <c r="BT36">
        <v>-4.4122836343850702</v>
      </c>
      <c r="BU36">
        <v>-3.9650132384178902</v>
      </c>
      <c r="BV36">
        <v>-1.58197932450478</v>
      </c>
      <c r="BW36">
        <v>0</v>
      </c>
      <c r="CB36" t="s">
        <v>112</v>
      </c>
    </row>
    <row r="37" spans="1:81" x14ac:dyDescent="0.25">
      <c r="A37" t="s">
        <v>195</v>
      </c>
      <c r="B37">
        <v>2017</v>
      </c>
      <c r="C37" t="s">
        <v>132</v>
      </c>
      <c r="D37" t="s">
        <v>86</v>
      </c>
      <c r="E37" t="s">
        <v>87</v>
      </c>
      <c r="F37">
        <v>29.598904859685099</v>
      </c>
      <c r="G37">
        <v>69</v>
      </c>
      <c r="H37">
        <v>171</v>
      </c>
      <c r="I37">
        <v>23.597004206422501</v>
      </c>
      <c r="J37" t="s">
        <v>142</v>
      </c>
      <c r="K37" t="s">
        <v>89</v>
      </c>
      <c r="L37" t="s">
        <v>90</v>
      </c>
      <c r="M37" t="s">
        <v>91</v>
      </c>
      <c r="N37" t="s">
        <v>92</v>
      </c>
      <c r="O37" t="s">
        <v>94</v>
      </c>
      <c r="P37" t="s">
        <v>94</v>
      </c>
      <c r="Q37" t="s">
        <v>94</v>
      </c>
      <c r="R37" t="s">
        <v>94</v>
      </c>
      <c r="S37" t="s">
        <v>93</v>
      </c>
      <c r="T37" t="s">
        <v>95</v>
      </c>
      <c r="U37" t="s">
        <v>145</v>
      </c>
      <c r="V37" t="s">
        <v>94</v>
      </c>
      <c r="W37" t="s">
        <v>97</v>
      </c>
      <c r="X37" t="s">
        <v>98</v>
      </c>
      <c r="Y37" t="s">
        <v>97</v>
      </c>
      <c r="Z37" t="s">
        <v>120</v>
      </c>
      <c r="AA37" t="s">
        <v>94</v>
      </c>
      <c r="AB37" t="s">
        <v>94</v>
      </c>
      <c r="AC37" t="s">
        <v>124</v>
      </c>
      <c r="AD37" t="s">
        <v>122</v>
      </c>
      <c r="AE37" t="s">
        <v>94</v>
      </c>
      <c r="AF37" t="s">
        <v>94</v>
      </c>
      <c r="AG37" t="s">
        <v>93</v>
      </c>
      <c r="AH37" t="s">
        <v>157</v>
      </c>
      <c r="AI37" t="s">
        <v>124</v>
      </c>
      <c r="AJ37" t="s">
        <v>94</v>
      </c>
      <c r="AK37" t="s">
        <v>98</v>
      </c>
      <c r="AL37" t="s">
        <v>97</v>
      </c>
      <c r="AM37" t="s">
        <v>97</v>
      </c>
      <c r="AN37" t="s">
        <v>105</v>
      </c>
      <c r="AO37" t="s">
        <v>138</v>
      </c>
      <c r="AP37" t="s">
        <v>94</v>
      </c>
      <c r="AQ37" t="s">
        <v>94</v>
      </c>
      <c r="AR37">
        <v>4</v>
      </c>
      <c r="AS37" t="s">
        <v>109</v>
      </c>
      <c r="AT37">
        <v>7</v>
      </c>
      <c r="AU37" t="s">
        <v>107</v>
      </c>
      <c r="AV37">
        <v>1</v>
      </c>
      <c r="AW37" t="s">
        <v>108</v>
      </c>
      <c r="AX37">
        <v>7</v>
      </c>
      <c r="AY37" t="s">
        <v>107</v>
      </c>
      <c r="AZ37">
        <v>1</v>
      </c>
      <c r="BA37" t="s">
        <v>108</v>
      </c>
      <c r="BB37">
        <v>3</v>
      </c>
      <c r="BC37" t="s">
        <v>109</v>
      </c>
      <c r="BD37">
        <v>7</v>
      </c>
      <c r="BE37" t="s">
        <v>107</v>
      </c>
      <c r="BF37">
        <v>7</v>
      </c>
      <c r="BG37" t="s">
        <v>107</v>
      </c>
      <c r="BH37">
        <v>7</v>
      </c>
      <c r="BI37" t="s">
        <v>107</v>
      </c>
      <c r="BJ37" t="s">
        <v>129</v>
      </c>
      <c r="BK37" t="s">
        <v>140</v>
      </c>
      <c r="BL37">
        <v>-6.5106252993947598E-3</v>
      </c>
      <c r="BM37">
        <v>-0.12031739488401701</v>
      </c>
      <c r="BN37">
        <v>83</v>
      </c>
      <c r="BO37">
        <v>551.10377086396898</v>
      </c>
      <c r="BP37">
        <v>2.98980650632038</v>
      </c>
      <c r="BQ37">
        <v>-7.66044213831566</v>
      </c>
      <c r="BR37">
        <v>3.6394102436550302</v>
      </c>
      <c r="BS37">
        <v>-12.4529395601886</v>
      </c>
      <c r="BT37">
        <v>6.3641016544945499</v>
      </c>
      <c r="BU37">
        <v>-2.0046648795390598</v>
      </c>
      <c r="BV37">
        <v>7.0971697438599701</v>
      </c>
      <c r="BW37">
        <v>0</v>
      </c>
      <c r="CA37" t="s">
        <v>113</v>
      </c>
    </row>
    <row r="38" spans="1:81" x14ac:dyDescent="0.25">
      <c r="A38" t="s">
        <v>196</v>
      </c>
      <c r="B38">
        <v>2017</v>
      </c>
      <c r="C38" t="s">
        <v>85</v>
      </c>
      <c r="D38" t="s">
        <v>161</v>
      </c>
      <c r="E38" t="s">
        <v>87</v>
      </c>
      <c r="F38">
        <v>52.355920602327203</v>
      </c>
      <c r="G38">
        <v>80</v>
      </c>
      <c r="H38">
        <v>167</v>
      </c>
      <c r="I38">
        <v>28.6851446806985</v>
      </c>
      <c r="J38" t="s">
        <v>115</v>
      </c>
      <c r="K38" t="s">
        <v>89</v>
      </c>
      <c r="L38" t="s">
        <v>116</v>
      </c>
      <c r="M38" t="s">
        <v>91</v>
      </c>
      <c r="N38" t="s">
        <v>92</v>
      </c>
      <c r="O38" t="s">
        <v>94</v>
      </c>
      <c r="P38" t="s">
        <v>94</v>
      </c>
      <c r="Q38" t="s">
        <v>94</v>
      </c>
      <c r="R38" t="s">
        <v>94</v>
      </c>
      <c r="S38" t="s">
        <v>93</v>
      </c>
      <c r="T38" t="s">
        <v>95</v>
      </c>
      <c r="U38" t="s">
        <v>145</v>
      </c>
      <c r="V38" t="s">
        <v>94</v>
      </c>
      <c r="W38" t="s">
        <v>97</v>
      </c>
      <c r="X38" t="s">
        <v>98</v>
      </c>
      <c r="Y38" t="s">
        <v>97</v>
      </c>
      <c r="Z38" t="s">
        <v>120</v>
      </c>
      <c r="AA38" t="s">
        <v>94</v>
      </c>
      <c r="AB38" t="s">
        <v>94</v>
      </c>
      <c r="AC38" t="s">
        <v>134</v>
      </c>
      <c r="AD38" t="s">
        <v>102</v>
      </c>
      <c r="AE38" t="s">
        <v>94</v>
      </c>
      <c r="AF38" t="s">
        <v>94</v>
      </c>
      <c r="AG38" t="s">
        <v>94</v>
      </c>
      <c r="AH38" t="s">
        <v>124</v>
      </c>
      <c r="AI38" t="s">
        <v>124</v>
      </c>
      <c r="AJ38" t="s">
        <v>93</v>
      </c>
      <c r="AK38" t="s">
        <v>148</v>
      </c>
      <c r="AL38" t="s">
        <v>100</v>
      </c>
      <c r="AM38" t="s">
        <v>149</v>
      </c>
      <c r="AN38" t="s">
        <v>127</v>
      </c>
      <c r="AO38" t="s">
        <v>128</v>
      </c>
      <c r="AP38" t="s">
        <v>94</v>
      </c>
      <c r="AQ38" t="s">
        <v>94</v>
      </c>
      <c r="AR38">
        <v>7</v>
      </c>
      <c r="AS38" t="s">
        <v>107</v>
      </c>
      <c r="AT38">
        <v>3</v>
      </c>
      <c r="AU38" t="s">
        <v>109</v>
      </c>
      <c r="AV38">
        <v>1</v>
      </c>
      <c r="AW38" t="s">
        <v>108</v>
      </c>
      <c r="AX38">
        <v>7</v>
      </c>
      <c r="AY38" t="s">
        <v>107</v>
      </c>
      <c r="AZ38">
        <v>1</v>
      </c>
      <c r="BA38" t="s">
        <v>108</v>
      </c>
      <c r="BB38">
        <v>7</v>
      </c>
      <c r="BC38" t="s">
        <v>107</v>
      </c>
      <c r="BD38">
        <v>6</v>
      </c>
      <c r="BE38" t="s">
        <v>107</v>
      </c>
      <c r="BF38">
        <v>7</v>
      </c>
      <c r="BG38" t="s">
        <v>107</v>
      </c>
      <c r="BH38">
        <v>7</v>
      </c>
      <c r="BI38" t="s">
        <v>107</v>
      </c>
      <c r="BJ38" t="s">
        <v>129</v>
      </c>
      <c r="BK38" t="s">
        <v>130</v>
      </c>
      <c r="BL38">
        <v>-0.161069019998691</v>
      </c>
      <c r="BM38">
        <v>7.0051336890815705E-2</v>
      </c>
      <c r="BN38">
        <v>74</v>
      </c>
      <c r="BO38">
        <v>506.79736050682402</v>
      </c>
      <c r="BP38">
        <v>2.37679580955438</v>
      </c>
      <c r="BQ38">
        <v>-4.8709631323285798</v>
      </c>
      <c r="BR38">
        <v>-3.6197227673521799</v>
      </c>
      <c r="BS38">
        <v>-4.3283345379584199</v>
      </c>
      <c r="BT38">
        <v>0.80260548725680103</v>
      </c>
      <c r="BU38">
        <v>-4.8591851224433897</v>
      </c>
      <c r="BV38">
        <v>-0.49175315124684099</v>
      </c>
      <c r="BW38">
        <v>0</v>
      </c>
    </row>
    <row r="39" spans="1:81" x14ac:dyDescent="0.25">
      <c r="A39" t="s">
        <v>197</v>
      </c>
      <c r="B39">
        <v>2017</v>
      </c>
      <c r="C39" t="s">
        <v>132</v>
      </c>
      <c r="D39" t="s">
        <v>86</v>
      </c>
      <c r="E39" t="s">
        <v>87</v>
      </c>
      <c r="F39">
        <v>50.896646132785797</v>
      </c>
      <c r="G39">
        <v>93</v>
      </c>
      <c r="H39">
        <v>162</v>
      </c>
      <c r="I39">
        <v>35.436671239140402</v>
      </c>
      <c r="J39" t="s">
        <v>88</v>
      </c>
      <c r="K39" t="s">
        <v>89</v>
      </c>
      <c r="L39" t="s">
        <v>116</v>
      </c>
      <c r="M39" t="s">
        <v>91</v>
      </c>
      <c r="N39" t="s">
        <v>92</v>
      </c>
      <c r="O39" t="s">
        <v>93</v>
      </c>
      <c r="P39" t="s">
        <v>93</v>
      </c>
      <c r="Q39" t="s">
        <v>94</v>
      </c>
      <c r="R39" t="s">
        <v>93</v>
      </c>
      <c r="S39" t="s">
        <v>93</v>
      </c>
      <c r="T39" t="s">
        <v>98</v>
      </c>
      <c r="U39" t="s">
        <v>97</v>
      </c>
      <c r="V39" t="s">
        <v>94</v>
      </c>
      <c r="W39" t="s">
        <v>97</v>
      </c>
      <c r="X39" t="s">
        <v>98</v>
      </c>
      <c r="Y39" t="s">
        <v>97</v>
      </c>
      <c r="Z39" t="s">
        <v>120</v>
      </c>
      <c r="AA39" t="s">
        <v>94</v>
      </c>
      <c r="AB39" t="s">
        <v>94</v>
      </c>
      <c r="AC39" t="s">
        <v>124</v>
      </c>
      <c r="AD39" t="s">
        <v>122</v>
      </c>
      <c r="AE39" t="s">
        <v>94</v>
      </c>
      <c r="AF39" t="s">
        <v>94</v>
      </c>
      <c r="AG39" t="s">
        <v>94</v>
      </c>
      <c r="AH39" t="s">
        <v>123</v>
      </c>
      <c r="AI39" t="s">
        <v>124</v>
      </c>
      <c r="AJ39" t="s">
        <v>93</v>
      </c>
      <c r="AK39" t="s">
        <v>148</v>
      </c>
      <c r="AL39" t="s">
        <v>149</v>
      </c>
      <c r="AM39" t="s">
        <v>149</v>
      </c>
      <c r="AN39" t="s">
        <v>97</v>
      </c>
      <c r="AO39" t="s">
        <v>157</v>
      </c>
      <c r="AP39" t="s">
        <v>94</v>
      </c>
      <c r="AQ39" t="s">
        <v>94</v>
      </c>
      <c r="AR39">
        <v>2</v>
      </c>
      <c r="AS39" t="s">
        <v>109</v>
      </c>
      <c r="AT39">
        <v>5</v>
      </c>
      <c r="AU39" t="s">
        <v>107</v>
      </c>
      <c r="AV39">
        <v>2</v>
      </c>
      <c r="AW39" t="s">
        <v>109</v>
      </c>
      <c r="AX39">
        <v>7</v>
      </c>
      <c r="AY39" t="s">
        <v>107</v>
      </c>
      <c r="AZ39">
        <v>1</v>
      </c>
      <c r="BA39" t="s">
        <v>108</v>
      </c>
      <c r="BB39">
        <v>4</v>
      </c>
      <c r="BC39" t="s">
        <v>109</v>
      </c>
      <c r="BD39">
        <v>2</v>
      </c>
      <c r="BE39" t="s">
        <v>109</v>
      </c>
      <c r="BF39">
        <v>6</v>
      </c>
      <c r="BG39" t="s">
        <v>107</v>
      </c>
      <c r="BH39">
        <v>5</v>
      </c>
      <c r="BI39" t="s">
        <v>107</v>
      </c>
      <c r="BJ39" t="s">
        <v>110</v>
      </c>
      <c r="BK39" t="s">
        <v>140</v>
      </c>
      <c r="BL39">
        <v>0.21412445524161</v>
      </c>
      <c r="BM39">
        <v>-7.7667627844376599E-2</v>
      </c>
      <c r="BN39">
        <v>73</v>
      </c>
      <c r="BO39">
        <v>428.74710935599501</v>
      </c>
      <c r="BP39">
        <v>2.9086638269551099</v>
      </c>
      <c r="BQ39">
        <v>5.9356112143821296</v>
      </c>
      <c r="BR39">
        <v>2.2427876827453099</v>
      </c>
      <c r="BS39">
        <v>-4.8224484533743599</v>
      </c>
      <c r="BT39">
        <v>-2.0103310184562901</v>
      </c>
      <c r="BU39">
        <v>-2.1937919785020998</v>
      </c>
      <c r="BV39">
        <v>2.14441907848071</v>
      </c>
      <c r="BW39">
        <v>0</v>
      </c>
      <c r="BZ39" t="s">
        <v>198</v>
      </c>
      <c r="CA39" t="s">
        <v>112</v>
      </c>
    </row>
    <row r="40" spans="1:81" x14ac:dyDescent="0.25">
      <c r="A40" t="s">
        <v>199</v>
      </c>
      <c r="B40">
        <v>2017</v>
      </c>
      <c r="C40" t="s">
        <v>85</v>
      </c>
      <c r="D40" t="s">
        <v>86</v>
      </c>
      <c r="E40" t="s">
        <v>87</v>
      </c>
      <c r="F40">
        <v>52.407939767282699</v>
      </c>
      <c r="G40">
        <v>75</v>
      </c>
      <c r="H40">
        <v>171</v>
      </c>
      <c r="I40">
        <v>24.4897959183673</v>
      </c>
      <c r="J40" t="s">
        <v>142</v>
      </c>
      <c r="K40" t="s">
        <v>89</v>
      </c>
      <c r="L40" t="s">
        <v>90</v>
      </c>
      <c r="M40" t="s">
        <v>91</v>
      </c>
      <c r="N40" t="s">
        <v>144</v>
      </c>
      <c r="O40" t="s">
        <v>94</v>
      </c>
      <c r="P40" t="s">
        <v>94</v>
      </c>
      <c r="Q40" t="s">
        <v>94</v>
      </c>
      <c r="R40" t="s">
        <v>94</v>
      </c>
      <c r="S40" t="s">
        <v>94</v>
      </c>
      <c r="T40" t="s">
        <v>95</v>
      </c>
      <c r="U40" t="s">
        <v>145</v>
      </c>
      <c r="V40" t="s">
        <v>93</v>
      </c>
      <c r="W40" t="s">
        <v>171</v>
      </c>
      <c r="X40" t="s">
        <v>167</v>
      </c>
      <c r="Y40" t="s">
        <v>200</v>
      </c>
      <c r="Z40" t="s">
        <v>120</v>
      </c>
      <c r="AA40" t="s">
        <v>100</v>
      </c>
      <c r="AB40" t="s">
        <v>94</v>
      </c>
      <c r="AC40" t="s">
        <v>134</v>
      </c>
      <c r="AD40" t="s">
        <v>122</v>
      </c>
      <c r="AE40" t="s">
        <v>93</v>
      </c>
      <c r="AF40" t="s">
        <v>137</v>
      </c>
      <c r="AG40" t="s">
        <v>94</v>
      </c>
      <c r="AH40" t="s">
        <v>101</v>
      </c>
      <c r="AI40" t="s">
        <v>124</v>
      </c>
      <c r="AJ40" t="s">
        <v>94</v>
      </c>
      <c r="AK40" t="s">
        <v>98</v>
      </c>
      <c r="AL40" t="s">
        <v>97</v>
      </c>
      <c r="AM40" t="s">
        <v>97</v>
      </c>
      <c r="AN40" t="s">
        <v>127</v>
      </c>
      <c r="AO40" t="s">
        <v>128</v>
      </c>
      <c r="AP40" t="s">
        <v>93</v>
      </c>
      <c r="AQ40" t="s">
        <v>137</v>
      </c>
      <c r="AR40">
        <v>4</v>
      </c>
      <c r="AS40" t="s">
        <v>109</v>
      </c>
      <c r="AT40">
        <v>7</v>
      </c>
      <c r="AU40" t="s">
        <v>107</v>
      </c>
      <c r="AV40">
        <v>1</v>
      </c>
      <c r="AW40" t="s">
        <v>108</v>
      </c>
      <c r="AX40">
        <v>7</v>
      </c>
      <c r="AY40" t="s">
        <v>107</v>
      </c>
      <c r="AZ40">
        <v>2</v>
      </c>
      <c r="BA40" t="s">
        <v>108</v>
      </c>
      <c r="BB40">
        <v>1</v>
      </c>
      <c r="BC40" t="s">
        <v>108</v>
      </c>
      <c r="BD40">
        <v>1</v>
      </c>
      <c r="BE40" t="s">
        <v>108</v>
      </c>
      <c r="BF40">
        <v>7</v>
      </c>
      <c r="BG40" t="s">
        <v>107</v>
      </c>
      <c r="BH40">
        <v>5</v>
      </c>
      <c r="BI40" t="s">
        <v>107</v>
      </c>
      <c r="BJ40" t="s">
        <v>129</v>
      </c>
      <c r="BK40" t="s">
        <v>140</v>
      </c>
      <c r="BL40">
        <v>7.6312450727311104E-2</v>
      </c>
      <c r="BM40">
        <v>-0.183287428327115</v>
      </c>
      <c r="BN40">
        <v>61</v>
      </c>
      <c r="BO40">
        <v>362.283679676605</v>
      </c>
      <c r="BP40">
        <v>2.8968313241611998</v>
      </c>
      <c r="BQ40">
        <v>18.275250960861499</v>
      </c>
      <c r="BR40">
        <v>-1.00217292466607</v>
      </c>
      <c r="BS40">
        <v>-2.9294064491992402</v>
      </c>
      <c r="BT40">
        <v>-1.33997281859795</v>
      </c>
      <c r="BU40">
        <v>-6.3365711276970202</v>
      </c>
      <c r="BV40">
        <v>-1.2356621065198701</v>
      </c>
      <c r="BW40">
        <v>0</v>
      </c>
      <c r="BX40" t="s">
        <v>198</v>
      </c>
    </row>
    <row r="41" spans="1:81" x14ac:dyDescent="0.25">
      <c r="A41" t="s">
        <v>201</v>
      </c>
      <c r="B41">
        <v>2017</v>
      </c>
      <c r="C41" t="s">
        <v>132</v>
      </c>
      <c r="D41" t="s">
        <v>86</v>
      </c>
      <c r="E41" t="s">
        <v>87</v>
      </c>
      <c r="F41">
        <v>26.904859685147201</v>
      </c>
      <c r="G41">
        <v>72</v>
      </c>
      <c r="H41">
        <v>171</v>
      </c>
      <c r="I41">
        <v>24.622960911049599</v>
      </c>
      <c r="J41" t="s">
        <v>142</v>
      </c>
      <c r="K41" t="s">
        <v>89</v>
      </c>
      <c r="L41" t="s">
        <v>90</v>
      </c>
      <c r="M41" t="s">
        <v>91</v>
      </c>
      <c r="N41" t="s">
        <v>92</v>
      </c>
      <c r="O41" t="s">
        <v>93</v>
      </c>
      <c r="P41" t="s">
        <v>94</v>
      </c>
      <c r="Q41" t="s">
        <v>94</v>
      </c>
      <c r="R41" t="s">
        <v>93</v>
      </c>
      <c r="S41" t="s">
        <v>93</v>
      </c>
      <c r="T41" t="s">
        <v>95</v>
      </c>
      <c r="U41" t="s">
        <v>145</v>
      </c>
      <c r="V41" t="s">
        <v>93</v>
      </c>
      <c r="W41" t="s">
        <v>171</v>
      </c>
      <c r="X41" t="s">
        <v>202</v>
      </c>
      <c r="Y41" t="s">
        <v>183</v>
      </c>
      <c r="Z41" t="s">
        <v>99</v>
      </c>
      <c r="AA41" t="s">
        <v>94</v>
      </c>
      <c r="AB41" t="s">
        <v>94</v>
      </c>
      <c r="AC41" t="s">
        <v>134</v>
      </c>
      <c r="AD41" t="s">
        <v>177</v>
      </c>
      <c r="AE41" t="s">
        <v>93</v>
      </c>
      <c r="AF41" t="s">
        <v>103</v>
      </c>
      <c r="AG41" t="s">
        <v>93</v>
      </c>
      <c r="AH41" t="s">
        <v>123</v>
      </c>
      <c r="AI41" t="s">
        <v>124</v>
      </c>
      <c r="AJ41" t="s">
        <v>94</v>
      </c>
      <c r="AK41" t="s">
        <v>98</v>
      </c>
      <c r="AL41" t="s">
        <v>97</v>
      </c>
      <c r="AM41" t="s">
        <v>97</v>
      </c>
      <c r="AN41" t="s">
        <v>105</v>
      </c>
      <c r="AO41" t="s">
        <v>138</v>
      </c>
      <c r="AP41" t="s">
        <v>93</v>
      </c>
      <c r="AQ41" t="s">
        <v>103</v>
      </c>
      <c r="AR41">
        <v>1</v>
      </c>
      <c r="AS41" t="s">
        <v>108</v>
      </c>
      <c r="AT41">
        <v>5</v>
      </c>
      <c r="AU41" t="s">
        <v>107</v>
      </c>
      <c r="AV41">
        <v>1</v>
      </c>
      <c r="AW41" t="s">
        <v>108</v>
      </c>
      <c r="AX41">
        <v>7</v>
      </c>
      <c r="AY41" t="s">
        <v>107</v>
      </c>
      <c r="AZ41">
        <v>3</v>
      </c>
      <c r="BA41" t="s">
        <v>108</v>
      </c>
      <c r="BB41">
        <v>2</v>
      </c>
      <c r="BC41" t="s">
        <v>109</v>
      </c>
      <c r="BD41">
        <v>3</v>
      </c>
      <c r="BE41" t="s">
        <v>109</v>
      </c>
      <c r="BF41">
        <v>7</v>
      </c>
      <c r="BG41" t="s">
        <v>107</v>
      </c>
      <c r="BH41">
        <v>7</v>
      </c>
      <c r="BI41" t="s">
        <v>107</v>
      </c>
      <c r="BJ41" t="s">
        <v>129</v>
      </c>
      <c r="BK41" t="s">
        <v>111</v>
      </c>
      <c r="BL41">
        <v>0.213030193301433</v>
      </c>
      <c r="BM41">
        <v>-3.0137897606069299E-2</v>
      </c>
      <c r="BN41">
        <v>39</v>
      </c>
      <c r="BO41">
        <v>225.62070829589899</v>
      </c>
      <c r="BP41">
        <v>2.3049193756466</v>
      </c>
      <c r="BQ41">
        <v>-16.906606724648899</v>
      </c>
      <c r="BR41">
        <v>-4.3543559638783602</v>
      </c>
      <c r="BS41">
        <v>-6.2518483880041096</v>
      </c>
      <c r="BT41">
        <v>5.2607925308369197</v>
      </c>
      <c r="BU41">
        <v>-13.6345552026395</v>
      </c>
      <c r="BV41">
        <v>1.67753968443546</v>
      </c>
      <c r="BW41">
        <v>0</v>
      </c>
    </row>
    <row r="42" spans="1:81" x14ac:dyDescent="0.25">
      <c r="A42" t="s">
        <v>203</v>
      </c>
      <c r="B42">
        <v>2017</v>
      </c>
      <c r="C42" t="s">
        <v>132</v>
      </c>
      <c r="D42" t="s">
        <v>86</v>
      </c>
      <c r="E42" t="s">
        <v>87</v>
      </c>
      <c r="F42">
        <v>27.720739219712499</v>
      </c>
      <c r="G42">
        <v>65</v>
      </c>
      <c r="H42">
        <v>159</v>
      </c>
      <c r="I42">
        <v>25.711008267078</v>
      </c>
      <c r="J42" t="s">
        <v>115</v>
      </c>
      <c r="K42" t="s">
        <v>89</v>
      </c>
      <c r="L42" t="s">
        <v>90</v>
      </c>
      <c r="M42" t="s">
        <v>91</v>
      </c>
      <c r="N42" t="s">
        <v>92</v>
      </c>
      <c r="O42" t="s">
        <v>94</v>
      </c>
      <c r="P42" t="s">
        <v>94</v>
      </c>
      <c r="Q42" t="s">
        <v>94</v>
      </c>
      <c r="R42" t="s">
        <v>94</v>
      </c>
      <c r="S42" t="s">
        <v>93</v>
      </c>
      <c r="T42" t="s">
        <v>98</v>
      </c>
      <c r="U42" t="s">
        <v>97</v>
      </c>
      <c r="V42" t="s">
        <v>94</v>
      </c>
      <c r="W42" t="s">
        <v>97</v>
      </c>
      <c r="X42" t="s">
        <v>98</v>
      </c>
      <c r="Y42" t="s">
        <v>97</v>
      </c>
      <c r="Z42" t="s">
        <v>120</v>
      </c>
      <c r="AA42" t="s">
        <v>169</v>
      </c>
      <c r="AB42" t="s">
        <v>94</v>
      </c>
      <c r="AC42" t="s">
        <v>121</v>
      </c>
      <c r="AD42" t="s">
        <v>122</v>
      </c>
      <c r="AE42" t="s">
        <v>94</v>
      </c>
      <c r="AF42" t="s">
        <v>94</v>
      </c>
      <c r="AG42" t="s">
        <v>94</v>
      </c>
      <c r="AH42" t="s">
        <v>121</v>
      </c>
      <c r="AI42" t="s">
        <v>124</v>
      </c>
      <c r="AJ42" t="s">
        <v>94</v>
      </c>
      <c r="AK42" t="s">
        <v>98</v>
      </c>
      <c r="AL42" t="s">
        <v>97</v>
      </c>
      <c r="AM42" t="s">
        <v>97</v>
      </c>
      <c r="AN42" t="s">
        <v>97</v>
      </c>
      <c r="AO42" t="s">
        <v>157</v>
      </c>
      <c r="AP42" t="s">
        <v>94</v>
      </c>
      <c r="AQ42" t="s">
        <v>94</v>
      </c>
      <c r="AR42">
        <v>1</v>
      </c>
      <c r="AS42" t="s">
        <v>108</v>
      </c>
      <c r="AT42">
        <v>2</v>
      </c>
      <c r="AU42" t="s">
        <v>109</v>
      </c>
      <c r="AV42">
        <v>2</v>
      </c>
      <c r="AW42" t="s">
        <v>109</v>
      </c>
      <c r="AX42">
        <v>5</v>
      </c>
      <c r="AY42" t="s">
        <v>107</v>
      </c>
      <c r="AZ42">
        <v>6</v>
      </c>
      <c r="BA42" t="s">
        <v>108</v>
      </c>
      <c r="BB42">
        <v>1</v>
      </c>
      <c r="BC42" t="s">
        <v>108</v>
      </c>
      <c r="BD42">
        <v>1</v>
      </c>
      <c r="BE42" t="s">
        <v>108</v>
      </c>
      <c r="BF42">
        <v>2</v>
      </c>
      <c r="BG42" t="s">
        <v>109</v>
      </c>
      <c r="BH42">
        <v>7</v>
      </c>
      <c r="BI42" t="s">
        <v>107</v>
      </c>
      <c r="BJ42" t="s">
        <v>110</v>
      </c>
      <c r="BK42" t="s">
        <v>111</v>
      </c>
      <c r="BL42">
        <v>0.238149892069486</v>
      </c>
      <c r="BM42">
        <v>-1.9963884576276202E-2</v>
      </c>
      <c r="BN42">
        <v>108</v>
      </c>
      <c r="BO42">
        <v>699.00819047284995</v>
      </c>
      <c r="BP42">
        <v>3.4049284714986299</v>
      </c>
      <c r="BQ42">
        <v>-12.2261601010135</v>
      </c>
      <c r="BR42">
        <v>-2.0783255994773402</v>
      </c>
      <c r="BS42">
        <v>-4.8639690279001302</v>
      </c>
      <c r="BT42">
        <v>4.4265399977906297</v>
      </c>
      <c r="BU42">
        <v>-11.5627421451868</v>
      </c>
      <c r="BV42">
        <v>-0.21624247554704801</v>
      </c>
      <c r="BW42">
        <v>0</v>
      </c>
    </row>
    <row r="43" spans="1:81" x14ac:dyDescent="0.25">
      <c r="A43" t="s">
        <v>204</v>
      </c>
      <c r="B43">
        <v>2017</v>
      </c>
      <c r="C43" t="s">
        <v>132</v>
      </c>
      <c r="D43" t="s">
        <v>86</v>
      </c>
      <c r="E43" t="s">
        <v>87</v>
      </c>
      <c r="F43">
        <v>37.672826830937701</v>
      </c>
      <c r="G43">
        <v>93</v>
      </c>
      <c r="H43">
        <v>164</v>
      </c>
      <c r="I43">
        <v>34.577632361689503</v>
      </c>
      <c r="J43" t="s">
        <v>88</v>
      </c>
      <c r="K43" t="s">
        <v>89</v>
      </c>
      <c r="L43" t="s">
        <v>116</v>
      </c>
      <c r="M43" t="s">
        <v>91</v>
      </c>
      <c r="N43" t="s">
        <v>92</v>
      </c>
      <c r="O43" t="s">
        <v>94</v>
      </c>
      <c r="P43" t="s">
        <v>94</v>
      </c>
      <c r="Q43" t="s">
        <v>94</v>
      </c>
      <c r="R43" t="s">
        <v>94</v>
      </c>
      <c r="S43" t="s">
        <v>93</v>
      </c>
      <c r="T43" t="s">
        <v>95</v>
      </c>
      <c r="U43" t="s">
        <v>145</v>
      </c>
      <c r="V43" t="s">
        <v>94</v>
      </c>
      <c r="W43" t="s">
        <v>97</v>
      </c>
      <c r="X43" t="s">
        <v>98</v>
      </c>
      <c r="Y43" t="s">
        <v>97</v>
      </c>
      <c r="Z43" t="s">
        <v>99</v>
      </c>
      <c r="AA43" t="s">
        <v>163</v>
      </c>
      <c r="AB43" t="s">
        <v>94</v>
      </c>
      <c r="AC43" t="s">
        <v>101</v>
      </c>
      <c r="AD43" t="s">
        <v>122</v>
      </c>
      <c r="AE43" t="s">
        <v>93</v>
      </c>
      <c r="AF43" t="s">
        <v>137</v>
      </c>
      <c r="AG43" t="s">
        <v>94</v>
      </c>
      <c r="AH43" t="s">
        <v>123</v>
      </c>
      <c r="AI43" t="s">
        <v>124</v>
      </c>
      <c r="AJ43" t="s">
        <v>93</v>
      </c>
      <c r="AK43" t="s">
        <v>125</v>
      </c>
      <c r="AL43" t="s">
        <v>100</v>
      </c>
      <c r="AM43" t="s">
        <v>100</v>
      </c>
      <c r="AN43" t="s">
        <v>127</v>
      </c>
      <c r="AO43" t="s">
        <v>128</v>
      </c>
      <c r="AP43" t="s">
        <v>93</v>
      </c>
      <c r="AQ43" t="s">
        <v>137</v>
      </c>
      <c r="AR43">
        <v>3</v>
      </c>
      <c r="AS43" t="s">
        <v>109</v>
      </c>
      <c r="AT43">
        <v>4</v>
      </c>
      <c r="AU43" t="s">
        <v>109</v>
      </c>
      <c r="AV43">
        <v>2</v>
      </c>
      <c r="AW43" t="s">
        <v>109</v>
      </c>
      <c r="AX43">
        <v>5</v>
      </c>
      <c r="AY43" t="s">
        <v>107</v>
      </c>
      <c r="AZ43">
        <v>1</v>
      </c>
      <c r="BA43" t="s">
        <v>108</v>
      </c>
      <c r="BB43">
        <v>2</v>
      </c>
      <c r="BC43" t="s">
        <v>109</v>
      </c>
      <c r="BD43">
        <v>2</v>
      </c>
      <c r="BE43" t="s">
        <v>109</v>
      </c>
      <c r="BF43">
        <v>7</v>
      </c>
      <c r="BG43" t="s">
        <v>107</v>
      </c>
      <c r="BH43">
        <v>5</v>
      </c>
      <c r="BI43" t="s">
        <v>107</v>
      </c>
      <c r="BJ43" t="s">
        <v>129</v>
      </c>
      <c r="BK43" t="s">
        <v>130</v>
      </c>
      <c r="BL43">
        <v>-0.109104054686762</v>
      </c>
      <c r="BM43">
        <v>9.8205144512430106E-3</v>
      </c>
      <c r="BN43">
        <v>69</v>
      </c>
      <c r="BO43">
        <v>434.48664273472798</v>
      </c>
      <c r="BP43">
        <v>2.7573973681697299</v>
      </c>
      <c r="BQ43">
        <v>4.5811530980277002</v>
      </c>
      <c r="BR43">
        <v>0.89693480115871305</v>
      </c>
      <c r="BS43">
        <v>-13.107757883938699</v>
      </c>
      <c r="BT43">
        <v>4.4666187167941596</v>
      </c>
      <c r="BU43">
        <v>-1.41642205598505</v>
      </c>
      <c r="BV43">
        <v>5.6808918939206903</v>
      </c>
      <c r="BW43">
        <v>0</v>
      </c>
      <c r="BY43" t="s">
        <v>198</v>
      </c>
    </row>
    <row r="44" spans="1:81" x14ac:dyDescent="0.25">
      <c r="A44" t="s">
        <v>205</v>
      </c>
      <c r="B44">
        <v>2017</v>
      </c>
      <c r="C44" t="s">
        <v>132</v>
      </c>
      <c r="D44" t="s">
        <v>86</v>
      </c>
      <c r="E44" t="s">
        <v>87</v>
      </c>
      <c r="F44">
        <v>39.726214921286797</v>
      </c>
      <c r="G44">
        <v>70</v>
      </c>
      <c r="H44">
        <v>164</v>
      </c>
      <c r="I44">
        <v>26.026174895895299</v>
      </c>
      <c r="J44" t="s">
        <v>115</v>
      </c>
      <c r="K44" t="s">
        <v>89</v>
      </c>
      <c r="L44" t="s">
        <v>116</v>
      </c>
      <c r="M44" t="s">
        <v>91</v>
      </c>
      <c r="N44" t="s">
        <v>92</v>
      </c>
      <c r="O44" t="s">
        <v>93</v>
      </c>
      <c r="P44" t="s">
        <v>94</v>
      </c>
      <c r="Q44" t="s">
        <v>94</v>
      </c>
      <c r="R44" t="s">
        <v>93</v>
      </c>
      <c r="S44" t="s">
        <v>93</v>
      </c>
      <c r="T44" t="s">
        <v>98</v>
      </c>
      <c r="U44" t="s">
        <v>97</v>
      </c>
      <c r="V44" t="s">
        <v>94</v>
      </c>
      <c r="W44" t="s">
        <v>97</v>
      </c>
      <c r="X44" t="s">
        <v>98</v>
      </c>
      <c r="Y44" t="s">
        <v>97</v>
      </c>
      <c r="Z44" t="s">
        <v>120</v>
      </c>
      <c r="AA44" t="s">
        <v>100</v>
      </c>
      <c r="AB44" t="s">
        <v>94</v>
      </c>
      <c r="AC44" t="s">
        <v>134</v>
      </c>
      <c r="AD44" t="s">
        <v>122</v>
      </c>
      <c r="AE44" t="s">
        <v>93</v>
      </c>
      <c r="AF44" t="s">
        <v>137</v>
      </c>
      <c r="AG44" t="s">
        <v>93</v>
      </c>
      <c r="AH44" t="s">
        <v>101</v>
      </c>
      <c r="AI44" t="s">
        <v>124</v>
      </c>
      <c r="AJ44" t="s">
        <v>94</v>
      </c>
      <c r="AK44" t="s">
        <v>98</v>
      </c>
      <c r="AL44" t="s">
        <v>97</v>
      </c>
      <c r="AM44" t="s">
        <v>97</v>
      </c>
      <c r="AN44" t="s">
        <v>105</v>
      </c>
      <c r="AO44" t="s">
        <v>128</v>
      </c>
      <c r="AP44" t="s">
        <v>93</v>
      </c>
      <c r="AQ44" t="s">
        <v>137</v>
      </c>
      <c r="AR44">
        <v>5</v>
      </c>
      <c r="AS44" t="s">
        <v>107</v>
      </c>
      <c r="AT44">
        <v>3</v>
      </c>
      <c r="AU44" t="s">
        <v>109</v>
      </c>
      <c r="AV44">
        <v>2</v>
      </c>
      <c r="AW44" t="s">
        <v>109</v>
      </c>
      <c r="AX44">
        <v>7</v>
      </c>
      <c r="AY44" t="s">
        <v>107</v>
      </c>
      <c r="AZ44">
        <v>1</v>
      </c>
      <c r="BA44" t="s">
        <v>108</v>
      </c>
      <c r="BB44">
        <v>2</v>
      </c>
      <c r="BC44" t="s">
        <v>109</v>
      </c>
      <c r="BD44">
        <v>2</v>
      </c>
      <c r="BE44" t="s">
        <v>109</v>
      </c>
      <c r="BF44">
        <v>6</v>
      </c>
      <c r="BG44" t="s">
        <v>107</v>
      </c>
      <c r="BH44">
        <v>3</v>
      </c>
      <c r="BI44" t="s">
        <v>109</v>
      </c>
      <c r="BJ44" t="s">
        <v>129</v>
      </c>
      <c r="BK44" t="s">
        <v>140</v>
      </c>
      <c r="BL44">
        <v>5.40995723747014E-2</v>
      </c>
      <c r="BM44">
        <v>-0.19608206924155999</v>
      </c>
      <c r="BN44">
        <v>89</v>
      </c>
      <c r="BO44">
        <v>620.88774306180096</v>
      </c>
      <c r="BP44">
        <v>2.3266709504476299</v>
      </c>
      <c r="BQ44">
        <v>-13.9599150158769</v>
      </c>
      <c r="BR44">
        <v>-2.1763654141508599</v>
      </c>
      <c r="BS44">
        <v>-8.4960326575961904</v>
      </c>
      <c r="BT44">
        <v>7.7987100383149004</v>
      </c>
      <c r="BU44">
        <v>-4.7627622477309997</v>
      </c>
      <c r="BV44">
        <v>7.1452749226472099</v>
      </c>
      <c r="BW44">
        <v>0</v>
      </c>
      <c r="BX44" t="s">
        <v>198</v>
      </c>
    </row>
    <row r="45" spans="1:81" x14ac:dyDescent="0.25">
      <c r="A45" t="s">
        <v>206</v>
      </c>
      <c r="B45">
        <v>2017</v>
      </c>
      <c r="C45" t="s">
        <v>132</v>
      </c>
      <c r="D45" t="s">
        <v>86</v>
      </c>
      <c r="E45" t="s">
        <v>87</v>
      </c>
      <c r="F45">
        <v>29.215605749486699</v>
      </c>
      <c r="G45">
        <v>70</v>
      </c>
      <c r="H45">
        <v>161</v>
      </c>
      <c r="I45">
        <v>27.005130974885201</v>
      </c>
      <c r="J45" t="s">
        <v>115</v>
      </c>
      <c r="K45" t="s">
        <v>89</v>
      </c>
      <c r="L45" t="s">
        <v>116</v>
      </c>
      <c r="M45" t="s">
        <v>91</v>
      </c>
      <c r="N45" t="s">
        <v>92</v>
      </c>
      <c r="O45" t="s">
        <v>93</v>
      </c>
      <c r="P45" t="s">
        <v>94</v>
      </c>
      <c r="Q45" t="s">
        <v>94</v>
      </c>
      <c r="R45" t="s">
        <v>93</v>
      </c>
      <c r="S45" t="s">
        <v>93</v>
      </c>
      <c r="T45" t="s">
        <v>95</v>
      </c>
      <c r="U45" t="s">
        <v>145</v>
      </c>
      <c r="V45" t="s">
        <v>94</v>
      </c>
      <c r="W45" t="s">
        <v>97</v>
      </c>
      <c r="X45" t="s">
        <v>98</v>
      </c>
      <c r="Y45" t="s">
        <v>97</v>
      </c>
      <c r="Z45" t="s">
        <v>120</v>
      </c>
      <c r="AA45" t="s">
        <v>94</v>
      </c>
      <c r="AB45" t="s">
        <v>94</v>
      </c>
      <c r="AC45" t="s">
        <v>121</v>
      </c>
      <c r="AD45" t="s">
        <v>122</v>
      </c>
      <c r="AE45" t="s">
        <v>93</v>
      </c>
      <c r="AF45" t="s">
        <v>103</v>
      </c>
      <c r="AG45" t="s">
        <v>93</v>
      </c>
      <c r="AH45" t="s">
        <v>123</v>
      </c>
      <c r="AI45" t="s">
        <v>124</v>
      </c>
      <c r="AJ45" t="s">
        <v>93</v>
      </c>
      <c r="AK45" t="s">
        <v>148</v>
      </c>
      <c r="AL45" t="s">
        <v>149</v>
      </c>
      <c r="AM45" t="s">
        <v>149</v>
      </c>
      <c r="AN45" t="s">
        <v>105</v>
      </c>
      <c r="AO45" t="s">
        <v>128</v>
      </c>
      <c r="AP45" t="s">
        <v>93</v>
      </c>
      <c r="AQ45" t="s">
        <v>103</v>
      </c>
      <c r="AR45">
        <v>4</v>
      </c>
      <c r="AS45" t="s">
        <v>109</v>
      </c>
      <c r="AT45">
        <v>7</v>
      </c>
      <c r="AU45" t="s">
        <v>107</v>
      </c>
      <c r="AV45">
        <v>3</v>
      </c>
      <c r="AW45" t="s">
        <v>109</v>
      </c>
      <c r="AX45">
        <v>7</v>
      </c>
      <c r="AY45" t="s">
        <v>107</v>
      </c>
      <c r="AZ45">
        <v>2</v>
      </c>
      <c r="BA45" t="s">
        <v>108</v>
      </c>
      <c r="BB45">
        <v>2</v>
      </c>
      <c r="BC45" t="s">
        <v>109</v>
      </c>
      <c r="BD45">
        <v>3</v>
      </c>
      <c r="BE45" t="s">
        <v>109</v>
      </c>
      <c r="BF45">
        <v>6</v>
      </c>
      <c r="BG45" t="s">
        <v>107</v>
      </c>
      <c r="BH45">
        <v>7</v>
      </c>
      <c r="BI45" t="s">
        <v>107</v>
      </c>
      <c r="BJ45" t="s">
        <v>129</v>
      </c>
      <c r="BK45" t="s">
        <v>130</v>
      </c>
      <c r="BL45">
        <v>-8.1222260526943299E-2</v>
      </c>
      <c r="BM45">
        <v>-6.8657853313414804E-3</v>
      </c>
      <c r="BN45">
        <v>57</v>
      </c>
      <c r="BO45">
        <v>369.99084465736502</v>
      </c>
      <c r="BP45">
        <v>2.6400120091575698</v>
      </c>
      <c r="BQ45">
        <v>-15.236997648740999</v>
      </c>
      <c r="BR45">
        <v>-4.2555544483832701</v>
      </c>
      <c r="BS45">
        <v>-4.9744289767050596</v>
      </c>
      <c r="BT45">
        <v>4.8883922841693597</v>
      </c>
      <c r="BU45">
        <v>-12.695654581453899</v>
      </c>
      <c r="BV45">
        <v>1.53975124333588</v>
      </c>
      <c r="BW45">
        <v>0</v>
      </c>
      <c r="CA45" t="s">
        <v>113</v>
      </c>
      <c r="CB45" t="s">
        <v>113</v>
      </c>
    </row>
    <row r="46" spans="1:81" x14ac:dyDescent="0.25">
      <c r="A46" t="s">
        <v>207</v>
      </c>
      <c r="B46">
        <v>2017</v>
      </c>
      <c r="C46" t="s">
        <v>132</v>
      </c>
      <c r="D46" t="s">
        <v>86</v>
      </c>
      <c r="E46" t="s">
        <v>87</v>
      </c>
      <c r="F46">
        <v>52.035592060232702</v>
      </c>
      <c r="G46">
        <v>65</v>
      </c>
      <c r="H46">
        <v>160</v>
      </c>
      <c r="I46">
        <v>25.390625</v>
      </c>
      <c r="J46" t="s">
        <v>115</v>
      </c>
      <c r="K46" t="s">
        <v>89</v>
      </c>
      <c r="L46" t="s">
        <v>116</v>
      </c>
      <c r="M46" t="s">
        <v>143</v>
      </c>
      <c r="N46" t="s">
        <v>92</v>
      </c>
      <c r="O46" t="s">
        <v>94</v>
      </c>
      <c r="P46" t="s">
        <v>94</v>
      </c>
      <c r="Q46" t="s">
        <v>94</v>
      </c>
      <c r="R46" t="s">
        <v>94</v>
      </c>
      <c r="S46" t="s">
        <v>93</v>
      </c>
      <c r="T46" t="s">
        <v>95</v>
      </c>
      <c r="U46" t="s">
        <v>145</v>
      </c>
      <c r="V46" t="s">
        <v>94</v>
      </c>
      <c r="W46" t="s">
        <v>97</v>
      </c>
      <c r="X46" t="s">
        <v>98</v>
      </c>
      <c r="Y46" t="s">
        <v>97</v>
      </c>
      <c r="Z46" t="s">
        <v>99</v>
      </c>
      <c r="AA46" t="s">
        <v>94</v>
      </c>
      <c r="AB46" t="s">
        <v>94</v>
      </c>
      <c r="AC46" t="s">
        <v>121</v>
      </c>
      <c r="AD46" t="s">
        <v>122</v>
      </c>
      <c r="AE46" t="s">
        <v>93</v>
      </c>
      <c r="AF46" t="s">
        <v>103</v>
      </c>
      <c r="AG46" t="s">
        <v>94</v>
      </c>
      <c r="AH46" t="s">
        <v>123</v>
      </c>
      <c r="AI46" t="s">
        <v>124</v>
      </c>
      <c r="AJ46" t="s">
        <v>93</v>
      </c>
      <c r="AK46" t="s">
        <v>148</v>
      </c>
      <c r="AL46" t="s">
        <v>149</v>
      </c>
      <c r="AM46" t="s">
        <v>149</v>
      </c>
      <c r="AN46" t="s">
        <v>127</v>
      </c>
      <c r="AO46" t="s">
        <v>128</v>
      </c>
      <c r="AP46" t="s">
        <v>93</v>
      </c>
      <c r="AQ46" t="s">
        <v>103</v>
      </c>
      <c r="AR46">
        <v>4</v>
      </c>
      <c r="AS46" t="s">
        <v>109</v>
      </c>
      <c r="AT46">
        <v>1</v>
      </c>
      <c r="AU46" t="s">
        <v>108</v>
      </c>
      <c r="AV46">
        <v>1</v>
      </c>
      <c r="AW46" t="s">
        <v>108</v>
      </c>
      <c r="AX46">
        <v>7</v>
      </c>
      <c r="AY46" t="s">
        <v>107</v>
      </c>
      <c r="AZ46">
        <v>1</v>
      </c>
      <c r="BA46" t="s">
        <v>108</v>
      </c>
      <c r="BB46">
        <v>1</v>
      </c>
      <c r="BC46" t="s">
        <v>108</v>
      </c>
      <c r="BD46">
        <v>4</v>
      </c>
      <c r="BE46" t="s">
        <v>109</v>
      </c>
      <c r="BF46">
        <v>3</v>
      </c>
      <c r="BG46" t="s">
        <v>109</v>
      </c>
      <c r="BH46">
        <v>7</v>
      </c>
      <c r="BI46" t="s">
        <v>107</v>
      </c>
      <c r="BJ46" t="s">
        <v>139</v>
      </c>
      <c r="BK46" t="s">
        <v>111</v>
      </c>
      <c r="BL46">
        <v>0.18725466487003301</v>
      </c>
      <c r="BM46">
        <v>0.18020583901593901</v>
      </c>
      <c r="BN46">
        <v>68</v>
      </c>
      <c r="BO46">
        <v>459.88468059895303</v>
      </c>
      <c r="BP46">
        <v>2.4269262097386699</v>
      </c>
      <c r="BQ46">
        <v>-16.294238974326301</v>
      </c>
      <c r="BR46">
        <v>-4.8950208047733899</v>
      </c>
      <c r="BS46">
        <v>-2.7745821487264699</v>
      </c>
      <c r="BT46">
        <v>5.0415060288981399</v>
      </c>
      <c r="BU46">
        <v>-11.455673275790501</v>
      </c>
      <c r="BV46">
        <v>-1.97101484209634</v>
      </c>
      <c r="BW46">
        <v>0</v>
      </c>
      <c r="BY46" t="s">
        <v>113</v>
      </c>
    </row>
    <row r="47" spans="1:81" x14ac:dyDescent="0.25">
      <c r="A47" t="s">
        <v>208</v>
      </c>
      <c r="B47">
        <v>2017</v>
      </c>
      <c r="C47" t="s">
        <v>85</v>
      </c>
      <c r="D47" t="s">
        <v>86</v>
      </c>
      <c r="E47" t="s">
        <v>87</v>
      </c>
      <c r="F47">
        <v>36.002737850787099</v>
      </c>
      <c r="G47">
        <v>80</v>
      </c>
      <c r="H47">
        <v>168</v>
      </c>
      <c r="I47">
        <v>28.344671201814101</v>
      </c>
      <c r="J47" t="s">
        <v>115</v>
      </c>
      <c r="K47" t="s">
        <v>89</v>
      </c>
      <c r="L47" t="s">
        <v>116</v>
      </c>
      <c r="M47" t="s">
        <v>143</v>
      </c>
      <c r="N47" t="s">
        <v>144</v>
      </c>
      <c r="O47" t="s">
        <v>94</v>
      </c>
      <c r="P47" t="s">
        <v>94</v>
      </c>
      <c r="Q47" t="s">
        <v>94</v>
      </c>
      <c r="R47" t="s">
        <v>94</v>
      </c>
      <c r="S47" t="s">
        <v>94</v>
      </c>
      <c r="T47" t="s">
        <v>98</v>
      </c>
      <c r="U47" t="s">
        <v>97</v>
      </c>
      <c r="V47" t="s">
        <v>94</v>
      </c>
      <c r="W47" t="s">
        <v>97</v>
      </c>
      <c r="X47" t="s">
        <v>98</v>
      </c>
      <c r="Y47" t="s">
        <v>97</v>
      </c>
      <c r="Z47" t="s">
        <v>120</v>
      </c>
      <c r="AA47" t="s">
        <v>169</v>
      </c>
      <c r="AB47" t="s">
        <v>94</v>
      </c>
      <c r="AC47" t="s">
        <v>134</v>
      </c>
      <c r="AD47" t="s">
        <v>122</v>
      </c>
      <c r="AE47" t="s">
        <v>93</v>
      </c>
      <c r="AF47" t="s">
        <v>137</v>
      </c>
      <c r="AG47" t="s">
        <v>94</v>
      </c>
      <c r="AH47" t="s">
        <v>123</v>
      </c>
      <c r="AI47" t="s">
        <v>121</v>
      </c>
      <c r="AJ47" t="s">
        <v>94</v>
      </c>
      <c r="AK47" t="s">
        <v>98</v>
      </c>
      <c r="AL47" t="s">
        <v>97</v>
      </c>
      <c r="AM47" t="s">
        <v>97</v>
      </c>
      <c r="AN47" t="s">
        <v>127</v>
      </c>
      <c r="AO47" t="s">
        <v>128</v>
      </c>
      <c r="AP47" t="s">
        <v>93</v>
      </c>
      <c r="AQ47" t="s">
        <v>137</v>
      </c>
      <c r="AR47">
        <v>6</v>
      </c>
      <c r="AS47" t="s">
        <v>107</v>
      </c>
      <c r="AT47">
        <v>2</v>
      </c>
      <c r="AU47" t="s">
        <v>109</v>
      </c>
      <c r="AV47">
        <v>1</v>
      </c>
      <c r="AW47" t="s">
        <v>108</v>
      </c>
      <c r="AX47">
        <v>4</v>
      </c>
      <c r="AY47" t="s">
        <v>109</v>
      </c>
      <c r="AZ47">
        <v>1</v>
      </c>
      <c r="BA47" t="s">
        <v>108</v>
      </c>
      <c r="BB47">
        <v>4</v>
      </c>
      <c r="BC47" t="s">
        <v>109</v>
      </c>
      <c r="BD47">
        <v>2</v>
      </c>
      <c r="BE47" t="s">
        <v>109</v>
      </c>
      <c r="BF47">
        <v>4</v>
      </c>
      <c r="BG47" t="s">
        <v>109</v>
      </c>
      <c r="BH47">
        <v>1</v>
      </c>
      <c r="BI47" t="s">
        <v>108</v>
      </c>
      <c r="BJ47" t="s">
        <v>110</v>
      </c>
      <c r="BK47" t="s">
        <v>111</v>
      </c>
      <c r="BL47">
        <v>0.15681043717597001</v>
      </c>
      <c r="BM47">
        <v>0.29310486092235999</v>
      </c>
      <c r="BN47">
        <v>79</v>
      </c>
      <c r="BO47">
        <v>526.68567683812205</v>
      </c>
      <c r="BP47">
        <v>2.7133777979824498</v>
      </c>
      <c r="BQ47">
        <v>-3.67188444873713</v>
      </c>
      <c r="BR47">
        <v>-4.8098547657875796</v>
      </c>
      <c r="BS47">
        <v>-3.1790208313544501</v>
      </c>
      <c r="BT47">
        <v>1.0186490660923</v>
      </c>
      <c r="BU47">
        <v>-5.3629290729907497</v>
      </c>
      <c r="BV47">
        <v>0.74491997143481803</v>
      </c>
      <c r="BW47">
        <v>0</v>
      </c>
      <c r="CA47" t="s">
        <v>113</v>
      </c>
    </row>
    <row r="48" spans="1:81" x14ac:dyDescent="0.25">
      <c r="A48" t="s">
        <v>209</v>
      </c>
      <c r="B48">
        <v>2017</v>
      </c>
      <c r="C48" t="s">
        <v>132</v>
      </c>
      <c r="D48" t="s">
        <v>86</v>
      </c>
      <c r="E48" t="s">
        <v>87</v>
      </c>
      <c r="F48">
        <v>59.526351813826103</v>
      </c>
      <c r="G48">
        <v>86</v>
      </c>
      <c r="H48">
        <v>155</v>
      </c>
      <c r="I48">
        <v>35.796045785639997</v>
      </c>
      <c r="J48" t="s">
        <v>88</v>
      </c>
      <c r="K48" t="s">
        <v>89</v>
      </c>
      <c r="L48" t="s">
        <v>116</v>
      </c>
      <c r="M48" t="s">
        <v>91</v>
      </c>
      <c r="N48" t="s">
        <v>92</v>
      </c>
      <c r="O48" t="s">
        <v>93</v>
      </c>
      <c r="P48" t="s">
        <v>94</v>
      </c>
      <c r="Q48" t="s">
        <v>94</v>
      </c>
      <c r="R48" t="s">
        <v>93</v>
      </c>
      <c r="S48" t="s">
        <v>94</v>
      </c>
      <c r="T48" t="s">
        <v>95</v>
      </c>
      <c r="U48" t="s">
        <v>96</v>
      </c>
      <c r="V48" t="s">
        <v>94</v>
      </c>
      <c r="W48" t="s">
        <v>97</v>
      </c>
      <c r="X48" t="s">
        <v>98</v>
      </c>
      <c r="Y48" t="s">
        <v>97</v>
      </c>
      <c r="Z48" t="s">
        <v>120</v>
      </c>
      <c r="AA48" t="s">
        <v>94</v>
      </c>
      <c r="AB48" t="s">
        <v>94</v>
      </c>
      <c r="AC48" t="s">
        <v>101</v>
      </c>
      <c r="AD48" t="s">
        <v>194</v>
      </c>
      <c r="AE48" t="s">
        <v>93</v>
      </c>
      <c r="AF48" t="s">
        <v>103</v>
      </c>
      <c r="AG48" t="s">
        <v>94</v>
      </c>
      <c r="AH48" t="s">
        <v>123</v>
      </c>
      <c r="AI48" t="s">
        <v>124</v>
      </c>
      <c r="AJ48" t="s">
        <v>93</v>
      </c>
      <c r="AK48" t="s">
        <v>148</v>
      </c>
      <c r="AL48" t="s">
        <v>149</v>
      </c>
      <c r="AM48" t="s">
        <v>149</v>
      </c>
      <c r="AN48" t="s">
        <v>127</v>
      </c>
      <c r="AO48" t="s">
        <v>128</v>
      </c>
      <c r="AP48" t="s">
        <v>93</v>
      </c>
      <c r="AQ48" t="s">
        <v>103</v>
      </c>
      <c r="AR48">
        <v>2</v>
      </c>
      <c r="AS48" t="s">
        <v>109</v>
      </c>
      <c r="AT48">
        <v>7</v>
      </c>
      <c r="AU48" t="s">
        <v>107</v>
      </c>
      <c r="AV48">
        <v>4</v>
      </c>
      <c r="AW48" t="s">
        <v>109</v>
      </c>
      <c r="AX48">
        <v>7</v>
      </c>
      <c r="AY48" t="s">
        <v>107</v>
      </c>
      <c r="AZ48">
        <v>1</v>
      </c>
      <c r="BA48" t="s">
        <v>108</v>
      </c>
      <c r="BB48">
        <v>2</v>
      </c>
      <c r="BC48" t="s">
        <v>109</v>
      </c>
      <c r="BD48">
        <v>3</v>
      </c>
      <c r="BE48" t="s">
        <v>109</v>
      </c>
      <c r="BF48">
        <v>4</v>
      </c>
      <c r="BG48" t="s">
        <v>109</v>
      </c>
      <c r="BH48">
        <v>7</v>
      </c>
      <c r="BI48" t="s">
        <v>107</v>
      </c>
      <c r="BJ48" t="s">
        <v>139</v>
      </c>
      <c r="BK48" t="s">
        <v>130</v>
      </c>
      <c r="BL48">
        <v>-4.93889274768659E-2</v>
      </c>
      <c r="BM48">
        <v>7.6210050290444101E-2</v>
      </c>
      <c r="BN48">
        <v>80</v>
      </c>
      <c r="BO48">
        <v>549.96816118408299</v>
      </c>
      <c r="BP48">
        <v>2.8962417520128998</v>
      </c>
      <c r="BQ48">
        <v>-2.99284549914473</v>
      </c>
      <c r="BR48">
        <v>3.2417581351771299</v>
      </c>
      <c r="BS48">
        <v>-6.9266054066217402</v>
      </c>
      <c r="BT48">
        <v>0.64052705539611199</v>
      </c>
      <c r="BU48">
        <v>-3.1849586947185098</v>
      </c>
      <c r="BV48">
        <v>3.6906729297196001</v>
      </c>
      <c r="BW48">
        <v>0</v>
      </c>
    </row>
    <row r="49" spans="1:81" x14ac:dyDescent="0.25">
      <c r="A49" t="s">
        <v>210</v>
      </c>
      <c r="B49">
        <v>2017</v>
      </c>
      <c r="C49" t="s">
        <v>85</v>
      </c>
      <c r="D49" t="s">
        <v>86</v>
      </c>
      <c r="E49" t="s">
        <v>87</v>
      </c>
      <c r="F49">
        <v>26.904859685147201</v>
      </c>
      <c r="G49">
        <v>62</v>
      </c>
      <c r="H49">
        <v>175</v>
      </c>
      <c r="I49">
        <v>20.244897959183699</v>
      </c>
      <c r="J49" t="s">
        <v>142</v>
      </c>
      <c r="K49" t="s">
        <v>89</v>
      </c>
      <c r="L49" t="s">
        <v>116</v>
      </c>
      <c r="M49" t="s">
        <v>143</v>
      </c>
      <c r="N49" t="s">
        <v>92</v>
      </c>
      <c r="O49" t="s">
        <v>94</v>
      </c>
      <c r="P49" t="s">
        <v>94</v>
      </c>
      <c r="Q49" t="s">
        <v>94</v>
      </c>
      <c r="R49" t="s">
        <v>94</v>
      </c>
      <c r="S49" t="s">
        <v>93</v>
      </c>
      <c r="T49" t="s">
        <v>136</v>
      </c>
      <c r="U49" t="s">
        <v>96</v>
      </c>
      <c r="V49" t="s">
        <v>94</v>
      </c>
      <c r="W49" t="s">
        <v>97</v>
      </c>
      <c r="X49" t="s">
        <v>98</v>
      </c>
      <c r="Y49" t="s">
        <v>97</v>
      </c>
      <c r="Z49" t="s">
        <v>120</v>
      </c>
      <c r="AA49" t="s">
        <v>94</v>
      </c>
      <c r="AB49" t="s">
        <v>94</v>
      </c>
      <c r="AC49" t="s">
        <v>121</v>
      </c>
      <c r="AD49" t="s">
        <v>122</v>
      </c>
      <c r="AE49" t="s">
        <v>94</v>
      </c>
      <c r="AF49" t="s">
        <v>94</v>
      </c>
      <c r="AG49" t="s">
        <v>94</v>
      </c>
      <c r="AH49" t="s">
        <v>101</v>
      </c>
      <c r="AI49" t="s">
        <v>124</v>
      </c>
      <c r="AJ49" t="s">
        <v>94</v>
      </c>
      <c r="AK49" t="s">
        <v>98</v>
      </c>
      <c r="AL49" t="s">
        <v>97</v>
      </c>
      <c r="AM49" t="s">
        <v>97</v>
      </c>
      <c r="AN49" t="s">
        <v>97</v>
      </c>
      <c r="AO49" t="s">
        <v>157</v>
      </c>
      <c r="AP49" t="s">
        <v>94</v>
      </c>
      <c r="AQ49" t="s">
        <v>94</v>
      </c>
      <c r="AR49">
        <v>2</v>
      </c>
      <c r="AS49" t="s">
        <v>109</v>
      </c>
      <c r="AT49">
        <v>7</v>
      </c>
      <c r="AU49" t="s">
        <v>107</v>
      </c>
      <c r="AV49">
        <v>1</v>
      </c>
      <c r="AW49" t="s">
        <v>108</v>
      </c>
      <c r="AX49">
        <v>7</v>
      </c>
      <c r="AY49" t="s">
        <v>107</v>
      </c>
      <c r="AZ49">
        <v>2</v>
      </c>
      <c r="BA49" t="s">
        <v>108</v>
      </c>
      <c r="BB49">
        <v>1</v>
      </c>
      <c r="BC49" t="s">
        <v>108</v>
      </c>
      <c r="BD49">
        <v>4</v>
      </c>
      <c r="BE49" t="s">
        <v>109</v>
      </c>
      <c r="BF49">
        <v>4</v>
      </c>
      <c r="BG49" t="s">
        <v>109</v>
      </c>
      <c r="BH49">
        <v>5</v>
      </c>
      <c r="BI49" t="s">
        <v>107</v>
      </c>
      <c r="BJ49" t="s">
        <v>139</v>
      </c>
      <c r="BK49" t="s">
        <v>111</v>
      </c>
      <c r="BL49">
        <v>0.19584392134252601</v>
      </c>
      <c r="BM49">
        <v>6.0068312221066102E-2</v>
      </c>
      <c r="BN49">
        <v>74</v>
      </c>
      <c r="BO49">
        <v>457.43940003249099</v>
      </c>
      <c r="BP49">
        <v>2.86992572429862</v>
      </c>
      <c r="BQ49">
        <v>0.45876984672245902</v>
      </c>
      <c r="BR49">
        <v>0.71439040681259802</v>
      </c>
      <c r="BS49">
        <v>-11.018085158928599</v>
      </c>
      <c r="BT49">
        <v>-4.6830663400873602</v>
      </c>
      <c r="BU49">
        <v>5.4437760234802901E-2</v>
      </c>
      <c r="BV49">
        <v>9.7899111179941993</v>
      </c>
      <c r="BW49">
        <v>0</v>
      </c>
      <c r="BX49" t="s">
        <v>198</v>
      </c>
      <c r="BZ49" t="s">
        <v>198</v>
      </c>
      <c r="CA49" t="s">
        <v>112</v>
      </c>
    </row>
    <row r="50" spans="1:81" x14ac:dyDescent="0.25">
      <c r="A50" t="s">
        <v>211</v>
      </c>
      <c r="B50">
        <v>2017</v>
      </c>
      <c r="C50" t="s">
        <v>132</v>
      </c>
      <c r="D50" t="s">
        <v>86</v>
      </c>
      <c r="E50" t="s">
        <v>87</v>
      </c>
      <c r="F50">
        <v>51.115674195756299</v>
      </c>
      <c r="G50">
        <v>94</v>
      </c>
      <c r="H50">
        <v>163</v>
      </c>
      <c r="I50">
        <v>35.379577703338498</v>
      </c>
      <c r="J50" t="s">
        <v>88</v>
      </c>
      <c r="K50" t="s">
        <v>89</v>
      </c>
      <c r="L50" t="s">
        <v>90</v>
      </c>
      <c r="M50" t="s">
        <v>91</v>
      </c>
      <c r="N50" t="s">
        <v>92</v>
      </c>
      <c r="O50" t="s">
        <v>94</v>
      </c>
      <c r="P50" t="s">
        <v>94</v>
      </c>
      <c r="Q50" t="s">
        <v>94</v>
      </c>
      <c r="R50" t="s">
        <v>94</v>
      </c>
      <c r="S50" t="s">
        <v>93</v>
      </c>
      <c r="T50" t="s">
        <v>136</v>
      </c>
      <c r="U50" t="s">
        <v>133</v>
      </c>
      <c r="V50" t="s">
        <v>94</v>
      </c>
      <c r="W50" t="s">
        <v>97</v>
      </c>
      <c r="X50" t="s">
        <v>98</v>
      </c>
      <c r="Y50" t="s">
        <v>97</v>
      </c>
      <c r="Z50" t="s">
        <v>120</v>
      </c>
      <c r="AA50" t="s">
        <v>94</v>
      </c>
      <c r="AB50" t="s">
        <v>94</v>
      </c>
      <c r="AC50" t="s">
        <v>121</v>
      </c>
      <c r="AD50" t="s">
        <v>122</v>
      </c>
      <c r="AE50" t="s">
        <v>93</v>
      </c>
      <c r="AF50" t="s">
        <v>103</v>
      </c>
      <c r="AG50" t="s">
        <v>94</v>
      </c>
      <c r="AH50" t="s">
        <v>121</v>
      </c>
      <c r="AI50" t="s">
        <v>124</v>
      </c>
      <c r="AJ50" t="s">
        <v>93</v>
      </c>
      <c r="AK50" t="s">
        <v>148</v>
      </c>
      <c r="AL50" t="s">
        <v>149</v>
      </c>
      <c r="AM50" t="s">
        <v>149</v>
      </c>
      <c r="AN50" t="s">
        <v>127</v>
      </c>
      <c r="AO50" t="s">
        <v>138</v>
      </c>
      <c r="AP50" t="s">
        <v>93</v>
      </c>
      <c r="AQ50" t="s">
        <v>103</v>
      </c>
      <c r="AR50">
        <v>7</v>
      </c>
      <c r="AS50" t="s">
        <v>107</v>
      </c>
      <c r="AT50">
        <v>3</v>
      </c>
      <c r="AU50" t="s">
        <v>109</v>
      </c>
      <c r="AV50">
        <v>1</v>
      </c>
      <c r="AW50" t="s">
        <v>108</v>
      </c>
      <c r="AX50">
        <v>7</v>
      </c>
      <c r="AY50" t="s">
        <v>107</v>
      </c>
      <c r="AZ50">
        <v>1</v>
      </c>
      <c r="BA50" t="s">
        <v>108</v>
      </c>
      <c r="BB50">
        <v>4</v>
      </c>
      <c r="BC50" t="s">
        <v>109</v>
      </c>
      <c r="BD50">
        <v>7</v>
      </c>
      <c r="BE50" t="s">
        <v>107</v>
      </c>
      <c r="BF50">
        <v>7</v>
      </c>
      <c r="BG50" t="s">
        <v>107</v>
      </c>
      <c r="BH50">
        <v>7</v>
      </c>
      <c r="BI50" t="s">
        <v>107</v>
      </c>
      <c r="BJ50" t="s">
        <v>110</v>
      </c>
      <c r="BK50" t="s">
        <v>111</v>
      </c>
      <c r="BL50">
        <v>0.19560276639972099</v>
      </c>
      <c r="BM50">
        <v>0.17352142980535401</v>
      </c>
      <c r="BN50">
        <v>82</v>
      </c>
      <c r="BO50">
        <v>552.89150453490402</v>
      </c>
      <c r="BP50">
        <v>2.8850744040768501</v>
      </c>
      <c r="BQ50">
        <v>14.1975448069186</v>
      </c>
      <c r="BR50">
        <v>2.7063727197152301</v>
      </c>
      <c r="BS50">
        <v>-14.095339443832099</v>
      </c>
      <c r="BT50">
        <v>4.0016026983987896</v>
      </c>
      <c r="BU50">
        <v>2.6845992893071401E-2</v>
      </c>
      <c r="BV50">
        <v>9.7760544919250894</v>
      </c>
      <c r="BW50">
        <v>0</v>
      </c>
    </row>
    <row r="51" spans="1:81" x14ac:dyDescent="0.25">
      <c r="A51" t="s">
        <v>212</v>
      </c>
      <c r="B51">
        <v>2017</v>
      </c>
      <c r="C51" t="s">
        <v>85</v>
      </c>
      <c r="D51" t="s">
        <v>86</v>
      </c>
      <c r="E51" t="s">
        <v>87</v>
      </c>
      <c r="F51">
        <v>38.458590006844602</v>
      </c>
      <c r="G51">
        <v>83</v>
      </c>
      <c r="H51">
        <v>170</v>
      </c>
      <c r="I51">
        <v>28.719723183391</v>
      </c>
      <c r="J51" t="s">
        <v>115</v>
      </c>
      <c r="K51" t="s">
        <v>89</v>
      </c>
      <c r="L51" t="s">
        <v>116</v>
      </c>
      <c r="M51" t="s">
        <v>91</v>
      </c>
      <c r="N51" t="s">
        <v>92</v>
      </c>
      <c r="O51" t="s">
        <v>93</v>
      </c>
      <c r="P51" t="s">
        <v>93</v>
      </c>
      <c r="Q51" t="s">
        <v>94</v>
      </c>
      <c r="R51" t="s">
        <v>94</v>
      </c>
      <c r="S51" t="s">
        <v>94</v>
      </c>
      <c r="T51" t="s">
        <v>98</v>
      </c>
      <c r="U51" t="s">
        <v>97</v>
      </c>
      <c r="V51" t="s">
        <v>94</v>
      </c>
      <c r="W51" t="s">
        <v>97</v>
      </c>
      <c r="X51" t="s">
        <v>98</v>
      </c>
      <c r="Y51" t="s">
        <v>97</v>
      </c>
      <c r="Z51" t="s">
        <v>120</v>
      </c>
      <c r="AA51" t="s">
        <v>94</v>
      </c>
      <c r="AB51" t="s">
        <v>94</v>
      </c>
      <c r="AC51" t="s">
        <v>134</v>
      </c>
      <c r="AD51" t="s">
        <v>122</v>
      </c>
      <c r="AE51" t="s">
        <v>93</v>
      </c>
      <c r="AF51" t="s">
        <v>103</v>
      </c>
      <c r="AG51" t="s">
        <v>93</v>
      </c>
      <c r="AH51" t="s">
        <v>157</v>
      </c>
      <c r="AI51" t="s">
        <v>124</v>
      </c>
      <c r="AJ51" t="s">
        <v>93</v>
      </c>
      <c r="AK51" t="s">
        <v>148</v>
      </c>
      <c r="AL51" t="s">
        <v>149</v>
      </c>
      <c r="AM51" t="s">
        <v>149</v>
      </c>
      <c r="AN51" t="s">
        <v>105</v>
      </c>
      <c r="AO51" t="s">
        <v>128</v>
      </c>
      <c r="AP51" t="s">
        <v>93</v>
      </c>
      <c r="AQ51" t="s">
        <v>103</v>
      </c>
      <c r="AR51">
        <v>3</v>
      </c>
      <c r="AS51" t="s">
        <v>109</v>
      </c>
      <c r="AT51">
        <v>2</v>
      </c>
      <c r="AU51" t="s">
        <v>109</v>
      </c>
      <c r="AV51">
        <v>1</v>
      </c>
      <c r="AW51" t="s">
        <v>108</v>
      </c>
      <c r="AX51">
        <v>7</v>
      </c>
      <c r="AY51" t="s">
        <v>107</v>
      </c>
      <c r="AZ51">
        <v>1</v>
      </c>
      <c r="BA51" t="s">
        <v>108</v>
      </c>
      <c r="BB51">
        <v>1</v>
      </c>
      <c r="BC51" t="s">
        <v>108</v>
      </c>
      <c r="BD51">
        <v>1</v>
      </c>
      <c r="BE51" t="s">
        <v>108</v>
      </c>
      <c r="BF51">
        <v>2</v>
      </c>
      <c r="BG51" t="s">
        <v>109</v>
      </c>
      <c r="BH51">
        <v>7</v>
      </c>
      <c r="BI51" t="s">
        <v>107</v>
      </c>
      <c r="BJ51" t="s">
        <v>129</v>
      </c>
      <c r="BK51" t="s">
        <v>130</v>
      </c>
      <c r="BL51">
        <v>-0.27267318542035002</v>
      </c>
      <c r="BM51">
        <v>4.3119267021993798E-2</v>
      </c>
      <c r="BN51">
        <v>74</v>
      </c>
      <c r="BO51">
        <v>505.24925343095799</v>
      </c>
      <c r="BP51">
        <v>2.2722227159214698</v>
      </c>
      <c r="BQ51">
        <v>-15.9790828342346</v>
      </c>
      <c r="BR51">
        <v>-4.7933326923160804</v>
      </c>
      <c r="BS51">
        <v>7.53185473666493</v>
      </c>
      <c r="BT51">
        <v>8.4886827624111199</v>
      </c>
      <c r="BU51">
        <v>4.5561900931379302</v>
      </c>
      <c r="BV51">
        <v>8.0478113136614304</v>
      </c>
      <c r="BW51">
        <v>0</v>
      </c>
    </row>
    <row r="52" spans="1:81" x14ac:dyDescent="0.25">
      <c r="A52" t="s">
        <v>213</v>
      </c>
      <c r="B52">
        <v>2017</v>
      </c>
      <c r="C52" t="s">
        <v>132</v>
      </c>
      <c r="D52" t="s">
        <v>86</v>
      </c>
      <c r="E52" t="s">
        <v>87</v>
      </c>
      <c r="F52">
        <v>50.349075975359298</v>
      </c>
      <c r="G52">
        <v>80</v>
      </c>
      <c r="H52">
        <v>156</v>
      </c>
      <c r="I52">
        <v>32.873109796186696</v>
      </c>
      <c r="J52" t="s">
        <v>88</v>
      </c>
      <c r="K52" t="s">
        <v>89</v>
      </c>
      <c r="L52" t="s">
        <v>116</v>
      </c>
      <c r="M52" t="s">
        <v>91</v>
      </c>
      <c r="N52" t="s">
        <v>92</v>
      </c>
      <c r="O52" t="s">
        <v>94</v>
      </c>
      <c r="P52" t="s">
        <v>94</v>
      </c>
      <c r="Q52" t="s">
        <v>94</v>
      </c>
      <c r="R52" t="s">
        <v>94</v>
      </c>
      <c r="S52" t="s">
        <v>93</v>
      </c>
      <c r="T52" t="s">
        <v>98</v>
      </c>
      <c r="U52" t="s">
        <v>97</v>
      </c>
      <c r="V52" t="s">
        <v>93</v>
      </c>
      <c r="W52" t="s">
        <v>117</v>
      </c>
      <c r="X52" t="s">
        <v>202</v>
      </c>
      <c r="Y52" t="s">
        <v>214</v>
      </c>
      <c r="Z52" t="s">
        <v>120</v>
      </c>
      <c r="AA52" t="s">
        <v>163</v>
      </c>
      <c r="AB52" t="s">
        <v>94</v>
      </c>
      <c r="AC52" t="s">
        <v>134</v>
      </c>
      <c r="AD52" t="s">
        <v>122</v>
      </c>
      <c r="AE52" t="s">
        <v>93</v>
      </c>
      <c r="AF52" t="s">
        <v>103</v>
      </c>
      <c r="AG52" t="s">
        <v>93</v>
      </c>
      <c r="AH52" t="s">
        <v>123</v>
      </c>
      <c r="AI52" t="s">
        <v>124</v>
      </c>
      <c r="AJ52" t="s">
        <v>93</v>
      </c>
      <c r="AK52" t="s">
        <v>148</v>
      </c>
      <c r="AL52" t="s">
        <v>149</v>
      </c>
      <c r="AM52" t="s">
        <v>149</v>
      </c>
      <c r="AN52" t="s">
        <v>105</v>
      </c>
      <c r="AO52" t="s">
        <v>128</v>
      </c>
      <c r="AP52" t="s">
        <v>93</v>
      </c>
      <c r="AQ52" t="s">
        <v>103</v>
      </c>
      <c r="AR52">
        <v>3</v>
      </c>
      <c r="AS52" t="s">
        <v>109</v>
      </c>
      <c r="AT52">
        <v>3</v>
      </c>
      <c r="AU52" t="s">
        <v>109</v>
      </c>
      <c r="AV52">
        <v>1</v>
      </c>
      <c r="AW52" t="s">
        <v>108</v>
      </c>
      <c r="AX52">
        <v>7</v>
      </c>
      <c r="AY52" t="s">
        <v>107</v>
      </c>
      <c r="AZ52">
        <v>1</v>
      </c>
      <c r="BA52" t="s">
        <v>108</v>
      </c>
      <c r="BB52">
        <v>7</v>
      </c>
      <c r="BC52" t="s">
        <v>107</v>
      </c>
      <c r="BD52">
        <v>3</v>
      </c>
      <c r="BE52" t="s">
        <v>109</v>
      </c>
      <c r="BF52">
        <v>4</v>
      </c>
      <c r="BG52" t="s">
        <v>109</v>
      </c>
      <c r="BH52">
        <v>5</v>
      </c>
      <c r="BI52" t="s">
        <v>107</v>
      </c>
      <c r="BJ52" t="s">
        <v>110</v>
      </c>
      <c r="BK52" t="s">
        <v>111</v>
      </c>
      <c r="BL52">
        <v>0.28656797158533098</v>
      </c>
      <c r="BM52">
        <v>-6.8497837461606204E-2</v>
      </c>
      <c r="BN52">
        <v>94</v>
      </c>
      <c r="BO52">
        <v>641.60101160195404</v>
      </c>
      <c r="BP52">
        <v>3.0083832950867202</v>
      </c>
      <c r="BQ52">
        <v>-7.4366976015212698</v>
      </c>
      <c r="BR52">
        <v>4.0039025550540499</v>
      </c>
      <c r="BS52">
        <v>-13.5143660321311</v>
      </c>
      <c r="BT52">
        <v>5.8613630582650096</v>
      </c>
      <c r="BU52">
        <v>-2.5857866621561301</v>
      </c>
      <c r="BV52">
        <v>8.2311763118297208</v>
      </c>
      <c r="BW52">
        <v>0</v>
      </c>
    </row>
    <row r="53" spans="1:81" x14ac:dyDescent="0.25">
      <c r="A53" t="s">
        <v>215</v>
      </c>
      <c r="B53">
        <v>2017</v>
      </c>
      <c r="C53" t="s">
        <v>132</v>
      </c>
      <c r="D53" t="s">
        <v>86</v>
      </c>
      <c r="E53" t="s">
        <v>87</v>
      </c>
      <c r="F53">
        <v>40.966461327857601</v>
      </c>
      <c r="G53">
        <v>92</v>
      </c>
      <c r="H53">
        <v>161</v>
      </c>
      <c r="I53">
        <v>35.492457852706302</v>
      </c>
      <c r="J53" t="s">
        <v>88</v>
      </c>
      <c r="K53" t="s">
        <v>89</v>
      </c>
      <c r="L53" t="s">
        <v>116</v>
      </c>
      <c r="M53" t="s">
        <v>91</v>
      </c>
      <c r="N53" t="s">
        <v>92</v>
      </c>
      <c r="O53" t="s">
        <v>94</v>
      </c>
      <c r="P53" t="s">
        <v>94</v>
      </c>
      <c r="Q53" t="s">
        <v>94</v>
      </c>
      <c r="R53" t="s">
        <v>94</v>
      </c>
      <c r="S53" t="s">
        <v>93</v>
      </c>
      <c r="T53" t="s">
        <v>95</v>
      </c>
      <c r="U53" t="s">
        <v>133</v>
      </c>
      <c r="V53" t="s">
        <v>94</v>
      </c>
      <c r="W53" t="s">
        <v>97</v>
      </c>
      <c r="X53" t="s">
        <v>98</v>
      </c>
      <c r="Y53" t="s">
        <v>97</v>
      </c>
      <c r="Z53" t="s">
        <v>120</v>
      </c>
      <c r="AA53" t="s">
        <v>94</v>
      </c>
      <c r="AB53" t="s">
        <v>94</v>
      </c>
      <c r="AC53" t="s">
        <v>101</v>
      </c>
      <c r="AD53" t="s">
        <v>122</v>
      </c>
      <c r="AE53" t="s">
        <v>93</v>
      </c>
      <c r="AF53" t="s">
        <v>137</v>
      </c>
      <c r="AG53" t="s">
        <v>93</v>
      </c>
      <c r="AH53" t="s">
        <v>123</v>
      </c>
      <c r="AI53" t="s">
        <v>124</v>
      </c>
      <c r="AJ53" t="s">
        <v>94</v>
      </c>
      <c r="AK53" t="s">
        <v>98</v>
      </c>
      <c r="AL53" t="s">
        <v>97</v>
      </c>
      <c r="AM53" t="s">
        <v>97</v>
      </c>
      <c r="AN53" t="s">
        <v>105</v>
      </c>
      <c r="AO53" t="s">
        <v>128</v>
      </c>
      <c r="AP53" t="s">
        <v>93</v>
      </c>
      <c r="AQ53" t="s">
        <v>137</v>
      </c>
      <c r="AR53">
        <v>2</v>
      </c>
      <c r="AS53" t="s">
        <v>109</v>
      </c>
      <c r="AT53">
        <v>1</v>
      </c>
      <c r="AU53" t="s">
        <v>108</v>
      </c>
      <c r="AV53">
        <v>1</v>
      </c>
      <c r="AW53" t="s">
        <v>108</v>
      </c>
      <c r="AX53">
        <v>7</v>
      </c>
      <c r="AY53" t="s">
        <v>107</v>
      </c>
      <c r="AZ53">
        <v>1</v>
      </c>
      <c r="BA53" t="s">
        <v>108</v>
      </c>
      <c r="BB53">
        <v>3</v>
      </c>
      <c r="BC53" t="s">
        <v>109</v>
      </c>
      <c r="BD53">
        <v>2</v>
      </c>
      <c r="BE53" t="s">
        <v>109</v>
      </c>
      <c r="BF53">
        <v>7</v>
      </c>
      <c r="BG53" t="s">
        <v>107</v>
      </c>
      <c r="BH53">
        <v>7</v>
      </c>
      <c r="BI53" t="s">
        <v>107</v>
      </c>
      <c r="BJ53" t="s">
        <v>129</v>
      </c>
      <c r="BK53" t="s">
        <v>111</v>
      </c>
      <c r="BL53">
        <v>1.97808032900098E-2</v>
      </c>
      <c r="BM53">
        <v>0.15422011611863701</v>
      </c>
      <c r="BN53">
        <v>81</v>
      </c>
      <c r="BO53">
        <v>549.18123587739296</v>
      </c>
      <c r="BP53">
        <v>2.4902322170697602</v>
      </c>
      <c r="BQ53">
        <v>1.17122186723293</v>
      </c>
      <c r="BR53">
        <v>-2.11641401985981</v>
      </c>
      <c r="BS53">
        <v>-7.7427981393260996</v>
      </c>
      <c r="BT53">
        <v>-1.1095424313412201</v>
      </c>
      <c r="BU53">
        <v>-1.10404221305309</v>
      </c>
      <c r="BV53">
        <v>3.7084442247938898</v>
      </c>
      <c r="BW53">
        <v>0</v>
      </c>
    </row>
    <row r="54" spans="1:81" x14ac:dyDescent="0.25">
      <c r="A54" t="s">
        <v>216</v>
      </c>
      <c r="B54">
        <v>2017</v>
      </c>
      <c r="C54" t="s">
        <v>132</v>
      </c>
      <c r="D54" t="s">
        <v>86</v>
      </c>
      <c r="E54" t="s">
        <v>87</v>
      </c>
      <c r="F54">
        <v>46.5462012320328</v>
      </c>
      <c r="G54">
        <v>103</v>
      </c>
      <c r="H54">
        <v>168</v>
      </c>
      <c r="I54">
        <v>36.493764172335602</v>
      </c>
      <c r="J54" t="s">
        <v>88</v>
      </c>
      <c r="K54" t="s">
        <v>89</v>
      </c>
      <c r="L54" t="s">
        <v>116</v>
      </c>
      <c r="M54" t="s">
        <v>143</v>
      </c>
      <c r="N54" t="s">
        <v>92</v>
      </c>
      <c r="O54" t="s">
        <v>93</v>
      </c>
      <c r="P54" t="s">
        <v>93</v>
      </c>
      <c r="Q54" t="s">
        <v>94</v>
      </c>
      <c r="R54" t="s">
        <v>93</v>
      </c>
      <c r="S54" t="s">
        <v>93</v>
      </c>
      <c r="T54" t="s">
        <v>95</v>
      </c>
      <c r="U54" t="s">
        <v>145</v>
      </c>
      <c r="V54" t="s">
        <v>94</v>
      </c>
      <c r="W54" t="s">
        <v>97</v>
      </c>
      <c r="X54" t="s">
        <v>98</v>
      </c>
      <c r="Y54" t="s">
        <v>97</v>
      </c>
      <c r="Z54" t="s">
        <v>120</v>
      </c>
      <c r="AA54" t="s">
        <v>94</v>
      </c>
      <c r="AB54" t="s">
        <v>94</v>
      </c>
      <c r="AC54" t="s">
        <v>101</v>
      </c>
      <c r="AD54" t="s">
        <v>122</v>
      </c>
      <c r="AE54" t="s">
        <v>93</v>
      </c>
      <c r="AF54" t="s">
        <v>103</v>
      </c>
      <c r="AG54" t="s">
        <v>94</v>
      </c>
      <c r="AH54" t="s">
        <v>123</v>
      </c>
      <c r="AI54" t="s">
        <v>124</v>
      </c>
      <c r="AJ54" t="s">
        <v>94</v>
      </c>
      <c r="AK54" t="s">
        <v>98</v>
      </c>
      <c r="AL54" t="s">
        <v>97</v>
      </c>
      <c r="AM54" t="s">
        <v>97</v>
      </c>
      <c r="AN54" t="s">
        <v>127</v>
      </c>
      <c r="AO54" t="s">
        <v>128</v>
      </c>
      <c r="AP54" t="s">
        <v>93</v>
      </c>
      <c r="AQ54" t="s">
        <v>103</v>
      </c>
      <c r="AR54">
        <v>6</v>
      </c>
      <c r="AS54" t="s">
        <v>107</v>
      </c>
      <c r="AT54">
        <v>3</v>
      </c>
      <c r="AU54" t="s">
        <v>109</v>
      </c>
      <c r="AV54">
        <v>1</v>
      </c>
      <c r="AW54" t="s">
        <v>108</v>
      </c>
      <c r="AX54">
        <v>7</v>
      </c>
      <c r="AY54" t="s">
        <v>107</v>
      </c>
      <c r="AZ54">
        <v>1</v>
      </c>
      <c r="BA54" t="s">
        <v>108</v>
      </c>
      <c r="BB54">
        <v>7</v>
      </c>
      <c r="BC54" t="s">
        <v>107</v>
      </c>
      <c r="BD54">
        <v>1</v>
      </c>
      <c r="BE54" t="s">
        <v>108</v>
      </c>
      <c r="BF54">
        <v>2</v>
      </c>
      <c r="BG54" t="s">
        <v>109</v>
      </c>
      <c r="BH54">
        <v>4</v>
      </c>
      <c r="BI54" t="s">
        <v>109</v>
      </c>
      <c r="BJ54" t="s">
        <v>110</v>
      </c>
      <c r="BK54" t="s">
        <v>111</v>
      </c>
      <c r="BL54">
        <v>0.10331009483672</v>
      </c>
      <c r="BM54">
        <v>0.267766001806996</v>
      </c>
      <c r="BN54">
        <v>84</v>
      </c>
      <c r="BO54">
        <v>531.801463103125</v>
      </c>
      <c r="BP54">
        <v>3.0263500809932999</v>
      </c>
      <c r="BQ54">
        <v>-18.5797919373505</v>
      </c>
      <c r="BR54">
        <v>-6.9060838937224904</v>
      </c>
      <c r="BS54">
        <v>-2.4081368598306701</v>
      </c>
      <c r="BT54">
        <v>5.42293397954995</v>
      </c>
      <c r="BU54">
        <v>-11.302304227596199</v>
      </c>
      <c r="BV54">
        <v>-2.6196049677005999</v>
      </c>
      <c r="BW54">
        <v>0</v>
      </c>
    </row>
    <row r="55" spans="1:81" x14ac:dyDescent="0.25">
      <c r="A55" t="s">
        <v>217</v>
      </c>
      <c r="B55">
        <v>2017</v>
      </c>
      <c r="C55" t="s">
        <v>132</v>
      </c>
      <c r="D55" t="s">
        <v>86</v>
      </c>
      <c r="E55" t="s">
        <v>87</v>
      </c>
      <c r="F55">
        <v>26.798083504449</v>
      </c>
      <c r="G55">
        <v>74</v>
      </c>
      <c r="H55">
        <v>166</v>
      </c>
      <c r="I55">
        <v>26.854405574103598</v>
      </c>
      <c r="J55" t="s">
        <v>115</v>
      </c>
      <c r="K55" t="s">
        <v>89</v>
      </c>
      <c r="L55" t="s">
        <v>116</v>
      </c>
      <c r="M55" t="s">
        <v>91</v>
      </c>
      <c r="N55" t="s">
        <v>92</v>
      </c>
      <c r="O55" t="s">
        <v>94</v>
      </c>
      <c r="P55" t="s">
        <v>94</v>
      </c>
      <c r="Q55" t="s">
        <v>94</v>
      </c>
      <c r="R55" t="s">
        <v>94</v>
      </c>
      <c r="S55" t="s">
        <v>93</v>
      </c>
      <c r="T55" t="s">
        <v>95</v>
      </c>
      <c r="U55" t="s">
        <v>96</v>
      </c>
      <c r="V55" t="s">
        <v>94</v>
      </c>
      <c r="W55" t="s">
        <v>97</v>
      </c>
      <c r="X55" t="s">
        <v>98</v>
      </c>
      <c r="Y55" t="s">
        <v>97</v>
      </c>
      <c r="Z55" t="s">
        <v>120</v>
      </c>
      <c r="AA55" t="s">
        <v>94</v>
      </c>
      <c r="AB55" t="s">
        <v>94</v>
      </c>
      <c r="AC55" t="s">
        <v>134</v>
      </c>
      <c r="AD55" t="s">
        <v>122</v>
      </c>
      <c r="AE55" t="s">
        <v>93</v>
      </c>
      <c r="AF55" t="s">
        <v>103</v>
      </c>
      <c r="AG55" t="s">
        <v>93</v>
      </c>
      <c r="AH55" t="s">
        <v>123</v>
      </c>
      <c r="AI55" t="s">
        <v>121</v>
      </c>
      <c r="AJ55" t="s">
        <v>94</v>
      </c>
      <c r="AK55" t="s">
        <v>98</v>
      </c>
      <c r="AL55" t="s">
        <v>97</v>
      </c>
      <c r="AM55" t="s">
        <v>97</v>
      </c>
      <c r="AN55" t="s">
        <v>105</v>
      </c>
      <c r="AO55" t="s">
        <v>128</v>
      </c>
      <c r="AP55" t="s">
        <v>93</v>
      </c>
      <c r="AQ55" t="s">
        <v>103</v>
      </c>
      <c r="AR55">
        <v>3</v>
      </c>
      <c r="AS55" t="s">
        <v>109</v>
      </c>
      <c r="AT55">
        <v>2</v>
      </c>
      <c r="AU55" t="s">
        <v>109</v>
      </c>
      <c r="AV55">
        <v>1</v>
      </c>
      <c r="AW55" t="s">
        <v>108</v>
      </c>
      <c r="AX55">
        <v>4</v>
      </c>
      <c r="AY55" t="s">
        <v>109</v>
      </c>
      <c r="AZ55">
        <v>1</v>
      </c>
      <c r="BA55" t="s">
        <v>108</v>
      </c>
      <c r="BB55">
        <v>2</v>
      </c>
      <c r="BC55" t="s">
        <v>109</v>
      </c>
      <c r="BD55">
        <v>2</v>
      </c>
      <c r="BE55" t="s">
        <v>109</v>
      </c>
      <c r="BF55">
        <v>4</v>
      </c>
      <c r="BG55" t="s">
        <v>109</v>
      </c>
      <c r="BH55">
        <v>5</v>
      </c>
      <c r="BI55" t="s">
        <v>107</v>
      </c>
      <c r="BJ55" t="s">
        <v>139</v>
      </c>
      <c r="BK55" t="s">
        <v>111</v>
      </c>
      <c r="BL55">
        <v>0.25337495658236397</v>
      </c>
      <c r="BM55">
        <v>9.4723883547702101E-2</v>
      </c>
      <c r="BN55">
        <v>94</v>
      </c>
      <c r="BO55">
        <v>685.09081280383703</v>
      </c>
      <c r="BP55">
        <v>2.9424898108516202</v>
      </c>
      <c r="BQ55">
        <v>-12.5930738199926</v>
      </c>
      <c r="BR55">
        <v>-3.34055285909966</v>
      </c>
      <c r="BS55">
        <v>-4.6447498147798498</v>
      </c>
      <c r="BT55">
        <v>5.2399944164913599</v>
      </c>
      <c r="BU55">
        <v>-12.7157113965504</v>
      </c>
      <c r="BV55">
        <v>-0.58912229832462804</v>
      </c>
      <c r="BW55">
        <v>0</v>
      </c>
      <c r="CA55" t="s">
        <v>113</v>
      </c>
      <c r="CC55" t="s">
        <v>112</v>
      </c>
    </row>
    <row r="56" spans="1:81" x14ac:dyDescent="0.25">
      <c r="A56" t="s">
        <v>218</v>
      </c>
      <c r="B56">
        <v>2017</v>
      </c>
      <c r="C56" t="s">
        <v>132</v>
      </c>
      <c r="D56" t="s">
        <v>86</v>
      </c>
      <c r="E56" t="s">
        <v>87</v>
      </c>
      <c r="F56">
        <v>45.6563997262149</v>
      </c>
      <c r="G56">
        <v>72</v>
      </c>
      <c r="H56">
        <v>158</v>
      </c>
      <c r="I56">
        <v>28.841531805800301</v>
      </c>
      <c r="J56" t="s">
        <v>115</v>
      </c>
      <c r="K56" t="s">
        <v>89</v>
      </c>
      <c r="L56" t="s">
        <v>116</v>
      </c>
      <c r="M56" t="s">
        <v>91</v>
      </c>
      <c r="N56" t="s">
        <v>144</v>
      </c>
      <c r="O56" t="s">
        <v>94</v>
      </c>
      <c r="P56" t="s">
        <v>94</v>
      </c>
      <c r="Q56" t="s">
        <v>94</v>
      </c>
      <c r="R56" t="s">
        <v>94</v>
      </c>
      <c r="S56" t="s">
        <v>93</v>
      </c>
      <c r="T56" t="s">
        <v>95</v>
      </c>
      <c r="U56" t="s">
        <v>145</v>
      </c>
      <c r="V56" t="s">
        <v>93</v>
      </c>
      <c r="W56" t="s">
        <v>117</v>
      </c>
      <c r="X56" t="s">
        <v>202</v>
      </c>
      <c r="Y56" t="s">
        <v>183</v>
      </c>
      <c r="Z56" t="s">
        <v>120</v>
      </c>
      <c r="AA56" t="s">
        <v>169</v>
      </c>
      <c r="AB56" t="s">
        <v>94</v>
      </c>
      <c r="AC56" t="s">
        <v>134</v>
      </c>
      <c r="AD56" t="s">
        <v>177</v>
      </c>
      <c r="AE56" t="s">
        <v>94</v>
      </c>
      <c r="AF56" t="s">
        <v>94</v>
      </c>
      <c r="AG56" t="s">
        <v>93</v>
      </c>
      <c r="AH56" t="s">
        <v>123</v>
      </c>
      <c r="AI56" t="s">
        <v>124</v>
      </c>
      <c r="AJ56" t="s">
        <v>93</v>
      </c>
      <c r="AK56" t="s">
        <v>148</v>
      </c>
      <c r="AL56" t="s">
        <v>149</v>
      </c>
      <c r="AM56" t="s">
        <v>149</v>
      </c>
      <c r="AN56" t="s">
        <v>105</v>
      </c>
      <c r="AO56" t="s">
        <v>128</v>
      </c>
      <c r="AP56" t="s">
        <v>94</v>
      </c>
      <c r="AQ56" t="s">
        <v>94</v>
      </c>
      <c r="AR56">
        <v>2</v>
      </c>
      <c r="AS56" t="s">
        <v>109</v>
      </c>
      <c r="AT56">
        <v>3</v>
      </c>
      <c r="AU56" t="s">
        <v>109</v>
      </c>
      <c r="AV56">
        <v>2</v>
      </c>
      <c r="AW56" t="s">
        <v>109</v>
      </c>
      <c r="AX56">
        <v>7</v>
      </c>
      <c r="AY56" t="s">
        <v>107</v>
      </c>
      <c r="AZ56">
        <v>1</v>
      </c>
      <c r="BA56" t="s">
        <v>108</v>
      </c>
      <c r="BB56">
        <v>1</v>
      </c>
      <c r="BC56" t="s">
        <v>108</v>
      </c>
      <c r="BD56">
        <v>3</v>
      </c>
      <c r="BE56" t="s">
        <v>109</v>
      </c>
      <c r="BF56">
        <v>1</v>
      </c>
      <c r="BG56" t="s">
        <v>108</v>
      </c>
      <c r="BH56">
        <v>2</v>
      </c>
      <c r="BI56" t="s">
        <v>109</v>
      </c>
      <c r="BJ56" t="s">
        <v>110</v>
      </c>
      <c r="BK56" t="s">
        <v>111</v>
      </c>
      <c r="BL56">
        <v>0.20238642317987901</v>
      </c>
      <c r="BM56">
        <v>0.100466541135649</v>
      </c>
      <c r="BN56">
        <v>90</v>
      </c>
      <c r="BO56">
        <v>586.52553791028197</v>
      </c>
      <c r="BP56">
        <v>2.9845292648550199</v>
      </c>
      <c r="BQ56">
        <v>-8.8750641000318904</v>
      </c>
      <c r="BR56">
        <v>2.0879020259184502</v>
      </c>
      <c r="BS56">
        <v>-5.5751151940130397</v>
      </c>
      <c r="BT56">
        <v>2.3631865331243</v>
      </c>
      <c r="BU56">
        <v>-6.66019944640309</v>
      </c>
      <c r="BV56">
        <v>4.0615528819392201</v>
      </c>
      <c r="BW56">
        <v>0</v>
      </c>
    </row>
    <row r="57" spans="1:81" x14ac:dyDescent="0.25">
      <c r="A57" t="s">
        <v>219</v>
      </c>
      <c r="B57">
        <v>2017</v>
      </c>
      <c r="C57" t="s">
        <v>132</v>
      </c>
      <c r="D57" t="s">
        <v>86</v>
      </c>
      <c r="E57" t="s">
        <v>87</v>
      </c>
      <c r="F57">
        <v>19.2525667351129</v>
      </c>
      <c r="G57">
        <v>70</v>
      </c>
      <c r="H57">
        <v>167</v>
      </c>
      <c r="I57">
        <v>25.099501595611201</v>
      </c>
      <c r="J57" t="s">
        <v>115</v>
      </c>
      <c r="K57" t="s">
        <v>89</v>
      </c>
      <c r="L57" t="s">
        <v>116</v>
      </c>
      <c r="M57" t="s">
        <v>91</v>
      </c>
      <c r="N57" t="s">
        <v>92</v>
      </c>
      <c r="O57" t="s">
        <v>94</v>
      </c>
      <c r="P57" t="s">
        <v>94</v>
      </c>
      <c r="Q57" t="s">
        <v>94</v>
      </c>
      <c r="R57" t="s">
        <v>94</v>
      </c>
      <c r="S57" t="s">
        <v>94</v>
      </c>
      <c r="T57" t="s">
        <v>98</v>
      </c>
      <c r="U57" t="s">
        <v>97</v>
      </c>
      <c r="V57" t="s">
        <v>94</v>
      </c>
      <c r="W57" t="s">
        <v>97</v>
      </c>
      <c r="X57" t="s">
        <v>98</v>
      </c>
      <c r="Y57" t="s">
        <v>97</v>
      </c>
      <c r="Z57" t="s">
        <v>120</v>
      </c>
      <c r="AA57" t="s">
        <v>100</v>
      </c>
      <c r="AB57" t="s">
        <v>94</v>
      </c>
      <c r="AC57" t="s">
        <v>121</v>
      </c>
      <c r="AD57" t="s">
        <v>177</v>
      </c>
      <c r="AE57" t="s">
        <v>93</v>
      </c>
      <c r="AF57" t="s">
        <v>103</v>
      </c>
      <c r="AG57" t="s">
        <v>94</v>
      </c>
      <c r="AH57" t="s">
        <v>123</v>
      </c>
      <c r="AI57" t="s">
        <v>124</v>
      </c>
      <c r="AJ57" t="s">
        <v>94</v>
      </c>
      <c r="AK57" t="s">
        <v>98</v>
      </c>
      <c r="AL57" t="s">
        <v>97</v>
      </c>
      <c r="AM57" t="s">
        <v>97</v>
      </c>
      <c r="AN57" t="s">
        <v>127</v>
      </c>
      <c r="AO57" t="s">
        <v>128</v>
      </c>
      <c r="AP57" t="s">
        <v>93</v>
      </c>
      <c r="AQ57" t="s">
        <v>103</v>
      </c>
      <c r="AR57">
        <v>7</v>
      </c>
      <c r="AS57" t="s">
        <v>107</v>
      </c>
      <c r="AT57">
        <v>2</v>
      </c>
      <c r="AU57" t="s">
        <v>109</v>
      </c>
      <c r="AV57">
        <v>1</v>
      </c>
      <c r="AW57" t="s">
        <v>108</v>
      </c>
      <c r="AX57">
        <v>4</v>
      </c>
      <c r="AY57" t="s">
        <v>109</v>
      </c>
      <c r="AZ57">
        <v>2</v>
      </c>
      <c r="BA57" t="s">
        <v>108</v>
      </c>
      <c r="BB57">
        <v>3</v>
      </c>
      <c r="BC57" t="s">
        <v>109</v>
      </c>
      <c r="BD57">
        <v>4</v>
      </c>
      <c r="BE57" t="s">
        <v>109</v>
      </c>
      <c r="BF57">
        <v>7</v>
      </c>
      <c r="BG57" t="s">
        <v>107</v>
      </c>
      <c r="BH57">
        <v>7</v>
      </c>
      <c r="BI57" t="s">
        <v>107</v>
      </c>
      <c r="BJ57" t="s">
        <v>139</v>
      </c>
      <c r="BK57" t="s">
        <v>111</v>
      </c>
      <c r="BL57">
        <v>0.109851434508171</v>
      </c>
      <c r="BM57">
        <v>6.5158247214118906E-2</v>
      </c>
      <c r="BN57">
        <v>70</v>
      </c>
      <c r="BO57">
        <v>422.36908855651598</v>
      </c>
      <c r="BP57">
        <v>2.9890515626674601</v>
      </c>
      <c r="BQ57">
        <v>-13.5528429903286</v>
      </c>
      <c r="BR57">
        <v>0.86740289009536997</v>
      </c>
      <c r="BS57">
        <v>-6.8178555257759799</v>
      </c>
      <c r="BT57">
        <v>4.0431772449702699</v>
      </c>
      <c r="BU57">
        <v>-11.472480812730099</v>
      </c>
      <c r="BV57">
        <v>1.0144982637137701</v>
      </c>
      <c r="BW57">
        <v>0</v>
      </c>
      <c r="BY57" t="s">
        <v>113</v>
      </c>
    </row>
    <row r="58" spans="1:81" x14ac:dyDescent="0.25">
      <c r="A58" t="s">
        <v>220</v>
      </c>
      <c r="B58">
        <v>2017</v>
      </c>
      <c r="C58" t="s">
        <v>132</v>
      </c>
      <c r="D58" t="s">
        <v>161</v>
      </c>
      <c r="E58" t="s">
        <v>87</v>
      </c>
      <c r="F58">
        <v>27.468856947296398</v>
      </c>
      <c r="G58">
        <v>98</v>
      </c>
      <c r="H58">
        <v>169</v>
      </c>
      <c r="I58">
        <v>34.312524071285999</v>
      </c>
      <c r="J58" t="s">
        <v>88</v>
      </c>
      <c r="K58" t="s">
        <v>89</v>
      </c>
      <c r="L58" t="s">
        <v>116</v>
      </c>
      <c r="M58" t="s">
        <v>91</v>
      </c>
      <c r="N58" t="s">
        <v>92</v>
      </c>
      <c r="O58" t="s">
        <v>94</v>
      </c>
      <c r="P58" t="s">
        <v>94</v>
      </c>
      <c r="Q58" t="s">
        <v>94</v>
      </c>
      <c r="R58" t="s">
        <v>94</v>
      </c>
      <c r="S58" t="s">
        <v>93</v>
      </c>
      <c r="T58" t="s">
        <v>95</v>
      </c>
      <c r="U58" t="s">
        <v>96</v>
      </c>
      <c r="V58" t="s">
        <v>94</v>
      </c>
      <c r="W58" t="s">
        <v>97</v>
      </c>
      <c r="X58" t="s">
        <v>98</v>
      </c>
      <c r="Y58" t="s">
        <v>97</v>
      </c>
      <c r="Z58" t="s">
        <v>120</v>
      </c>
      <c r="AA58" t="s">
        <v>94</v>
      </c>
      <c r="AB58" t="s">
        <v>94</v>
      </c>
      <c r="AC58" t="s">
        <v>101</v>
      </c>
      <c r="AD58" t="s">
        <v>122</v>
      </c>
      <c r="AE58" t="s">
        <v>93</v>
      </c>
      <c r="AF58" t="s">
        <v>103</v>
      </c>
      <c r="AG58" t="s">
        <v>93</v>
      </c>
      <c r="AH58" t="s">
        <v>123</v>
      </c>
      <c r="AI58" t="s">
        <v>124</v>
      </c>
      <c r="AJ58" t="s">
        <v>94</v>
      </c>
      <c r="AK58" t="s">
        <v>98</v>
      </c>
      <c r="AL58" t="s">
        <v>97</v>
      </c>
      <c r="AM58" t="s">
        <v>97</v>
      </c>
      <c r="AN58" t="s">
        <v>105</v>
      </c>
      <c r="AO58" t="s">
        <v>138</v>
      </c>
      <c r="AP58" t="s">
        <v>93</v>
      </c>
      <c r="AQ58" t="s">
        <v>103</v>
      </c>
      <c r="AR58">
        <v>7</v>
      </c>
      <c r="AS58" t="s">
        <v>107</v>
      </c>
      <c r="AT58">
        <v>3</v>
      </c>
      <c r="AU58" t="s">
        <v>109</v>
      </c>
      <c r="AV58">
        <v>1</v>
      </c>
      <c r="AW58" t="s">
        <v>108</v>
      </c>
      <c r="AX58">
        <v>7</v>
      </c>
      <c r="AY58" t="s">
        <v>107</v>
      </c>
      <c r="AZ58">
        <v>1</v>
      </c>
      <c r="BA58" t="s">
        <v>108</v>
      </c>
      <c r="BB58">
        <v>1</v>
      </c>
      <c r="BC58" t="s">
        <v>108</v>
      </c>
      <c r="BD58">
        <v>2</v>
      </c>
      <c r="BE58" t="s">
        <v>109</v>
      </c>
      <c r="BF58">
        <v>6</v>
      </c>
      <c r="BG58" t="s">
        <v>107</v>
      </c>
      <c r="BH58">
        <v>7</v>
      </c>
      <c r="BI58" t="s">
        <v>107</v>
      </c>
      <c r="BJ58" t="s">
        <v>129</v>
      </c>
      <c r="BK58" t="s">
        <v>130</v>
      </c>
      <c r="BL58">
        <v>-0.20565358236662701</v>
      </c>
      <c r="BM58">
        <v>-7.9699158863071703E-2</v>
      </c>
      <c r="BN58">
        <v>68</v>
      </c>
      <c r="BO58">
        <v>443.80162258925202</v>
      </c>
      <c r="BP58">
        <v>2.5231863117990301</v>
      </c>
      <c r="BQ58">
        <v>-4.8020439702923996</v>
      </c>
      <c r="BR58">
        <v>-0.11514092489450201</v>
      </c>
      <c r="BS58">
        <v>-6.2213006694645703</v>
      </c>
      <c r="BT58">
        <v>4.0200101535257504</v>
      </c>
      <c r="BU58">
        <v>-11.8954551054969</v>
      </c>
      <c r="BV58">
        <v>2.10054123645339</v>
      </c>
      <c r="BW58">
        <v>0</v>
      </c>
    </row>
    <row r="59" spans="1:81" x14ac:dyDescent="0.25">
      <c r="A59" t="s">
        <v>221</v>
      </c>
      <c r="B59">
        <v>2017</v>
      </c>
      <c r="C59" t="s">
        <v>85</v>
      </c>
      <c r="D59" t="s">
        <v>86</v>
      </c>
      <c r="E59" t="s">
        <v>87</v>
      </c>
      <c r="F59">
        <v>38.310746064339497</v>
      </c>
      <c r="G59">
        <v>70</v>
      </c>
      <c r="H59">
        <v>173</v>
      </c>
      <c r="I59">
        <v>23.3886865581877</v>
      </c>
      <c r="J59" t="s">
        <v>142</v>
      </c>
      <c r="K59" t="s">
        <v>89</v>
      </c>
      <c r="L59" t="s">
        <v>116</v>
      </c>
      <c r="M59" t="s">
        <v>91</v>
      </c>
      <c r="N59" t="s">
        <v>144</v>
      </c>
      <c r="O59" t="s">
        <v>94</v>
      </c>
      <c r="P59" t="s">
        <v>94</v>
      </c>
      <c r="Q59" t="s">
        <v>94</v>
      </c>
      <c r="R59" t="s">
        <v>94</v>
      </c>
      <c r="S59" t="s">
        <v>94</v>
      </c>
      <c r="T59" t="s">
        <v>98</v>
      </c>
      <c r="U59" t="s">
        <v>97</v>
      </c>
      <c r="V59" t="s">
        <v>94</v>
      </c>
      <c r="W59" t="s">
        <v>97</v>
      </c>
      <c r="X59" t="s">
        <v>98</v>
      </c>
      <c r="Y59" t="s">
        <v>97</v>
      </c>
      <c r="Z59" t="s">
        <v>120</v>
      </c>
      <c r="AA59" t="s">
        <v>94</v>
      </c>
      <c r="AB59" t="s">
        <v>94</v>
      </c>
      <c r="AC59" t="s">
        <v>121</v>
      </c>
      <c r="AD59" t="s">
        <v>122</v>
      </c>
      <c r="AE59" t="s">
        <v>93</v>
      </c>
      <c r="AF59" t="s">
        <v>137</v>
      </c>
      <c r="AG59" t="s">
        <v>93</v>
      </c>
      <c r="AH59" t="s">
        <v>123</v>
      </c>
      <c r="AI59" t="s">
        <v>124</v>
      </c>
      <c r="AJ59" t="s">
        <v>94</v>
      </c>
      <c r="AK59" t="s">
        <v>98</v>
      </c>
      <c r="AL59" t="s">
        <v>97</v>
      </c>
      <c r="AM59" t="s">
        <v>97</v>
      </c>
      <c r="AN59" t="s">
        <v>105</v>
      </c>
      <c r="AO59" t="s">
        <v>128</v>
      </c>
      <c r="AP59" t="s">
        <v>93</v>
      </c>
      <c r="AQ59" t="s">
        <v>137</v>
      </c>
      <c r="AR59">
        <v>3</v>
      </c>
      <c r="AS59" t="s">
        <v>109</v>
      </c>
      <c r="AT59">
        <v>7</v>
      </c>
      <c r="AU59" t="s">
        <v>107</v>
      </c>
      <c r="AV59">
        <v>1</v>
      </c>
      <c r="AW59" t="s">
        <v>108</v>
      </c>
      <c r="AX59">
        <v>7</v>
      </c>
      <c r="AY59" t="s">
        <v>107</v>
      </c>
      <c r="AZ59">
        <v>1</v>
      </c>
      <c r="BA59" t="s">
        <v>108</v>
      </c>
      <c r="BB59">
        <v>1</v>
      </c>
      <c r="BC59" t="s">
        <v>108</v>
      </c>
      <c r="BD59">
        <v>4</v>
      </c>
      <c r="BE59" t="s">
        <v>109</v>
      </c>
      <c r="BF59">
        <v>7</v>
      </c>
      <c r="BG59" t="s">
        <v>107</v>
      </c>
      <c r="BH59">
        <v>2</v>
      </c>
      <c r="BI59" t="s">
        <v>109</v>
      </c>
      <c r="BJ59" t="s">
        <v>129</v>
      </c>
      <c r="BK59" t="s">
        <v>130</v>
      </c>
      <c r="BL59">
        <v>-0.20017449610555599</v>
      </c>
      <c r="BM59">
        <v>9.6071750196144307E-2</v>
      </c>
      <c r="BN59">
        <v>77</v>
      </c>
      <c r="BO59">
        <v>533.85703978928996</v>
      </c>
      <c r="BP59">
        <v>2.3825901714362998</v>
      </c>
      <c r="BQ59">
        <v>-2.9587576262533299</v>
      </c>
      <c r="BR59">
        <v>-2.6902903736029802</v>
      </c>
      <c r="BS59">
        <v>4.5839750045218999</v>
      </c>
      <c r="BT59">
        <v>4.4312684349320204</v>
      </c>
      <c r="BU59">
        <v>0.85181507775541898</v>
      </c>
      <c r="BV59">
        <v>3.97453413643606</v>
      </c>
      <c r="BW59">
        <v>0</v>
      </c>
      <c r="CC59" t="s">
        <v>112</v>
      </c>
    </row>
    <row r="60" spans="1:81" x14ac:dyDescent="0.25">
      <c r="A60" t="s">
        <v>222</v>
      </c>
      <c r="B60">
        <v>2017</v>
      </c>
      <c r="C60" t="s">
        <v>132</v>
      </c>
      <c r="D60" t="s">
        <v>161</v>
      </c>
      <c r="E60" t="s">
        <v>87</v>
      </c>
      <c r="F60">
        <v>42.209445585215597</v>
      </c>
      <c r="G60">
        <v>92</v>
      </c>
      <c r="H60">
        <v>161</v>
      </c>
      <c r="I60">
        <v>35.492457852706302</v>
      </c>
      <c r="J60" t="s">
        <v>88</v>
      </c>
      <c r="K60" t="s">
        <v>89</v>
      </c>
      <c r="L60" t="s">
        <v>116</v>
      </c>
      <c r="M60" t="s">
        <v>91</v>
      </c>
      <c r="N60" t="s">
        <v>144</v>
      </c>
      <c r="O60" t="s">
        <v>93</v>
      </c>
      <c r="P60" t="s">
        <v>94</v>
      </c>
      <c r="Q60" t="s">
        <v>93</v>
      </c>
      <c r="R60" t="s">
        <v>93</v>
      </c>
      <c r="S60" t="s">
        <v>94</v>
      </c>
      <c r="T60" t="s">
        <v>95</v>
      </c>
      <c r="U60" t="s">
        <v>145</v>
      </c>
      <c r="V60" t="s">
        <v>94</v>
      </c>
      <c r="W60" t="s">
        <v>97</v>
      </c>
      <c r="X60" t="s">
        <v>98</v>
      </c>
      <c r="Y60" t="s">
        <v>97</v>
      </c>
      <c r="Z60" t="s">
        <v>120</v>
      </c>
      <c r="AA60" t="s">
        <v>94</v>
      </c>
      <c r="AB60" t="s">
        <v>94</v>
      </c>
      <c r="AC60" t="s">
        <v>101</v>
      </c>
      <c r="AD60" t="s">
        <v>122</v>
      </c>
      <c r="AE60" t="s">
        <v>93</v>
      </c>
      <c r="AF60" t="s">
        <v>137</v>
      </c>
      <c r="AG60" t="s">
        <v>93</v>
      </c>
      <c r="AH60" t="s">
        <v>101</v>
      </c>
      <c r="AI60" t="s">
        <v>124</v>
      </c>
      <c r="AJ60" t="s">
        <v>93</v>
      </c>
      <c r="AK60" t="s">
        <v>148</v>
      </c>
      <c r="AL60" t="s">
        <v>149</v>
      </c>
      <c r="AM60" t="s">
        <v>149</v>
      </c>
      <c r="AN60" t="s">
        <v>105</v>
      </c>
      <c r="AO60" t="s">
        <v>128</v>
      </c>
      <c r="AP60" t="s">
        <v>93</v>
      </c>
      <c r="AQ60" t="s">
        <v>137</v>
      </c>
      <c r="AR60">
        <v>3</v>
      </c>
      <c r="AS60" t="s">
        <v>109</v>
      </c>
      <c r="AT60">
        <v>3</v>
      </c>
      <c r="AU60" t="s">
        <v>109</v>
      </c>
      <c r="AV60">
        <v>2</v>
      </c>
      <c r="AW60" t="s">
        <v>109</v>
      </c>
      <c r="AX60">
        <v>4</v>
      </c>
      <c r="AY60" t="s">
        <v>109</v>
      </c>
      <c r="AZ60">
        <v>2</v>
      </c>
      <c r="BA60" t="s">
        <v>108</v>
      </c>
      <c r="BB60">
        <v>3</v>
      </c>
      <c r="BC60" t="s">
        <v>109</v>
      </c>
      <c r="BD60">
        <v>3</v>
      </c>
      <c r="BE60" t="s">
        <v>109</v>
      </c>
      <c r="BF60">
        <v>7</v>
      </c>
      <c r="BG60" t="s">
        <v>107</v>
      </c>
      <c r="BH60">
        <v>1</v>
      </c>
      <c r="BI60" t="s">
        <v>108</v>
      </c>
      <c r="BJ60" t="s">
        <v>129</v>
      </c>
      <c r="BK60" t="s">
        <v>130</v>
      </c>
      <c r="BL60">
        <v>-0.14338838923199199</v>
      </c>
      <c r="BM60">
        <v>5.5169923995157098E-2</v>
      </c>
      <c r="BN60">
        <v>70</v>
      </c>
      <c r="BO60">
        <v>470.792610122469</v>
      </c>
      <c r="BP60">
        <v>2.7420271947835202</v>
      </c>
      <c r="BQ60">
        <v>-14.886919327768799</v>
      </c>
      <c r="BR60">
        <v>-2.4827042131657602</v>
      </c>
      <c r="BS60">
        <v>-3.93209385455099</v>
      </c>
      <c r="BT60">
        <v>4.7597378271764601</v>
      </c>
      <c r="BU60">
        <v>-11.510859714612399</v>
      </c>
      <c r="BV60">
        <v>-0.79679068917377205</v>
      </c>
      <c r="BW60">
        <v>0</v>
      </c>
    </row>
    <row r="61" spans="1:81" x14ac:dyDescent="0.25">
      <c r="A61" t="s">
        <v>223</v>
      </c>
      <c r="B61">
        <v>2017</v>
      </c>
      <c r="C61" t="s">
        <v>132</v>
      </c>
      <c r="D61" t="s">
        <v>161</v>
      </c>
      <c r="E61" t="s">
        <v>87</v>
      </c>
      <c r="F61">
        <v>41.500342231348398</v>
      </c>
      <c r="G61">
        <v>75</v>
      </c>
      <c r="H61">
        <v>145</v>
      </c>
      <c r="I61">
        <v>35.6718192627824</v>
      </c>
      <c r="J61" t="s">
        <v>88</v>
      </c>
      <c r="K61" t="s">
        <v>89</v>
      </c>
      <c r="L61" t="s">
        <v>90</v>
      </c>
      <c r="M61" t="s">
        <v>143</v>
      </c>
      <c r="N61" t="s">
        <v>144</v>
      </c>
      <c r="O61" t="s">
        <v>94</v>
      </c>
      <c r="P61" t="s">
        <v>94</v>
      </c>
      <c r="Q61" t="s">
        <v>94</v>
      </c>
      <c r="R61" t="s">
        <v>94</v>
      </c>
      <c r="S61" t="s">
        <v>94</v>
      </c>
      <c r="T61" t="s">
        <v>95</v>
      </c>
      <c r="U61" t="s">
        <v>96</v>
      </c>
      <c r="V61" t="s">
        <v>94</v>
      </c>
      <c r="W61" t="s">
        <v>97</v>
      </c>
      <c r="X61" t="s">
        <v>98</v>
      </c>
      <c r="Y61" t="s">
        <v>97</v>
      </c>
      <c r="Z61" t="s">
        <v>120</v>
      </c>
      <c r="AA61" t="s">
        <v>94</v>
      </c>
      <c r="AB61" t="s">
        <v>94</v>
      </c>
      <c r="AC61" t="s">
        <v>134</v>
      </c>
      <c r="AD61" t="s">
        <v>122</v>
      </c>
      <c r="AE61" t="s">
        <v>93</v>
      </c>
      <c r="AF61" t="s">
        <v>103</v>
      </c>
      <c r="AG61" t="s">
        <v>93</v>
      </c>
      <c r="AH61" t="s">
        <v>123</v>
      </c>
      <c r="AI61" t="s">
        <v>124</v>
      </c>
      <c r="AJ61" t="s">
        <v>94</v>
      </c>
      <c r="AK61" t="s">
        <v>98</v>
      </c>
      <c r="AL61" t="s">
        <v>97</v>
      </c>
      <c r="AM61" t="s">
        <v>97</v>
      </c>
      <c r="AN61" t="s">
        <v>105</v>
      </c>
      <c r="AO61" t="s">
        <v>128</v>
      </c>
      <c r="AP61" t="s">
        <v>93</v>
      </c>
      <c r="AQ61" t="s">
        <v>103</v>
      </c>
      <c r="AR61">
        <v>6</v>
      </c>
      <c r="AS61" t="s">
        <v>107</v>
      </c>
      <c r="AT61">
        <v>2</v>
      </c>
      <c r="AU61" t="s">
        <v>109</v>
      </c>
      <c r="AV61">
        <v>2</v>
      </c>
      <c r="AW61" t="s">
        <v>109</v>
      </c>
      <c r="AX61">
        <v>7</v>
      </c>
      <c r="AY61" t="s">
        <v>107</v>
      </c>
      <c r="AZ61">
        <v>3</v>
      </c>
      <c r="BA61" t="s">
        <v>108</v>
      </c>
      <c r="BB61">
        <v>2</v>
      </c>
      <c r="BC61" t="s">
        <v>109</v>
      </c>
      <c r="BD61">
        <v>6</v>
      </c>
      <c r="BE61" t="s">
        <v>107</v>
      </c>
      <c r="BF61">
        <v>7</v>
      </c>
      <c r="BG61" t="s">
        <v>107</v>
      </c>
      <c r="BH61">
        <v>7</v>
      </c>
      <c r="BI61" t="s">
        <v>107</v>
      </c>
      <c r="BJ61" t="s">
        <v>110</v>
      </c>
      <c r="BK61" t="s">
        <v>111</v>
      </c>
      <c r="BL61">
        <v>0.15760458436965699</v>
      </c>
      <c r="BM61">
        <v>-7.4198346105965396E-3</v>
      </c>
      <c r="BN61">
        <v>84</v>
      </c>
      <c r="BO61">
        <v>578.59812802829299</v>
      </c>
      <c r="BP61">
        <v>2.98209649137481</v>
      </c>
      <c r="BQ61">
        <v>-5.6304433162909699</v>
      </c>
      <c r="BR61">
        <v>1.0514355762862599</v>
      </c>
      <c r="BS61">
        <v>-7.5898339998020496</v>
      </c>
      <c r="BT61">
        <v>4.4508152779190198</v>
      </c>
      <c r="BU61">
        <v>-10.1324446208277</v>
      </c>
      <c r="BV61">
        <v>0.99595167569087995</v>
      </c>
      <c r="BW61">
        <v>0</v>
      </c>
      <c r="CC61" t="s">
        <v>112</v>
      </c>
    </row>
    <row r="62" spans="1:81" x14ac:dyDescent="0.25">
      <c r="A62" t="s">
        <v>224</v>
      </c>
      <c r="B62">
        <v>2017</v>
      </c>
      <c r="C62" t="s">
        <v>132</v>
      </c>
      <c r="D62" t="s">
        <v>161</v>
      </c>
      <c r="E62" t="s">
        <v>87</v>
      </c>
      <c r="F62">
        <v>57.018480492813097</v>
      </c>
      <c r="G62">
        <v>58</v>
      </c>
      <c r="H62">
        <v>163</v>
      </c>
      <c r="I62">
        <v>21.829952199932301</v>
      </c>
      <c r="J62" t="s">
        <v>142</v>
      </c>
      <c r="K62" t="s">
        <v>89</v>
      </c>
      <c r="L62" t="s">
        <v>90</v>
      </c>
      <c r="M62" t="s">
        <v>91</v>
      </c>
      <c r="N62" t="s">
        <v>92</v>
      </c>
      <c r="O62" t="s">
        <v>93</v>
      </c>
      <c r="P62" t="s">
        <v>93</v>
      </c>
      <c r="Q62" t="s">
        <v>94</v>
      </c>
      <c r="R62" t="s">
        <v>93</v>
      </c>
      <c r="S62" t="s">
        <v>93</v>
      </c>
      <c r="T62" t="s">
        <v>98</v>
      </c>
      <c r="U62" t="s">
        <v>97</v>
      </c>
      <c r="V62" t="s">
        <v>94</v>
      </c>
      <c r="W62" t="s">
        <v>97</v>
      </c>
      <c r="X62" t="s">
        <v>98</v>
      </c>
      <c r="Y62" t="s">
        <v>97</v>
      </c>
      <c r="Z62" t="s">
        <v>120</v>
      </c>
      <c r="AA62" t="s">
        <v>94</v>
      </c>
      <c r="AB62" t="s">
        <v>94</v>
      </c>
      <c r="AC62" t="s">
        <v>121</v>
      </c>
      <c r="AD62" t="s">
        <v>122</v>
      </c>
      <c r="AE62" t="s">
        <v>93</v>
      </c>
      <c r="AF62" t="s">
        <v>137</v>
      </c>
      <c r="AG62" t="s">
        <v>94</v>
      </c>
      <c r="AH62" t="s">
        <v>124</v>
      </c>
      <c r="AI62" t="s">
        <v>124</v>
      </c>
      <c r="AJ62" t="s">
        <v>94</v>
      </c>
      <c r="AK62" t="s">
        <v>98</v>
      </c>
      <c r="AL62" t="s">
        <v>97</v>
      </c>
      <c r="AM62" t="s">
        <v>97</v>
      </c>
      <c r="AN62" t="s">
        <v>127</v>
      </c>
      <c r="AO62" t="s">
        <v>138</v>
      </c>
      <c r="AP62" t="s">
        <v>93</v>
      </c>
      <c r="AQ62" t="s">
        <v>137</v>
      </c>
      <c r="AR62">
        <v>5</v>
      </c>
      <c r="AS62" t="s">
        <v>107</v>
      </c>
      <c r="AT62">
        <v>3</v>
      </c>
      <c r="AU62" t="s">
        <v>109</v>
      </c>
      <c r="AV62">
        <v>1</v>
      </c>
      <c r="AW62" t="s">
        <v>108</v>
      </c>
      <c r="AX62">
        <v>2</v>
      </c>
      <c r="AY62" t="s">
        <v>109</v>
      </c>
      <c r="AZ62">
        <v>2</v>
      </c>
      <c r="BA62" t="s">
        <v>108</v>
      </c>
      <c r="BB62">
        <v>1</v>
      </c>
      <c r="BC62" t="s">
        <v>108</v>
      </c>
      <c r="BD62">
        <v>7</v>
      </c>
      <c r="BE62" t="s">
        <v>107</v>
      </c>
      <c r="BF62">
        <v>7</v>
      </c>
      <c r="BG62" t="s">
        <v>107</v>
      </c>
      <c r="BH62">
        <v>7</v>
      </c>
      <c r="BI62" t="s">
        <v>107</v>
      </c>
      <c r="BJ62" t="s">
        <v>129</v>
      </c>
      <c r="BK62" t="s">
        <v>130</v>
      </c>
      <c r="BL62">
        <v>-9.9799319401663006E-2</v>
      </c>
      <c r="BM62">
        <v>1.13369134189483E-2</v>
      </c>
      <c r="BN62">
        <v>55</v>
      </c>
      <c r="BO62">
        <v>352.64850716166399</v>
      </c>
      <c r="BP62">
        <v>2.2798443496495602</v>
      </c>
      <c r="BQ62">
        <v>-8.0549959726196302E-2</v>
      </c>
      <c r="BR62">
        <v>-5.1793329957209302</v>
      </c>
      <c r="BS62">
        <v>1.2788026366480401</v>
      </c>
      <c r="BT62">
        <v>3.7289648357913401</v>
      </c>
      <c r="BU62">
        <v>-0.86852445403613099</v>
      </c>
      <c r="BV62">
        <v>3.18854813448355</v>
      </c>
      <c r="BW62">
        <v>0</v>
      </c>
      <c r="CA62" t="s">
        <v>113</v>
      </c>
    </row>
    <row r="63" spans="1:81" x14ac:dyDescent="0.25">
      <c r="A63" t="s">
        <v>225</v>
      </c>
      <c r="B63">
        <v>2017</v>
      </c>
      <c r="C63" t="s">
        <v>132</v>
      </c>
      <c r="D63" t="s">
        <v>86</v>
      </c>
      <c r="E63" t="s">
        <v>87</v>
      </c>
      <c r="F63">
        <v>29.987679671457901</v>
      </c>
      <c r="G63">
        <v>66</v>
      </c>
      <c r="H63">
        <v>154</v>
      </c>
      <c r="I63">
        <v>27.829313543599302</v>
      </c>
      <c r="J63" t="s">
        <v>115</v>
      </c>
      <c r="K63" t="s">
        <v>89</v>
      </c>
      <c r="L63" t="s">
        <v>90</v>
      </c>
      <c r="M63" t="s">
        <v>91</v>
      </c>
      <c r="N63" t="s">
        <v>92</v>
      </c>
      <c r="O63" t="s">
        <v>93</v>
      </c>
      <c r="P63" t="s">
        <v>94</v>
      </c>
      <c r="Q63" t="s">
        <v>94</v>
      </c>
      <c r="R63" t="s">
        <v>93</v>
      </c>
      <c r="S63" t="s">
        <v>94</v>
      </c>
      <c r="T63" t="s">
        <v>95</v>
      </c>
      <c r="U63" t="s">
        <v>145</v>
      </c>
      <c r="V63" t="s">
        <v>94</v>
      </c>
      <c r="W63" t="s">
        <v>97</v>
      </c>
      <c r="X63" t="s">
        <v>98</v>
      </c>
      <c r="Y63" t="s">
        <v>97</v>
      </c>
      <c r="Z63" t="s">
        <v>120</v>
      </c>
      <c r="AA63" t="s">
        <v>94</v>
      </c>
      <c r="AB63" t="s">
        <v>94</v>
      </c>
      <c r="AC63" t="s">
        <v>101</v>
      </c>
      <c r="AD63" t="s">
        <v>122</v>
      </c>
      <c r="AE63" t="s">
        <v>93</v>
      </c>
      <c r="AF63" t="s">
        <v>103</v>
      </c>
      <c r="AG63" t="s">
        <v>94</v>
      </c>
      <c r="AH63" t="s">
        <v>101</v>
      </c>
      <c r="AI63" t="s">
        <v>124</v>
      </c>
      <c r="AJ63" t="s">
        <v>94</v>
      </c>
      <c r="AK63" t="s">
        <v>98</v>
      </c>
      <c r="AL63" t="s">
        <v>97</v>
      </c>
      <c r="AM63" t="s">
        <v>97</v>
      </c>
      <c r="AN63" t="s">
        <v>97</v>
      </c>
      <c r="AO63" t="s">
        <v>157</v>
      </c>
      <c r="AP63" t="s">
        <v>93</v>
      </c>
      <c r="AQ63" t="s">
        <v>103</v>
      </c>
      <c r="AR63">
        <v>3</v>
      </c>
      <c r="AS63" t="s">
        <v>109</v>
      </c>
      <c r="AT63">
        <v>5</v>
      </c>
      <c r="AU63" t="s">
        <v>107</v>
      </c>
      <c r="AV63">
        <v>1</v>
      </c>
      <c r="AW63" t="s">
        <v>108</v>
      </c>
      <c r="AX63">
        <v>7</v>
      </c>
      <c r="AY63" t="s">
        <v>107</v>
      </c>
      <c r="AZ63">
        <v>1</v>
      </c>
      <c r="BA63" t="s">
        <v>108</v>
      </c>
      <c r="BB63">
        <v>2</v>
      </c>
      <c r="BC63" t="s">
        <v>109</v>
      </c>
      <c r="BD63">
        <v>3</v>
      </c>
      <c r="BE63" t="s">
        <v>109</v>
      </c>
      <c r="BF63">
        <v>7</v>
      </c>
      <c r="BG63" t="s">
        <v>107</v>
      </c>
      <c r="BH63">
        <v>7</v>
      </c>
      <c r="BI63" t="s">
        <v>107</v>
      </c>
      <c r="BJ63" t="s">
        <v>110</v>
      </c>
      <c r="BK63" t="s">
        <v>111</v>
      </c>
      <c r="BL63">
        <v>0.324131649973248</v>
      </c>
      <c r="BM63">
        <v>1.9418221559015E-2</v>
      </c>
      <c r="BN63">
        <v>89</v>
      </c>
      <c r="BO63">
        <v>585.54120307877895</v>
      </c>
      <c r="BP63">
        <v>3.0503985832202001</v>
      </c>
      <c r="BQ63">
        <v>-4.5052365550157996</v>
      </c>
      <c r="BR63">
        <v>3.2291207777450901</v>
      </c>
      <c r="BS63">
        <v>-5.57428051177616</v>
      </c>
      <c r="BT63">
        <v>2.0097166718822801</v>
      </c>
      <c r="BU63">
        <v>-7.3370112639369403</v>
      </c>
      <c r="BV63">
        <v>4.7258042976014503</v>
      </c>
      <c r="BW63">
        <v>0</v>
      </c>
      <c r="BX63" t="s">
        <v>198</v>
      </c>
      <c r="CB63" t="s">
        <v>112</v>
      </c>
    </row>
    <row r="64" spans="1:81" x14ac:dyDescent="0.25">
      <c r="A64" t="s">
        <v>226</v>
      </c>
      <c r="B64">
        <v>2017</v>
      </c>
      <c r="C64" t="s">
        <v>85</v>
      </c>
      <c r="D64" t="s">
        <v>86</v>
      </c>
      <c r="E64" t="s">
        <v>87</v>
      </c>
      <c r="F64">
        <v>38.642026009582501</v>
      </c>
      <c r="G64">
        <v>64</v>
      </c>
      <c r="H64">
        <v>167</v>
      </c>
      <c r="I64">
        <v>22.948115744558802</v>
      </c>
      <c r="J64" t="s">
        <v>142</v>
      </c>
      <c r="K64" t="s">
        <v>89</v>
      </c>
      <c r="L64" t="s">
        <v>116</v>
      </c>
      <c r="M64" t="s">
        <v>91</v>
      </c>
      <c r="N64" t="s">
        <v>144</v>
      </c>
      <c r="O64" t="s">
        <v>94</v>
      </c>
      <c r="P64" t="s">
        <v>94</v>
      </c>
      <c r="Q64" t="s">
        <v>94</v>
      </c>
      <c r="R64" t="s">
        <v>94</v>
      </c>
      <c r="S64" t="s">
        <v>94</v>
      </c>
      <c r="T64" t="s">
        <v>98</v>
      </c>
      <c r="U64" t="s">
        <v>97</v>
      </c>
      <c r="V64" t="s">
        <v>94</v>
      </c>
      <c r="W64" t="s">
        <v>97</v>
      </c>
      <c r="X64" t="s">
        <v>98</v>
      </c>
      <c r="Y64" t="s">
        <v>97</v>
      </c>
      <c r="Z64" t="s">
        <v>120</v>
      </c>
      <c r="AA64" t="s">
        <v>100</v>
      </c>
      <c r="AB64" t="s">
        <v>94</v>
      </c>
      <c r="AC64" t="s">
        <v>121</v>
      </c>
      <c r="AD64" t="s">
        <v>122</v>
      </c>
      <c r="AE64" t="s">
        <v>93</v>
      </c>
      <c r="AF64" t="s">
        <v>137</v>
      </c>
      <c r="AG64" t="s">
        <v>94</v>
      </c>
      <c r="AH64" t="s">
        <v>123</v>
      </c>
      <c r="AI64" t="s">
        <v>121</v>
      </c>
      <c r="AJ64" t="s">
        <v>94</v>
      </c>
      <c r="AK64" t="s">
        <v>98</v>
      </c>
      <c r="AL64" t="s">
        <v>97</v>
      </c>
      <c r="AM64" t="s">
        <v>97</v>
      </c>
      <c r="AN64" t="s">
        <v>127</v>
      </c>
      <c r="AO64" t="s">
        <v>138</v>
      </c>
      <c r="AP64" t="s">
        <v>93</v>
      </c>
      <c r="AQ64" t="s">
        <v>137</v>
      </c>
      <c r="AR64">
        <v>5</v>
      </c>
      <c r="AS64" t="s">
        <v>107</v>
      </c>
      <c r="AT64">
        <v>3</v>
      </c>
      <c r="AU64" t="s">
        <v>109</v>
      </c>
      <c r="AV64">
        <v>1</v>
      </c>
      <c r="AW64" t="s">
        <v>108</v>
      </c>
      <c r="AX64">
        <v>5</v>
      </c>
      <c r="AY64" t="s">
        <v>107</v>
      </c>
      <c r="AZ64">
        <v>1</v>
      </c>
      <c r="BA64" t="s">
        <v>108</v>
      </c>
      <c r="BB64">
        <v>1</v>
      </c>
      <c r="BC64" t="s">
        <v>108</v>
      </c>
      <c r="BD64">
        <v>1</v>
      </c>
      <c r="BE64" t="s">
        <v>108</v>
      </c>
      <c r="BF64">
        <v>5</v>
      </c>
      <c r="BG64" t="s">
        <v>107</v>
      </c>
      <c r="BH64">
        <v>5</v>
      </c>
      <c r="BI64" t="s">
        <v>107</v>
      </c>
      <c r="BJ64" t="s">
        <v>129</v>
      </c>
      <c r="BK64" t="s">
        <v>130</v>
      </c>
      <c r="BL64">
        <v>-9.4216737596785505E-2</v>
      </c>
      <c r="BM64">
        <v>5.0730537410753097E-2</v>
      </c>
      <c r="BN64">
        <v>78</v>
      </c>
      <c r="BO64">
        <v>504.01304543434702</v>
      </c>
      <c r="BP64">
        <v>2.7217930040941098</v>
      </c>
      <c r="BQ64">
        <v>10.5395389537168</v>
      </c>
      <c r="BR64">
        <v>0.926583944480316</v>
      </c>
      <c r="BS64">
        <v>-13.5715717826402</v>
      </c>
      <c r="BT64">
        <v>3.5293020568732101</v>
      </c>
      <c r="BU64">
        <v>-2.0408378535945899</v>
      </c>
      <c r="BV64">
        <v>5.9187662097248497</v>
      </c>
      <c r="BW64">
        <v>0</v>
      </c>
    </row>
    <row r="65" spans="1:81" x14ac:dyDescent="0.25">
      <c r="A65" t="s">
        <v>227</v>
      </c>
      <c r="B65">
        <v>2017</v>
      </c>
      <c r="C65" t="s">
        <v>85</v>
      </c>
      <c r="D65" t="s">
        <v>86</v>
      </c>
      <c r="E65" t="s">
        <v>87</v>
      </c>
      <c r="F65">
        <v>25.1827515400411</v>
      </c>
      <c r="G65">
        <v>68</v>
      </c>
      <c r="H65">
        <v>169</v>
      </c>
      <c r="I65">
        <v>23.808690171912801</v>
      </c>
      <c r="J65" t="s">
        <v>142</v>
      </c>
      <c r="K65" t="s">
        <v>89</v>
      </c>
      <c r="L65" t="s">
        <v>116</v>
      </c>
      <c r="M65" t="s">
        <v>91</v>
      </c>
      <c r="N65" t="s">
        <v>92</v>
      </c>
      <c r="O65" t="s">
        <v>94</v>
      </c>
      <c r="P65" t="s">
        <v>94</v>
      </c>
      <c r="Q65" t="s">
        <v>94</v>
      </c>
      <c r="R65" t="s">
        <v>94</v>
      </c>
      <c r="S65" t="s">
        <v>93</v>
      </c>
      <c r="T65" t="s">
        <v>98</v>
      </c>
      <c r="U65" t="s">
        <v>97</v>
      </c>
      <c r="V65" t="s">
        <v>94</v>
      </c>
      <c r="W65" t="s">
        <v>97</v>
      </c>
      <c r="X65" t="s">
        <v>98</v>
      </c>
      <c r="Y65" t="s">
        <v>97</v>
      </c>
      <c r="Z65" t="s">
        <v>99</v>
      </c>
      <c r="AA65" t="s">
        <v>94</v>
      </c>
      <c r="AB65" t="s">
        <v>94</v>
      </c>
      <c r="AC65" t="s">
        <v>121</v>
      </c>
      <c r="AD65" t="s">
        <v>122</v>
      </c>
      <c r="AE65" t="s">
        <v>94</v>
      </c>
      <c r="AF65" t="s">
        <v>94</v>
      </c>
      <c r="AG65" t="s">
        <v>93</v>
      </c>
      <c r="AH65" t="s">
        <v>101</v>
      </c>
      <c r="AI65" t="s">
        <v>121</v>
      </c>
      <c r="AJ65" t="s">
        <v>94</v>
      </c>
      <c r="AK65" t="s">
        <v>98</v>
      </c>
      <c r="AL65" t="s">
        <v>97</v>
      </c>
      <c r="AM65" t="s">
        <v>97</v>
      </c>
      <c r="AN65" t="s">
        <v>105</v>
      </c>
      <c r="AO65" t="s">
        <v>128</v>
      </c>
      <c r="AP65" t="s">
        <v>94</v>
      </c>
      <c r="AQ65" t="s">
        <v>94</v>
      </c>
      <c r="AR65">
        <v>4</v>
      </c>
      <c r="AS65" t="s">
        <v>109</v>
      </c>
      <c r="AT65">
        <v>6</v>
      </c>
      <c r="AU65" t="s">
        <v>107</v>
      </c>
      <c r="AV65">
        <v>3</v>
      </c>
      <c r="AW65" t="s">
        <v>109</v>
      </c>
      <c r="AX65">
        <v>1</v>
      </c>
      <c r="AY65" t="s">
        <v>108</v>
      </c>
      <c r="AZ65">
        <v>1</v>
      </c>
      <c r="BA65" t="s">
        <v>108</v>
      </c>
      <c r="BB65">
        <v>4</v>
      </c>
      <c r="BC65" t="s">
        <v>109</v>
      </c>
      <c r="BD65">
        <v>3</v>
      </c>
      <c r="BE65" t="s">
        <v>109</v>
      </c>
      <c r="BF65">
        <v>3</v>
      </c>
      <c r="BG65" t="s">
        <v>109</v>
      </c>
      <c r="BH65">
        <v>7</v>
      </c>
      <c r="BI65" t="s">
        <v>107</v>
      </c>
      <c r="BJ65" t="s">
        <v>129</v>
      </c>
      <c r="BK65" t="s">
        <v>130</v>
      </c>
      <c r="BL65">
        <v>-0.10839106669408601</v>
      </c>
      <c r="BM65">
        <v>-9.4544123465929303E-3</v>
      </c>
      <c r="BN65">
        <v>72</v>
      </c>
      <c r="BO65">
        <v>454.30193222771499</v>
      </c>
      <c r="BP65">
        <v>2.77203303416464</v>
      </c>
      <c r="BQ65">
        <v>20.348543445594999</v>
      </c>
      <c r="BR65">
        <v>4.0585037932872696</v>
      </c>
      <c r="BS65">
        <v>7.8176511915373901</v>
      </c>
      <c r="BT65">
        <v>8.9138707989329706</v>
      </c>
      <c r="BU65">
        <v>4.4945335536706299</v>
      </c>
      <c r="BV65">
        <v>8.7524267007138103</v>
      </c>
      <c r="BW65">
        <v>0</v>
      </c>
      <c r="CA65" t="s">
        <v>113</v>
      </c>
      <c r="CB65" t="s">
        <v>113</v>
      </c>
    </row>
    <row r="66" spans="1:81" x14ac:dyDescent="0.25">
      <c r="A66" t="s">
        <v>228</v>
      </c>
      <c r="B66">
        <v>2017</v>
      </c>
      <c r="C66" t="s">
        <v>85</v>
      </c>
      <c r="D66" t="s">
        <v>86</v>
      </c>
      <c r="E66" t="s">
        <v>87</v>
      </c>
      <c r="F66">
        <v>26.362765229295</v>
      </c>
      <c r="G66">
        <v>85</v>
      </c>
      <c r="H66">
        <v>178</v>
      </c>
      <c r="I66">
        <v>26.827420780204498</v>
      </c>
      <c r="J66" t="s">
        <v>115</v>
      </c>
      <c r="K66" t="s">
        <v>89</v>
      </c>
      <c r="L66" t="s">
        <v>116</v>
      </c>
      <c r="M66" t="s">
        <v>91</v>
      </c>
      <c r="N66" t="s">
        <v>92</v>
      </c>
      <c r="O66" t="s">
        <v>94</v>
      </c>
      <c r="P66" t="s">
        <v>94</v>
      </c>
      <c r="Q66" t="s">
        <v>94</v>
      </c>
      <c r="R66" t="s">
        <v>94</v>
      </c>
      <c r="S66" t="s">
        <v>94</v>
      </c>
      <c r="T66" t="s">
        <v>98</v>
      </c>
      <c r="U66" t="s">
        <v>97</v>
      </c>
      <c r="V66" t="s">
        <v>94</v>
      </c>
      <c r="W66" t="s">
        <v>97</v>
      </c>
      <c r="X66" t="s">
        <v>98</v>
      </c>
      <c r="Y66" t="s">
        <v>97</v>
      </c>
      <c r="Z66" t="s">
        <v>120</v>
      </c>
      <c r="AA66" t="s">
        <v>94</v>
      </c>
      <c r="AB66" t="s">
        <v>94</v>
      </c>
      <c r="AC66" t="s">
        <v>101</v>
      </c>
      <c r="AD66" t="s">
        <v>122</v>
      </c>
      <c r="AE66" t="s">
        <v>93</v>
      </c>
      <c r="AF66" t="s">
        <v>103</v>
      </c>
      <c r="AG66" t="s">
        <v>94</v>
      </c>
      <c r="AH66" t="s">
        <v>123</v>
      </c>
      <c r="AI66" t="s">
        <v>121</v>
      </c>
      <c r="AJ66" t="s">
        <v>94</v>
      </c>
      <c r="AK66" t="s">
        <v>98</v>
      </c>
      <c r="AL66" t="s">
        <v>97</v>
      </c>
      <c r="AM66" t="s">
        <v>97</v>
      </c>
      <c r="AN66" t="s">
        <v>127</v>
      </c>
      <c r="AO66" t="s">
        <v>128</v>
      </c>
      <c r="AP66" t="s">
        <v>93</v>
      </c>
      <c r="AQ66" t="s">
        <v>103</v>
      </c>
      <c r="AR66">
        <v>6</v>
      </c>
      <c r="AS66" t="s">
        <v>107</v>
      </c>
      <c r="AT66">
        <v>6</v>
      </c>
      <c r="AU66" t="s">
        <v>107</v>
      </c>
      <c r="AV66">
        <v>2</v>
      </c>
      <c r="AW66" t="s">
        <v>109</v>
      </c>
      <c r="AX66">
        <v>5</v>
      </c>
      <c r="AY66" t="s">
        <v>107</v>
      </c>
      <c r="AZ66">
        <v>2</v>
      </c>
      <c r="BA66" t="s">
        <v>108</v>
      </c>
      <c r="BB66">
        <v>4</v>
      </c>
      <c r="BC66" t="s">
        <v>109</v>
      </c>
      <c r="BD66">
        <v>6</v>
      </c>
      <c r="BE66" t="s">
        <v>107</v>
      </c>
      <c r="BF66">
        <v>6</v>
      </c>
      <c r="BG66" t="s">
        <v>107</v>
      </c>
      <c r="BH66">
        <v>3</v>
      </c>
      <c r="BI66" t="s">
        <v>109</v>
      </c>
      <c r="BJ66" t="s">
        <v>129</v>
      </c>
      <c r="BK66" t="s">
        <v>130</v>
      </c>
      <c r="BL66">
        <v>-9.2218280227756994E-2</v>
      </c>
      <c r="BM66">
        <v>1.54537648458294E-2</v>
      </c>
      <c r="BN66">
        <v>69</v>
      </c>
      <c r="BO66">
        <v>411.91209059612697</v>
      </c>
      <c r="BP66">
        <v>2.9168917712549902</v>
      </c>
      <c r="BQ66">
        <v>-5.7537117036364398</v>
      </c>
      <c r="BR66">
        <v>4.3157875850629104</v>
      </c>
      <c r="BS66">
        <v>-13.1694454711853</v>
      </c>
      <c r="BT66">
        <v>6.2189768472500901</v>
      </c>
      <c r="BU66">
        <v>-0.583580718458512</v>
      </c>
      <c r="BV66">
        <v>6.2092578245686703</v>
      </c>
      <c r="BW66">
        <v>0</v>
      </c>
    </row>
    <row r="67" spans="1:81" x14ac:dyDescent="0.25">
      <c r="A67" t="s">
        <v>229</v>
      </c>
      <c r="B67">
        <v>2017</v>
      </c>
      <c r="C67" t="s">
        <v>85</v>
      </c>
      <c r="D67" t="s">
        <v>86</v>
      </c>
      <c r="E67" t="s">
        <v>87</v>
      </c>
      <c r="F67">
        <v>21.6071184120465</v>
      </c>
      <c r="G67">
        <v>65</v>
      </c>
      <c r="H67">
        <v>161</v>
      </c>
      <c r="I67">
        <v>25.076193048107701</v>
      </c>
      <c r="J67" t="s">
        <v>115</v>
      </c>
      <c r="K67" t="s">
        <v>89</v>
      </c>
      <c r="L67" t="s">
        <v>116</v>
      </c>
      <c r="M67" t="s">
        <v>91</v>
      </c>
      <c r="N67" t="s">
        <v>92</v>
      </c>
      <c r="O67" t="s">
        <v>94</v>
      </c>
      <c r="P67" t="s">
        <v>94</v>
      </c>
      <c r="Q67" t="s">
        <v>94</v>
      </c>
      <c r="R67" t="s">
        <v>94</v>
      </c>
      <c r="S67" t="s">
        <v>94</v>
      </c>
      <c r="T67" t="s">
        <v>98</v>
      </c>
      <c r="U67" t="s">
        <v>97</v>
      </c>
      <c r="V67" t="s">
        <v>94</v>
      </c>
      <c r="W67" t="s">
        <v>97</v>
      </c>
      <c r="X67" t="s">
        <v>98</v>
      </c>
      <c r="Y67" t="s">
        <v>97</v>
      </c>
      <c r="Z67" t="s">
        <v>99</v>
      </c>
      <c r="AA67" t="s">
        <v>94</v>
      </c>
      <c r="AB67" t="s">
        <v>94</v>
      </c>
      <c r="AC67" t="s">
        <v>101</v>
      </c>
      <c r="AD67" t="s">
        <v>122</v>
      </c>
      <c r="AE67" t="s">
        <v>93</v>
      </c>
      <c r="AF67" t="s">
        <v>156</v>
      </c>
      <c r="AG67" t="s">
        <v>94</v>
      </c>
      <c r="AH67" t="s">
        <v>123</v>
      </c>
      <c r="AI67" t="s">
        <v>104</v>
      </c>
      <c r="AJ67" t="s">
        <v>93</v>
      </c>
      <c r="AK67" t="s">
        <v>125</v>
      </c>
      <c r="AL67" t="s">
        <v>149</v>
      </c>
      <c r="AM67" t="s">
        <v>126</v>
      </c>
      <c r="AN67" t="s">
        <v>127</v>
      </c>
      <c r="AO67" t="s">
        <v>128</v>
      </c>
      <c r="AP67" t="s">
        <v>93</v>
      </c>
      <c r="AQ67" t="s">
        <v>156</v>
      </c>
      <c r="AR67">
        <v>4</v>
      </c>
      <c r="AS67" t="s">
        <v>109</v>
      </c>
      <c r="AT67">
        <v>5</v>
      </c>
      <c r="AU67" t="s">
        <v>107</v>
      </c>
      <c r="AV67">
        <v>1</v>
      </c>
      <c r="AW67" t="s">
        <v>108</v>
      </c>
      <c r="AX67">
        <v>1</v>
      </c>
      <c r="AY67" t="s">
        <v>108</v>
      </c>
      <c r="AZ67">
        <v>0</v>
      </c>
      <c r="BA67" t="s">
        <v>108</v>
      </c>
      <c r="BB67">
        <v>3</v>
      </c>
      <c r="BC67" t="s">
        <v>109</v>
      </c>
      <c r="BD67">
        <v>5</v>
      </c>
      <c r="BE67" t="s">
        <v>107</v>
      </c>
      <c r="BF67">
        <v>4</v>
      </c>
      <c r="BG67" t="s">
        <v>109</v>
      </c>
      <c r="BH67">
        <v>6</v>
      </c>
      <c r="BI67" t="s">
        <v>107</v>
      </c>
      <c r="BJ67" t="s">
        <v>110</v>
      </c>
      <c r="BK67" t="s">
        <v>111</v>
      </c>
      <c r="BL67">
        <v>0.20563251092500301</v>
      </c>
      <c r="BM67">
        <v>0.25137643320910302</v>
      </c>
      <c r="BN67">
        <v>56</v>
      </c>
      <c r="BO67">
        <v>335.39775937072199</v>
      </c>
      <c r="BP67">
        <v>2.6701852054926598</v>
      </c>
      <c r="BQ67">
        <v>10.381888442238701</v>
      </c>
      <c r="BR67">
        <v>2.86671275957824</v>
      </c>
      <c r="BS67">
        <v>-5.6095214763124703</v>
      </c>
      <c r="BT67">
        <v>-1.3601417021393101</v>
      </c>
      <c r="BU67">
        <v>-3.7736221101343101</v>
      </c>
      <c r="BV67">
        <v>1.8351729846949401</v>
      </c>
      <c r="BW67">
        <v>0</v>
      </c>
      <c r="CB67" t="s">
        <v>112</v>
      </c>
      <c r="CC67" t="s">
        <v>112</v>
      </c>
    </row>
    <row r="68" spans="1:81" x14ac:dyDescent="0.25">
      <c r="A68" t="s">
        <v>230</v>
      </c>
      <c r="B68">
        <v>2017</v>
      </c>
      <c r="C68" t="s">
        <v>85</v>
      </c>
      <c r="D68" t="s">
        <v>86</v>
      </c>
      <c r="E68" t="s">
        <v>87</v>
      </c>
      <c r="F68">
        <v>24.5968514715948</v>
      </c>
      <c r="G68">
        <v>66</v>
      </c>
      <c r="H68">
        <v>171</v>
      </c>
      <c r="I68">
        <v>22.571047501795402</v>
      </c>
      <c r="J68" t="s">
        <v>142</v>
      </c>
      <c r="K68" t="s">
        <v>89</v>
      </c>
      <c r="L68" t="s">
        <v>90</v>
      </c>
      <c r="M68" t="s">
        <v>91</v>
      </c>
      <c r="N68" t="s">
        <v>92</v>
      </c>
      <c r="O68" t="s">
        <v>94</v>
      </c>
      <c r="P68" t="s">
        <v>94</v>
      </c>
      <c r="Q68" t="s">
        <v>94</v>
      </c>
      <c r="R68" t="s">
        <v>94</v>
      </c>
      <c r="S68" t="s">
        <v>94</v>
      </c>
      <c r="T68" t="s">
        <v>95</v>
      </c>
      <c r="U68" t="s">
        <v>133</v>
      </c>
      <c r="V68" t="s">
        <v>93</v>
      </c>
      <c r="W68" t="s">
        <v>231</v>
      </c>
      <c r="X68" t="s">
        <v>232</v>
      </c>
      <c r="Y68" t="s">
        <v>233</v>
      </c>
      <c r="Z68" t="s">
        <v>99</v>
      </c>
      <c r="AA68" t="s">
        <v>94</v>
      </c>
      <c r="AB68" t="s">
        <v>94</v>
      </c>
      <c r="AC68" t="s">
        <v>121</v>
      </c>
      <c r="AD68" t="s">
        <v>122</v>
      </c>
      <c r="AE68" t="s">
        <v>93</v>
      </c>
      <c r="AF68" t="s">
        <v>103</v>
      </c>
      <c r="AG68" t="s">
        <v>93</v>
      </c>
      <c r="AH68" t="s">
        <v>101</v>
      </c>
      <c r="AI68" t="s">
        <v>101</v>
      </c>
      <c r="AJ68" t="s">
        <v>94</v>
      </c>
      <c r="AK68" t="s">
        <v>98</v>
      </c>
      <c r="AL68" t="s">
        <v>97</v>
      </c>
      <c r="AM68" t="s">
        <v>97</v>
      </c>
      <c r="AN68" t="s">
        <v>105</v>
      </c>
      <c r="AO68" t="s">
        <v>128</v>
      </c>
      <c r="AP68" t="s">
        <v>93</v>
      </c>
      <c r="AQ68" t="s">
        <v>103</v>
      </c>
      <c r="AR68">
        <v>4</v>
      </c>
      <c r="AS68" t="s">
        <v>109</v>
      </c>
      <c r="AT68">
        <v>2</v>
      </c>
      <c r="AU68" t="s">
        <v>109</v>
      </c>
      <c r="AV68">
        <v>1</v>
      </c>
      <c r="AW68" t="s">
        <v>108</v>
      </c>
      <c r="AX68">
        <v>6</v>
      </c>
      <c r="AY68" t="s">
        <v>107</v>
      </c>
      <c r="AZ68">
        <v>1</v>
      </c>
      <c r="BA68" t="s">
        <v>108</v>
      </c>
      <c r="BB68">
        <v>1</v>
      </c>
      <c r="BC68" t="s">
        <v>108</v>
      </c>
      <c r="BD68">
        <v>2</v>
      </c>
      <c r="BE68" t="s">
        <v>109</v>
      </c>
      <c r="BF68">
        <v>6</v>
      </c>
      <c r="BG68" t="s">
        <v>107</v>
      </c>
      <c r="BH68">
        <v>6</v>
      </c>
      <c r="BI68" t="s">
        <v>107</v>
      </c>
      <c r="BJ68" t="s">
        <v>129</v>
      </c>
      <c r="BK68" t="s">
        <v>140</v>
      </c>
      <c r="BL68">
        <v>-5.9701891379967599E-2</v>
      </c>
      <c r="BM68">
        <v>-0.12846906876592501</v>
      </c>
      <c r="BN68">
        <v>86</v>
      </c>
      <c r="BO68">
        <v>571.35386351192699</v>
      </c>
      <c r="BP68">
        <v>2.93369317690652</v>
      </c>
      <c r="BQ68">
        <v>-6.4366470175195696</v>
      </c>
      <c r="BR68">
        <v>-3.9910898794633201</v>
      </c>
      <c r="BS68">
        <v>-7.3525650928835402</v>
      </c>
      <c r="BT68">
        <v>-4.2316678746946197</v>
      </c>
      <c r="BU68">
        <v>-6.7659189188987003</v>
      </c>
      <c r="BV68">
        <v>-1.59271149152951</v>
      </c>
      <c r="BW68">
        <v>0</v>
      </c>
      <c r="CA68" t="s">
        <v>113</v>
      </c>
    </row>
    <row r="69" spans="1:81" x14ac:dyDescent="0.25">
      <c r="A69" t="s">
        <v>234</v>
      </c>
      <c r="B69">
        <v>2017</v>
      </c>
      <c r="C69" t="s">
        <v>85</v>
      </c>
      <c r="D69" t="s">
        <v>86</v>
      </c>
      <c r="E69" t="s">
        <v>87</v>
      </c>
      <c r="F69">
        <v>22.209445585215601</v>
      </c>
      <c r="G69">
        <v>63</v>
      </c>
      <c r="H69">
        <v>177</v>
      </c>
      <c r="I69">
        <v>20.1091640333238</v>
      </c>
      <c r="J69" t="s">
        <v>142</v>
      </c>
      <c r="K69" t="s">
        <v>89</v>
      </c>
      <c r="L69" t="s">
        <v>116</v>
      </c>
      <c r="M69" t="s">
        <v>91</v>
      </c>
      <c r="N69" t="s">
        <v>92</v>
      </c>
      <c r="O69" t="s">
        <v>94</v>
      </c>
      <c r="P69" t="s">
        <v>94</v>
      </c>
      <c r="Q69" t="s">
        <v>94</v>
      </c>
      <c r="R69" t="s">
        <v>94</v>
      </c>
      <c r="S69" t="s">
        <v>94</v>
      </c>
      <c r="T69" t="s">
        <v>98</v>
      </c>
      <c r="U69" t="s">
        <v>97</v>
      </c>
      <c r="V69" t="s">
        <v>94</v>
      </c>
      <c r="W69" t="s">
        <v>97</v>
      </c>
      <c r="X69" t="s">
        <v>98</v>
      </c>
      <c r="Y69" t="s">
        <v>97</v>
      </c>
      <c r="Z69" t="s">
        <v>99</v>
      </c>
      <c r="AA69" t="s">
        <v>94</v>
      </c>
      <c r="AB69" t="s">
        <v>94</v>
      </c>
      <c r="AC69" t="s">
        <v>101</v>
      </c>
      <c r="AD69" t="s">
        <v>122</v>
      </c>
      <c r="AE69" t="s">
        <v>93</v>
      </c>
      <c r="AF69" t="s">
        <v>103</v>
      </c>
      <c r="AG69" t="s">
        <v>93</v>
      </c>
      <c r="AH69" t="s">
        <v>101</v>
      </c>
      <c r="AI69" t="s">
        <v>121</v>
      </c>
      <c r="AJ69" t="s">
        <v>94</v>
      </c>
      <c r="AK69" t="s">
        <v>98</v>
      </c>
      <c r="AL69" t="s">
        <v>97</v>
      </c>
      <c r="AM69" t="s">
        <v>97</v>
      </c>
      <c r="AN69" t="s">
        <v>105</v>
      </c>
      <c r="AO69" t="s">
        <v>138</v>
      </c>
      <c r="AP69" t="s">
        <v>93</v>
      </c>
      <c r="AQ69" t="s">
        <v>103</v>
      </c>
      <c r="AR69">
        <v>4</v>
      </c>
      <c r="AS69" t="s">
        <v>109</v>
      </c>
      <c r="AT69">
        <v>3</v>
      </c>
      <c r="AU69" t="s">
        <v>109</v>
      </c>
      <c r="AV69">
        <v>1</v>
      </c>
      <c r="AW69" t="s">
        <v>108</v>
      </c>
      <c r="AX69">
        <v>6</v>
      </c>
      <c r="AY69" t="s">
        <v>107</v>
      </c>
      <c r="AZ69">
        <v>1</v>
      </c>
      <c r="BA69" t="s">
        <v>108</v>
      </c>
      <c r="BB69">
        <v>1</v>
      </c>
      <c r="BC69" t="s">
        <v>108</v>
      </c>
      <c r="BD69">
        <v>5</v>
      </c>
      <c r="BE69" t="s">
        <v>107</v>
      </c>
      <c r="BF69">
        <v>6</v>
      </c>
      <c r="BG69" t="s">
        <v>107</v>
      </c>
      <c r="BH69">
        <v>7</v>
      </c>
      <c r="BI69" t="s">
        <v>107</v>
      </c>
      <c r="BQ69">
        <v>-6.88903067291385</v>
      </c>
      <c r="BR69">
        <v>-5.3420866102717799</v>
      </c>
      <c r="BS69">
        <v>-8.4558781621496504</v>
      </c>
      <c r="BT69">
        <v>-3.5683728492876599</v>
      </c>
      <c r="BU69">
        <v>-6.5100402583525696</v>
      </c>
      <c r="BV69">
        <v>-2.2686947563410902</v>
      </c>
      <c r="BW69">
        <v>0</v>
      </c>
    </row>
    <row r="70" spans="1:81" x14ac:dyDescent="0.25">
      <c r="A70" t="s">
        <v>235</v>
      </c>
      <c r="B70">
        <v>2017</v>
      </c>
      <c r="C70" t="s">
        <v>85</v>
      </c>
      <c r="D70" t="s">
        <v>86</v>
      </c>
      <c r="E70" t="s">
        <v>87</v>
      </c>
      <c r="F70">
        <v>27.690622861054099</v>
      </c>
      <c r="G70">
        <v>70</v>
      </c>
      <c r="H70">
        <v>180</v>
      </c>
      <c r="I70">
        <v>21.604938271604901</v>
      </c>
      <c r="J70" t="s">
        <v>142</v>
      </c>
      <c r="K70" t="s">
        <v>89</v>
      </c>
      <c r="L70" t="s">
        <v>116</v>
      </c>
      <c r="M70" t="s">
        <v>91</v>
      </c>
      <c r="N70" t="s">
        <v>92</v>
      </c>
      <c r="O70" t="s">
        <v>93</v>
      </c>
      <c r="P70" t="s">
        <v>94</v>
      </c>
      <c r="Q70" t="s">
        <v>94</v>
      </c>
      <c r="R70" t="s">
        <v>93</v>
      </c>
      <c r="S70" t="s">
        <v>94</v>
      </c>
      <c r="T70" t="s">
        <v>98</v>
      </c>
      <c r="U70" t="s">
        <v>97</v>
      </c>
      <c r="V70" t="s">
        <v>93</v>
      </c>
      <c r="W70" t="s">
        <v>182</v>
      </c>
      <c r="X70" t="s">
        <v>202</v>
      </c>
      <c r="Y70" t="s">
        <v>172</v>
      </c>
      <c r="Z70" t="s">
        <v>99</v>
      </c>
      <c r="AA70" t="s">
        <v>94</v>
      </c>
      <c r="AB70" t="s">
        <v>94</v>
      </c>
      <c r="AC70" t="s">
        <v>101</v>
      </c>
      <c r="AD70" t="s">
        <v>194</v>
      </c>
      <c r="AE70" t="s">
        <v>93</v>
      </c>
      <c r="AF70" t="s">
        <v>137</v>
      </c>
      <c r="AG70" t="s">
        <v>93</v>
      </c>
      <c r="AH70" t="s">
        <v>101</v>
      </c>
      <c r="AI70" t="s">
        <v>121</v>
      </c>
      <c r="AJ70" t="s">
        <v>94</v>
      </c>
      <c r="AK70" t="s">
        <v>98</v>
      </c>
      <c r="AL70" t="s">
        <v>97</v>
      </c>
      <c r="AM70" t="s">
        <v>97</v>
      </c>
      <c r="AN70" t="s">
        <v>105</v>
      </c>
      <c r="AO70" t="s">
        <v>128</v>
      </c>
      <c r="AP70" t="s">
        <v>93</v>
      </c>
      <c r="AQ70" t="s">
        <v>137</v>
      </c>
      <c r="AR70">
        <v>2</v>
      </c>
      <c r="AS70" t="s">
        <v>109</v>
      </c>
      <c r="AT70">
        <v>6</v>
      </c>
      <c r="AU70" t="s">
        <v>107</v>
      </c>
      <c r="AV70">
        <v>1</v>
      </c>
      <c r="AW70" t="s">
        <v>108</v>
      </c>
      <c r="AX70">
        <v>4</v>
      </c>
      <c r="AY70" t="s">
        <v>109</v>
      </c>
      <c r="AZ70">
        <v>1</v>
      </c>
      <c r="BA70" t="s">
        <v>108</v>
      </c>
      <c r="BB70">
        <v>3</v>
      </c>
      <c r="BC70" t="s">
        <v>109</v>
      </c>
      <c r="BD70">
        <v>5</v>
      </c>
      <c r="BE70" t="s">
        <v>107</v>
      </c>
      <c r="BF70">
        <v>1</v>
      </c>
      <c r="BG70" t="s">
        <v>108</v>
      </c>
      <c r="BH70">
        <v>6</v>
      </c>
      <c r="BI70" t="s">
        <v>107</v>
      </c>
      <c r="BJ70" t="s">
        <v>110</v>
      </c>
      <c r="BK70" t="s">
        <v>140</v>
      </c>
      <c r="BL70">
        <v>0.27938025683963302</v>
      </c>
      <c r="BM70">
        <v>-0.125462171494199</v>
      </c>
      <c r="BN70">
        <v>78</v>
      </c>
      <c r="BO70">
        <v>448.47551757963703</v>
      </c>
      <c r="BP70">
        <v>3.2389266778474601</v>
      </c>
      <c r="BQ70">
        <v>-14.737429201806901</v>
      </c>
      <c r="BR70">
        <v>-4.0329668297501398</v>
      </c>
      <c r="BS70">
        <v>-7.4762888999083703</v>
      </c>
      <c r="BT70">
        <v>8.8506060837778993</v>
      </c>
      <c r="BU70">
        <v>-5.4503793083439804</v>
      </c>
      <c r="BV70">
        <v>9.2490704624822708</v>
      </c>
      <c r="BW70">
        <v>0</v>
      </c>
      <c r="BX70" t="s">
        <v>112</v>
      </c>
      <c r="CA70" t="s">
        <v>112</v>
      </c>
    </row>
    <row r="71" spans="1:81" x14ac:dyDescent="0.25">
      <c r="A71" t="s">
        <v>236</v>
      </c>
      <c r="B71">
        <v>2017</v>
      </c>
      <c r="C71" t="s">
        <v>132</v>
      </c>
      <c r="D71" t="s">
        <v>86</v>
      </c>
      <c r="E71" t="s">
        <v>87</v>
      </c>
      <c r="F71">
        <v>39.991786447638603</v>
      </c>
      <c r="G71">
        <v>90</v>
      </c>
      <c r="H71">
        <v>167</v>
      </c>
      <c r="I71">
        <v>35.15625</v>
      </c>
      <c r="J71" t="s">
        <v>88</v>
      </c>
      <c r="K71" t="s">
        <v>89</v>
      </c>
      <c r="L71" t="s">
        <v>116</v>
      </c>
      <c r="M71" t="s">
        <v>91</v>
      </c>
      <c r="N71" t="s">
        <v>92</v>
      </c>
      <c r="O71" t="s">
        <v>94</v>
      </c>
      <c r="P71" t="s">
        <v>94</v>
      </c>
      <c r="Q71" t="s">
        <v>94</v>
      </c>
      <c r="R71" t="s">
        <v>94</v>
      </c>
      <c r="S71" t="s">
        <v>93</v>
      </c>
      <c r="T71" t="s">
        <v>95</v>
      </c>
      <c r="U71" t="s">
        <v>96</v>
      </c>
      <c r="V71" t="s">
        <v>94</v>
      </c>
      <c r="W71" t="s">
        <v>97</v>
      </c>
      <c r="X71" t="s">
        <v>98</v>
      </c>
      <c r="Y71" t="s">
        <v>97</v>
      </c>
      <c r="Z71" t="s">
        <v>99</v>
      </c>
      <c r="AA71" t="s">
        <v>94</v>
      </c>
      <c r="AB71" t="s">
        <v>94</v>
      </c>
      <c r="AC71" t="s">
        <v>101</v>
      </c>
      <c r="AD71" t="s">
        <v>177</v>
      </c>
      <c r="AE71" t="s">
        <v>93</v>
      </c>
      <c r="AF71" t="s">
        <v>103</v>
      </c>
      <c r="AG71" t="s">
        <v>93</v>
      </c>
      <c r="AH71" t="s">
        <v>121</v>
      </c>
      <c r="AI71" t="s">
        <v>121</v>
      </c>
      <c r="AJ71" t="s">
        <v>94</v>
      </c>
      <c r="AK71" t="s">
        <v>98</v>
      </c>
      <c r="AL71" t="s">
        <v>97</v>
      </c>
      <c r="AM71" t="s">
        <v>97</v>
      </c>
      <c r="AN71" t="s">
        <v>105</v>
      </c>
      <c r="AO71" t="s">
        <v>128</v>
      </c>
      <c r="AP71" t="s">
        <v>93</v>
      </c>
      <c r="AQ71" t="s">
        <v>103</v>
      </c>
      <c r="AR71">
        <v>6</v>
      </c>
      <c r="AS71" t="s">
        <v>107</v>
      </c>
      <c r="AT71">
        <v>2</v>
      </c>
      <c r="AU71" t="s">
        <v>109</v>
      </c>
      <c r="AV71">
        <v>1</v>
      </c>
      <c r="AW71" t="s">
        <v>108</v>
      </c>
      <c r="AX71">
        <v>0</v>
      </c>
      <c r="AY71" t="s">
        <v>108</v>
      </c>
      <c r="AZ71">
        <v>1</v>
      </c>
      <c r="BA71" t="s">
        <v>108</v>
      </c>
      <c r="BB71">
        <v>2</v>
      </c>
      <c r="BC71" t="s">
        <v>109</v>
      </c>
      <c r="BD71">
        <v>2</v>
      </c>
      <c r="BE71" t="s">
        <v>109</v>
      </c>
      <c r="BF71">
        <v>6</v>
      </c>
      <c r="BG71" t="s">
        <v>107</v>
      </c>
      <c r="BH71">
        <v>6</v>
      </c>
      <c r="BI71" t="s">
        <v>107</v>
      </c>
      <c r="BJ71" t="s">
        <v>110</v>
      </c>
      <c r="BK71" t="s">
        <v>140</v>
      </c>
      <c r="BL71">
        <v>0.39688155463193597</v>
      </c>
      <c r="BM71">
        <v>-0.30165162593915801</v>
      </c>
      <c r="BN71">
        <v>75</v>
      </c>
      <c r="BO71">
        <v>520.54137776775997</v>
      </c>
      <c r="BP71">
        <v>2.0806473427325698</v>
      </c>
      <c r="BQ71">
        <v>-15.9421075035961</v>
      </c>
      <c r="BR71">
        <v>-3.7008531376553799</v>
      </c>
      <c r="BS71">
        <v>-6.3392765539830798</v>
      </c>
      <c r="BT71">
        <v>6.4315006261902097</v>
      </c>
      <c r="BU71">
        <v>-12.8234277094225</v>
      </c>
      <c r="BV71">
        <v>-0.120470972705035</v>
      </c>
      <c r="BW71">
        <v>0</v>
      </c>
      <c r="BX71" t="s">
        <v>112</v>
      </c>
    </row>
    <row r="72" spans="1:81" x14ac:dyDescent="0.25">
      <c r="A72" t="s">
        <v>237</v>
      </c>
      <c r="B72">
        <v>2017</v>
      </c>
      <c r="C72" t="s">
        <v>132</v>
      </c>
      <c r="D72" t="s">
        <v>86</v>
      </c>
      <c r="E72" t="s">
        <v>87</v>
      </c>
      <c r="F72">
        <v>24.079397672826801</v>
      </c>
      <c r="G72">
        <v>67</v>
      </c>
      <c r="H72">
        <v>168</v>
      </c>
      <c r="I72">
        <v>23.738662131519298</v>
      </c>
      <c r="J72" t="s">
        <v>142</v>
      </c>
      <c r="K72" t="s">
        <v>89</v>
      </c>
      <c r="L72" t="s">
        <v>116</v>
      </c>
      <c r="M72" t="s">
        <v>91</v>
      </c>
      <c r="N72" t="s">
        <v>92</v>
      </c>
      <c r="O72" t="s">
        <v>94</v>
      </c>
      <c r="P72" t="s">
        <v>94</v>
      </c>
      <c r="Q72" t="s">
        <v>94</v>
      </c>
      <c r="R72" t="s">
        <v>94</v>
      </c>
      <c r="S72" t="s">
        <v>94</v>
      </c>
      <c r="T72" t="s">
        <v>98</v>
      </c>
      <c r="U72" t="s">
        <v>97</v>
      </c>
      <c r="V72" t="s">
        <v>94</v>
      </c>
      <c r="W72" t="s">
        <v>97</v>
      </c>
      <c r="X72" t="s">
        <v>98</v>
      </c>
      <c r="Y72" t="s">
        <v>97</v>
      </c>
      <c r="Z72" t="s">
        <v>99</v>
      </c>
      <c r="AA72" t="s">
        <v>94</v>
      </c>
      <c r="AB72" t="s">
        <v>94</v>
      </c>
      <c r="AC72" t="s">
        <v>101</v>
      </c>
      <c r="AD72" t="s">
        <v>122</v>
      </c>
      <c r="AE72" t="s">
        <v>93</v>
      </c>
      <c r="AF72" t="s">
        <v>103</v>
      </c>
      <c r="AG72" t="s">
        <v>94</v>
      </c>
      <c r="AH72" t="s">
        <v>101</v>
      </c>
      <c r="AI72" t="s">
        <v>121</v>
      </c>
      <c r="AJ72" t="s">
        <v>94</v>
      </c>
      <c r="AK72" t="s">
        <v>98</v>
      </c>
      <c r="AL72" t="s">
        <v>97</v>
      </c>
      <c r="AM72" t="s">
        <v>97</v>
      </c>
      <c r="AN72" t="s">
        <v>127</v>
      </c>
      <c r="AO72" t="s">
        <v>138</v>
      </c>
      <c r="AP72" t="s">
        <v>93</v>
      </c>
      <c r="AQ72" t="s">
        <v>103</v>
      </c>
      <c r="AR72">
        <v>1</v>
      </c>
      <c r="AS72" t="s">
        <v>108</v>
      </c>
      <c r="AT72">
        <v>6</v>
      </c>
      <c r="AU72" t="s">
        <v>107</v>
      </c>
      <c r="AV72">
        <v>0</v>
      </c>
      <c r="AW72" t="s">
        <v>108</v>
      </c>
      <c r="AX72">
        <v>6</v>
      </c>
      <c r="AY72" t="s">
        <v>107</v>
      </c>
      <c r="AZ72">
        <v>1</v>
      </c>
      <c r="BA72" t="s">
        <v>108</v>
      </c>
      <c r="BB72">
        <v>2</v>
      </c>
      <c r="BC72" t="s">
        <v>109</v>
      </c>
      <c r="BD72">
        <v>4</v>
      </c>
      <c r="BE72" t="s">
        <v>109</v>
      </c>
      <c r="BF72">
        <v>5</v>
      </c>
      <c r="BG72" t="s">
        <v>107</v>
      </c>
      <c r="BH72">
        <v>6</v>
      </c>
      <c r="BI72" t="s">
        <v>107</v>
      </c>
      <c r="BJ72" t="s">
        <v>139</v>
      </c>
      <c r="BK72" t="s">
        <v>140</v>
      </c>
      <c r="BL72">
        <v>0.21513557658870899</v>
      </c>
      <c r="BM72">
        <v>2.6481002625603E-2</v>
      </c>
      <c r="BN72">
        <v>75</v>
      </c>
      <c r="BO72">
        <v>474.32147663131599</v>
      </c>
      <c r="BP72">
        <v>2.9626250725587102</v>
      </c>
      <c r="BQ72">
        <v>-7.0383790009552696</v>
      </c>
      <c r="BR72">
        <v>-5.0172828484026901</v>
      </c>
      <c r="BS72">
        <v>-3.3753852258353598</v>
      </c>
      <c r="BT72">
        <v>2.0029070631118899</v>
      </c>
      <c r="BU72">
        <v>-6.2924023489610699</v>
      </c>
      <c r="BV72">
        <v>-1.23171822041022E-2</v>
      </c>
      <c r="BW72">
        <v>0</v>
      </c>
      <c r="BZ72" t="s">
        <v>112</v>
      </c>
    </row>
    <row r="73" spans="1:81" x14ac:dyDescent="0.25">
      <c r="A73" t="s">
        <v>238</v>
      </c>
      <c r="B73">
        <v>2017</v>
      </c>
      <c r="C73" t="s">
        <v>132</v>
      </c>
      <c r="D73" t="s">
        <v>86</v>
      </c>
      <c r="E73" t="s">
        <v>87</v>
      </c>
      <c r="F73">
        <v>23.5263518138261</v>
      </c>
      <c r="G73">
        <v>62</v>
      </c>
      <c r="H73">
        <v>163</v>
      </c>
      <c r="I73">
        <v>23.335466144755198</v>
      </c>
      <c r="J73" t="s">
        <v>142</v>
      </c>
      <c r="K73" t="s">
        <v>89</v>
      </c>
      <c r="L73" t="s">
        <v>116</v>
      </c>
      <c r="M73" t="s">
        <v>91</v>
      </c>
      <c r="N73" t="s">
        <v>92</v>
      </c>
      <c r="O73" t="s">
        <v>94</v>
      </c>
      <c r="P73" t="s">
        <v>94</v>
      </c>
      <c r="Q73" t="s">
        <v>94</v>
      </c>
      <c r="R73" t="s">
        <v>94</v>
      </c>
      <c r="S73" t="s">
        <v>94</v>
      </c>
      <c r="T73" t="s">
        <v>95</v>
      </c>
      <c r="U73" t="s">
        <v>96</v>
      </c>
      <c r="V73" t="s">
        <v>94</v>
      </c>
      <c r="W73" t="s">
        <v>97</v>
      </c>
      <c r="X73" t="s">
        <v>98</v>
      </c>
      <c r="Y73" t="s">
        <v>97</v>
      </c>
      <c r="Z73" t="s">
        <v>99</v>
      </c>
      <c r="AA73" t="s">
        <v>94</v>
      </c>
      <c r="AB73" t="s">
        <v>94</v>
      </c>
      <c r="AC73" t="s">
        <v>101</v>
      </c>
      <c r="AD73" t="s">
        <v>194</v>
      </c>
      <c r="AE73" t="s">
        <v>94</v>
      </c>
      <c r="AF73" t="s">
        <v>94</v>
      </c>
      <c r="AG73" t="s">
        <v>93</v>
      </c>
      <c r="AH73" t="s">
        <v>101</v>
      </c>
      <c r="AI73" t="s">
        <v>121</v>
      </c>
      <c r="AJ73" t="s">
        <v>94</v>
      </c>
      <c r="AK73" t="s">
        <v>98</v>
      </c>
      <c r="AL73" t="s">
        <v>97</v>
      </c>
      <c r="AM73" t="s">
        <v>97</v>
      </c>
      <c r="AN73" t="s">
        <v>105</v>
      </c>
      <c r="AO73" t="s">
        <v>138</v>
      </c>
      <c r="AP73" t="s">
        <v>94</v>
      </c>
      <c r="AQ73" t="s">
        <v>94</v>
      </c>
      <c r="AR73">
        <v>0</v>
      </c>
      <c r="AS73" t="s">
        <v>108</v>
      </c>
      <c r="AT73">
        <v>6</v>
      </c>
      <c r="AU73" t="s">
        <v>107</v>
      </c>
      <c r="AV73">
        <v>0</v>
      </c>
      <c r="AW73" t="s">
        <v>108</v>
      </c>
      <c r="AX73">
        <v>6</v>
      </c>
      <c r="AY73" t="s">
        <v>107</v>
      </c>
      <c r="AZ73">
        <v>1</v>
      </c>
      <c r="BA73" t="s">
        <v>108</v>
      </c>
      <c r="BB73">
        <v>0</v>
      </c>
      <c r="BC73" t="s">
        <v>108</v>
      </c>
      <c r="BD73">
        <v>5</v>
      </c>
      <c r="BE73" t="s">
        <v>107</v>
      </c>
      <c r="BF73">
        <v>5</v>
      </c>
      <c r="BG73" t="s">
        <v>107</v>
      </c>
      <c r="BH73">
        <v>6</v>
      </c>
      <c r="BI73" t="s">
        <v>107</v>
      </c>
      <c r="BJ73" t="s">
        <v>129</v>
      </c>
      <c r="BK73" t="s">
        <v>130</v>
      </c>
      <c r="BL73">
        <v>-0.143876899684901</v>
      </c>
      <c r="BM73">
        <v>-0.19701761896405601</v>
      </c>
      <c r="BN73">
        <v>87</v>
      </c>
      <c r="BO73">
        <v>580.20613266411203</v>
      </c>
      <c r="BP73">
        <v>2.9042559133338002</v>
      </c>
      <c r="BQ73">
        <v>2.0957436731616501</v>
      </c>
      <c r="BR73">
        <v>0.37512958571196098</v>
      </c>
      <c r="BS73">
        <v>-11.195188144052601</v>
      </c>
      <c r="BT73">
        <v>2.52502532435284</v>
      </c>
      <c r="BU73">
        <v>-8.7448710051536995</v>
      </c>
      <c r="BV73">
        <v>6.8259644039421898</v>
      </c>
      <c r="BW73">
        <v>0</v>
      </c>
    </row>
    <row r="74" spans="1:81" x14ac:dyDescent="0.25">
      <c r="A74" t="s">
        <v>239</v>
      </c>
      <c r="B74">
        <v>2017</v>
      </c>
      <c r="C74" t="s">
        <v>132</v>
      </c>
      <c r="D74" t="s">
        <v>86</v>
      </c>
      <c r="E74" t="s">
        <v>87</v>
      </c>
      <c r="F74">
        <v>20.125941136208102</v>
      </c>
      <c r="G74">
        <v>90</v>
      </c>
      <c r="H74">
        <v>169</v>
      </c>
      <c r="I74">
        <v>31.511501698119801</v>
      </c>
      <c r="J74" t="s">
        <v>88</v>
      </c>
      <c r="K74" t="s">
        <v>89</v>
      </c>
      <c r="L74" t="s">
        <v>116</v>
      </c>
      <c r="M74" t="s">
        <v>91</v>
      </c>
      <c r="N74" t="s">
        <v>92</v>
      </c>
      <c r="O74" t="s">
        <v>93</v>
      </c>
      <c r="P74" t="s">
        <v>94</v>
      </c>
      <c r="Q74" t="s">
        <v>94</v>
      </c>
      <c r="R74" t="s">
        <v>93</v>
      </c>
      <c r="S74" t="s">
        <v>94</v>
      </c>
      <c r="T74" t="s">
        <v>98</v>
      </c>
      <c r="U74" t="s">
        <v>97</v>
      </c>
      <c r="V74" t="s">
        <v>94</v>
      </c>
      <c r="W74" t="s">
        <v>97</v>
      </c>
      <c r="X74" t="s">
        <v>98</v>
      </c>
      <c r="Y74" t="s">
        <v>97</v>
      </c>
      <c r="Z74" t="s">
        <v>99</v>
      </c>
      <c r="AA74" t="s">
        <v>94</v>
      </c>
      <c r="AB74" t="s">
        <v>94</v>
      </c>
      <c r="AC74" t="s">
        <v>134</v>
      </c>
      <c r="AD74" t="s">
        <v>122</v>
      </c>
      <c r="AE74" t="s">
        <v>94</v>
      </c>
      <c r="AF74" t="s">
        <v>94</v>
      </c>
      <c r="AG74" t="s">
        <v>93</v>
      </c>
      <c r="AH74" t="s">
        <v>101</v>
      </c>
      <c r="AI74" t="s">
        <v>101</v>
      </c>
      <c r="AJ74" t="s">
        <v>93</v>
      </c>
      <c r="AK74" t="s">
        <v>98</v>
      </c>
      <c r="AL74" t="s">
        <v>100</v>
      </c>
      <c r="AM74" t="s">
        <v>100</v>
      </c>
      <c r="AN74" t="s">
        <v>105</v>
      </c>
      <c r="AO74" t="s">
        <v>128</v>
      </c>
      <c r="AP74" t="s">
        <v>94</v>
      </c>
      <c r="AQ74" t="s">
        <v>94</v>
      </c>
      <c r="AR74">
        <v>1</v>
      </c>
      <c r="AS74" t="s">
        <v>108</v>
      </c>
      <c r="AT74">
        <v>3</v>
      </c>
      <c r="AU74" t="s">
        <v>109</v>
      </c>
      <c r="AV74">
        <v>1</v>
      </c>
      <c r="AW74" t="s">
        <v>108</v>
      </c>
      <c r="AX74">
        <v>2</v>
      </c>
      <c r="AY74" t="s">
        <v>109</v>
      </c>
      <c r="AZ74">
        <v>3</v>
      </c>
      <c r="BA74" t="s">
        <v>108</v>
      </c>
      <c r="BB74">
        <v>1</v>
      </c>
      <c r="BC74" t="s">
        <v>108</v>
      </c>
      <c r="BD74">
        <v>1</v>
      </c>
      <c r="BE74" t="s">
        <v>108</v>
      </c>
      <c r="BF74">
        <v>4</v>
      </c>
      <c r="BG74" t="s">
        <v>109</v>
      </c>
      <c r="BH74">
        <v>6</v>
      </c>
      <c r="BI74" t="s">
        <v>107</v>
      </c>
      <c r="BJ74" t="s">
        <v>129</v>
      </c>
      <c r="BK74" t="s">
        <v>130</v>
      </c>
      <c r="BL74">
        <v>-6.8682032435019802E-2</v>
      </c>
      <c r="BM74">
        <v>-9.2716642516961406E-2</v>
      </c>
      <c r="BN74">
        <v>86</v>
      </c>
      <c r="BO74">
        <v>548.44282518587295</v>
      </c>
      <c r="BP74">
        <v>3.1540376427144801</v>
      </c>
      <c r="BQ74">
        <v>-14.529578566548</v>
      </c>
      <c r="BR74">
        <v>-6.2864424875748197</v>
      </c>
      <c r="BS74">
        <v>-5.6496780186306497</v>
      </c>
      <c r="BT74">
        <v>8.7922592352335993</v>
      </c>
      <c r="BU74">
        <v>-6.7799792314951004</v>
      </c>
      <c r="BV74">
        <v>-0.13167315001756799</v>
      </c>
      <c r="BW74">
        <v>0</v>
      </c>
      <c r="CA74" t="s">
        <v>113</v>
      </c>
      <c r="CB74" t="s">
        <v>113</v>
      </c>
    </row>
    <row r="75" spans="1:81" x14ac:dyDescent="0.25">
      <c r="A75" t="s">
        <v>240</v>
      </c>
      <c r="B75">
        <v>2017</v>
      </c>
      <c r="C75" t="s">
        <v>132</v>
      </c>
      <c r="D75" t="s">
        <v>86</v>
      </c>
      <c r="E75" t="s">
        <v>87</v>
      </c>
      <c r="F75">
        <v>20.763860369609901</v>
      </c>
      <c r="G75">
        <v>102</v>
      </c>
      <c r="H75">
        <v>160</v>
      </c>
      <c r="I75">
        <v>39.84375</v>
      </c>
      <c r="J75" t="s">
        <v>88</v>
      </c>
      <c r="K75" t="s">
        <v>89</v>
      </c>
      <c r="L75" t="s">
        <v>90</v>
      </c>
      <c r="M75" t="s">
        <v>91</v>
      </c>
      <c r="N75" t="s">
        <v>92</v>
      </c>
      <c r="O75" t="s">
        <v>94</v>
      </c>
      <c r="P75" t="s">
        <v>94</v>
      </c>
      <c r="Q75" t="s">
        <v>94</v>
      </c>
      <c r="R75" t="s">
        <v>94</v>
      </c>
      <c r="S75" t="s">
        <v>94</v>
      </c>
      <c r="T75" t="s">
        <v>98</v>
      </c>
      <c r="U75" t="s">
        <v>97</v>
      </c>
      <c r="V75" t="s">
        <v>94</v>
      </c>
      <c r="W75" t="s">
        <v>97</v>
      </c>
      <c r="X75" t="s">
        <v>98</v>
      </c>
      <c r="Y75" t="s">
        <v>97</v>
      </c>
      <c r="Z75" t="s">
        <v>120</v>
      </c>
      <c r="AA75" t="s">
        <v>94</v>
      </c>
      <c r="AB75" t="s">
        <v>94</v>
      </c>
      <c r="AC75" t="s">
        <v>121</v>
      </c>
      <c r="AD75" t="s">
        <v>102</v>
      </c>
      <c r="AE75" t="s">
        <v>94</v>
      </c>
      <c r="AF75" t="s">
        <v>94</v>
      </c>
      <c r="AG75" t="s">
        <v>93</v>
      </c>
      <c r="AH75" t="s">
        <v>123</v>
      </c>
      <c r="AI75" t="s">
        <v>104</v>
      </c>
      <c r="AJ75" t="s">
        <v>93</v>
      </c>
      <c r="AK75" t="s">
        <v>148</v>
      </c>
      <c r="AL75" t="s">
        <v>100</v>
      </c>
      <c r="AM75" t="s">
        <v>149</v>
      </c>
      <c r="AN75" t="s">
        <v>105</v>
      </c>
      <c r="AO75" t="s">
        <v>128</v>
      </c>
      <c r="AP75" t="s">
        <v>94</v>
      </c>
      <c r="AQ75" t="s">
        <v>94</v>
      </c>
      <c r="AR75">
        <v>1</v>
      </c>
      <c r="AS75" t="s">
        <v>108</v>
      </c>
      <c r="AT75">
        <v>6</v>
      </c>
      <c r="AU75" t="s">
        <v>107</v>
      </c>
      <c r="AV75">
        <v>4</v>
      </c>
      <c r="AW75" t="s">
        <v>109</v>
      </c>
      <c r="AX75">
        <v>4</v>
      </c>
      <c r="AY75" t="s">
        <v>109</v>
      </c>
      <c r="AZ75">
        <v>2</v>
      </c>
      <c r="BA75" t="s">
        <v>108</v>
      </c>
      <c r="BB75">
        <v>4</v>
      </c>
      <c r="BC75" t="s">
        <v>109</v>
      </c>
      <c r="BD75">
        <v>2</v>
      </c>
      <c r="BE75" t="s">
        <v>109</v>
      </c>
      <c r="BF75">
        <v>7</v>
      </c>
      <c r="BG75" t="s">
        <v>107</v>
      </c>
      <c r="BH75">
        <v>7</v>
      </c>
      <c r="BI75" t="s">
        <v>107</v>
      </c>
      <c r="BJ75" t="s">
        <v>129</v>
      </c>
      <c r="BK75" t="s">
        <v>130</v>
      </c>
      <c r="BL75">
        <v>-0.15160387791917701</v>
      </c>
      <c r="BM75">
        <v>6.5109660135528893E-2</v>
      </c>
      <c r="BN75">
        <v>59</v>
      </c>
      <c r="BO75">
        <v>382.84104850663499</v>
      </c>
      <c r="BP75">
        <v>2.5119992534778199</v>
      </c>
      <c r="BQ75">
        <v>-5.7160418247019198</v>
      </c>
      <c r="BR75">
        <v>2.8029290922398298</v>
      </c>
      <c r="BS75">
        <v>-10.6439259283458</v>
      </c>
      <c r="BT75">
        <v>3.6313761474929702</v>
      </c>
      <c r="BU75">
        <v>-3.71399736201466</v>
      </c>
      <c r="BV75">
        <v>5.2934905309503302</v>
      </c>
      <c r="BW75">
        <v>0</v>
      </c>
      <c r="BZ75" t="s">
        <v>113</v>
      </c>
    </row>
    <row r="76" spans="1:81" x14ac:dyDescent="0.25">
      <c r="A76" t="s">
        <v>241</v>
      </c>
      <c r="B76">
        <v>2017</v>
      </c>
      <c r="C76" t="s">
        <v>85</v>
      </c>
      <c r="D76" t="s">
        <v>86</v>
      </c>
      <c r="E76" t="s">
        <v>87</v>
      </c>
      <c r="F76">
        <v>21.571526351813802</v>
      </c>
      <c r="G76">
        <v>58</v>
      </c>
      <c r="H76">
        <v>175</v>
      </c>
      <c r="I76">
        <v>18.938775510204099</v>
      </c>
      <c r="J76" t="s">
        <v>142</v>
      </c>
      <c r="K76" t="s">
        <v>89</v>
      </c>
      <c r="L76" t="s">
        <v>116</v>
      </c>
      <c r="M76" t="s">
        <v>91</v>
      </c>
      <c r="N76" t="s">
        <v>92</v>
      </c>
      <c r="O76" t="s">
        <v>94</v>
      </c>
      <c r="P76" t="s">
        <v>94</v>
      </c>
      <c r="Q76" t="s">
        <v>94</v>
      </c>
      <c r="R76" t="s">
        <v>94</v>
      </c>
      <c r="S76" t="s">
        <v>94</v>
      </c>
      <c r="T76" t="s">
        <v>95</v>
      </c>
      <c r="U76" t="s">
        <v>145</v>
      </c>
      <c r="V76" t="s">
        <v>93</v>
      </c>
      <c r="W76" t="s">
        <v>171</v>
      </c>
      <c r="X76" t="s">
        <v>232</v>
      </c>
      <c r="Y76" t="s">
        <v>242</v>
      </c>
      <c r="Z76" t="s">
        <v>99</v>
      </c>
      <c r="AA76" t="s">
        <v>94</v>
      </c>
      <c r="AB76" t="s">
        <v>94</v>
      </c>
      <c r="AC76" t="s">
        <v>101</v>
      </c>
      <c r="AD76" t="s">
        <v>122</v>
      </c>
      <c r="AE76" t="s">
        <v>93</v>
      </c>
      <c r="AF76" t="s">
        <v>103</v>
      </c>
      <c r="AG76" t="s">
        <v>93</v>
      </c>
      <c r="AH76" t="s">
        <v>121</v>
      </c>
      <c r="AI76" t="s">
        <v>121</v>
      </c>
      <c r="AJ76" t="s">
        <v>93</v>
      </c>
      <c r="AK76" t="s">
        <v>148</v>
      </c>
      <c r="AL76" t="s">
        <v>100</v>
      </c>
      <c r="AM76" t="s">
        <v>149</v>
      </c>
      <c r="AN76" t="s">
        <v>105</v>
      </c>
      <c r="AO76" t="s">
        <v>128</v>
      </c>
      <c r="AP76" t="s">
        <v>93</v>
      </c>
      <c r="AQ76" t="s">
        <v>103</v>
      </c>
      <c r="AR76">
        <v>0</v>
      </c>
      <c r="AS76" t="s">
        <v>108</v>
      </c>
      <c r="AT76">
        <v>6</v>
      </c>
      <c r="AU76" t="s">
        <v>107</v>
      </c>
      <c r="AV76">
        <v>1</v>
      </c>
      <c r="AW76" t="s">
        <v>108</v>
      </c>
      <c r="AX76">
        <v>5</v>
      </c>
      <c r="AY76" t="s">
        <v>107</v>
      </c>
      <c r="AZ76">
        <v>2</v>
      </c>
      <c r="BA76" t="s">
        <v>108</v>
      </c>
      <c r="BB76">
        <v>1</v>
      </c>
      <c r="BC76" t="s">
        <v>108</v>
      </c>
      <c r="BD76">
        <v>5</v>
      </c>
      <c r="BE76" t="s">
        <v>107</v>
      </c>
      <c r="BF76">
        <v>3</v>
      </c>
      <c r="BG76" t="s">
        <v>109</v>
      </c>
      <c r="BH76">
        <v>5</v>
      </c>
      <c r="BI76" t="s">
        <v>107</v>
      </c>
      <c r="BJ76" t="s">
        <v>129</v>
      </c>
      <c r="BK76" t="s">
        <v>130</v>
      </c>
      <c r="BL76">
        <v>-8.7481794770821603E-2</v>
      </c>
      <c r="BM76">
        <v>3.70215869431944E-2</v>
      </c>
      <c r="BN76">
        <v>70</v>
      </c>
      <c r="BO76">
        <v>437.47502773769401</v>
      </c>
      <c r="BP76">
        <v>2.8863902120792901</v>
      </c>
      <c r="BQ76">
        <v>-2.6302915833459801</v>
      </c>
      <c r="BR76">
        <v>-2.3788104201719298</v>
      </c>
      <c r="BS76">
        <v>-6.1035050691516597</v>
      </c>
      <c r="BT76">
        <v>0.60246723492793097</v>
      </c>
      <c r="BU76">
        <v>-6.1364642318879996</v>
      </c>
      <c r="BV76">
        <v>1.1432047525562199</v>
      </c>
      <c r="BW76">
        <v>0</v>
      </c>
      <c r="BZ76" t="s">
        <v>113</v>
      </c>
    </row>
    <row r="77" spans="1:81" x14ac:dyDescent="0.25">
      <c r="A77" t="s">
        <v>243</v>
      </c>
      <c r="B77">
        <v>2017</v>
      </c>
      <c r="C77" t="s">
        <v>85</v>
      </c>
      <c r="D77" t="s">
        <v>86</v>
      </c>
      <c r="E77" t="s">
        <v>87</v>
      </c>
      <c r="F77">
        <v>21.336071184120499</v>
      </c>
      <c r="G77">
        <v>55</v>
      </c>
      <c r="H77">
        <v>177</v>
      </c>
      <c r="I77">
        <v>17.555619394171501</v>
      </c>
      <c r="J77" t="s">
        <v>162</v>
      </c>
      <c r="K77" t="s">
        <v>89</v>
      </c>
      <c r="L77" t="s">
        <v>116</v>
      </c>
      <c r="M77" t="s">
        <v>143</v>
      </c>
      <c r="N77" t="s">
        <v>92</v>
      </c>
      <c r="O77" t="s">
        <v>94</v>
      </c>
      <c r="P77" t="s">
        <v>94</v>
      </c>
      <c r="Q77" t="s">
        <v>94</v>
      </c>
      <c r="R77" t="s">
        <v>94</v>
      </c>
      <c r="S77" t="s">
        <v>94</v>
      </c>
      <c r="T77" t="s">
        <v>95</v>
      </c>
      <c r="U77" t="s">
        <v>145</v>
      </c>
      <c r="V77" t="s">
        <v>94</v>
      </c>
      <c r="W77" t="s">
        <v>97</v>
      </c>
      <c r="X77" t="s">
        <v>98</v>
      </c>
      <c r="Y77" t="s">
        <v>97</v>
      </c>
      <c r="Z77" t="s">
        <v>120</v>
      </c>
      <c r="AA77" t="s">
        <v>94</v>
      </c>
      <c r="AB77" t="s">
        <v>94</v>
      </c>
      <c r="AC77" t="s">
        <v>101</v>
      </c>
      <c r="AD77" t="s">
        <v>122</v>
      </c>
      <c r="AE77" t="s">
        <v>94</v>
      </c>
      <c r="AF77" t="s">
        <v>94</v>
      </c>
      <c r="AG77" t="s">
        <v>94</v>
      </c>
      <c r="AH77" t="s">
        <v>121</v>
      </c>
      <c r="AI77" t="s">
        <v>104</v>
      </c>
      <c r="AJ77" t="s">
        <v>93</v>
      </c>
      <c r="AK77" t="s">
        <v>148</v>
      </c>
      <c r="AL77" t="s">
        <v>244</v>
      </c>
      <c r="AM77" t="s">
        <v>149</v>
      </c>
      <c r="AN77" t="s">
        <v>127</v>
      </c>
      <c r="AO77" t="s">
        <v>138</v>
      </c>
      <c r="AP77" t="s">
        <v>94</v>
      </c>
      <c r="AQ77" t="s">
        <v>94</v>
      </c>
      <c r="AR77">
        <v>0</v>
      </c>
      <c r="AS77" t="s">
        <v>108</v>
      </c>
      <c r="AT77">
        <v>6</v>
      </c>
      <c r="AU77" t="s">
        <v>107</v>
      </c>
      <c r="AV77">
        <v>0</v>
      </c>
      <c r="AW77" t="s">
        <v>108</v>
      </c>
      <c r="AX77">
        <v>4</v>
      </c>
      <c r="AY77" t="s">
        <v>109</v>
      </c>
      <c r="AZ77">
        <v>5</v>
      </c>
      <c r="BA77" t="s">
        <v>108</v>
      </c>
      <c r="BB77">
        <v>1</v>
      </c>
      <c r="BC77" t="s">
        <v>108</v>
      </c>
      <c r="BD77">
        <v>6</v>
      </c>
      <c r="BE77" t="s">
        <v>107</v>
      </c>
      <c r="BF77">
        <v>4</v>
      </c>
      <c r="BG77" t="s">
        <v>109</v>
      </c>
      <c r="BH77">
        <v>5</v>
      </c>
      <c r="BI77" t="s">
        <v>107</v>
      </c>
      <c r="BJ77" t="s">
        <v>139</v>
      </c>
      <c r="BK77" t="s">
        <v>111</v>
      </c>
      <c r="BL77">
        <v>-1.00234688388219E-2</v>
      </c>
      <c r="BM77">
        <v>-2.29247772709501E-2</v>
      </c>
      <c r="BN77">
        <v>74</v>
      </c>
      <c r="BO77">
        <v>486.42517904512999</v>
      </c>
      <c r="BP77">
        <v>2.7695267523747602</v>
      </c>
      <c r="BQ77">
        <v>-8.3696484811366698</v>
      </c>
      <c r="BR77">
        <v>-5.04375205912139</v>
      </c>
      <c r="BS77">
        <v>-2.61447500403135</v>
      </c>
      <c r="BT77">
        <v>1.8362793477160499</v>
      </c>
      <c r="BU77">
        <v>-5.1078126676128397</v>
      </c>
      <c r="BV77">
        <v>1.6416875858392499</v>
      </c>
      <c r="BW77">
        <v>0</v>
      </c>
      <c r="CA77" t="s">
        <v>113</v>
      </c>
    </row>
    <row r="78" spans="1:81" x14ac:dyDescent="0.25">
      <c r="A78" t="s">
        <v>245</v>
      </c>
      <c r="B78">
        <v>2017</v>
      </c>
      <c r="C78" t="s">
        <v>85</v>
      </c>
      <c r="D78" t="s">
        <v>86</v>
      </c>
      <c r="E78" t="s">
        <v>87</v>
      </c>
      <c r="F78">
        <v>21.560574948665302</v>
      </c>
      <c r="G78">
        <v>58</v>
      </c>
      <c r="H78">
        <v>171</v>
      </c>
      <c r="I78">
        <v>19.835162956123298</v>
      </c>
      <c r="J78" t="s">
        <v>142</v>
      </c>
      <c r="K78" t="s">
        <v>89</v>
      </c>
      <c r="L78" t="s">
        <v>116</v>
      </c>
      <c r="M78" t="s">
        <v>91</v>
      </c>
      <c r="N78" t="s">
        <v>92</v>
      </c>
      <c r="O78" t="s">
        <v>94</v>
      </c>
      <c r="P78" t="s">
        <v>94</v>
      </c>
      <c r="Q78" t="s">
        <v>94</v>
      </c>
      <c r="R78" t="s">
        <v>94</v>
      </c>
      <c r="S78" t="s">
        <v>94</v>
      </c>
      <c r="T78" t="s">
        <v>98</v>
      </c>
      <c r="U78" t="s">
        <v>97</v>
      </c>
      <c r="V78" t="s">
        <v>94</v>
      </c>
      <c r="W78" t="s">
        <v>97</v>
      </c>
      <c r="X78" t="s">
        <v>98</v>
      </c>
      <c r="Y78" t="s">
        <v>97</v>
      </c>
      <c r="Z78" t="s">
        <v>99</v>
      </c>
      <c r="AA78" t="s">
        <v>94</v>
      </c>
      <c r="AB78" t="s">
        <v>94</v>
      </c>
      <c r="AC78" t="s">
        <v>101</v>
      </c>
      <c r="AD78" t="s">
        <v>122</v>
      </c>
      <c r="AE78" t="s">
        <v>93</v>
      </c>
      <c r="AF78" t="s">
        <v>156</v>
      </c>
      <c r="AG78" t="s">
        <v>93</v>
      </c>
      <c r="AH78" t="s">
        <v>123</v>
      </c>
      <c r="AI78" t="s">
        <v>121</v>
      </c>
      <c r="AJ78" t="s">
        <v>94</v>
      </c>
      <c r="AK78" t="s">
        <v>98</v>
      </c>
      <c r="AL78" t="s">
        <v>97</v>
      </c>
      <c r="AM78" t="s">
        <v>97</v>
      </c>
      <c r="AN78" t="s">
        <v>105</v>
      </c>
      <c r="AO78" t="s">
        <v>138</v>
      </c>
      <c r="AP78" t="s">
        <v>93</v>
      </c>
      <c r="AQ78" t="s">
        <v>156</v>
      </c>
      <c r="AR78">
        <v>2</v>
      </c>
      <c r="AS78" t="s">
        <v>109</v>
      </c>
      <c r="AT78">
        <v>3</v>
      </c>
      <c r="AU78" t="s">
        <v>109</v>
      </c>
      <c r="AV78">
        <v>1</v>
      </c>
      <c r="AW78" t="s">
        <v>108</v>
      </c>
      <c r="AX78">
        <v>6</v>
      </c>
      <c r="AY78" t="s">
        <v>107</v>
      </c>
      <c r="AZ78">
        <v>0</v>
      </c>
      <c r="BA78" t="s">
        <v>108</v>
      </c>
      <c r="BB78">
        <v>1</v>
      </c>
      <c r="BC78" t="s">
        <v>108</v>
      </c>
      <c r="BD78">
        <v>2</v>
      </c>
      <c r="BE78" t="s">
        <v>109</v>
      </c>
      <c r="BF78">
        <v>6</v>
      </c>
      <c r="BG78" t="s">
        <v>107</v>
      </c>
      <c r="BH78">
        <v>3</v>
      </c>
      <c r="BI78" t="s">
        <v>109</v>
      </c>
      <c r="BJ78" t="s">
        <v>129</v>
      </c>
      <c r="BK78" t="s">
        <v>130</v>
      </c>
      <c r="BL78">
        <v>-0.16001203114711801</v>
      </c>
      <c r="BM78">
        <v>7.2968633112103498E-2</v>
      </c>
      <c r="BN78">
        <v>47</v>
      </c>
      <c r="BO78">
        <v>287.53112257892701</v>
      </c>
      <c r="BP78">
        <v>2.3133143366915001</v>
      </c>
      <c r="BQ78">
        <v>-11.7092186467862</v>
      </c>
      <c r="BR78">
        <v>-1.4407693049385</v>
      </c>
      <c r="BS78">
        <v>-9.7948916309037308</v>
      </c>
      <c r="BT78">
        <v>0.76876315396260497</v>
      </c>
      <c r="BU78">
        <v>-8.8410169585375797</v>
      </c>
      <c r="BV78">
        <v>4.6866002892285001</v>
      </c>
      <c r="BW78">
        <v>0</v>
      </c>
    </row>
    <row r="79" spans="1:81" x14ac:dyDescent="0.25">
      <c r="A79" t="s">
        <v>246</v>
      </c>
      <c r="B79">
        <v>2017</v>
      </c>
      <c r="C79" t="s">
        <v>85</v>
      </c>
      <c r="D79" t="s">
        <v>161</v>
      </c>
      <c r="E79" t="s">
        <v>87</v>
      </c>
      <c r="F79">
        <v>20.136892539356602</v>
      </c>
      <c r="G79">
        <v>55</v>
      </c>
      <c r="H79">
        <v>171</v>
      </c>
      <c r="I79">
        <v>18.8092062514962</v>
      </c>
      <c r="J79" t="s">
        <v>142</v>
      </c>
      <c r="K79" t="s">
        <v>89</v>
      </c>
      <c r="L79" t="s">
        <v>116</v>
      </c>
      <c r="M79" t="s">
        <v>91</v>
      </c>
      <c r="N79" t="s">
        <v>92</v>
      </c>
      <c r="O79" t="s">
        <v>93</v>
      </c>
      <c r="P79" t="s">
        <v>93</v>
      </c>
      <c r="Q79" t="s">
        <v>94</v>
      </c>
      <c r="R79" t="s">
        <v>93</v>
      </c>
      <c r="S79" t="s">
        <v>94</v>
      </c>
      <c r="T79" t="s">
        <v>98</v>
      </c>
      <c r="U79" t="s">
        <v>97</v>
      </c>
      <c r="V79" t="s">
        <v>94</v>
      </c>
      <c r="W79" t="s">
        <v>97</v>
      </c>
      <c r="X79" t="s">
        <v>98</v>
      </c>
      <c r="Y79" t="s">
        <v>97</v>
      </c>
      <c r="Z79" t="s">
        <v>99</v>
      </c>
      <c r="AA79" t="s">
        <v>94</v>
      </c>
      <c r="AB79" t="s">
        <v>94</v>
      </c>
      <c r="AC79" t="s">
        <v>101</v>
      </c>
      <c r="AD79" t="s">
        <v>122</v>
      </c>
      <c r="AE79" t="s">
        <v>93</v>
      </c>
      <c r="AF79" t="s">
        <v>103</v>
      </c>
      <c r="AG79" t="s">
        <v>93</v>
      </c>
      <c r="AH79" t="s">
        <v>121</v>
      </c>
      <c r="AI79" t="s">
        <v>121</v>
      </c>
      <c r="AJ79" t="s">
        <v>94</v>
      </c>
      <c r="AK79" t="s">
        <v>98</v>
      </c>
      <c r="AL79" t="s">
        <v>97</v>
      </c>
      <c r="AM79" t="s">
        <v>97</v>
      </c>
      <c r="AN79" t="s">
        <v>105</v>
      </c>
      <c r="AO79" t="s">
        <v>138</v>
      </c>
      <c r="AP79" t="s">
        <v>93</v>
      </c>
      <c r="AQ79" t="s">
        <v>103</v>
      </c>
      <c r="AR79">
        <v>7</v>
      </c>
      <c r="AS79" t="s">
        <v>107</v>
      </c>
      <c r="AT79">
        <v>3</v>
      </c>
      <c r="AU79" t="s">
        <v>109</v>
      </c>
      <c r="AV79">
        <v>2</v>
      </c>
      <c r="AW79" t="s">
        <v>109</v>
      </c>
      <c r="AX79">
        <v>4</v>
      </c>
      <c r="AY79" t="s">
        <v>109</v>
      </c>
      <c r="AZ79">
        <v>1</v>
      </c>
      <c r="BA79" t="s">
        <v>108</v>
      </c>
      <c r="BB79">
        <v>4</v>
      </c>
      <c r="BC79" t="s">
        <v>109</v>
      </c>
      <c r="BD79">
        <v>3</v>
      </c>
      <c r="BE79" t="s">
        <v>109</v>
      </c>
      <c r="BF79">
        <v>3</v>
      </c>
      <c r="BG79" t="s">
        <v>109</v>
      </c>
      <c r="BH79">
        <v>2</v>
      </c>
      <c r="BI79" t="s">
        <v>109</v>
      </c>
      <c r="BJ79" t="s">
        <v>129</v>
      </c>
      <c r="BK79" t="s">
        <v>140</v>
      </c>
      <c r="BL79">
        <v>-9.8441689936087803E-2</v>
      </c>
      <c r="BM79">
        <v>-0.127951607798513</v>
      </c>
      <c r="BN79">
        <v>59</v>
      </c>
      <c r="BO79">
        <v>368.04877204213398</v>
      </c>
      <c r="BP79">
        <v>2.5390216105957002</v>
      </c>
      <c r="BQ79">
        <v>0.20837632677910201</v>
      </c>
      <c r="BR79">
        <v>0.48313238129272201</v>
      </c>
      <c r="BS79">
        <v>-11.012454845162701</v>
      </c>
      <c r="BT79">
        <v>3.2029877311828598</v>
      </c>
      <c r="BU79">
        <v>-4.6622990399217299</v>
      </c>
      <c r="BV79">
        <v>5.0331801648048096</v>
      </c>
      <c r="BW79">
        <v>0</v>
      </c>
    </row>
    <row r="80" spans="1:81" x14ac:dyDescent="0.25">
      <c r="A80" t="s">
        <v>247</v>
      </c>
      <c r="B80">
        <v>2017</v>
      </c>
      <c r="C80" t="s">
        <v>132</v>
      </c>
      <c r="D80" t="s">
        <v>86</v>
      </c>
      <c r="E80" t="s">
        <v>87</v>
      </c>
      <c r="F80">
        <v>25.300479123887801</v>
      </c>
      <c r="G80">
        <v>68</v>
      </c>
      <c r="H80">
        <v>167</v>
      </c>
      <c r="I80">
        <v>24.3823729785937</v>
      </c>
      <c r="J80" t="s">
        <v>142</v>
      </c>
      <c r="K80" t="s">
        <v>89</v>
      </c>
      <c r="L80" t="s">
        <v>116</v>
      </c>
      <c r="M80" t="s">
        <v>91</v>
      </c>
      <c r="N80" t="s">
        <v>92</v>
      </c>
      <c r="O80" t="s">
        <v>94</v>
      </c>
      <c r="P80" t="s">
        <v>94</v>
      </c>
      <c r="Q80" t="s">
        <v>94</v>
      </c>
      <c r="R80" t="s">
        <v>94</v>
      </c>
      <c r="S80" t="s">
        <v>93</v>
      </c>
      <c r="T80" t="s">
        <v>95</v>
      </c>
      <c r="U80" t="s">
        <v>145</v>
      </c>
      <c r="V80" t="s">
        <v>94</v>
      </c>
      <c r="W80" t="s">
        <v>97</v>
      </c>
      <c r="X80" t="s">
        <v>98</v>
      </c>
      <c r="Y80" t="s">
        <v>97</v>
      </c>
      <c r="Z80" t="s">
        <v>99</v>
      </c>
      <c r="AA80" t="s">
        <v>94</v>
      </c>
      <c r="AB80" t="s">
        <v>94</v>
      </c>
      <c r="AC80" t="s">
        <v>121</v>
      </c>
      <c r="AD80" t="s">
        <v>122</v>
      </c>
      <c r="AE80" t="s">
        <v>93</v>
      </c>
      <c r="AF80" t="s">
        <v>103</v>
      </c>
      <c r="AG80" t="s">
        <v>93</v>
      </c>
      <c r="AH80" t="s">
        <v>101</v>
      </c>
      <c r="AI80" t="s">
        <v>121</v>
      </c>
      <c r="AJ80" t="s">
        <v>94</v>
      </c>
      <c r="AK80" t="s">
        <v>98</v>
      </c>
      <c r="AL80" t="s">
        <v>97</v>
      </c>
      <c r="AM80" t="s">
        <v>97</v>
      </c>
      <c r="AN80" t="s">
        <v>105</v>
      </c>
      <c r="AO80" t="s">
        <v>138</v>
      </c>
      <c r="AP80" t="s">
        <v>93</v>
      </c>
      <c r="AQ80" t="s">
        <v>103</v>
      </c>
      <c r="AR80">
        <v>1</v>
      </c>
      <c r="AS80" t="s">
        <v>108</v>
      </c>
      <c r="AT80">
        <v>6</v>
      </c>
      <c r="AU80" t="s">
        <v>107</v>
      </c>
      <c r="AV80">
        <v>2</v>
      </c>
      <c r="AW80" t="s">
        <v>109</v>
      </c>
      <c r="AX80">
        <v>6</v>
      </c>
      <c r="AY80" t="s">
        <v>107</v>
      </c>
      <c r="AZ80">
        <v>1</v>
      </c>
      <c r="BA80" t="s">
        <v>108</v>
      </c>
      <c r="BB80">
        <v>3</v>
      </c>
      <c r="BC80" t="s">
        <v>109</v>
      </c>
      <c r="BD80">
        <v>0</v>
      </c>
      <c r="BE80" t="s">
        <v>108</v>
      </c>
      <c r="BF80">
        <v>6</v>
      </c>
      <c r="BG80" t="s">
        <v>107</v>
      </c>
      <c r="BH80">
        <v>6</v>
      </c>
      <c r="BI80" t="s">
        <v>107</v>
      </c>
      <c r="BJ80" t="s">
        <v>110</v>
      </c>
      <c r="BK80" t="s">
        <v>111</v>
      </c>
      <c r="BL80">
        <v>0.17454760544837</v>
      </c>
      <c r="BM80">
        <v>6.3876294916398499E-2</v>
      </c>
      <c r="BN80">
        <v>75</v>
      </c>
      <c r="BO80">
        <v>494.49579166331699</v>
      </c>
      <c r="BP80">
        <v>2.6624336156705302</v>
      </c>
      <c r="BQ80">
        <v>1.4112038146263799</v>
      </c>
      <c r="BR80">
        <v>-0.32322798028234001</v>
      </c>
      <c r="BS80">
        <v>-9.4263226142802505</v>
      </c>
      <c r="BT80">
        <v>-0.91147721483590305</v>
      </c>
      <c r="BU80">
        <v>-8.8700383078809804</v>
      </c>
      <c r="BV80">
        <v>5.0120005310522799</v>
      </c>
      <c r="BW80">
        <v>0</v>
      </c>
    </row>
    <row r="81" spans="1:81" x14ac:dyDescent="0.25">
      <c r="A81" t="s">
        <v>248</v>
      </c>
      <c r="B81">
        <v>2017</v>
      </c>
      <c r="C81" t="s">
        <v>132</v>
      </c>
      <c r="D81" t="s">
        <v>86</v>
      </c>
      <c r="E81" t="s">
        <v>87</v>
      </c>
      <c r="F81">
        <v>49.204654346338103</v>
      </c>
      <c r="G81">
        <v>76</v>
      </c>
      <c r="H81">
        <v>155</v>
      </c>
      <c r="I81">
        <v>31.633714880332999</v>
      </c>
      <c r="J81" t="s">
        <v>88</v>
      </c>
      <c r="K81" t="s">
        <v>89</v>
      </c>
      <c r="L81" t="s">
        <v>116</v>
      </c>
      <c r="M81" t="s">
        <v>91</v>
      </c>
      <c r="N81" t="s">
        <v>92</v>
      </c>
      <c r="O81" t="s">
        <v>93</v>
      </c>
      <c r="P81" t="s">
        <v>94</v>
      </c>
      <c r="Q81" t="s">
        <v>94</v>
      </c>
      <c r="R81" t="s">
        <v>93</v>
      </c>
      <c r="S81" t="s">
        <v>93</v>
      </c>
      <c r="T81" t="s">
        <v>95</v>
      </c>
      <c r="U81" t="s">
        <v>133</v>
      </c>
      <c r="V81" t="s">
        <v>94</v>
      </c>
      <c r="W81" t="s">
        <v>97</v>
      </c>
      <c r="X81" t="s">
        <v>98</v>
      </c>
      <c r="Y81" t="s">
        <v>97</v>
      </c>
      <c r="Z81" t="s">
        <v>99</v>
      </c>
      <c r="AA81" t="s">
        <v>94</v>
      </c>
      <c r="AB81" t="s">
        <v>94</v>
      </c>
      <c r="AC81" t="s">
        <v>121</v>
      </c>
      <c r="AD81" t="s">
        <v>122</v>
      </c>
      <c r="AE81" t="s">
        <v>93</v>
      </c>
      <c r="AF81" t="s">
        <v>137</v>
      </c>
      <c r="AG81" t="s">
        <v>93</v>
      </c>
      <c r="AH81" t="s">
        <v>101</v>
      </c>
      <c r="AI81" t="s">
        <v>121</v>
      </c>
      <c r="AJ81" t="s">
        <v>93</v>
      </c>
      <c r="AK81" t="s">
        <v>148</v>
      </c>
      <c r="AL81" t="s">
        <v>149</v>
      </c>
      <c r="AM81" t="s">
        <v>126</v>
      </c>
      <c r="AN81" t="s">
        <v>105</v>
      </c>
      <c r="AO81" t="s">
        <v>138</v>
      </c>
      <c r="AP81" t="s">
        <v>93</v>
      </c>
      <c r="AQ81" t="s">
        <v>137</v>
      </c>
      <c r="AR81">
        <v>2</v>
      </c>
      <c r="AS81" t="s">
        <v>109</v>
      </c>
      <c r="AT81">
        <v>3</v>
      </c>
      <c r="AU81" t="s">
        <v>109</v>
      </c>
      <c r="AV81">
        <v>5</v>
      </c>
      <c r="AW81" t="s">
        <v>107</v>
      </c>
      <c r="AX81">
        <v>1</v>
      </c>
      <c r="AY81" t="s">
        <v>108</v>
      </c>
      <c r="AZ81">
        <v>1</v>
      </c>
      <c r="BA81" t="s">
        <v>108</v>
      </c>
      <c r="BB81">
        <v>2</v>
      </c>
      <c r="BC81" t="s">
        <v>109</v>
      </c>
      <c r="BD81">
        <v>3</v>
      </c>
      <c r="BE81" t="s">
        <v>109</v>
      </c>
      <c r="BF81">
        <v>2</v>
      </c>
      <c r="BG81" t="s">
        <v>109</v>
      </c>
      <c r="BH81">
        <v>4</v>
      </c>
      <c r="BI81" t="s">
        <v>109</v>
      </c>
      <c r="BJ81" t="s">
        <v>129</v>
      </c>
      <c r="BK81" t="s">
        <v>130</v>
      </c>
      <c r="BL81">
        <v>-2.7290292201137299E-2</v>
      </c>
      <c r="BM81">
        <v>5.0982708229562801E-2</v>
      </c>
      <c r="BN81">
        <v>82</v>
      </c>
      <c r="BO81">
        <v>564.57634670666596</v>
      </c>
      <c r="BP81">
        <v>3.0312317642478699</v>
      </c>
      <c r="BQ81">
        <v>-17.878997692962201</v>
      </c>
      <c r="BR81">
        <v>-5.6829824178949098</v>
      </c>
      <c r="BS81">
        <v>2.3048024644753</v>
      </c>
      <c r="BT81">
        <v>-11.483313044880401</v>
      </c>
      <c r="BU81">
        <v>3.02647286016522</v>
      </c>
      <c r="BV81">
        <v>4.8365515649565003</v>
      </c>
      <c r="BW81">
        <v>0</v>
      </c>
      <c r="CB81" t="s">
        <v>113</v>
      </c>
    </row>
    <row r="82" spans="1:81" x14ac:dyDescent="0.25">
      <c r="A82" t="s">
        <v>249</v>
      </c>
      <c r="B82">
        <v>2017</v>
      </c>
      <c r="C82" t="s">
        <v>132</v>
      </c>
      <c r="D82" t="s">
        <v>161</v>
      </c>
      <c r="E82" t="s">
        <v>87</v>
      </c>
      <c r="F82">
        <v>31.690622861054099</v>
      </c>
      <c r="G82">
        <v>85</v>
      </c>
      <c r="H82">
        <v>160</v>
      </c>
      <c r="I82">
        <v>33.203125</v>
      </c>
      <c r="J82" t="s">
        <v>88</v>
      </c>
      <c r="K82" t="s">
        <v>89</v>
      </c>
      <c r="L82" t="s">
        <v>116</v>
      </c>
      <c r="M82" t="s">
        <v>91</v>
      </c>
      <c r="N82" t="s">
        <v>92</v>
      </c>
      <c r="O82" t="s">
        <v>93</v>
      </c>
      <c r="P82" t="s">
        <v>93</v>
      </c>
      <c r="Q82" t="s">
        <v>93</v>
      </c>
      <c r="R82" t="s">
        <v>93</v>
      </c>
      <c r="S82" t="s">
        <v>94</v>
      </c>
      <c r="T82" t="s">
        <v>95</v>
      </c>
      <c r="U82" t="s">
        <v>145</v>
      </c>
      <c r="V82" t="s">
        <v>94</v>
      </c>
      <c r="W82" t="s">
        <v>97</v>
      </c>
      <c r="X82" t="s">
        <v>98</v>
      </c>
      <c r="Y82" t="s">
        <v>97</v>
      </c>
      <c r="Z82" t="s">
        <v>99</v>
      </c>
      <c r="AA82" t="s">
        <v>169</v>
      </c>
      <c r="AB82" t="s">
        <v>94</v>
      </c>
      <c r="AC82" t="s">
        <v>121</v>
      </c>
      <c r="AD82" t="s">
        <v>122</v>
      </c>
      <c r="AE82" t="s">
        <v>94</v>
      </c>
      <c r="AF82" t="s">
        <v>94</v>
      </c>
      <c r="AG82" t="s">
        <v>93</v>
      </c>
      <c r="AH82" t="s">
        <v>101</v>
      </c>
      <c r="AI82" t="s">
        <v>121</v>
      </c>
      <c r="AJ82" t="s">
        <v>94</v>
      </c>
      <c r="AK82" t="s">
        <v>98</v>
      </c>
      <c r="AL82" t="s">
        <v>97</v>
      </c>
      <c r="AM82" t="s">
        <v>97</v>
      </c>
      <c r="AN82" t="s">
        <v>105</v>
      </c>
      <c r="AO82" t="s">
        <v>138</v>
      </c>
      <c r="AP82" t="s">
        <v>94</v>
      </c>
      <c r="AQ82" t="s">
        <v>94</v>
      </c>
      <c r="AR82">
        <v>6</v>
      </c>
      <c r="AS82" t="s">
        <v>107</v>
      </c>
      <c r="AT82">
        <v>2</v>
      </c>
      <c r="AU82" t="s">
        <v>109</v>
      </c>
      <c r="AV82">
        <v>6</v>
      </c>
      <c r="AW82" t="s">
        <v>107</v>
      </c>
      <c r="AX82">
        <v>6</v>
      </c>
      <c r="AY82" t="s">
        <v>107</v>
      </c>
      <c r="AZ82">
        <v>1</v>
      </c>
      <c r="BA82" t="s">
        <v>108</v>
      </c>
      <c r="BB82">
        <v>1</v>
      </c>
      <c r="BC82" t="s">
        <v>108</v>
      </c>
      <c r="BD82">
        <v>1</v>
      </c>
      <c r="BE82" t="s">
        <v>108</v>
      </c>
      <c r="BF82">
        <v>6</v>
      </c>
      <c r="BG82" t="s">
        <v>107</v>
      </c>
      <c r="BH82">
        <v>5</v>
      </c>
      <c r="BI82" t="s">
        <v>107</v>
      </c>
      <c r="BJ82" t="s">
        <v>139</v>
      </c>
      <c r="BK82" t="s">
        <v>111</v>
      </c>
      <c r="BL82">
        <v>2.9041155641528801E-2</v>
      </c>
      <c r="BM82">
        <v>-3.6196437200202602E-2</v>
      </c>
      <c r="BN82">
        <v>65</v>
      </c>
      <c r="BO82">
        <v>404.15835243772801</v>
      </c>
      <c r="BP82">
        <v>2.73300483903291</v>
      </c>
      <c r="BQ82">
        <v>-10.0822462709899</v>
      </c>
      <c r="BR82">
        <v>2.6201520973369701</v>
      </c>
      <c r="BS82">
        <v>-9.4888300579314695</v>
      </c>
      <c r="BT82">
        <v>1.1060312907583201</v>
      </c>
      <c r="BU82">
        <v>-11.820777207005399</v>
      </c>
      <c r="BV82">
        <v>3.9176773510629999</v>
      </c>
      <c r="BW82">
        <v>0</v>
      </c>
      <c r="BX82" t="s">
        <v>112</v>
      </c>
      <c r="BY82" t="s">
        <v>113</v>
      </c>
      <c r="CB82" t="s">
        <v>112</v>
      </c>
    </row>
    <row r="83" spans="1:81" x14ac:dyDescent="0.25">
      <c r="A83" t="s">
        <v>250</v>
      </c>
      <c r="B83">
        <v>2017</v>
      </c>
      <c r="C83" t="s">
        <v>132</v>
      </c>
      <c r="D83" t="s">
        <v>86</v>
      </c>
      <c r="E83" t="s">
        <v>87</v>
      </c>
      <c r="F83">
        <v>20.4243668720055</v>
      </c>
      <c r="G83">
        <v>58</v>
      </c>
      <c r="H83">
        <v>170</v>
      </c>
      <c r="I83">
        <v>20.0692041522491</v>
      </c>
      <c r="J83" t="s">
        <v>142</v>
      </c>
      <c r="K83" t="s">
        <v>89</v>
      </c>
      <c r="L83" t="s">
        <v>116</v>
      </c>
      <c r="M83" t="s">
        <v>91</v>
      </c>
      <c r="N83" t="s">
        <v>92</v>
      </c>
      <c r="O83" t="s">
        <v>93</v>
      </c>
      <c r="P83" t="s">
        <v>94</v>
      </c>
      <c r="Q83" t="s">
        <v>93</v>
      </c>
      <c r="R83" t="s">
        <v>94</v>
      </c>
      <c r="S83" t="s">
        <v>94</v>
      </c>
      <c r="T83" t="s">
        <v>98</v>
      </c>
      <c r="U83" t="s">
        <v>97</v>
      </c>
      <c r="V83" t="s">
        <v>93</v>
      </c>
      <c r="W83" t="s">
        <v>251</v>
      </c>
      <c r="X83" t="s">
        <v>202</v>
      </c>
      <c r="Y83" t="s">
        <v>252</v>
      </c>
      <c r="Z83" t="s">
        <v>99</v>
      </c>
      <c r="AA83" t="s">
        <v>94</v>
      </c>
      <c r="AB83" t="s">
        <v>94</v>
      </c>
      <c r="AC83" t="s">
        <v>101</v>
      </c>
      <c r="AD83" t="s">
        <v>122</v>
      </c>
      <c r="AE83" t="s">
        <v>94</v>
      </c>
      <c r="AF83" t="s">
        <v>94</v>
      </c>
      <c r="AG83" t="s">
        <v>94</v>
      </c>
      <c r="AH83" t="s">
        <v>121</v>
      </c>
      <c r="AI83" t="s">
        <v>101</v>
      </c>
      <c r="AJ83" t="s">
        <v>94</v>
      </c>
      <c r="AK83" t="s">
        <v>98</v>
      </c>
      <c r="AL83" t="s">
        <v>97</v>
      </c>
      <c r="AM83" t="s">
        <v>97</v>
      </c>
      <c r="AN83" t="s">
        <v>127</v>
      </c>
      <c r="AO83" t="s">
        <v>128</v>
      </c>
      <c r="AP83" t="s">
        <v>94</v>
      </c>
      <c r="AQ83" t="s">
        <v>94</v>
      </c>
      <c r="AR83">
        <v>1</v>
      </c>
      <c r="AS83" t="s">
        <v>108</v>
      </c>
      <c r="AT83">
        <v>6</v>
      </c>
      <c r="AU83" t="s">
        <v>107</v>
      </c>
      <c r="AV83">
        <v>1</v>
      </c>
      <c r="AW83" t="s">
        <v>108</v>
      </c>
      <c r="AX83">
        <v>6</v>
      </c>
      <c r="AY83" t="s">
        <v>107</v>
      </c>
      <c r="AZ83">
        <v>5</v>
      </c>
      <c r="BA83" t="s">
        <v>108</v>
      </c>
      <c r="BB83">
        <v>1</v>
      </c>
      <c r="BC83" t="s">
        <v>108</v>
      </c>
      <c r="BD83">
        <v>2</v>
      </c>
      <c r="BE83" t="s">
        <v>109</v>
      </c>
      <c r="BF83">
        <v>6</v>
      </c>
      <c r="BG83" t="s">
        <v>107</v>
      </c>
      <c r="BH83">
        <v>3</v>
      </c>
      <c r="BI83" t="s">
        <v>109</v>
      </c>
      <c r="BJ83" t="s">
        <v>129</v>
      </c>
      <c r="BK83" t="s">
        <v>130</v>
      </c>
      <c r="BL83">
        <v>-6.7849266248177206E-2</v>
      </c>
      <c r="BM83">
        <v>4.7773330870642901E-2</v>
      </c>
      <c r="BN83">
        <v>72</v>
      </c>
      <c r="BO83">
        <v>435.08181913510498</v>
      </c>
      <c r="BP83">
        <v>3.0033409494502301</v>
      </c>
      <c r="BQ83">
        <v>-2.1868926195660601</v>
      </c>
      <c r="BR83">
        <v>-1.20875021688332</v>
      </c>
      <c r="BS83">
        <v>-9.5969092263855291</v>
      </c>
      <c r="BT83">
        <v>-1.83426973533884</v>
      </c>
      <c r="BU83">
        <v>-10.8668924109651</v>
      </c>
      <c r="BV83">
        <v>3.0123872125550499</v>
      </c>
      <c r="BW83">
        <v>0</v>
      </c>
      <c r="BX83" t="s">
        <v>112</v>
      </c>
      <c r="CA83" t="s">
        <v>113</v>
      </c>
    </row>
    <row r="84" spans="1:81" x14ac:dyDescent="0.25">
      <c r="A84" t="s">
        <v>253</v>
      </c>
      <c r="B84">
        <v>2017</v>
      </c>
      <c r="C84" t="s">
        <v>85</v>
      </c>
      <c r="D84" t="s">
        <v>86</v>
      </c>
      <c r="E84" t="s">
        <v>87</v>
      </c>
      <c r="F84">
        <v>23.964407939767302</v>
      </c>
      <c r="G84">
        <v>55</v>
      </c>
      <c r="H84">
        <v>152</v>
      </c>
      <c r="I84">
        <v>23.805401662049899</v>
      </c>
      <c r="J84" t="s">
        <v>142</v>
      </c>
      <c r="K84" t="s">
        <v>89</v>
      </c>
      <c r="L84" t="s">
        <v>116</v>
      </c>
      <c r="M84" t="s">
        <v>91</v>
      </c>
      <c r="N84" t="s">
        <v>92</v>
      </c>
      <c r="O84" t="s">
        <v>93</v>
      </c>
      <c r="P84" t="s">
        <v>94</v>
      </c>
      <c r="Q84" t="s">
        <v>94</v>
      </c>
      <c r="R84" t="s">
        <v>93</v>
      </c>
      <c r="S84" t="s">
        <v>94</v>
      </c>
      <c r="T84" t="s">
        <v>98</v>
      </c>
      <c r="U84" t="s">
        <v>97</v>
      </c>
      <c r="V84" t="s">
        <v>93</v>
      </c>
      <c r="W84" t="s">
        <v>117</v>
      </c>
      <c r="X84" t="s">
        <v>202</v>
      </c>
      <c r="Y84" t="s">
        <v>183</v>
      </c>
      <c r="Z84" t="s">
        <v>99</v>
      </c>
      <c r="AA84" t="s">
        <v>94</v>
      </c>
      <c r="AB84" t="s">
        <v>94</v>
      </c>
      <c r="AC84" t="s">
        <v>101</v>
      </c>
      <c r="AD84" t="s">
        <v>122</v>
      </c>
      <c r="AE84" t="s">
        <v>93</v>
      </c>
      <c r="AF84" t="s">
        <v>103</v>
      </c>
      <c r="AG84" t="s">
        <v>93</v>
      </c>
      <c r="AH84" t="s">
        <v>121</v>
      </c>
      <c r="AI84" t="s">
        <v>121</v>
      </c>
      <c r="AJ84" t="s">
        <v>94</v>
      </c>
      <c r="AK84" t="s">
        <v>98</v>
      </c>
      <c r="AL84" t="s">
        <v>97</v>
      </c>
      <c r="AM84" t="s">
        <v>97</v>
      </c>
      <c r="AN84" t="s">
        <v>105</v>
      </c>
      <c r="AO84" t="s">
        <v>138</v>
      </c>
      <c r="AP84" t="s">
        <v>93</v>
      </c>
      <c r="AQ84" t="s">
        <v>103</v>
      </c>
      <c r="AR84">
        <v>6</v>
      </c>
      <c r="AS84" t="s">
        <v>107</v>
      </c>
      <c r="AT84">
        <v>2</v>
      </c>
      <c r="AU84" t="s">
        <v>109</v>
      </c>
      <c r="AV84">
        <v>4</v>
      </c>
      <c r="AW84" t="s">
        <v>109</v>
      </c>
      <c r="AX84">
        <v>6</v>
      </c>
      <c r="AY84" t="s">
        <v>107</v>
      </c>
      <c r="AZ84">
        <v>5</v>
      </c>
      <c r="BA84" t="s">
        <v>108</v>
      </c>
      <c r="BB84">
        <v>4</v>
      </c>
      <c r="BC84" t="s">
        <v>109</v>
      </c>
      <c r="BD84">
        <v>4</v>
      </c>
      <c r="BE84" t="s">
        <v>109</v>
      </c>
      <c r="BF84">
        <v>2</v>
      </c>
      <c r="BG84" t="s">
        <v>109</v>
      </c>
      <c r="BH84">
        <v>4</v>
      </c>
      <c r="BI84" t="s">
        <v>109</v>
      </c>
      <c r="BJ84" t="s">
        <v>129</v>
      </c>
      <c r="BK84" t="s">
        <v>130</v>
      </c>
      <c r="BL84">
        <v>-0.17581073296650099</v>
      </c>
      <c r="BM84">
        <v>7.2324894957348104E-2</v>
      </c>
      <c r="BN84">
        <v>67</v>
      </c>
      <c r="BO84">
        <v>436.27905722228297</v>
      </c>
      <c r="BP84">
        <v>2.74410637883694</v>
      </c>
      <c r="BQ84">
        <v>10.489482569881901</v>
      </c>
      <c r="BR84">
        <v>6.6547028427486703</v>
      </c>
      <c r="BS84">
        <v>-8.7416797195604392</v>
      </c>
      <c r="BT84">
        <v>-2.7717189791722299</v>
      </c>
      <c r="BU84">
        <v>-5.2456499918884401</v>
      </c>
      <c r="BV84">
        <v>-1.8211591653569501</v>
      </c>
      <c r="BW84">
        <v>0</v>
      </c>
    </row>
    <row r="85" spans="1:81" x14ac:dyDescent="0.25">
      <c r="A85" t="s">
        <v>254</v>
      </c>
      <c r="B85">
        <v>2017</v>
      </c>
      <c r="C85" t="s">
        <v>132</v>
      </c>
      <c r="D85" t="s">
        <v>86</v>
      </c>
      <c r="E85" t="s">
        <v>87</v>
      </c>
      <c r="F85">
        <v>25.037645448323101</v>
      </c>
      <c r="G85">
        <v>72</v>
      </c>
      <c r="H85">
        <v>170</v>
      </c>
      <c r="I85">
        <v>24.913494809688601</v>
      </c>
      <c r="J85" t="s">
        <v>142</v>
      </c>
      <c r="K85" t="s">
        <v>89</v>
      </c>
      <c r="L85" t="s">
        <v>116</v>
      </c>
      <c r="M85" t="s">
        <v>91</v>
      </c>
      <c r="N85" t="s">
        <v>92</v>
      </c>
      <c r="O85" t="s">
        <v>93</v>
      </c>
      <c r="P85" t="s">
        <v>93</v>
      </c>
      <c r="Q85" t="s">
        <v>93</v>
      </c>
      <c r="R85" t="s">
        <v>93</v>
      </c>
      <c r="S85" t="s">
        <v>94</v>
      </c>
      <c r="T85" t="s">
        <v>98</v>
      </c>
      <c r="U85" t="s">
        <v>97</v>
      </c>
      <c r="V85" t="s">
        <v>94</v>
      </c>
      <c r="W85" t="s">
        <v>97</v>
      </c>
      <c r="X85" t="s">
        <v>98</v>
      </c>
      <c r="Y85" t="s">
        <v>97</v>
      </c>
      <c r="Z85" t="s">
        <v>99</v>
      </c>
      <c r="AA85" t="s">
        <v>94</v>
      </c>
      <c r="AB85" t="s">
        <v>94</v>
      </c>
      <c r="AC85" t="s">
        <v>121</v>
      </c>
      <c r="AD85" t="s">
        <v>122</v>
      </c>
      <c r="AE85" t="s">
        <v>93</v>
      </c>
      <c r="AF85" t="s">
        <v>103</v>
      </c>
      <c r="AG85" t="s">
        <v>93</v>
      </c>
      <c r="AH85" t="s">
        <v>101</v>
      </c>
      <c r="AI85" t="s">
        <v>121</v>
      </c>
      <c r="AJ85" t="s">
        <v>93</v>
      </c>
      <c r="AK85" t="s">
        <v>148</v>
      </c>
      <c r="AL85" t="s">
        <v>149</v>
      </c>
      <c r="AM85" t="s">
        <v>126</v>
      </c>
      <c r="AN85" t="s">
        <v>105</v>
      </c>
      <c r="AO85" t="s">
        <v>138</v>
      </c>
      <c r="AP85" t="s">
        <v>93</v>
      </c>
      <c r="AQ85" t="s">
        <v>103</v>
      </c>
      <c r="AR85">
        <v>3</v>
      </c>
      <c r="AS85" t="s">
        <v>109</v>
      </c>
      <c r="AT85">
        <v>6</v>
      </c>
      <c r="AU85" t="s">
        <v>107</v>
      </c>
      <c r="AV85">
        <v>2</v>
      </c>
      <c r="AW85" t="s">
        <v>109</v>
      </c>
      <c r="AX85">
        <v>6</v>
      </c>
      <c r="AY85" t="s">
        <v>107</v>
      </c>
      <c r="AZ85">
        <v>1</v>
      </c>
      <c r="BA85" t="s">
        <v>108</v>
      </c>
      <c r="BB85">
        <v>1</v>
      </c>
      <c r="BC85" t="s">
        <v>108</v>
      </c>
      <c r="BD85">
        <v>4</v>
      </c>
      <c r="BE85" t="s">
        <v>109</v>
      </c>
      <c r="BF85">
        <v>6</v>
      </c>
      <c r="BG85" t="s">
        <v>107</v>
      </c>
      <c r="BH85">
        <v>6</v>
      </c>
      <c r="BI85" t="s">
        <v>107</v>
      </c>
      <c r="BJ85" t="s">
        <v>129</v>
      </c>
      <c r="BK85" t="s">
        <v>111</v>
      </c>
      <c r="BL85">
        <v>-2.9705199210225301E-2</v>
      </c>
      <c r="BM85">
        <v>-0.13468331007007001</v>
      </c>
      <c r="BN85">
        <v>91</v>
      </c>
      <c r="BO85">
        <v>616.21270591874099</v>
      </c>
      <c r="BP85">
        <v>2.7340273723428701</v>
      </c>
      <c r="BQ85">
        <v>-20.725474836287901</v>
      </c>
      <c r="BR85">
        <v>-8.1652091610134203</v>
      </c>
      <c r="BS85">
        <v>-0.57802788106849801</v>
      </c>
      <c r="BT85">
        <v>12.7364412646074</v>
      </c>
      <c r="BU85">
        <v>-9.2653516748584899</v>
      </c>
      <c r="BV85">
        <v>-7.8840317177777699</v>
      </c>
      <c r="BW85">
        <v>0</v>
      </c>
      <c r="CB85" t="s">
        <v>113</v>
      </c>
    </row>
    <row r="86" spans="1:81" x14ac:dyDescent="0.25">
      <c r="A86" t="s">
        <v>255</v>
      </c>
      <c r="B86">
        <v>2017</v>
      </c>
      <c r="C86" t="s">
        <v>132</v>
      </c>
      <c r="D86" t="s">
        <v>86</v>
      </c>
      <c r="E86" t="s">
        <v>87</v>
      </c>
      <c r="F86">
        <v>24.238193018480501</v>
      </c>
      <c r="G86">
        <v>65</v>
      </c>
      <c r="H86">
        <v>159</v>
      </c>
      <c r="I86">
        <v>25.711008267078</v>
      </c>
      <c r="J86" t="s">
        <v>115</v>
      </c>
      <c r="K86" t="s">
        <v>89</v>
      </c>
      <c r="L86" t="s">
        <v>116</v>
      </c>
      <c r="M86" t="s">
        <v>91</v>
      </c>
      <c r="N86" t="s">
        <v>92</v>
      </c>
      <c r="O86" t="s">
        <v>94</v>
      </c>
      <c r="P86" t="s">
        <v>94</v>
      </c>
      <c r="Q86" t="s">
        <v>94</v>
      </c>
      <c r="R86" t="s">
        <v>94</v>
      </c>
      <c r="S86" t="s">
        <v>93</v>
      </c>
      <c r="T86" t="s">
        <v>95</v>
      </c>
      <c r="U86" t="s">
        <v>96</v>
      </c>
      <c r="V86" t="s">
        <v>94</v>
      </c>
      <c r="W86" t="s">
        <v>97</v>
      </c>
      <c r="X86" t="s">
        <v>98</v>
      </c>
      <c r="Y86" t="s">
        <v>97</v>
      </c>
      <c r="Z86" t="s">
        <v>99</v>
      </c>
      <c r="AA86" t="s">
        <v>94</v>
      </c>
      <c r="AB86" t="s">
        <v>94</v>
      </c>
      <c r="AC86" t="s">
        <v>134</v>
      </c>
      <c r="AD86" t="s">
        <v>102</v>
      </c>
      <c r="AE86" t="s">
        <v>93</v>
      </c>
      <c r="AF86" t="s">
        <v>103</v>
      </c>
      <c r="AG86" t="s">
        <v>94</v>
      </c>
      <c r="AH86" t="s">
        <v>121</v>
      </c>
      <c r="AI86" t="s">
        <v>121</v>
      </c>
      <c r="AJ86" t="s">
        <v>94</v>
      </c>
      <c r="AK86" t="s">
        <v>98</v>
      </c>
      <c r="AL86" t="s">
        <v>97</v>
      </c>
      <c r="AM86" t="s">
        <v>97</v>
      </c>
      <c r="AN86" t="s">
        <v>256</v>
      </c>
      <c r="AO86" t="s">
        <v>128</v>
      </c>
      <c r="AP86" t="s">
        <v>93</v>
      </c>
      <c r="AQ86" t="s">
        <v>103</v>
      </c>
      <c r="AR86">
        <v>3</v>
      </c>
      <c r="AS86" t="s">
        <v>109</v>
      </c>
      <c r="AT86">
        <v>2</v>
      </c>
      <c r="AU86" t="s">
        <v>109</v>
      </c>
      <c r="AV86">
        <v>1</v>
      </c>
      <c r="AW86" t="s">
        <v>108</v>
      </c>
      <c r="AX86">
        <v>6</v>
      </c>
      <c r="AY86" t="s">
        <v>107</v>
      </c>
      <c r="AZ86">
        <v>6</v>
      </c>
      <c r="BA86" t="s">
        <v>108</v>
      </c>
      <c r="BB86">
        <v>5</v>
      </c>
      <c r="BC86" t="s">
        <v>107</v>
      </c>
      <c r="BD86">
        <v>6</v>
      </c>
      <c r="BE86" t="s">
        <v>107</v>
      </c>
      <c r="BF86">
        <v>4</v>
      </c>
      <c r="BG86" t="s">
        <v>109</v>
      </c>
      <c r="BH86">
        <v>6</v>
      </c>
      <c r="BI86" t="s">
        <v>107</v>
      </c>
      <c r="BJ86" t="s">
        <v>110</v>
      </c>
      <c r="BK86" t="s">
        <v>140</v>
      </c>
      <c r="BL86">
        <v>2.95117026248773E-2</v>
      </c>
      <c r="BM86">
        <v>2.9610731356741599E-2</v>
      </c>
      <c r="BN86">
        <v>84</v>
      </c>
      <c r="BO86">
        <v>551.96785826534199</v>
      </c>
      <c r="BP86">
        <v>2.80052016714379</v>
      </c>
      <c r="BQ86">
        <v>-8.2456473241705499</v>
      </c>
      <c r="BR86">
        <v>1.3614952826831901</v>
      </c>
      <c r="BS86">
        <v>-12.478062107165</v>
      </c>
      <c r="BT86">
        <v>5.9253704358779702</v>
      </c>
      <c r="BU86">
        <v>-3.08012055279519</v>
      </c>
      <c r="BV86">
        <v>8.5171713910674907</v>
      </c>
      <c r="BW86">
        <v>0</v>
      </c>
      <c r="BX86" t="s">
        <v>198</v>
      </c>
    </row>
    <row r="87" spans="1:81" x14ac:dyDescent="0.25">
      <c r="A87" t="s">
        <v>257</v>
      </c>
      <c r="B87">
        <v>2017</v>
      </c>
      <c r="C87" t="s">
        <v>132</v>
      </c>
      <c r="D87" t="s">
        <v>161</v>
      </c>
      <c r="E87" t="s">
        <v>87</v>
      </c>
      <c r="F87">
        <v>25.207392197125301</v>
      </c>
      <c r="G87">
        <v>66</v>
      </c>
      <c r="H87">
        <v>168</v>
      </c>
      <c r="I87">
        <v>23.3843537414966</v>
      </c>
      <c r="J87" t="s">
        <v>142</v>
      </c>
      <c r="K87" t="s">
        <v>89</v>
      </c>
      <c r="L87" t="s">
        <v>116</v>
      </c>
      <c r="M87" t="s">
        <v>91</v>
      </c>
      <c r="N87" t="s">
        <v>92</v>
      </c>
      <c r="O87" t="s">
        <v>94</v>
      </c>
      <c r="P87" t="s">
        <v>94</v>
      </c>
      <c r="Q87" t="s">
        <v>94</v>
      </c>
      <c r="R87" t="s">
        <v>94</v>
      </c>
      <c r="S87" t="s">
        <v>93</v>
      </c>
      <c r="T87" t="s">
        <v>95</v>
      </c>
      <c r="U87" t="s">
        <v>133</v>
      </c>
      <c r="V87" t="s">
        <v>94</v>
      </c>
      <c r="W87" t="s">
        <v>97</v>
      </c>
      <c r="X87" t="s">
        <v>98</v>
      </c>
      <c r="Y87" t="s">
        <v>97</v>
      </c>
      <c r="Z87" t="s">
        <v>99</v>
      </c>
      <c r="AA87" t="s">
        <v>94</v>
      </c>
      <c r="AB87" t="s">
        <v>94</v>
      </c>
      <c r="AC87" t="s">
        <v>101</v>
      </c>
      <c r="AD87" t="s">
        <v>122</v>
      </c>
      <c r="AE87" t="s">
        <v>93</v>
      </c>
      <c r="AF87" t="s">
        <v>103</v>
      </c>
      <c r="AG87" t="s">
        <v>93</v>
      </c>
      <c r="AH87" t="s">
        <v>123</v>
      </c>
      <c r="AI87" t="s">
        <v>101</v>
      </c>
      <c r="AJ87" t="s">
        <v>94</v>
      </c>
      <c r="AK87" t="s">
        <v>98</v>
      </c>
      <c r="AL87" t="s">
        <v>97</v>
      </c>
      <c r="AM87" t="s">
        <v>97</v>
      </c>
      <c r="AN87" t="s">
        <v>105</v>
      </c>
      <c r="AO87" t="s">
        <v>138</v>
      </c>
      <c r="AP87" t="s">
        <v>93</v>
      </c>
      <c r="AQ87" t="s">
        <v>103</v>
      </c>
      <c r="AR87">
        <v>2</v>
      </c>
      <c r="AS87" t="s">
        <v>109</v>
      </c>
      <c r="AT87">
        <v>6</v>
      </c>
      <c r="AU87" t="s">
        <v>107</v>
      </c>
      <c r="AV87">
        <v>2</v>
      </c>
      <c r="AW87" t="s">
        <v>109</v>
      </c>
      <c r="AX87">
        <v>4</v>
      </c>
      <c r="AY87" t="s">
        <v>109</v>
      </c>
      <c r="AZ87">
        <v>2</v>
      </c>
      <c r="BA87" t="s">
        <v>108</v>
      </c>
      <c r="BB87">
        <v>2</v>
      </c>
      <c r="BC87" t="s">
        <v>109</v>
      </c>
      <c r="BD87">
        <v>5</v>
      </c>
      <c r="BE87" t="s">
        <v>107</v>
      </c>
      <c r="BF87">
        <v>4</v>
      </c>
      <c r="BG87" t="s">
        <v>109</v>
      </c>
      <c r="BH87">
        <v>6</v>
      </c>
      <c r="BI87" t="s">
        <v>107</v>
      </c>
      <c r="BJ87" t="s">
        <v>110</v>
      </c>
      <c r="BK87" t="s">
        <v>111</v>
      </c>
      <c r="BL87">
        <v>0.26422716359479498</v>
      </c>
      <c r="BM87">
        <v>7.1274553523503398E-2</v>
      </c>
      <c r="BN87">
        <v>57</v>
      </c>
      <c r="BO87">
        <v>384.14929049880601</v>
      </c>
      <c r="BP87">
        <v>2.4914949704729001</v>
      </c>
      <c r="BQ87">
        <v>-12.9462945319118</v>
      </c>
      <c r="BR87">
        <v>1.13844336524592</v>
      </c>
      <c r="BS87">
        <v>-10.7719511167974</v>
      </c>
      <c r="BT87">
        <v>6.5781735865750397</v>
      </c>
      <c r="BU87">
        <v>-3.3503121607159998</v>
      </c>
      <c r="BV87">
        <v>5.8133612561579699</v>
      </c>
      <c r="BW87">
        <v>0</v>
      </c>
    </row>
    <row r="88" spans="1:81" x14ac:dyDescent="0.25">
      <c r="A88" t="s">
        <v>258</v>
      </c>
      <c r="B88">
        <v>2017</v>
      </c>
      <c r="C88" t="s">
        <v>85</v>
      </c>
      <c r="D88" t="s">
        <v>86</v>
      </c>
      <c r="E88" t="s">
        <v>87</v>
      </c>
      <c r="F88">
        <v>24.0520191649555</v>
      </c>
      <c r="G88">
        <v>78</v>
      </c>
      <c r="H88">
        <v>167</v>
      </c>
      <c r="I88">
        <v>27.968016063680999</v>
      </c>
      <c r="J88" t="s">
        <v>115</v>
      </c>
      <c r="K88" t="s">
        <v>89</v>
      </c>
      <c r="L88" t="s">
        <v>90</v>
      </c>
      <c r="M88" t="s">
        <v>91</v>
      </c>
      <c r="N88" t="s">
        <v>92</v>
      </c>
      <c r="O88" t="s">
        <v>94</v>
      </c>
      <c r="P88" t="s">
        <v>94</v>
      </c>
      <c r="Q88" t="s">
        <v>94</v>
      </c>
      <c r="R88" t="s">
        <v>94</v>
      </c>
      <c r="S88" t="s">
        <v>94</v>
      </c>
      <c r="T88" t="s">
        <v>95</v>
      </c>
      <c r="U88" t="s">
        <v>145</v>
      </c>
      <c r="V88" t="s">
        <v>94</v>
      </c>
      <c r="W88" t="s">
        <v>97</v>
      </c>
      <c r="X88" t="s">
        <v>98</v>
      </c>
      <c r="Y88" t="s">
        <v>97</v>
      </c>
      <c r="Z88" t="s">
        <v>120</v>
      </c>
      <c r="AA88" t="s">
        <v>94</v>
      </c>
      <c r="AB88" t="s">
        <v>94</v>
      </c>
      <c r="AC88" t="s">
        <v>101</v>
      </c>
      <c r="AD88" t="s">
        <v>122</v>
      </c>
      <c r="AE88" t="s">
        <v>93</v>
      </c>
      <c r="AF88" t="s">
        <v>103</v>
      </c>
      <c r="AG88" t="s">
        <v>93</v>
      </c>
      <c r="AH88" t="s">
        <v>101</v>
      </c>
      <c r="AI88" t="s">
        <v>121</v>
      </c>
      <c r="AJ88" t="s">
        <v>94</v>
      </c>
      <c r="AK88" t="s">
        <v>98</v>
      </c>
      <c r="AL88" t="s">
        <v>97</v>
      </c>
      <c r="AM88" t="s">
        <v>97</v>
      </c>
      <c r="AN88" t="s">
        <v>105</v>
      </c>
      <c r="AO88" t="s">
        <v>138</v>
      </c>
      <c r="AP88" t="s">
        <v>93</v>
      </c>
      <c r="AQ88" t="s">
        <v>103</v>
      </c>
      <c r="AR88">
        <v>6</v>
      </c>
      <c r="AS88" t="s">
        <v>107</v>
      </c>
      <c r="AT88">
        <v>7</v>
      </c>
      <c r="AU88" t="s">
        <v>107</v>
      </c>
      <c r="AV88">
        <v>2</v>
      </c>
      <c r="AW88" t="s">
        <v>109</v>
      </c>
      <c r="AX88">
        <v>6</v>
      </c>
      <c r="AY88" t="s">
        <v>107</v>
      </c>
      <c r="AZ88">
        <v>1</v>
      </c>
      <c r="BA88" t="s">
        <v>108</v>
      </c>
      <c r="BB88">
        <v>4</v>
      </c>
      <c r="BC88" t="s">
        <v>109</v>
      </c>
      <c r="BD88">
        <v>6</v>
      </c>
      <c r="BE88" t="s">
        <v>107</v>
      </c>
      <c r="BF88">
        <v>6</v>
      </c>
      <c r="BG88" t="s">
        <v>107</v>
      </c>
      <c r="BH88">
        <v>7</v>
      </c>
      <c r="BI88" t="s">
        <v>107</v>
      </c>
      <c r="BJ88" t="s">
        <v>129</v>
      </c>
      <c r="BK88" t="s">
        <v>130</v>
      </c>
      <c r="BL88">
        <v>-0.113176307065397</v>
      </c>
      <c r="BM88">
        <v>0.158247983624243</v>
      </c>
      <c r="BN88">
        <v>77</v>
      </c>
      <c r="BO88">
        <v>486.01237868694801</v>
      </c>
      <c r="BP88">
        <v>2.5727730310288002</v>
      </c>
      <c r="BQ88">
        <v>1.5678491401761501</v>
      </c>
      <c r="BR88">
        <v>1.08249573029449</v>
      </c>
      <c r="BS88">
        <v>-10.485872491563001</v>
      </c>
      <c r="BT88">
        <v>2.3014008666182999</v>
      </c>
      <c r="BU88">
        <v>-3.9275635480225102</v>
      </c>
      <c r="BV88">
        <v>4.2203433660278398</v>
      </c>
      <c r="BW88">
        <v>0.28476000000000001</v>
      </c>
      <c r="CA88" t="s">
        <v>112</v>
      </c>
      <c r="CC88" t="s">
        <v>113</v>
      </c>
    </row>
    <row r="89" spans="1:81" x14ac:dyDescent="0.25">
      <c r="A89" t="s">
        <v>259</v>
      </c>
      <c r="B89">
        <v>2017</v>
      </c>
      <c r="C89" t="s">
        <v>85</v>
      </c>
      <c r="D89" t="s">
        <v>86</v>
      </c>
      <c r="E89" t="s">
        <v>87</v>
      </c>
      <c r="F89">
        <v>22.852840520191599</v>
      </c>
      <c r="G89">
        <v>56</v>
      </c>
      <c r="H89">
        <v>169</v>
      </c>
      <c r="I89">
        <v>19.607156612163401</v>
      </c>
      <c r="J89" t="s">
        <v>142</v>
      </c>
      <c r="K89" t="s">
        <v>89</v>
      </c>
      <c r="L89" t="s">
        <v>90</v>
      </c>
      <c r="M89" t="s">
        <v>91</v>
      </c>
      <c r="N89" t="s">
        <v>92</v>
      </c>
      <c r="O89" t="s">
        <v>93</v>
      </c>
      <c r="P89" t="s">
        <v>93</v>
      </c>
      <c r="Q89" t="s">
        <v>93</v>
      </c>
      <c r="R89" t="s">
        <v>93</v>
      </c>
      <c r="S89" t="s">
        <v>94</v>
      </c>
      <c r="T89" t="s">
        <v>98</v>
      </c>
      <c r="U89" t="s">
        <v>97</v>
      </c>
      <c r="V89" t="s">
        <v>93</v>
      </c>
      <c r="W89" t="s">
        <v>251</v>
      </c>
      <c r="X89" t="s">
        <v>232</v>
      </c>
      <c r="Y89" t="s">
        <v>188</v>
      </c>
      <c r="Z89" t="s">
        <v>120</v>
      </c>
      <c r="AA89" t="s">
        <v>169</v>
      </c>
      <c r="AB89" t="s">
        <v>94</v>
      </c>
      <c r="AC89" t="s">
        <v>101</v>
      </c>
      <c r="AD89" t="s">
        <v>122</v>
      </c>
      <c r="AE89" t="s">
        <v>93</v>
      </c>
      <c r="AF89" t="s">
        <v>103</v>
      </c>
      <c r="AG89" t="s">
        <v>93</v>
      </c>
      <c r="AH89" t="s">
        <v>121</v>
      </c>
      <c r="AI89" t="s">
        <v>121</v>
      </c>
      <c r="AJ89" t="s">
        <v>93</v>
      </c>
      <c r="AK89" t="s">
        <v>148</v>
      </c>
      <c r="AL89" t="s">
        <v>149</v>
      </c>
      <c r="AM89" t="s">
        <v>149</v>
      </c>
      <c r="AN89" t="s">
        <v>105</v>
      </c>
      <c r="AO89" t="s">
        <v>138</v>
      </c>
      <c r="AP89" t="s">
        <v>93</v>
      </c>
      <c r="AQ89" t="s">
        <v>103</v>
      </c>
      <c r="AR89">
        <v>4</v>
      </c>
      <c r="AS89" t="s">
        <v>109</v>
      </c>
      <c r="AT89">
        <v>6</v>
      </c>
      <c r="AU89" t="s">
        <v>107</v>
      </c>
      <c r="AV89">
        <v>4</v>
      </c>
      <c r="AW89" t="s">
        <v>109</v>
      </c>
      <c r="AX89">
        <v>5</v>
      </c>
      <c r="AY89" t="s">
        <v>107</v>
      </c>
      <c r="AZ89">
        <v>5</v>
      </c>
      <c r="BA89" t="s">
        <v>108</v>
      </c>
      <c r="BB89">
        <v>4</v>
      </c>
      <c r="BC89" t="s">
        <v>109</v>
      </c>
      <c r="BD89">
        <v>5</v>
      </c>
      <c r="BE89" t="s">
        <v>107</v>
      </c>
      <c r="BF89">
        <v>4</v>
      </c>
      <c r="BG89" t="s">
        <v>109</v>
      </c>
      <c r="BH89">
        <v>3</v>
      </c>
      <c r="BI89" t="s">
        <v>109</v>
      </c>
      <c r="BJ89" t="s">
        <v>129</v>
      </c>
      <c r="BK89" t="s">
        <v>130</v>
      </c>
      <c r="BL89">
        <v>-0.152770242453865</v>
      </c>
      <c r="BM89">
        <v>7.64502163527081E-2</v>
      </c>
      <c r="BN89">
        <v>43</v>
      </c>
      <c r="BO89">
        <v>257.43718592525698</v>
      </c>
      <c r="BP89">
        <v>2.3920515658380301</v>
      </c>
      <c r="BQ89">
        <v>-13.918449756136599</v>
      </c>
      <c r="BR89">
        <v>0.43985073371648697</v>
      </c>
      <c r="BS89">
        <v>-9.0466563228255996</v>
      </c>
      <c r="BT89">
        <v>3.9129754351555701</v>
      </c>
      <c r="BU89">
        <v>-8.1974882883062392</v>
      </c>
      <c r="BV89">
        <v>1.66450417922609</v>
      </c>
      <c r="BW89">
        <v>0</v>
      </c>
      <c r="BZ89" t="s">
        <v>112</v>
      </c>
    </row>
    <row r="90" spans="1:81" x14ac:dyDescent="0.25">
      <c r="A90" t="s">
        <v>260</v>
      </c>
      <c r="B90">
        <v>2017</v>
      </c>
      <c r="C90" t="s">
        <v>85</v>
      </c>
      <c r="D90" t="s">
        <v>86</v>
      </c>
      <c r="E90" t="s">
        <v>261</v>
      </c>
      <c r="F90">
        <v>24.235455167693399</v>
      </c>
      <c r="G90">
        <v>65</v>
      </c>
      <c r="H90">
        <v>169</v>
      </c>
      <c r="I90">
        <v>22.758306781975399</v>
      </c>
      <c r="J90" t="s">
        <v>142</v>
      </c>
      <c r="K90" t="s">
        <v>89</v>
      </c>
      <c r="L90" t="s">
        <v>116</v>
      </c>
      <c r="M90" t="s">
        <v>91</v>
      </c>
      <c r="N90" t="s">
        <v>144</v>
      </c>
      <c r="O90" t="s">
        <v>93</v>
      </c>
      <c r="P90" t="s">
        <v>94</v>
      </c>
      <c r="Q90" t="s">
        <v>94</v>
      </c>
      <c r="R90" t="s">
        <v>93</v>
      </c>
      <c r="S90" t="s">
        <v>94</v>
      </c>
      <c r="T90" t="s">
        <v>95</v>
      </c>
      <c r="U90" t="s">
        <v>96</v>
      </c>
      <c r="V90" t="s">
        <v>94</v>
      </c>
      <c r="W90" t="s">
        <v>97</v>
      </c>
      <c r="X90" t="s">
        <v>98</v>
      </c>
      <c r="Y90" t="s">
        <v>97</v>
      </c>
      <c r="Z90" t="s">
        <v>99</v>
      </c>
      <c r="AA90" t="s">
        <v>94</v>
      </c>
      <c r="AB90" t="s">
        <v>94</v>
      </c>
      <c r="AC90" t="s">
        <v>101</v>
      </c>
      <c r="AD90" t="s">
        <v>102</v>
      </c>
      <c r="AE90" t="s">
        <v>94</v>
      </c>
      <c r="AF90" t="s">
        <v>94</v>
      </c>
      <c r="AG90" t="s">
        <v>94</v>
      </c>
      <c r="AH90" t="s">
        <v>123</v>
      </c>
      <c r="AI90" t="s">
        <v>124</v>
      </c>
      <c r="AJ90" t="s">
        <v>93</v>
      </c>
      <c r="AK90" t="s">
        <v>148</v>
      </c>
      <c r="AL90" t="s">
        <v>126</v>
      </c>
      <c r="AM90" t="s">
        <v>126</v>
      </c>
      <c r="AN90" t="s">
        <v>127</v>
      </c>
      <c r="AO90" t="s">
        <v>106</v>
      </c>
      <c r="AP90" t="s">
        <v>94</v>
      </c>
      <c r="AQ90" t="s">
        <v>94</v>
      </c>
      <c r="AR90">
        <v>4</v>
      </c>
      <c r="AS90" t="s">
        <v>109</v>
      </c>
      <c r="AT90">
        <v>2</v>
      </c>
      <c r="AU90" t="s">
        <v>109</v>
      </c>
      <c r="AV90">
        <v>2</v>
      </c>
      <c r="AW90" t="s">
        <v>109</v>
      </c>
      <c r="AX90">
        <v>7</v>
      </c>
      <c r="AY90" t="s">
        <v>107</v>
      </c>
      <c r="AZ90">
        <v>1</v>
      </c>
      <c r="BA90" t="s">
        <v>108</v>
      </c>
      <c r="BB90">
        <v>3</v>
      </c>
      <c r="BC90" t="s">
        <v>109</v>
      </c>
      <c r="BD90">
        <v>0</v>
      </c>
      <c r="BE90" t="s">
        <v>108</v>
      </c>
      <c r="BF90">
        <v>5</v>
      </c>
      <c r="BG90" t="s">
        <v>107</v>
      </c>
      <c r="BH90">
        <v>3</v>
      </c>
      <c r="BI90" t="s">
        <v>109</v>
      </c>
      <c r="BJ90" t="s">
        <v>139</v>
      </c>
      <c r="BK90" t="s">
        <v>140</v>
      </c>
      <c r="BL90">
        <v>8.2966968852111897E-2</v>
      </c>
      <c r="BM90">
        <v>-0.206172899959464</v>
      </c>
      <c r="BN90">
        <v>53</v>
      </c>
      <c r="BO90">
        <v>299.82700936614998</v>
      </c>
      <c r="BP90">
        <v>2.7313329763500298</v>
      </c>
      <c r="BQ90">
        <v>-10.927673656015701</v>
      </c>
      <c r="BR90">
        <v>1.9968616498862299</v>
      </c>
      <c r="BS90">
        <v>-14.530215155973501</v>
      </c>
      <c r="BT90">
        <v>5.9393194564819298</v>
      </c>
      <c r="BU90">
        <v>-0.49562187213884701</v>
      </c>
      <c r="BV90">
        <v>7.6916799445986097</v>
      </c>
      <c r="BW90">
        <v>0</v>
      </c>
    </row>
    <row r="91" spans="1:81" x14ac:dyDescent="0.25">
      <c r="A91" t="s">
        <v>262</v>
      </c>
      <c r="B91">
        <v>2017</v>
      </c>
      <c r="C91" t="s">
        <v>85</v>
      </c>
      <c r="D91" t="s">
        <v>86</v>
      </c>
      <c r="E91" t="s">
        <v>261</v>
      </c>
      <c r="F91">
        <v>25.267624914442202</v>
      </c>
      <c r="G91">
        <v>45</v>
      </c>
      <c r="H91">
        <v>162</v>
      </c>
      <c r="I91">
        <v>17.146776406035698</v>
      </c>
      <c r="J91" t="s">
        <v>162</v>
      </c>
      <c r="K91" t="s">
        <v>89</v>
      </c>
      <c r="L91" t="s">
        <v>116</v>
      </c>
      <c r="M91" t="s">
        <v>91</v>
      </c>
      <c r="N91" t="s">
        <v>144</v>
      </c>
      <c r="O91" t="s">
        <v>94</v>
      </c>
      <c r="P91" t="s">
        <v>94</v>
      </c>
      <c r="Q91" t="s">
        <v>94</v>
      </c>
      <c r="R91" t="s">
        <v>94</v>
      </c>
      <c r="S91" t="s">
        <v>94</v>
      </c>
      <c r="T91" t="s">
        <v>95</v>
      </c>
      <c r="U91" t="s">
        <v>133</v>
      </c>
      <c r="V91" t="s">
        <v>94</v>
      </c>
      <c r="W91" t="s">
        <v>97</v>
      </c>
      <c r="X91" t="s">
        <v>98</v>
      </c>
      <c r="Y91" t="s">
        <v>97</v>
      </c>
      <c r="Z91" t="s">
        <v>99</v>
      </c>
      <c r="AA91" t="s">
        <v>94</v>
      </c>
      <c r="AB91" t="s">
        <v>94</v>
      </c>
      <c r="AC91" t="s">
        <v>134</v>
      </c>
      <c r="AD91" t="s">
        <v>122</v>
      </c>
      <c r="AE91" t="s">
        <v>93</v>
      </c>
      <c r="AF91" t="s">
        <v>103</v>
      </c>
      <c r="AG91" t="s">
        <v>94</v>
      </c>
      <c r="AH91" t="s">
        <v>123</v>
      </c>
      <c r="AI91" t="s">
        <v>124</v>
      </c>
      <c r="AJ91" t="s">
        <v>94</v>
      </c>
      <c r="AK91" t="s">
        <v>98</v>
      </c>
      <c r="AL91" t="s">
        <v>97</v>
      </c>
      <c r="AM91" t="s">
        <v>97</v>
      </c>
      <c r="AN91" t="s">
        <v>127</v>
      </c>
      <c r="AO91" t="s">
        <v>158</v>
      </c>
      <c r="AP91" t="s">
        <v>93</v>
      </c>
      <c r="AQ91" t="s">
        <v>103</v>
      </c>
      <c r="AR91">
        <v>1</v>
      </c>
      <c r="AS91" t="s">
        <v>108</v>
      </c>
      <c r="AT91">
        <v>3</v>
      </c>
      <c r="AU91" t="s">
        <v>109</v>
      </c>
      <c r="AV91">
        <v>4</v>
      </c>
      <c r="AW91" t="s">
        <v>109</v>
      </c>
      <c r="AX91">
        <v>5</v>
      </c>
      <c r="AY91" t="s">
        <v>107</v>
      </c>
      <c r="AZ91">
        <v>4</v>
      </c>
      <c r="BA91" t="s">
        <v>108</v>
      </c>
      <c r="BB91">
        <v>3</v>
      </c>
      <c r="BC91" t="s">
        <v>109</v>
      </c>
      <c r="BD91">
        <v>5</v>
      </c>
      <c r="BE91" t="s">
        <v>107</v>
      </c>
      <c r="BF91">
        <v>7</v>
      </c>
      <c r="BG91" t="s">
        <v>107</v>
      </c>
      <c r="BH91">
        <v>7</v>
      </c>
      <c r="BI91" t="s">
        <v>107</v>
      </c>
      <c r="BJ91" t="s">
        <v>129</v>
      </c>
      <c r="BK91" t="s">
        <v>130</v>
      </c>
      <c r="BL91">
        <v>-7.5992051302132602E-2</v>
      </c>
      <c r="BM91">
        <v>4.8889180420945803E-2</v>
      </c>
      <c r="BN91">
        <v>64</v>
      </c>
      <c r="BO91">
        <v>422.898175500707</v>
      </c>
      <c r="BP91">
        <v>2.5713070943342098</v>
      </c>
      <c r="BQ91">
        <v>-3.6109081787240598</v>
      </c>
      <c r="BR91">
        <v>2.3167376672715698</v>
      </c>
      <c r="BS91">
        <v>-10.574947318718699</v>
      </c>
      <c r="BT91">
        <v>2.4185134499314902</v>
      </c>
      <c r="BU91">
        <v>-4.1789132924613597</v>
      </c>
      <c r="BV91">
        <v>4.5176690173138701</v>
      </c>
      <c r="BW91">
        <v>0</v>
      </c>
    </row>
    <row r="92" spans="1:81" x14ac:dyDescent="0.25">
      <c r="A92" t="s">
        <v>263</v>
      </c>
      <c r="B92">
        <v>2017</v>
      </c>
      <c r="C92" t="s">
        <v>85</v>
      </c>
      <c r="D92" t="s">
        <v>86</v>
      </c>
      <c r="E92" t="s">
        <v>261</v>
      </c>
      <c r="F92">
        <v>22.245037645448299</v>
      </c>
      <c r="G92">
        <v>72</v>
      </c>
      <c r="H92">
        <v>170</v>
      </c>
      <c r="I92">
        <v>24.913494809688601</v>
      </c>
      <c r="J92" t="s">
        <v>142</v>
      </c>
      <c r="K92" t="s">
        <v>89</v>
      </c>
      <c r="L92" t="s">
        <v>90</v>
      </c>
      <c r="M92" t="s">
        <v>91</v>
      </c>
      <c r="N92" t="s">
        <v>92</v>
      </c>
      <c r="O92" t="s">
        <v>94</v>
      </c>
      <c r="P92" t="s">
        <v>94</v>
      </c>
      <c r="Q92" t="s">
        <v>94</v>
      </c>
      <c r="R92" t="s">
        <v>94</v>
      </c>
      <c r="S92" t="s">
        <v>94</v>
      </c>
      <c r="T92" t="s">
        <v>98</v>
      </c>
      <c r="U92" t="s">
        <v>97</v>
      </c>
      <c r="V92" t="s">
        <v>94</v>
      </c>
      <c r="W92" t="s">
        <v>97</v>
      </c>
      <c r="X92" t="s">
        <v>98</v>
      </c>
      <c r="Y92" t="s">
        <v>97</v>
      </c>
      <c r="Z92" t="s">
        <v>120</v>
      </c>
      <c r="AA92" t="s">
        <v>94</v>
      </c>
      <c r="AB92" t="s">
        <v>94</v>
      </c>
      <c r="AC92" t="s">
        <v>124</v>
      </c>
      <c r="AD92" t="s">
        <v>122</v>
      </c>
      <c r="AE92" t="s">
        <v>93</v>
      </c>
      <c r="AF92" t="s">
        <v>103</v>
      </c>
      <c r="AG92" t="s">
        <v>94</v>
      </c>
      <c r="AH92" t="s">
        <v>101</v>
      </c>
      <c r="AI92" t="s">
        <v>124</v>
      </c>
      <c r="AJ92" t="s">
        <v>93</v>
      </c>
      <c r="AK92" t="s">
        <v>148</v>
      </c>
      <c r="AL92" t="s">
        <v>149</v>
      </c>
      <c r="AM92" t="s">
        <v>149</v>
      </c>
      <c r="AN92" t="s">
        <v>127</v>
      </c>
      <c r="AO92" t="s">
        <v>138</v>
      </c>
      <c r="AP92" t="s">
        <v>93</v>
      </c>
      <c r="AQ92" t="s">
        <v>103</v>
      </c>
      <c r="AR92">
        <v>0</v>
      </c>
      <c r="AS92" t="s">
        <v>108</v>
      </c>
      <c r="AT92">
        <v>7</v>
      </c>
      <c r="AU92" t="s">
        <v>107</v>
      </c>
      <c r="AV92">
        <v>3</v>
      </c>
      <c r="AW92" t="s">
        <v>109</v>
      </c>
      <c r="AX92">
        <v>5</v>
      </c>
      <c r="AY92" t="s">
        <v>107</v>
      </c>
      <c r="AZ92">
        <v>0</v>
      </c>
      <c r="BA92" t="s">
        <v>108</v>
      </c>
      <c r="BB92">
        <v>4</v>
      </c>
      <c r="BC92" t="s">
        <v>109</v>
      </c>
      <c r="BD92">
        <v>0</v>
      </c>
      <c r="BE92" t="s">
        <v>108</v>
      </c>
      <c r="BF92">
        <v>7</v>
      </c>
      <c r="BG92" t="s">
        <v>107</v>
      </c>
      <c r="BH92">
        <v>7</v>
      </c>
      <c r="BI92" t="s">
        <v>107</v>
      </c>
      <c r="BJ92" t="s">
        <v>139</v>
      </c>
      <c r="BK92" t="s">
        <v>111</v>
      </c>
      <c r="BL92">
        <v>1.06438678316116E-2</v>
      </c>
      <c r="BM92">
        <v>0.20147317960820199</v>
      </c>
      <c r="BN92">
        <v>45</v>
      </c>
      <c r="BO92">
        <v>271.32162282663501</v>
      </c>
      <c r="BP92">
        <v>2.2274681572774502</v>
      </c>
      <c r="BQ92">
        <v>5.2506512600798096</v>
      </c>
      <c r="BR92">
        <v>2.16734180212987</v>
      </c>
      <c r="BS92">
        <v>-5.1591594987917198</v>
      </c>
      <c r="BT92">
        <v>8.7433870811210193E-2</v>
      </c>
      <c r="BU92">
        <v>-4.5632815569081204</v>
      </c>
      <c r="BV92">
        <v>1.2230143439944801</v>
      </c>
      <c r="BW92">
        <v>0</v>
      </c>
    </row>
    <row r="93" spans="1:81" x14ac:dyDescent="0.25">
      <c r="A93" t="s">
        <v>264</v>
      </c>
      <c r="B93">
        <v>2017</v>
      </c>
      <c r="C93" t="s">
        <v>132</v>
      </c>
      <c r="D93" t="s">
        <v>161</v>
      </c>
      <c r="E93" t="s">
        <v>261</v>
      </c>
      <c r="F93">
        <v>23.600273785078699</v>
      </c>
      <c r="G93">
        <v>67</v>
      </c>
      <c r="H93">
        <v>164</v>
      </c>
      <c r="I93">
        <v>24.9107674003569</v>
      </c>
      <c r="J93" t="s">
        <v>142</v>
      </c>
      <c r="K93" t="s">
        <v>89</v>
      </c>
      <c r="L93" t="s">
        <v>116</v>
      </c>
      <c r="M93" t="s">
        <v>143</v>
      </c>
      <c r="N93" t="s">
        <v>92</v>
      </c>
      <c r="O93" t="s">
        <v>93</v>
      </c>
      <c r="P93" t="s">
        <v>93</v>
      </c>
      <c r="Q93" t="s">
        <v>94</v>
      </c>
      <c r="R93" t="s">
        <v>93</v>
      </c>
      <c r="S93" t="s">
        <v>94</v>
      </c>
      <c r="T93" t="s">
        <v>95</v>
      </c>
      <c r="U93" t="s">
        <v>96</v>
      </c>
      <c r="V93" t="s">
        <v>93</v>
      </c>
      <c r="W93" t="s">
        <v>251</v>
      </c>
      <c r="X93" t="s">
        <v>265</v>
      </c>
      <c r="Y93" t="s">
        <v>266</v>
      </c>
      <c r="Z93" t="s">
        <v>99</v>
      </c>
      <c r="AA93" t="s">
        <v>94</v>
      </c>
      <c r="AB93" t="s">
        <v>94</v>
      </c>
      <c r="AC93" t="s">
        <v>101</v>
      </c>
      <c r="AD93" t="s">
        <v>122</v>
      </c>
      <c r="AE93" t="s">
        <v>93</v>
      </c>
      <c r="AF93" t="s">
        <v>103</v>
      </c>
      <c r="AG93" t="s">
        <v>93</v>
      </c>
      <c r="AH93" t="s">
        <v>101</v>
      </c>
      <c r="AI93" t="s">
        <v>124</v>
      </c>
      <c r="AJ93" t="s">
        <v>94</v>
      </c>
      <c r="AK93" t="s">
        <v>98</v>
      </c>
      <c r="AL93" t="s">
        <v>97</v>
      </c>
      <c r="AM93" t="s">
        <v>97</v>
      </c>
      <c r="AN93" t="s">
        <v>105</v>
      </c>
      <c r="AO93" t="s">
        <v>128</v>
      </c>
      <c r="AP93" t="s">
        <v>93</v>
      </c>
      <c r="AQ93" t="s">
        <v>103</v>
      </c>
      <c r="AR93">
        <v>2</v>
      </c>
      <c r="AS93" t="s">
        <v>109</v>
      </c>
      <c r="AT93">
        <v>3</v>
      </c>
      <c r="AU93" t="s">
        <v>109</v>
      </c>
      <c r="AV93">
        <v>5</v>
      </c>
      <c r="AW93" t="s">
        <v>107</v>
      </c>
      <c r="AX93">
        <v>5</v>
      </c>
      <c r="AY93" t="s">
        <v>107</v>
      </c>
      <c r="AZ93">
        <v>5</v>
      </c>
      <c r="BA93" t="s">
        <v>108</v>
      </c>
      <c r="BB93">
        <v>2</v>
      </c>
      <c r="BC93" t="s">
        <v>109</v>
      </c>
      <c r="BD93">
        <v>3</v>
      </c>
      <c r="BE93" t="s">
        <v>109</v>
      </c>
      <c r="BF93">
        <v>7</v>
      </c>
      <c r="BG93" t="s">
        <v>107</v>
      </c>
      <c r="BH93">
        <v>3</v>
      </c>
      <c r="BI93" t="s">
        <v>109</v>
      </c>
      <c r="BJ93" t="s">
        <v>129</v>
      </c>
      <c r="BK93" t="s">
        <v>130</v>
      </c>
      <c r="BL93">
        <v>-6.6240617231853802E-2</v>
      </c>
      <c r="BM93">
        <v>1.2948905407851E-2</v>
      </c>
      <c r="BN93">
        <v>89</v>
      </c>
      <c r="BO93">
        <v>624.99378480274504</v>
      </c>
      <c r="BP93">
        <v>2.6815735376705501</v>
      </c>
      <c r="BQ93">
        <v>-6.8682661547271504</v>
      </c>
      <c r="BR93">
        <v>1.0924121973441701</v>
      </c>
      <c r="BS93">
        <v>-10.043740945181799</v>
      </c>
      <c r="BT93">
        <v>1.4555147814993601</v>
      </c>
      <c r="BU93">
        <v>-2.6684112202330201</v>
      </c>
      <c r="BV93">
        <v>4.5954354576130001</v>
      </c>
      <c r="BW93">
        <v>0</v>
      </c>
      <c r="CA93" t="s">
        <v>113</v>
      </c>
    </row>
    <row r="94" spans="1:81" x14ac:dyDescent="0.25">
      <c r="A94" t="s">
        <v>267</v>
      </c>
      <c r="B94">
        <v>2017</v>
      </c>
      <c r="C94" t="s">
        <v>85</v>
      </c>
      <c r="D94" t="s">
        <v>86</v>
      </c>
      <c r="E94" t="s">
        <v>261</v>
      </c>
      <c r="F94">
        <v>22.209445585215601</v>
      </c>
      <c r="G94">
        <v>55</v>
      </c>
      <c r="H94">
        <v>168</v>
      </c>
      <c r="I94">
        <v>19.4869614512472</v>
      </c>
      <c r="J94" t="s">
        <v>142</v>
      </c>
      <c r="K94" t="s">
        <v>89</v>
      </c>
      <c r="L94" t="s">
        <v>116</v>
      </c>
      <c r="M94" t="s">
        <v>143</v>
      </c>
      <c r="N94" t="s">
        <v>144</v>
      </c>
      <c r="O94" t="s">
        <v>94</v>
      </c>
      <c r="P94" t="s">
        <v>94</v>
      </c>
      <c r="Q94" t="s">
        <v>94</v>
      </c>
      <c r="R94" t="s">
        <v>94</v>
      </c>
      <c r="S94" t="s">
        <v>94</v>
      </c>
      <c r="T94" t="s">
        <v>98</v>
      </c>
      <c r="U94" t="s">
        <v>97</v>
      </c>
      <c r="V94" t="s">
        <v>94</v>
      </c>
      <c r="W94" t="s">
        <v>97</v>
      </c>
      <c r="X94" t="s">
        <v>98</v>
      </c>
      <c r="Y94" t="s">
        <v>97</v>
      </c>
      <c r="Z94" t="s">
        <v>99</v>
      </c>
      <c r="AA94" t="s">
        <v>94</v>
      </c>
      <c r="AB94" t="s">
        <v>94</v>
      </c>
      <c r="AC94" t="s">
        <v>101</v>
      </c>
      <c r="AD94" t="s">
        <v>122</v>
      </c>
      <c r="AE94" t="s">
        <v>93</v>
      </c>
      <c r="AF94" t="s">
        <v>103</v>
      </c>
      <c r="AG94" t="s">
        <v>93</v>
      </c>
      <c r="AH94" t="s">
        <v>101</v>
      </c>
      <c r="AI94" t="s">
        <v>121</v>
      </c>
      <c r="AJ94" t="s">
        <v>94</v>
      </c>
      <c r="AK94" t="s">
        <v>98</v>
      </c>
      <c r="AL94" t="s">
        <v>97</v>
      </c>
      <c r="AM94" t="s">
        <v>97</v>
      </c>
      <c r="AN94" t="s">
        <v>105</v>
      </c>
      <c r="AO94" t="s">
        <v>158</v>
      </c>
      <c r="AP94" t="s">
        <v>93</v>
      </c>
      <c r="AQ94" t="s">
        <v>103</v>
      </c>
      <c r="AR94">
        <v>2</v>
      </c>
      <c r="AS94" t="s">
        <v>109</v>
      </c>
      <c r="AT94">
        <v>7</v>
      </c>
      <c r="AU94" t="s">
        <v>107</v>
      </c>
      <c r="AV94">
        <v>4</v>
      </c>
      <c r="AW94" t="s">
        <v>109</v>
      </c>
      <c r="AX94">
        <v>6</v>
      </c>
      <c r="AY94" t="s">
        <v>107</v>
      </c>
      <c r="AZ94">
        <v>3</v>
      </c>
      <c r="BA94" t="s">
        <v>108</v>
      </c>
      <c r="BB94">
        <v>2</v>
      </c>
      <c r="BC94" t="s">
        <v>109</v>
      </c>
      <c r="BD94">
        <v>5</v>
      </c>
      <c r="BE94" t="s">
        <v>107</v>
      </c>
      <c r="BF94">
        <v>6</v>
      </c>
      <c r="BG94" t="s">
        <v>107</v>
      </c>
      <c r="BH94">
        <v>3</v>
      </c>
      <c r="BI94" t="s">
        <v>109</v>
      </c>
      <c r="BJ94" t="s">
        <v>110</v>
      </c>
      <c r="BK94" t="s">
        <v>111</v>
      </c>
      <c r="BL94">
        <v>0.151386221184929</v>
      </c>
      <c r="BM94">
        <v>0.10037941196028601</v>
      </c>
      <c r="BN94">
        <v>93</v>
      </c>
      <c r="BO94">
        <v>644.70486979761904</v>
      </c>
      <c r="BP94">
        <v>3.1884328169804501</v>
      </c>
      <c r="BQ94">
        <v>-13.7224790467556</v>
      </c>
      <c r="BR94">
        <v>1.52585443638718</v>
      </c>
      <c r="BS94">
        <v>-11.687783973632699</v>
      </c>
      <c r="BT94">
        <v>6.1382319882837999</v>
      </c>
      <c r="BU94">
        <v>-2.9769435873680599</v>
      </c>
      <c r="BV94">
        <v>6.4501192703399699</v>
      </c>
      <c r="BW94">
        <v>0</v>
      </c>
      <c r="BX94" t="s">
        <v>113</v>
      </c>
      <c r="BZ94" t="s">
        <v>112</v>
      </c>
      <c r="CC94" t="s">
        <v>112</v>
      </c>
    </row>
    <row r="95" spans="1:81" x14ac:dyDescent="0.25">
      <c r="A95" t="s">
        <v>268</v>
      </c>
      <c r="B95">
        <v>2017</v>
      </c>
      <c r="C95" t="s">
        <v>132</v>
      </c>
      <c r="D95" t="s">
        <v>86</v>
      </c>
      <c r="E95" t="s">
        <v>261</v>
      </c>
      <c r="F95">
        <v>21.330595482546201</v>
      </c>
      <c r="G95">
        <v>65</v>
      </c>
      <c r="H95">
        <v>162</v>
      </c>
      <c r="I95">
        <v>24.767565919829298</v>
      </c>
      <c r="J95" t="s">
        <v>142</v>
      </c>
      <c r="K95" t="s">
        <v>89</v>
      </c>
      <c r="L95" t="s">
        <v>116</v>
      </c>
      <c r="M95" t="s">
        <v>91</v>
      </c>
      <c r="N95" t="s">
        <v>92</v>
      </c>
      <c r="O95" t="s">
        <v>94</v>
      </c>
      <c r="P95" t="s">
        <v>94</v>
      </c>
      <c r="Q95" t="s">
        <v>94</v>
      </c>
      <c r="R95" t="s">
        <v>94</v>
      </c>
      <c r="S95" t="s">
        <v>94</v>
      </c>
      <c r="T95" t="s">
        <v>95</v>
      </c>
      <c r="U95" t="s">
        <v>133</v>
      </c>
      <c r="V95" t="s">
        <v>94</v>
      </c>
      <c r="W95" t="s">
        <v>97</v>
      </c>
      <c r="X95" t="s">
        <v>98</v>
      </c>
      <c r="Y95" t="s">
        <v>97</v>
      </c>
      <c r="Z95" t="s">
        <v>99</v>
      </c>
      <c r="AA95" t="s">
        <v>169</v>
      </c>
      <c r="AB95" t="s">
        <v>94</v>
      </c>
      <c r="AC95" t="s">
        <v>101</v>
      </c>
      <c r="AD95" t="s">
        <v>122</v>
      </c>
      <c r="AE95" t="s">
        <v>94</v>
      </c>
      <c r="AF95" t="s">
        <v>94</v>
      </c>
      <c r="AG95" t="s">
        <v>93</v>
      </c>
      <c r="AH95" t="s">
        <v>101</v>
      </c>
      <c r="AI95" t="s">
        <v>121</v>
      </c>
      <c r="AJ95" t="s">
        <v>94</v>
      </c>
      <c r="AK95" t="s">
        <v>98</v>
      </c>
      <c r="AL95" t="s">
        <v>97</v>
      </c>
      <c r="AM95" t="s">
        <v>97</v>
      </c>
      <c r="AN95" t="s">
        <v>105</v>
      </c>
      <c r="AO95" t="s">
        <v>158</v>
      </c>
      <c r="AP95" t="s">
        <v>94</v>
      </c>
      <c r="AQ95" t="s">
        <v>94</v>
      </c>
      <c r="AR95">
        <v>3</v>
      </c>
      <c r="AS95" t="s">
        <v>109</v>
      </c>
      <c r="AT95">
        <v>7</v>
      </c>
      <c r="AU95" t="s">
        <v>107</v>
      </c>
      <c r="AV95">
        <v>1</v>
      </c>
      <c r="AW95" t="s">
        <v>108</v>
      </c>
      <c r="AX95">
        <v>6</v>
      </c>
      <c r="AY95" t="s">
        <v>107</v>
      </c>
      <c r="AZ95">
        <v>6</v>
      </c>
      <c r="BA95" t="s">
        <v>108</v>
      </c>
      <c r="BB95">
        <v>5</v>
      </c>
      <c r="BC95" t="s">
        <v>107</v>
      </c>
      <c r="BD95">
        <v>6</v>
      </c>
      <c r="BE95" t="s">
        <v>107</v>
      </c>
      <c r="BF95">
        <v>3</v>
      </c>
      <c r="BG95" t="s">
        <v>109</v>
      </c>
      <c r="BH95">
        <v>7</v>
      </c>
      <c r="BI95" t="s">
        <v>107</v>
      </c>
      <c r="BJ95" t="s">
        <v>110</v>
      </c>
      <c r="BK95" t="s">
        <v>111</v>
      </c>
      <c r="BL95">
        <v>0.31349238479777197</v>
      </c>
      <c r="BM95">
        <v>-4.0061651303659998E-4</v>
      </c>
      <c r="BN95">
        <v>65</v>
      </c>
      <c r="BO95">
        <v>422.29065684779903</v>
      </c>
      <c r="BP95">
        <v>2.3837180754066698</v>
      </c>
      <c r="BQ95">
        <v>-22.472196108416298</v>
      </c>
      <c r="BR95">
        <v>-7.7548586652856804</v>
      </c>
      <c r="BS95">
        <v>-2.5019642599338101</v>
      </c>
      <c r="BT95">
        <v>13.807086926320199</v>
      </c>
      <c r="BU95">
        <v>-7.71311560204553</v>
      </c>
      <c r="BV95">
        <v>-9.4155042356883705</v>
      </c>
      <c r="BW95">
        <v>0</v>
      </c>
      <c r="CC95" t="s">
        <v>113</v>
      </c>
    </row>
    <row r="96" spans="1:81" x14ac:dyDescent="0.25">
      <c r="A96" t="s">
        <v>269</v>
      </c>
      <c r="B96">
        <v>2017</v>
      </c>
      <c r="C96" t="s">
        <v>132</v>
      </c>
      <c r="D96" t="s">
        <v>86</v>
      </c>
      <c r="E96" t="s">
        <v>261</v>
      </c>
      <c r="F96">
        <v>30.973305954825499</v>
      </c>
      <c r="G96">
        <v>79</v>
      </c>
      <c r="H96">
        <v>161</v>
      </c>
      <c r="I96">
        <v>30.4772192430848</v>
      </c>
      <c r="J96" t="s">
        <v>88</v>
      </c>
      <c r="K96" t="s">
        <v>89</v>
      </c>
      <c r="L96" t="s">
        <v>116</v>
      </c>
      <c r="M96" t="s">
        <v>91</v>
      </c>
      <c r="N96" t="s">
        <v>92</v>
      </c>
      <c r="O96" t="s">
        <v>93</v>
      </c>
      <c r="P96" t="s">
        <v>94</v>
      </c>
      <c r="Q96" t="s">
        <v>93</v>
      </c>
      <c r="R96" t="s">
        <v>94</v>
      </c>
      <c r="S96" t="s">
        <v>94</v>
      </c>
      <c r="T96" t="s">
        <v>98</v>
      </c>
      <c r="U96" t="s">
        <v>97</v>
      </c>
      <c r="V96" t="s">
        <v>94</v>
      </c>
      <c r="W96" t="s">
        <v>97</v>
      </c>
      <c r="X96" t="s">
        <v>98</v>
      </c>
      <c r="Y96" t="s">
        <v>97</v>
      </c>
      <c r="Z96" t="s">
        <v>99</v>
      </c>
      <c r="AA96" t="s">
        <v>94</v>
      </c>
      <c r="AB96" t="s">
        <v>94</v>
      </c>
      <c r="AC96" t="s">
        <v>121</v>
      </c>
      <c r="AD96" t="s">
        <v>177</v>
      </c>
      <c r="AE96" t="s">
        <v>94</v>
      </c>
      <c r="AF96" t="s">
        <v>94</v>
      </c>
      <c r="AG96" t="s">
        <v>94</v>
      </c>
      <c r="AH96" t="s">
        <v>123</v>
      </c>
      <c r="AI96" t="s">
        <v>104</v>
      </c>
      <c r="AJ96" t="s">
        <v>94</v>
      </c>
      <c r="AK96" t="s">
        <v>98</v>
      </c>
      <c r="AL96" t="s">
        <v>97</v>
      </c>
      <c r="AM96" t="s">
        <v>97</v>
      </c>
      <c r="AN96" t="s">
        <v>127</v>
      </c>
      <c r="AO96" t="s">
        <v>138</v>
      </c>
      <c r="AP96" t="s">
        <v>94</v>
      </c>
      <c r="AQ96" t="s">
        <v>94</v>
      </c>
      <c r="AR96">
        <v>3</v>
      </c>
      <c r="AS96" t="s">
        <v>109</v>
      </c>
      <c r="AT96">
        <v>3</v>
      </c>
      <c r="AU96" t="s">
        <v>109</v>
      </c>
      <c r="AV96">
        <v>0</v>
      </c>
      <c r="AW96" t="s">
        <v>108</v>
      </c>
      <c r="AX96">
        <v>0</v>
      </c>
      <c r="AY96" t="s">
        <v>108</v>
      </c>
      <c r="AZ96">
        <v>2</v>
      </c>
      <c r="BA96" t="s">
        <v>108</v>
      </c>
      <c r="BB96">
        <v>2</v>
      </c>
      <c r="BC96" t="s">
        <v>109</v>
      </c>
      <c r="BD96">
        <v>1</v>
      </c>
      <c r="BE96" t="s">
        <v>108</v>
      </c>
      <c r="BF96">
        <v>7</v>
      </c>
      <c r="BG96" t="s">
        <v>107</v>
      </c>
      <c r="BH96">
        <v>7</v>
      </c>
      <c r="BI96" t="s">
        <v>107</v>
      </c>
      <c r="BQ96">
        <v>-8.0284110984812305</v>
      </c>
      <c r="BR96">
        <v>3.1913541966497898</v>
      </c>
      <c r="BS96">
        <v>-10.477857253144</v>
      </c>
      <c r="BT96">
        <v>0.77857408893687097</v>
      </c>
      <c r="BU96">
        <v>-9.3803199317777199</v>
      </c>
      <c r="BV96">
        <v>6.0673276028121004</v>
      </c>
      <c r="BW96">
        <v>0</v>
      </c>
    </row>
    <row r="97" spans="1:80" x14ac:dyDescent="0.25">
      <c r="A97" t="s">
        <v>270</v>
      </c>
      <c r="B97">
        <v>2017</v>
      </c>
      <c r="C97" t="s">
        <v>132</v>
      </c>
      <c r="D97" t="s">
        <v>86</v>
      </c>
      <c r="E97" t="s">
        <v>261</v>
      </c>
      <c r="F97">
        <v>38.729637234770699</v>
      </c>
      <c r="G97">
        <v>67</v>
      </c>
      <c r="H97">
        <v>157</v>
      </c>
      <c r="I97">
        <v>27.1816300864132</v>
      </c>
      <c r="J97" t="s">
        <v>115</v>
      </c>
      <c r="K97" t="s">
        <v>89</v>
      </c>
      <c r="L97" t="s">
        <v>90</v>
      </c>
      <c r="M97" t="s">
        <v>91</v>
      </c>
      <c r="N97" t="s">
        <v>92</v>
      </c>
      <c r="O97" t="s">
        <v>93</v>
      </c>
      <c r="P97" t="s">
        <v>93</v>
      </c>
      <c r="Q97" t="s">
        <v>94</v>
      </c>
      <c r="R97" t="s">
        <v>93</v>
      </c>
      <c r="S97" t="s">
        <v>93</v>
      </c>
      <c r="T97" t="s">
        <v>95</v>
      </c>
      <c r="U97" t="s">
        <v>96</v>
      </c>
      <c r="V97" t="s">
        <v>94</v>
      </c>
      <c r="W97" t="s">
        <v>97</v>
      </c>
      <c r="X97" t="s">
        <v>98</v>
      </c>
      <c r="Y97" t="s">
        <v>97</v>
      </c>
      <c r="Z97" t="s">
        <v>99</v>
      </c>
      <c r="AA97" t="s">
        <v>169</v>
      </c>
      <c r="AB97" t="s">
        <v>94</v>
      </c>
      <c r="AC97" t="s">
        <v>101</v>
      </c>
      <c r="AD97" t="s">
        <v>122</v>
      </c>
      <c r="AE97" t="s">
        <v>93</v>
      </c>
      <c r="AF97" t="s">
        <v>103</v>
      </c>
      <c r="AG97" t="s">
        <v>94</v>
      </c>
      <c r="AH97" t="s">
        <v>101</v>
      </c>
      <c r="AI97" t="s">
        <v>101</v>
      </c>
      <c r="AJ97" t="s">
        <v>93</v>
      </c>
      <c r="AK97" t="s">
        <v>125</v>
      </c>
      <c r="AL97" t="s">
        <v>189</v>
      </c>
      <c r="AM97" t="s">
        <v>189</v>
      </c>
      <c r="AN97" t="s">
        <v>97</v>
      </c>
      <c r="AO97" t="s">
        <v>157</v>
      </c>
      <c r="AP97" t="s">
        <v>93</v>
      </c>
      <c r="AQ97" t="s">
        <v>103</v>
      </c>
      <c r="AR97">
        <v>3</v>
      </c>
      <c r="AS97" t="s">
        <v>109</v>
      </c>
      <c r="AT97">
        <v>6</v>
      </c>
      <c r="AU97" t="s">
        <v>107</v>
      </c>
      <c r="AV97">
        <v>4</v>
      </c>
      <c r="AW97" t="s">
        <v>109</v>
      </c>
      <c r="AX97">
        <v>5</v>
      </c>
      <c r="AY97" t="s">
        <v>107</v>
      </c>
      <c r="AZ97">
        <v>2</v>
      </c>
      <c r="BA97" t="s">
        <v>108</v>
      </c>
      <c r="BB97">
        <v>4</v>
      </c>
      <c r="BC97" t="s">
        <v>109</v>
      </c>
      <c r="BD97">
        <v>3</v>
      </c>
      <c r="BE97" t="s">
        <v>109</v>
      </c>
      <c r="BF97">
        <v>3</v>
      </c>
      <c r="BG97" t="s">
        <v>109</v>
      </c>
      <c r="BH97">
        <v>2</v>
      </c>
      <c r="BI97" t="s">
        <v>109</v>
      </c>
      <c r="BJ97" t="s">
        <v>129</v>
      </c>
      <c r="BK97" t="s">
        <v>130</v>
      </c>
      <c r="BL97">
        <v>-0.12979201140549401</v>
      </c>
      <c r="BM97">
        <v>5.2555452117991702E-2</v>
      </c>
      <c r="BN97">
        <v>94</v>
      </c>
      <c r="BO97">
        <v>655.82461980852599</v>
      </c>
      <c r="BP97">
        <v>2.6617552869146799</v>
      </c>
      <c r="BQ97">
        <v>4.0839884351273801</v>
      </c>
      <c r="BR97">
        <v>1.2486347045658599</v>
      </c>
      <c r="BS97">
        <v>-10.884768010747701</v>
      </c>
      <c r="BT97">
        <v>-1.3586413922846701</v>
      </c>
      <c r="BU97">
        <v>-9.1203211877634907</v>
      </c>
      <c r="BV97">
        <v>3.8428776185485498</v>
      </c>
      <c r="BW97">
        <v>0</v>
      </c>
      <c r="CB97" t="s">
        <v>113</v>
      </c>
    </row>
    <row r="98" spans="1:80" x14ac:dyDescent="0.25">
      <c r="A98" t="s">
        <v>271</v>
      </c>
      <c r="B98">
        <v>2017</v>
      </c>
      <c r="C98" t="s">
        <v>132</v>
      </c>
      <c r="D98" t="s">
        <v>86</v>
      </c>
      <c r="E98" t="s">
        <v>261</v>
      </c>
      <c r="F98">
        <v>28.5147159479808</v>
      </c>
      <c r="G98">
        <v>50</v>
      </c>
      <c r="H98">
        <v>149</v>
      </c>
      <c r="I98">
        <v>22.5215080401784</v>
      </c>
      <c r="J98" t="s">
        <v>142</v>
      </c>
      <c r="K98" t="s">
        <v>89</v>
      </c>
      <c r="L98" t="s">
        <v>116</v>
      </c>
      <c r="M98" t="s">
        <v>91</v>
      </c>
      <c r="N98" t="s">
        <v>92</v>
      </c>
      <c r="O98" t="s">
        <v>94</v>
      </c>
      <c r="P98" t="s">
        <v>94</v>
      </c>
      <c r="Q98" t="s">
        <v>94</v>
      </c>
      <c r="R98" t="s">
        <v>94</v>
      </c>
      <c r="S98" t="s">
        <v>93</v>
      </c>
      <c r="T98" t="s">
        <v>98</v>
      </c>
      <c r="U98" t="s">
        <v>97</v>
      </c>
      <c r="V98" t="s">
        <v>94</v>
      </c>
      <c r="W98" t="s">
        <v>97</v>
      </c>
      <c r="X98" t="s">
        <v>98</v>
      </c>
      <c r="Y98" t="s">
        <v>97</v>
      </c>
      <c r="Z98" t="s">
        <v>99</v>
      </c>
      <c r="AA98" t="s">
        <v>94</v>
      </c>
      <c r="AB98" t="s">
        <v>94</v>
      </c>
      <c r="AC98" t="s">
        <v>101</v>
      </c>
      <c r="AD98" t="s">
        <v>122</v>
      </c>
      <c r="AE98" t="s">
        <v>93</v>
      </c>
      <c r="AF98" t="s">
        <v>103</v>
      </c>
      <c r="AG98" t="s">
        <v>93</v>
      </c>
      <c r="AH98" t="s">
        <v>123</v>
      </c>
      <c r="AI98" t="s">
        <v>124</v>
      </c>
      <c r="AJ98" t="s">
        <v>94</v>
      </c>
      <c r="AK98" t="s">
        <v>98</v>
      </c>
      <c r="AL98" t="s">
        <v>97</v>
      </c>
      <c r="AM98" t="s">
        <v>97</v>
      </c>
      <c r="AN98" t="s">
        <v>105</v>
      </c>
      <c r="AO98" t="s">
        <v>128</v>
      </c>
      <c r="AP98" t="s">
        <v>93</v>
      </c>
      <c r="AQ98" t="s">
        <v>103</v>
      </c>
      <c r="AR98">
        <v>3</v>
      </c>
      <c r="AS98" t="s">
        <v>109</v>
      </c>
      <c r="AT98">
        <v>3</v>
      </c>
      <c r="AU98" t="s">
        <v>109</v>
      </c>
      <c r="AV98">
        <v>2</v>
      </c>
      <c r="AW98" t="s">
        <v>109</v>
      </c>
      <c r="AX98">
        <v>7</v>
      </c>
      <c r="AY98" t="s">
        <v>107</v>
      </c>
      <c r="AZ98">
        <v>0</v>
      </c>
      <c r="BA98" t="s">
        <v>108</v>
      </c>
      <c r="BB98">
        <v>1</v>
      </c>
      <c r="BC98" t="s">
        <v>108</v>
      </c>
      <c r="BD98">
        <v>2</v>
      </c>
      <c r="BE98" t="s">
        <v>109</v>
      </c>
      <c r="BF98">
        <v>7</v>
      </c>
      <c r="BG98" t="s">
        <v>107</v>
      </c>
      <c r="BH98">
        <v>7</v>
      </c>
      <c r="BI98" t="s">
        <v>107</v>
      </c>
      <c r="BJ98" t="s">
        <v>139</v>
      </c>
      <c r="BK98" t="s">
        <v>111</v>
      </c>
      <c r="BL98">
        <v>0.20419290657712699</v>
      </c>
      <c r="BM98">
        <v>-0.17811525354685401</v>
      </c>
      <c r="BN98">
        <v>83</v>
      </c>
      <c r="BO98">
        <v>526.51233539135001</v>
      </c>
      <c r="BP98">
        <v>2.9963440403822901</v>
      </c>
      <c r="BQ98">
        <v>-4.8319476352655899</v>
      </c>
      <c r="BR98">
        <v>0.24137055690929901</v>
      </c>
      <c r="BS98">
        <v>7.5349989607743497</v>
      </c>
      <c r="BT98">
        <v>8.5341057866369106</v>
      </c>
      <c r="BU98">
        <v>4.4879041865273201</v>
      </c>
      <c r="BV98">
        <v>8.30405784629016</v>
      </c>
      <c r="BW98">
        <v>0</v>
      </c>
    </row>
    <row r="99" spans="1:80" x14ac:dyDescent="0.25">
      <c r="A99" t="s">
        <v>272</v>
      </c>
      <c r="B99">
        <v>2017</v>
      </c>
      <c r="C99" t="s">
        <v>85</v>
      </c>
      <c r="D99" t="s">
        <v>86</v>
      </c>
      <c r="E99" t="s">
        <v>261</v>
      </c>
      <c r="F99">
        <v>24.079397672826801</v>
      </c>
      <c r="G99">
        <v>50</v>
      </c>
      <c r="H99">
        <v>161</v>
      </c>
      <c r="I99">
        <v>19.2893792677752</v>
      </c>
      <c r="J99" t="s">
        <v>142</v>
      </c>
      <c r="K99" t="s">
        <v>89</v>
      </c>
      <c r="L99" t="s">
        <v>90</v>
      </c>
      <c r="M99" t="s">
        <v>91</v>
      </c>
      <c r="N99" t="s">
        <v>92</v>
      </c>
      <c r="O99" t="s">
        <v>94</v>
      </c>
      <c r="P99" t="s">
        <v>94</v>
      </c>
      <c r="Q99" t="s">
        <v>94</v>
      </c>
      <c r="R99" t="s">
        <v>94</v>
      </c>
      <c r="S99" t="s">
        <v>94</v>
      </c>
      <c r="T99" t="s">
        <v>95</v>
      </c>
      <c r="U99" t="s">
        <v>96</v>
      </c>
      <c r="V99" t="s">
        <v>94</v>
      </c>
      <c r="W99" t="s">
        <v>97</v>
      </c>
      <c r="X99" t="s">
        <v>98</v>
      </c>
      <c r="Y99" t="s">
        <v>97</v>
      </c>
      <c r="Z99" t="s">
        <v>120</v>
      </c>
      <c r="AA99" t="s">
        <v>100</v>
      </c>
      <c r="AB99" t="s">
        <v>94</v>
      </c>
      <c r="AC99" t="s">
        <v>134</v>
      </c>
      <c r="AD99" t="s">
        <v>122</v>
      </c>
      <c r="AE99" t="s">
        <v>93</v>
      </c>
      <c r="AF99" t="s">
        <v>137</v>
      </c>
      <c r="AG99" t="s">
        <v>93</v>
      </c>
      <c r="AH99" t="s">
        <v>100</v>
      </c>
      <c r="AI99" t="s">
        <v>124</v>
      </c>
      <c r="AJ99" t="s">
        <v>93</v>
      </c>
      <c r="AK99" t="s">
        <v>125</v>
      </c>
      <c r="AL99" t="s">
        <v>149</v>
      </c>
      <c r="AM99" t="s">
        <v>149</v>
      </c>
      <c r="AN99" t="s">
        <v>105</v>
      </c>
      <c r="AO99" t="s">
        <v>128</v>
      </c>
      <c r="AP99" t="s">
        <v>93</v>
      </c>
      <c r="AQ99" t="s">
        <v>137</v>
      </c>
      <c r="AR99">
        <v>3</v>
      </c>
      <c r="AS99" t="s">
        <v>109</v>
      </c>
      <c r="AT99">
        <v>3</v>
      </c>
      <c r="AU99" t="s">
        <v>109</v>
      </c>
      <c r="AV99">
        <v>1</v>
      </c>
      <c r="AW99" t="s">
        <v>108</v>
      </c>
      <c r="AX99">
        <v>7</v>
      </c>
      <c r="AY99" t="s">
        <v>107</v>
      </c>
      <c r="AZ99">
        <v>1</v>
      </c>
      <c r="BA99" t="s">
        <v>108</v>
      </c>
      <c r="BB99">
        <v>1</v>
      </c>
      <c r="BC99" t="s">
        <v>108</v>
      </c>
      <c r="BD99">
        <v>1</v>
      </c>
      <c r="BE99" t="s">
        <v>108</v>
      </c>
      <c r="BF99">
        <v>4</v>
      </c>
      <c r="BG99" t="s">
        <v>109</v>
      </c>
      <c r="BH99">
        <v>5</v>
      </c>
      <c r="BI99" t="s">
        <v>107</v>
      </c>
      <c r="BJ99" t="s">
        <v>139</v>
      </c>
      <c r="BK99" t="s">
        <v>140</v>
      </c>
      <c r="BL99">
        <v>0.204867628967906</v>
      </c>
      <c r="BM99">
        <v>-5.75665307792744E-2</v>
      </c>
      <c r="BN99">
        <v>62</v>
      </c>
      <c r="BO99">
        <v>400.72647602866903</v>
      </c>
      <c r="BP99">
        <v>2.68172583986627</v>
      </c>
      <c r="BQ99">
        <v>0.53174984388013502</v>
      </c>
      <c r="BR99">
        <v>1.5837469283098999</v>
      </c>
      <c r="BS99">
        <v>-10.9025522931392</v>
      </c>
      <c r="BT99">
        <v>2.4719057501812101</v>
      </c>
      <c r="BU99">
        <v>-4.3386236035457699</v>
      </c>
      <c r="BV99">
        <v>4.4199768891863096</v>
      </c>
      <c r="BW99">
        <v>0</v>
      </c>
      <c r="BY99" t="s">
        <v>113</v>
      </c>
      <c r="CA99" t="s">
        <v>112</v>
      </c>
    </row>
    <row r="100" spans="1:80" x14ac:dyDescent="0.25">
      <c r="A100" t="s">
        <v>273</v>
      </c>
      <c r="B100">
        <v>2017</v>
      </c>
      <c r="C100" t="s">
        <v>132</v>
      </c>
      <c r="D100" t="s">
        <v>86</v>
      </c>
      <c r="E100" t="s">
        <v>261</v>
      </c>
      <c r="F100">
        <v>45.826146475017097</v>
      </c>
      <c r="G100">
        <v>89</v>
      </c>
      <c r="H100">
        <v>157</v>
      </c>
      <c r="I100">
        <v>36.106941458071297</v>
      </c>
      <c r="J100" t="s">
        <v>88</v>
      </c>
      <c r="K100" t="s">
        <v>89</v>
      </c>
      <c r="L100" t="s">
        <v>116</v>
      </c>
      <c r="M100" t="s">
        <v>91</v>
      </c>
      <c r="N100" t="s">
        <v>92</v>
      </c>
      <c r="O100" t="s">
        <v>93</v>
      </c>
      <c r="P100" t="s">
        <v>94</v>
      </c>
      <c r="Q100" t="s">
        <v>94</v>
      </c>
      <c r="R100" t="s">
        <v>93</v>
      </c>
      <c r="S100" t="s">
        <v>93</v>
      </c>
      <c r="T100" t="s">
        <v>95</v>
      </c>
      <c r="U100" t="s">
        <v>96</v>
      </c>
      <c r="V100" t="s">
        <v>93</v>
      </c>
      <c r="W100" t="s">
        <v>117</v>
      </c>
      <c r="X100" t="s">
        <v>118</v>
      </c>
      <c r="Y100" t="s">
        <v>274</v>
      </c>
      <c r="Z100" t="s">
        <v>99</v>
      </c>
      <c r="AA100" t="s">
        <v>94</v>
      </c>
      <c r="AB100" t="s">
        <v>94</v>
      </c>
      <c r="AC100" t="s">
        <v>121</v>
      </c>
      <c r="AD100" t="s">
        <v>122</v>
      </c>
      <c r="AE100" t="s">
        <v>93</v>
      </c>
      <c r="AF100" t="s">
        <v>103</v>
      </c>
      <c r="AG100" t="s">
        <v>93</v>
      </c>
      <c r="AH100" t="s">
        <v>123</v>
      </c>
      <c r="AI100" t="s">
        <v>124</v>
      </c>
      <c r="AJ100" t="s">
        <v>94</v>
      </c>
      <c r="AK100" t="s">
        <v>98</v>
      </c>
      <c r="AL100" t="s">
        <v>97</v>
      </c>
      <c r="AM100" t="s">
        <v>97</v>
      </c>
      <c r="AN100" t="s">
        <v>105</v>
      </c>
      <c r="AO100" t="s">
        <v>128</v>
      </c>
      <c r="AP100" t="s">
        <v>93</v>
      </c>
      <c r="AQ100" t="s">
        <v>103</v>
      </c>
      <c r="AR100">
        <v>4</v>
      </c>
      <c r="AS100" t="s">
        <v>109</v>
      </c>
      <c r="AT100">
        <v>3</v>
      </c>
      <c r="AU100" t="s">
        <v>109</v>
      </c>
      <c r="AV100">
        <v>5</v>
      </c>
      <c r="AW100" t="s">
        <v>107</v>
      </c>
      <c r="AX100">
        <v>7</v>
      </c>
      <c r="AY100" t="s">
        <v>107</v>
      </c>
      <c r="AZ100">
        <v>1</v>
      </c>
      <c r="BA100" t="s">
        <v>108</v>
      </c>
      <c r="BB100">
        <v>5</v>
      </c>
      <c r="BC100" t="s">
        <v>107</v>
      </c>
      <c r="BD100">
        <v>2</v>
      </c>
      <c r="BE100" t="s">
        <v>109</v>
      </c>
      <c r="BF100">
        <v>4</v>
      </c>
      <c r="BG100" t="s">
        <v>109</v>
      </c>
      <c r="BH100">
        <v>7</v>
      </c>
      <c r="BI100" t="s">
        <v>107</v>
      </c>
      <c r="BJ100" t="s">
        <v>110</v>
      </c>
      <c r="BK100" t="s">
        <v>140</v>
      </c>
      <c r="BL100">
        <v>0.23381592486709299</v>
      </c>
      <c r="BM100">
        <v>-0.18589302916386399</v>
      </c>
      <c r="BN100">
        <v>84</v>
      </c>
      <c r="BO100">
        <v>542.45793813278704</v>
      </c>
      <c r="BP100">
        <v>3.2396758832202401</v>
      </c>
      <c r="BQ100">
        <v>-4.9518082548212501</v>
      </c>
      <c r="BR100">
        <v>1.36738893254577</v>
      </c>
      <c r="BS100">
        <v>-7.6428103468374804</v>
      </c>
      <c r="BT100">
        <v>3.5339929178891598</v>
      </c>
      <c r="BU100">
        <v>-10.4409476847822</v>
      </c>
      <c r="BV100">
        <v>1.9143962866445501</v>
      </c>
      <c r="BW100">
        <v>0</v>
      </c>
      <c r="BX100" t="s">
        <v>112</v>
      </c>
      <c r="CA100" t="s">
        <v>113</v>
      </c>
    </row>
    <row r="101" spans="1:80" x14ac:dyDescent="0.25">
      <c r="A101" t="s">
        <v>275</v>
      </c>
      <c r="B101">
        <v>2017</v>
      </c>
      <c r="C101" t="s">
        <v>85</v>
      </c>
      <c r="D101" t="s">
        <v>86</v>
      </c>
      <c r="E101" t="s">
        <v>261</v>
      </c>
      <c r="F101">
        <v>26.798083504449</v>
      </c>
      <c r="G101">
        <v>65</v>
      </c>
      <c r="H101">
        <v>173</v>
      </c>
      <c r="I101">
        <v>21.718066089745701</v>
      </c>
      <c r="J101" t="s">
        <v>142</v>
      </c>
      <c r="K101" t="s">
        <v>89</v>
      </c>
      <c r="L101" t="s">
        <v>116</v>
      </c>
      <c r="M101" t="s">
        <v>91</v>
      </c>
      <c r="N101" t="s">
        <v>92</v>
      </c>
      <c r="O101" t="s">
        <v>94</v>
      </c>
      <c r="P101" t="s">
        <v>94</v>
      </c>
      <c r="Q101" t="s">
        <v>94</v>
      </c>
      <c r="R101" t="s">
        <v>94</v>
      </c>
      <c r="S101" t="s">
        <v>93</v>
      </c>
      <c r="T101" t="s">
        <v>95</v>
      </c>
      <c r="U101" t="s">
        <v>145</v>
      </c>
      <c r="V101" t="s">
        <v>94</v>
      </c>
      <c r="W101" t="s">
        <v>97</v>
      </c>
      <c r="X101" t="s">
        <v>98</v>
      </c>
      <c r="Y101" t="s">
        <v>97</v>
      </c>
      <c r="Z101" t="s">
        <v>99</v>
      </c>
      <c r="AA101" t="s">
        <v>94</v>
      </c>
      <c r="AB101" t="s">
        <v>94</v>
      </c>
      <c r="AC101" t="s">
        <v>121</v>
      </c>
      <c r="AD101" t="s">
        <v>122</v>
      </c>
      <c r="AE101" t="s">
        <v>93</v>
      </c>
      <c r="AF101" t="s">
        <v>103</v>
      </c>
      <c r="AG101" t="s">
        <v>94</v>
      </c>
      <c r="AH101" t="s">
        <v>123</v>
      </c>
      <c r="AI101" t="s">
        <v>101</v>
      </c>
      <c r="AJ101" t="s">
        <v>94</v>
      </c>
      <c r="AK101" t="s">
        <v>98</v>
      </c>
      <c r="AL101" t="s">
        <v>97</v>
      </c>
      <c r="AM101" t="s">
        <v>97</v>
      </c>
      <c r="AN101" t="s">
        <v>127</v>
      </c>
      <c r="AO101" t="s">
        <v>128</v>
      </c>
      <c r="AP101" t="s">
        <v>93</v>
      </c>
      <c r="AQ101" t="s">
        <v>103</v>
      </c>
      <c r="AR101">
        <v>2</v>
      </c>
      <c r="AS101" t="s">
        <v>109</v>
      </c>
      <c r="AT101">
        <v>4</v>
      </c>
      <c r="AU101" t="s">
        <v>109</v>
      </c>
      <c r="AV101">
        <v>1</v>
      </c>
      <c r="AW101" t="s">
        <v>108</v>
      </c>
      <c r="AX101">
        <v>5</v>
      </c>
      <c r="AY101" t="s">
        <v>107</v>
      </c>
      <c r="AZ101">
        <v>2</v>
      </c>
      <c r="BA101" t="s">
        <v>108</v>
      </c>
      <c r="BB101">
        <v>1</v>
      </c>
      <c r="BC101" t="s">
        <v>108</v>
      </c>
      <c r="BD101">
        <v>3</v>
      </c>
      <c r="BE101" t="s">
        <v>109</v>
      </c>
      <c r="BF101">
        <v>3</v>
      </c>
      <c r="BG101" t="s">
        <v>109</v>
      </c>
      <c r="BH101">
        <v>3</v>
      </c>
      <c r="BI101" t="s">
        <v>109</v>
      </c>
      <c r="BJ101" t="s">
        <v>139</v>
      </c>
      <c r="BK101" t="s">
        <v>140</v>
      </c>
      <c r="BL101">
        <v>9.9781353043150896E-3</v>
      </c>
      <c r="BM101">
        <v>-5.14585856807852E-2</v>
      </c>
      <c r="BN101">
        <v>88</v>
      </c>
      <c r="BO101">
        <v>606.13532238309995</v>
      </c>
      <c r="BP101">
        <v>2.8554550820581301</v>
      </c>
      <c r="BQ101">
        <v>-11.794652629656101</v>
      </c>
      <c r="BR101">
        <v>-0.84855207136442001</v>
      </c>
      <c r="BS101">
        <v>-5.9793627884928302</v>
      </c>
      <c r="BT101">
        <v>3.91129535487222</v>
      </c>
      <c r="BU101">
        <v>-10.8760509714227</v>
      </c>
      <c r="BV101">
        <v>0.55342476463761203</v>
      </c>
      <c r="BW101">
        <v>0</v>
      </c>
      <c r="CA101" t="s">
        <v>113</v>
      </c>
    </row>
    <row r="102" spans="1:80" x14ac:dyDescent="0.25">
      <c r="A102" t="s">
        <v>276</v>
      </c>
      <c r="B102">
        <v>2017</v>
      </c>
      <c r="C102" t="s">
        <v>85</v>
      </c>
      <c r="D102" t="s">
        <v>161</v>
      </c>
      <c r="E102" t="s">
        <v>261</v>
      </c>
      <c r="F102">
        <v>49.347022587269002</v>
      </c>
      <c r="G102">
        <v>54</v>
      </c>
      <c r="H102">
        <v>159</v>
      </c>
      <c r="I102">
        <v>21.359914560341799</v>
      </c>
      <c r="J102" t="s">
        <v>142</v>
      </c>
      <c r="K102" t="s">
        <v>89</v>
      </c>
      <c r="L102" t="s">
        <v>116</v>
      </c>
      <c r="M102" t="s">
        <v>143</v>
      </c>
      <c r="N102" t="s">
        <v>92</v>
      </c>
      <c r="O102" t="s">
        <v>93</v>
      </c>
      <c r="P102" t="s">
        <v>93</v>
      </c>
      <c r="Q102" t="s">
        <v>94</v>
      </c>
      <c r="R102" t="s">
        <v>93</v>
      </c>
      <c r="S102" t="s">
        <v>94</v>
      </c>
      <c r="T102" t="s">
        <v>98</v>
      </c>
      <c r="U102" t="s">
        <v>97</v>
      </c>
      <c r="V102" t="s">
        <v>93</v>
      </c>
      <c r="W102" t="s">
        <v>117</v>
      </c>
      <c r="X102" t="s">
        <v>202</v>
      </c>
      <c r="Y102" t="s">
        <v>277</v>
      </c>
      <c r="Z102" t="s">
        <v>99</v>
      </c>
      <c r="AA102" t="s">
        <v>94</v>
      </c>
      <c r="AB102" t="s">
        <v>94</v>
      </c>
      <c r="AC102" t="s">
        <v>101</v>
      </c>
      <c r="AD102" t="s">
        <v>122</v>
      </c>
      <c r="AE102" t="s">
        <v>93</v>
      </c>
      <c r="AF102" t="s">
        <v>103</v>
      </c>
      <c r="AG102" t="s">
        <v>93</v>
      </c>
      <c r="AH102" t="s">
        <v>101</v>
      </c>
      <c r="AI102" t="s">
        <v>121</v>
      </c>
      <c r="AJ102" t="s">
        <v>94</v>
      </c>
      <c r="AK102" t="s">
        <v>98</v>
      </c>
      <c r="AL102" t="s">
        <v>97</v>
      </c>
      <c r="AM102" t="s">
        <v>97</v>
      </c>
      <c r="AN102" t="s">
        <v>105</v>
      </c>
      <c r="AO102" t="s">
        <v>138</v>
      </c>
      <c r="AP102" t="s">
        <v>93</v>
      </c>
      <c r="AQ102" t="s">
        <v>103</v>
      </c>
      <c r="AR102">
        <v>4</v>
      </c>
      <c r="AS102" t="s">
        <v>109</v>
      </c>
      <c r="AT102">
        <v>3</v>
      </c>
      <c r="AU102" t="s">
        <v>109</v>
      </c>
      <c r="AV102">
        <v>1</v>
      </c>
      <c r="AW102" t="s">
        <v>108</v>
      </c>
      <c r="AX102">
        <v>6</v>
      </c>
      <c r="AY102" t="s">
        <v>107</v>
      </c>
      <c r="AZ102">
        <v>0</v>
      </c>
      <c r="BA102" t="s">
        <v>108</v>
      </c>
      <c r="BB102">
        <v>0</v>
      </c>
      <c r="BC102" t="s">
        <v>108</v>
      </c>
      <c r="BD102">
        <v>5</v>
      </c>
      <c r="BE102" t="s">
        <v>107</v>
      </c>
      <c r="BF102">
        <v>6</v>
      </c>
      <c r="BG102" t="s">
        <v>107</v>
      </c>
      <c r="BH102">
        <v>5</v>
      </c>
      <c r="BI102" t="s">
        <v>107</v>
      </c>
      <c r="BJ102" t="s">
        <v>129</v>
      </c>
      <c r="BK102" t="s">
        <v>130</v>
      </c>
      <c r="BL102">
        <v>-0.17569441518227299</v>
      </c>
      <c r="BM102">
        <v>0.14734781008570999</v>
      </c>
      <c r="BN102">
        <v>55</v>
      </c>
      <c r="BO102">
        <v>332.64812326610701</v>
      </c>
      <c r="BP102">
        <v>2.57459250301451</v>
      </c>
      <c r="BQ102">
        <v>1.09757601573508</v>
      </c>
      <c r="BR102">
        <v>1.6821622956786899</v>
      </c>
      <c r="BS102">
        <v>4.6516391861932798</v>
      </c>
      <c r="BT102">
        <v>4.4169865585656298</v>
      </c>
      <c r="BU102">
        <v>1.96101492845458E-2</v>
      </c>
      <c r="BV102">
        <v>3.9751049760801598</v>
      </c>
      <c r="BW102">
        <v>0</v>
      </c>
    </row>
    <row r="103" spans="1:80" x14ac:dyDescent="0.25">
      <c r="A103" t="s">
        <v>278</v>
      </c>
      <c r="B103">
        <v>2017</v>
      </c>
      <c r="C103" t="s">
        <v>85</v>
      </c>
      <c r="D103" t="s">
        <v>86</v>
      </c>
      <c r="E103" t="s">
        <v>261</v>
      </c>
      <c r="F103">
        <v>21.6262833675565</v>
      </c>
      <c r="G103">
        <v>66</v>
      </c>
      <c r="H103">
        <v>173</v>
      </c>
      <c r="I103">
        <v>22.052190183434099</v>
      </c>
      <c r="J103" t="s">
        <v>142</v>
      </c>
      <c r="K103" t="s">
        <v>89</v>
      </c>
      <c r="L103" t="s">
        <v>116</v>
      </c>
      <c r="M103" t="s">
        <v>91</v>
      </c>
      <c r="N103" t="s">
        <v>92</v>
      </c>
      <c r="O103" t="s">
        <v>94</v>
      </c>
      <c r="P103" t="s">
        <v>94</v>
      </c>
      <c r="Q103" t="s">
        <v>94</v>
      </c>
      <c r="R103" t="s">
        <v>94</v>
      </c>
      <c r="S103" t="s">
        <v>94</v>
      </c>
      <c r="T103" t="s">
        <v>98</v>
      </c>
      <c r="U103" t="s">
        <v>97</v>
      </c>
      <c r="V103" t="s">
        <v>94</v>
      </c>
      <c r="W103" t="s">
        <v>97</v>
      </c>
      <c r="X103" t="s">
        <v>98</v>
      </c>
      <c r="Y103" t="s">
        <v>97</v>
      </c>
      <c r="Z103" t="s">
        <v>99</v>
      </c>
      <c r="AA103" t="s">
        <v>94</v>
      </c>
      <c r="AB103" t="s">
        <v>94</v>
      </c>
      <c r="AC103" t="s">
        <v>134</v>
      </c>
      <c r="AD103" t="s">
        <v>122</v>
      </c>
      <c r="AE103" t="s">
        <v>93</v>
      </c>
      <c r="AF103" t="s">
        <v>103</v>
      </c>
      <c r="AG103" t="s">
        <v>93</v>
      </c>
      <c r="AH103" t="s">
        <v>101</v>
      </c>
      <c r="AI103" t="s">
        <v>121</v>
      </c>
      <c r="AJ103" t="s">
        <v>94</v>
      </c>
      <c r="AK103" t="s">
        <v>98</v>
      </c>
      <c r="AL103" t="s">
        <v>97</v>
      </c>
      <c r="AM103" t="s">
        <v>97</v>
      </c>
      <c r="AN103" t="s">
        <v>105</v>
      </c>
      <c r="AO103" t="s">
        <v>158</v>
      </c>
      <c r="AP103" t="s">
        <v>93</v>
      </c>
      <c r="AQ103" t="s">
        <v>103</v>
      </c>
      <c r="AR103">
        <v>6</v>
      </c>
      <c r="AS103" t="s">
        <v>107</v>
      </c>
      <c r="AT103">
        <v>5</v>
      </c>
      <c r="AU103" t="s">
        <v>107</v>
      </c>
      <c r="AV103">
        <v>4</v>
      </c>
      <c r="AW103" t="s">
        <v>109</v>
      </c>
      <c r="AX103">
        <v>6</v>
      </c>
      <c r="AY103" t="s">
        <v>107</v>
      </c>
      <c r="AZ103">
        <v>1</v>
      </c>
      <c r="BA103" t="s">
        <v>108</v>
      </c>
      <c r="BB103">
        <v>3</v>
      </c>
      <c r="BC103" t="s">
        <v>109</v>
      </c>
      <c r="BD103">
        <v>5</v>
      </c>
      <c r="BE103" t="s">
        <v>107</v>
      </c>
      <c r="BF103">
        <v>6</v>
      </c>
      <c r="BG103" t="s">
        <v>107</v>
      </c>
      <c r="BH103">
        <v>1</v>
      </c>
      <c r="BI103" t="s">
        <v>108</v>
      </c>
      <c r="BJ103" t="s">
        <v>129</v>
      </c>
      <c r="BK103" t="s">
        <v>140</v>
      </c>
      <c r="BL103">
        <v>3.9552778957253301E-2</v>
      </c>
      <c r="BM103">
        <v>-0.26930376767403702</v>
      </c>
      <c r="BN103">
        <v>53</v>
      </c>
      <c r="BO103">
        <v>304.14914110631503</v>
      </c>
      <c r="BP103">
        <v>2.7940478521732199</v>
      </c>
      <c r="BQ103">
        <v>-5.3673141508072399</v>
      </c>
      <c r="BR103">
        <v>1.2007818598986</v>
      </c>
      <c r="BS103">
        <v>-7.8895068829912898</v>
      </c>
      <c r="BT103">
        <v>4.5686728481936596</v>
      </c>
      <c r="BU103">
        <v>-9.8055939936309908</v>
      </c>
      <c r="BV103">
        <v>1.2722798320845301</v>
      </c>
      <c r="BW103">
        <v>0</v>
      </c>
    </row>
    <row r="104" spans="1:80" x14ac:dyDescent="0.25">
      <c r="A104" t="s">
        <v>279</v>
      </c>
      <c r="B104">
        <v>2017</v>
      </c>
      <c r="C104" t="s">
        <v>132</v>
      </c>
      <c r="D104" t="s">
        <v>86</v>
      </c>
      <c r="E104" t="s">
        <v>261</v>
      </c>
      <c r="F104">
        <v>46.713210130047898</v>
      </c>
      <c r="G104">
        <v>70</v>
      </c>
      <c r="H104">
        <v>161</v>
      </c>
      <c r="I104">
        <v>27.005130974885201</v>
      </c>
      <c r="J104" t="s">
        <v>115</v>
      </c>
      <c r="K104" t="s">
        <v>89</v>
      </c>
      <c r="L104" t="s">
        <v>90</v>
      </c>
      <c r="M104" t="s">
        <v>91</v>
      </c>
      <c r="N104" t="s">
        <v>92</v>
      </c>
      <c r="O104" t="s">
        <v>93</v>
      </c>
      <c r="P104" t="s">
        <v>93</v>
      </c>
      <c r="Q104" t="s">
        <v>94</v>
      </c>
      <c r="R104" t="s">
        <v>93</v>
      </c>
      <c r="S104" t="s">
        <v>94</v>
      </c>
      <c r="T104" t="s">
        <v>95</v>
      </c>
      <c r="U104" t="s">
        <v>96</v>
      </c>
      <c r="V104" t="s">
        <v>94</v>
      </c>
      <c r="W104" t="s">
        <v>97</v>
      </c>
      <c r="X104" t="s">
        <v>98</v>
      </c>
      <c r="Y104" t="s">
        <v>97</v>
      </c>
      <c r="Z104" t="s">
        <v>99</v>
      </c>
      <c r="AA104" t="s">
        <v>94</v>
      </c>
      <c r="AB104" t="s">
        <v>94</v>
      </c>
      <c r="AC104" t="s">
        <v>101</v>
      </c>
      <c r="AD104" t="s">
        <v>122</v>
      </c>
      <c r="AE104" t="s">
        <v>93</v>
      </c>
      <c r="AF104" t="s">
        <v>103</v>
      </c>
      <c r="AG104" t="s">
        <v>93</v>
      </c>
      <c r="AH104" t="s">
        <v>121</v>
      </c>
      <c r="AI104" t="s">
        <v>121</v>
      </c>
      <c r="AJ104" t="s">
        <v>94</v>
      </c>
      <c r="AK104" t="s">
        <v>98</v>
      </c>
      <c r="AL104" t="s">
        <v>97</v>
      </c>
      <c r="AM104" t="s">
        <v>97</v>
      </c>
      <c r="AN104" t="s">
        <v>105</v>
      </c>
      <c r="AO104" t="s">
        <v>158</v>
      </c>
      <c r="AP104" t="s">
        <v>93</v>
      </c>
      <c r="AQ104" t="s">
        <v>103</v>
      </c>
      <c r="AR104">
        <v>2</v>
      </c>
      <c r="AS104" t="s">
        <v>109</v>
      </c>
      <c r="AT104">
        <v>6</v>
      </c>
      <c r="AU104" t="s">
        <v>107</v>
      </c>
      <c r="AV104">
        <v>6</v>
      </c>
      <c r="AW104" t="s">
        <v>107</v>
      </c>
      <c r="AX104">
        <v>1</v>
      </c>
      <c r="AY104" t="s">
        <v>108</v>
      </c>
      <c r="AZ104">
        <v>1</v>
      </c>
      <c r="BA104" t="s">
        <v>108</v>
      </c>
      <c r="BB104">
        <v>1</v>
      </c>
      <c r="BC104" t="s">
        <v>108</v>
      </c>
      <c r="BD104">
        <v>6</v>
      </c>
      <c r="BE104" t="s">
        <v>107</v>
      </c>
      <c r="BF104">
        <v>6</v>
      </c>
      <c r="BG104" t="s">
        <v>107</v>
      </c>
      <c r="BH104">
        <v>6</v>
      </c>
      <c r="BI104" t="s">
        <v>107</v>
      </c>
      <c r="BJ104" t="s">
        <v>110</v>
      </c>
      <c r="BK104" t="s">
        <v>111</v>
      </c>
      <c r="BL104">
        <v>-1.9224947150210999E-2</v>
      </c>
      <c r="BM104">
        <v>0.245144994989975</v>
      </c>
      <c r="BN104">
        <v>68</v>
      </c>
      <c r="BO104">
        <v>448.096058099255</v>
      </c>
      <c r="BP104">
        <v>2.48640003811159</v>
      </c>
      <c r="BQ104">
        <v>-5.4143429066214601</v>
      </c>
      <c r="BR104">
        <v>-1.31300612592206</v>
      </c>
      <c r="BS104">
        <v>-10.950976153378701</v>
      </c>
      <c r="BT104">
        <v>-4.4635552617757801</v>
      </c>
      <c r="BU104">
        <v>-10.8332817721932</v>
      </c>
      <c r="BV104">
        <v>4.6119963208881698</v>
      </c>
      <c r="BW104">
        <v>0</v>
      </c>
    </row>
    <row r="105" spans="1:80" x14ac:dyDescent="0.25">
      <c r="A105" t="s">
        <v>280</v>
      </c>
      <c r="B105">
        <v>2017</v>
      </c>
      <c r="C105" t="s">
        <v>85</v>
      </c>
      <c r="D105" t="s">
        <v>86</v>
      </c>
      <c r="E105" t="s">
        <v>261</v>
      </c>
      <c r="F105">
        <v>19.7371663244353</v>
      </c>
      <c r="G105">
        <v>44</v>
      </c>
      <c r="H105">
        <v>151</v>
      </c>
      <c r="I105">
        <v>19.297399236875599</v>
      </c>
      <c r="J105" t="s">
        <v>142</v>
      </c>
      <c r="K105" t="s">
        <v>89</v>
      </c>
      <c r="L105" t="s">
        <v>116</v>
      </c>
      <c r="M105" t="s">
        <v>143</v>
      </c>
      <c r="N105" t="s">
        <v>92</v>
      </c>
      <c r="O105" t="s">
        <v>94</v>
      </c>
      <c r="P105" t="s">
        <v>94</v>
      </c>
      <c r="Q105" t="s">
        <v>94</v>
      </c>
      <c r="R105" t="s">
        <v>94</v>
      </c>
      <c r="S105" t="s">
        <v>94</v>
      </c>
      <c r="T105" t="s">
        <v>98</v>
      </c>
      <c r="U105" t="s">
        <v>97</v>
      </c>
      <c r="V105" t="s">
        <v>93</v>
      </c>
      <c r="W105" t="s">
        <v>117</v>
      </c>
      <c r="X105" t="s">
        <v>167</v>
      </c>
      <c r="Y105" t="s">
        <v>281</v>
      </c>
      <c r="Z105" t="s">
        <v>99</v>
      </c>
      <c r="AA105" t="s">
        <v>94</v>
      </c>
      <c r="AB105" t="s">
        <v>94</v>
      </c>
      <c r="AC105" t="s">
        <v>121</v>
      </c>
      <c r="AD105" t="s">
        <v>122</v>
      </c>
      <c r="AE105" t="s">
        <v>93</v>
      </c>
      <c r="AF105" t="s">
        <v>137</v>
      </c>
      <c r="AG105" t="s">
        <v>94</v>
      </c>
      <c r="AH105" t="s">
        <v>121</v>
      </c>
      <c r="AI105" t="s">
        <v>121</v>
      </c>
      <c r="AJ105" t="s">
        <v>94</v>
      </c>
      <c r="AK105" t="s">
        <v>98</v>
      </c>
      <c r="AL105" t="s">
        <v>97</v>
      </c>
      <c r="AM105" t="s">
        <v>97</v>
      </c>
      <c r="AN105" t="s">
        <v>127</v>
      </c>
      <c r="AO105" t="s">
        <v>158</v>
      </c>
      <c r="AP105" t="s">
        <v>93</v>
      </c>
      <c r="AQ105" t="s">
        <v>137</v>
      </c>
      <c r="AR105">
        <v>6</v>
      </c>
      <c r="AS105" t="s">
        <v>107</v>
      </c>
      <c r="AT105">
        <v>6</v>
      </c>
      <c r="AU105" t="s">
        <v>107</v>
      </c>
      <c r="AV105">
        <v>1</v>
      </c>
      <c r="AW105" t="s">
        <v>108</v>
      </c>
      <c r="AX105">
        <v>6</v>
      </c>
      <c r="AY105" t="s">
        <v>107</v>
      </c>
      <c r="AZ105">
        <v>2</v>
      </c>
      <c r="BA105" t="s">
        <v>108</v>
      </c>
      <c r="BB105">
        <v>2</v>
      </c>
      <c r="BC105" t="s">
        <v>109</v>
      </c>
      <c r="BD105">
        <v>1</v>
      </c>
      <c r="BE105" t="s">
        <v>108</v>
      </c>
      <c r="BF105">
        <v>6</v>
      </c>
      <c r="BG105" t="s">
        <v>107</v>
      </c>
      <c r="BH105">
        <v>6</v>
      </c>
      <c r="BI105" t="s">
        <v>107</v>
      </c>
      <c r="BJ105" t="s">
        <v>129</v>
      </c>
      <c r="BK105" t="s">
        <v>130</v>
      </c>
      <c r="BL105">
        <v>-0.192121198763304</v>
      </c>
      <c r="BM105">
        <v>2.4850020876113502E-2</v>
      </c>
      <c r="BN105">
        <v>48</v>
      </c>
      <c r="BO105">
        <v>289.12115491459701</v>
      </c>
      <c r="BP105">
        <v>2.3565007906942301</v>
      </c>
      <c r="BQ105">
        <v>-1.8825320113081401</v>
      </c>
      <c r="BR105">
        <v>-0.71179721956326802</v>
      </c>
      <c r="BS105">
        <v>-9.8593920657454106</v>
      </c>
      <c r="BT105">
        <v>-1.51961367529812</v>
      </c>
      <c r="BU105">
        <v>-9.1220999001186502</v>
      </c>
      <c r="BV105">
        <v>3.1911670614093901</v>
      </c>
      <c r="BW105">
        <v>0</v>
      </c>
      <c r="CA105" t="s">
        <v>113</v>
      </c>
    </row>
    <row r="106" spans="1:80" x14ac:dyDescent="0.25">
      <c r="A106" t="s">
        <v>282</v>
      </c>
      <c r="B106">
        <v>2017</v>
      </c>
      <c r="C106" t="s">
        <v>85</v>
      </c>
      <c r="D106" t="s">
        <v>86</v>
      </c>
      <c r="E106" t="s">
        <v>261</v>
      </c>
      <c r="F106">
        <v>21.308692676249098</v>
      </c>
      <c r="G106">
        <v>65</v>
      </c>
      <c r="H106">
        <v>174</v>
      </c>
      <c r="I106">
        <v>21.469150482230098</v>
      </c>
      <c r="J106" t="s">
        <v>142</v>
      </c>
      <c r="K106" t="s">
        <v>89</v>
      </c>
      <c r="L106" t="s">
        <v>116</v>
      </c>
      <c r="M106" t="s">
        <v>143</v>
      </c>
      <c r="N106" t="s">
        <v>92</v>
      </c>
      <c r="O106" t="s">
        <v>93</v>
      </c>
      <c r="P106" t="s">
        <v>94</v>
      </c>
      <c r="Q106" t="s">
        <v>93</v>
      </c>
      <c r="R106" t="s">
        <v>93</v>
      </c>
      <c r="S106" t="s">
        <v>94</v>
      </c>
      <c r="T106" t="s">
        <v>98</v>
      </c>
      <c r="U106" t="s">
        <v>97</v>
      </c>
      <c r="V106" t="s">
        <v>94</v>
      </c>
      <c r="W106" t="s">
        <v>97</v>
      </c>
      <c r="X106" t="s">
        <v>98</v>
      </c>
      <c r="Y106" t="s">
        <v>97</v>
      </c>
      <c r="Z106" t="s">
        <v>99</v>
      </c>
      <c r="AA106" t="s">
        <v>94</v>
      </c>
      <c r="AB106" t="s">
        <v>94</v>
      </c>
      <c r="AC106" t="s">
        <v>101</v>
      </c>
      <c r="AD106" t="s">
        <v>122</v>
      </c>
      <c r="AE106" t="s">
        <v>93</v>
      </c>
      <c r="AF106" t="s">
        <v>103</v>
      </c>
      <c r="AG106" t="s">
        <v>93</v>
      </c>
      <c r="AH106" t="s">
        <v>101</v>
      </c>
      <c r="AI106" t="s">
        <v>121</v>
      </c>
      <c r="AJ106" t="s">
        <v>93</v>
      </c>
      <c r="AK106" t="s">
        <v>148</v>
      </c>
      <c r="AL106" t="s">
        <v>100</v>
      </c>
      <c r="AM106" t="s">
        <v>149</v>
      </c>
      <c r="AN106" t="s">
        <v>105</v>
      </c>
      <c r="AO106" t="s">
        <v>138</v>
      </c>
      <c r="AP106" t="s">
        <v>93</v>
      </c>
      <c r="AQ106" t="s">
        <v>103</v>
      </c>
      <c r="AR106">
        <v>6</v>
      </c>
      <c r="AS106" t="s">
        <v>107</v>
      </c>
      <c r="AT106">
        <v>2</v>
      </c>
      <c r="AU106" t="s">
        <v>109</v>
      </c>
      <c r="AV106">
        <v>1</v>
      </c>
      <c r="AW106" t="s">
        <v>108</v>
      </c>
      <c r="AX106">
        <v>4</v>
      </c>
      <c r="AY106" t="s">
        <v>109</v>
      </c>
      <c r="AZ106">
        <v>0</v>
      </c>
      <c r="BA106" t="s">
        <v>108</v>
      </c>
      <c r="BB106">
        <v>4</v>
      </c>
      <c r="BC106" t="s">
        <v>109</v>
      </c>
      <c r="BD106">
        <v>5</v>
      </c>
      <c r="BE106" t="s">
        <v>107</v>
      </c>
      <c r="BF106">
        <v>6</v>
      </c>
      <c r="BG106" t="s">
        <v>107</v>
      </c>
      <c r="BH106">
        <v>6</v>
      </c>
      <c r="BI106" t="s">
        <v>107</v>
      </c>
      <c r="BJ106" t="s">
        <v>129</v>
      </c>
      <c r="BK106" t="s">
        <v>140</v>
      </c>
      <c r="BL106">
        <v>-0.18478739161101501</v>
      </c>
      <c r="BM106">
        <v>-0.31479474736618301</v>
      </c>
      <c r="BN106">
        <v>71</v>
      </c>
      <c r="BO106">
        <v>449.09039242586101</v>
      </c>
      <c r="BP106">
        <v>2.8087542524336602</v>
      </c>
      <c r="BQ106">
        <v>9.2443580758289396</v>
      </c>
      <c r="BR106">
        <v>4.8216531161746996</v>
      </c>
      <c r="BS106">
        <v>-6.5218253115361904</v>
      </c>
      <c r="BT106">
        <v>-1.95236865420866</v>
      </c>
      <c r="BU106">
        <v>-3.64277185562322</v>
      </c>
      <c r="BV106">
        <v>1.12570728220484</v>
      </c>
      <c r="BW106">
        <v>0</v>
      </c>
      <c r="CA106" t="s">
        <v>112</v>
      </c>
    </row>
    <row r="107" spans="1:80" x14ac:dyDescent="0.25">
      <c r="A107" t="s">
        <v>283</v>
      </c>
      <c r="B107">
        <v>2017</v>
      </c>
      <c r="C107" t="s">
        <v>85</v>
      </c>
      <c r="D107" t="s">
        <v>86</v>
      </c>
      <c r="E107" t="s">
        <v>261</v>
      </c>
      <c r="F107">
        <v>23.6358658453114</v>
      </c>
      <c r="G107">
        <v>53</v>
      </c>
      <c r="H107">
        <v>160</v>
      </c>
      <c r="I107">
        <v>20.703125</v>
      </c>
      <c r="J107" t="s">
        <v>142</v>
      </c>
      <c r="K107" t="s">
        <v>89</v>
      </c>
      <c r="L107" t="s">
        <v>116</v>
      </c>
      <c r="M107" t="s">
        <v>91</v>
      </c>
      <c r="N107" t="s">
        <v>92</v>
      </c>
      <c r="O107" t="s">
        <v>94</v>
      </c>
      <c r="P107" t="s">
        <v>94</v>
      </c>
      <c r="Q107" t="s">
        <v>94</v>
      </c>
      <c r="R107" t="s">
        <v>94</v>
      </c>
      <c r="S107" t="s">
        <v>94</v>
      </c>
      <c r="T107" t="s">
        <v>98</v>
      </c>
      <c r="U107" t="s">
        <v>97</v>
      </c>
      <c r="V107" t="s">
        <v>94</v>
      </c>
      <c r="W107" t="s">
        <v>97</v>
      </c>
      <c r="X107" t="s">
        <v>98</v>
      </c>
      <c r="Y107" t="s">
        <v>97</v>
      </c>
      <c r="Z107" t="s">
        <v>99</v>
      </c>
      <c r="AA107" t="s">
        <v>94</v>
      </c>
      <c r="AB107" t="s">
        <v>94</v>
      </c>
      <c r="AC107" t="s">
        <v>121</v>
      </c>
      <c r="AD107" t="s">
        <v>122</v>
      </c>
      <c r="AE107" t="s">
        <v>93</v>
      </c>
      <c r="AF107" t="s">
        <v>103</v>
      </c>
      <c r="AG107" t="s">
        <v>93</v>
      </c>
      <c r="AH107" t="s">
        <v>101</v>
      </c>
      <c r="AI107" t="s">
        <v>157</v>
      </c>
      <c r="AJ107" t="s">
        <v>93</v>
      </c>
      <c r="AK107" t="s">
        <v>148</v>
      </c>
      <c r="AL107" t="s">
        <v>100</v>
      </c>
      <c r="AM107" t="s">
        <v>149</v>
      </c>
      <c r="AN107" t="s">
        <v>105</v>
      </c>
      <c r="AO107" t="s">
        <v>138</v>
      </c>
      <c r="AP107" t="s">
        <v>93</v>
      </c>
      <c r="AQ107" t="s">
        <v>103</v>
      </c>
      <c r="AR107">
        <v>6</v>
      </c>
      <c r="AS107" t="s">
        <v>107</v>
      </c>
      <c r="AT107">
        <v>4</v>
      </c>
      <c r="AU107" t="s">
        <v>109</v>
      </c>
      <c r="AV107">
        <v>3</v>
      </c>
      <c r="AW107" t="s">
        <v>109</v>
      </c>
      <c r="AX107">
        <v>5</v>
      </c>
      <c r="AY107" t="s">
        <v>107</v>
      </c>
      <c r="AZ107">
        <v>1</v>
      </c>
      <c r="BA107" t="s">
        <v>108</v>
      </c>
      <c r="BB107">
        <v>6</v>
      </c>
      <c r="BC107" t="s">
        <v>107</v>
      </c>
      <c r="BD107">
        <v>6</v>
      </c>
      <c r="BE107" t="s">
        <v>107</v>
      </c>
      <c r="BF107">
        <v>6</v>
      </c>
      <c r="BG107" t="s">
        <v>107</v>
      </c>
      <c r="BH107">
        <v>6</v>
      </c>
      <c r="BI107" t="s">
        <v>107</v>
      </c>
      <c r="BJ107" t="s">
        <v>129</v>
      </c>
      <c r="BK107" t="s">
        <v>130</v>
      </c>
      <c r="BL107">
        <v>-0.156304671798492</v>
      </c>
      <c r="BM107">
        <v>-0.123746823495663</v>
      </c>
      <c r="BN107">
        <v>59</v>
      </c>
      <c r="BO107">
        <v>374.66305540519397</v>
      </c>
      <c r="BP107">
        <v>2.5302448333600598</v>
      </c>
      <c r="BQ107">
        <v>-4.1097170954592404</v>
      </c>
      <c r="BR107">
        <v>3.0980906297019901</v>
      </c>
      <c r="BS107">
        <v>-4.4956325542490596</v>
      </c>
      <c r="BT107">
        <v>-0.63409825528654296</v>
      </c>
      <c r="BU107">
        <v>-6.6365249391159402</v>
      </c>
      <c r="BV107">
        <v>2.4124919726337302</v>
      </c>
      <c r="BW107">
        <v>0</v>
      </c>
      <c r="BY107" t="s">
        <v>113</v>
      </c>
    </row>
    <row r="108" spans="1:80" x14ac:dyDescent="0.25">
      <c r="A108" t="s">
        <v>284</v>
      </c>
      <c r="B108">
        <v>2017</v>
      </c>
      <c r="C108" t="s">
        <v>132</v>
      </c>
      <c r="D108" t="s">
        <v>86</v>
      </c>
      <c r="E108" t="s">
        <v>261</v>
      </c>
      <c r="F108">
        <v>26.2313483915127</v>
      </c>
      <c r="G108">
        <v>46</v>
      </c>
      <c r="H108">
        <v>160</v>
      </c>
      <c r="I108">
        <v>17.96875</v>
      </c>
      <c r="J108" t="s">
        <v>162</v>
      </c>
      <c r="K108" t="s">
        <v>89</v>
      </c>
      <c r="L108" t="s">
        <v>116</v>
      </c>
      <c r="M108" t="s">
        <v>91</v>
      </c>
      <c r="N108" t="s">
        <v>92</v>
      </c>
      <c r="O108" t="s">
        <v>94</v>
      </c>
      <c r="P108" t="s">
        <v>94</v>
      </c>
      <c r="Q108" t="s">
        <v>94</v>
      </c>
      <c r="R108" t="s">
        <v>94</v>
      </c>
      <c r="S108" t="s">
        <v>93</v>
      </c>
      <c r="T108" t="s">
        <v>98</v>
      </c>
      <c r="U108" t="s">
        <v>97</v>
      </c>
      <c r="V108" t="s">
        <v>94</v>
      </c>
      <c r="W108" t="s">
        <v>97</v>
      </c>
      <c r="X108" t="s">
        <v>98</v>
      </c>
      <c r="Y108" t="s">
        <v>97</v>
      </c>
      <c r="Z108" t="s">
        <v>99</v>
      </c>
      <c r="AA108" t="s">
        <v>94</v>
      </c>
      <c r="AB108" t="s">
        <v>94</v>
      </c>
      <c r="AC108" t="s">
        <v>101</v>
      </c>
      <c r="AD108" t="s">
        <v>122</v>
      </c>
      <c r="AE108" t="s">
        <v>93</v>
      </c>
      <c r="AF108" t="s">
        <v>137</v>
      </c>
      <c r="AG108" t="s">
        <v>94</v>
      </c>
      <c r="AH108" t="s">
        <v>123</v>
      </c>
      <c r="AI108" t="s">
        <v>104</v>
      </c>
      <c r="AJ108" t="s">
        <v>93</v>
      </c>
      <c r="AK108" t="s">
        <v>148</v>
      </c>
      <c r="AL108" t="s">
        <v>126</v>
      </c>
      <c r="AM108" t="s">
        <v>126</v>
      </c>
      <c r="AN108" t="s">
        <v>97</v>
      </c>
      <c r="AO108" t="s">
        <v>157</v>
      </c>
      <c r="AP108" t="s">
        <v>93</v>
      </c>
      <c r="AQ108" t="s">
        <v>137</v>
      </c>
      <c r="AR108">
        <v>2</v>
      </c>
      <c r="AS108" t="s">
        <v>109</v>
      </c>
      <c r="AT108">
        <v>2</v>
      </c>
      <c r="AU108" t="s">
        <v>109</v>
      </c>
      <c r="AV108">
        <v>3</v>
      </c>
      <c r="AW108" t="s">
        <v>109</v>
      </c>
      <c r="AX108">
        <v>2</v>
      </c>
      <c r="AY108" t="s">
        <v>109</v>
      </c>
      <c r="AZ108">
        <v>1</v>
      </c>
      <c r="BA108" t="s">
        <v>108</v>
      </c>
      <c r="BB108">
        <v>1</v>
      </c>
      <c r="BC108" t="s">
        <v>108</v>
      </c>
      <c r="BD108">
        <v>5</v>
      </c>
      <c r="BE108" t="s">
        <v>107</v>
      </c>
      <c r="BF108">
        <v>7</v>
      </c>
      <c r="BG108" t="s">
        <v>107</v>
      </c>
      <c r="BH108">
        <v>7</v>
      </c>
      <c r="BI108" t="s">
        <v>107</v>
      </c>
      <c r="BJ108" t="s">
        <v>139</v>
      </c>
      <c r="BK108" t="s">
        <v>140</v>
      </c>
      <c r="BL108">
        <v>0.23520842762570299</v>
      </c>
      <c r="BM108">
        <v>-0.27645712686378898</v>
      </c>
      <c r="BN108">
        <v>72</v>
      </c>
      <c r="BO108">
        <v>438.72667379492202</v>
      </c>
      <c r="BP108">
        <v>3.00787605622837</v>
      </c>
      <c r="BQ108">
        <v>-5.4269009948435798</v>
      </c>
      <c r="BR108">
        <v>1.9725666088781499</v>
      </c>
      <c r="BS108">
        <v>-8.1861160140579106</v>
      </c>
      <c r="BT108">
        <v>0.64924724871412298</v>
      </c>
      <c r="BU108">
        <v>-5.0908907907349299</v>
      </c>
      <c r="BV108">
        <v>3.74144333208895</v>
      </c>
      <c r="BW108">
        <v>0</v>
      </c>
      <c r="BX108" t="s">
        <v>198</v>
      </c>
      <c r="CB108" t="s">
        <v>112</v>
      </c>
    </row>
    <row r="109" spans="1:80" x14ac:dyDescent="0.25">
      <c r="A109" t="s">
        <v>285</v>
      </c>
      <c r="B109">
        <v>2017</v>
      </c>
      <c r="C109" t="s">
        <v>132</v>
      </c>
      <c r="D109" t="s">
        <v>86</v>
      </c>
      <c r="E109" t="s">
        <v>261</v>
      </c>
      <c r="F109">
        <v>21.4757015742642</v>
      </c>
      <c r="G109">
        <v>63</v>
      </c>
      <c r="H109">
        <v>161</v>
      </c>
      <c r="I109">
        <v>24.304617877396701</v>
      </c>
      <c r="J109" t="s">
        <v>142</v>
      </c>
      <c r="K109" t="s">
        <v>89</v>
      </c>
      <c r="L109" t="s">
        <v>116</v>
      </c>
      <c r="M109" t="s">
        <v>91</v>
      </c>
      <c r="N109" t="s">
        <v>92</v>
      </c>
      <c r="O109" t="s">
        <v>94</v>
      </c>
      <c r="P109" t="s">
        <v>94</v>
      </c>
      <c r="Q109" t="s">
        <v>94</v>
      </c>
      <c r="R109" t="s">
        <v>94</v>
      </c>
      <c r="S109" t="s">
        <v>94</v>
      </c>
      <c r="T109" t="s">
        <v>98</v>
      </c>
      <c r="U109" t="s">
        <v>97</v>
      </c>
      <c r="V109" t="s">
        <v>94</v>
      </c>
      <c r="W109" t="s">
        <v>97</v>
      </c>
      <c r="X109" t="s">
        <v>98</v>
      </c>
      <c r="Y109" t="s">
        <v>97</v>
      </c>
      <c r="Z109" t="s">
        <v>99</v>
      </c>
      <c r="AA109" t="s">
        <v>94</v>
      </c>
      <c r="AB109" t="s">
        <v>94</v>
      </c>
      <c r="AC109" t="s">
        <v>101</v>
      </c>
      <c r="AD109" t="s">
        <v>122</v>
      </c>
      <c r="AE109" t="s">
        <v>93</v>
      </c>
      <c r="AF109" t="s">
        <v>103</v>
      </c>
      <c r="AG109" t="s">
        <v>93</v>
      </c>
      <c r="AH109" t="s">
        <v>101</v>
      </c>
      <c r="AI109" t="s">
        <v>101</v>
      </c>
      <c r="AJ109" t="s">
        <v>93</v>
      </c>
      <c r="AK109" t="s">
        <v>148</v>
      </c>
      <c r="AL109" t="s">
        <v>126</v>
      </c>
      <c r="AM109" t="s">
        <v>126</v>
      </c>
      <c r="AN109" t="s">
        <v>105</v>
      </c>
      <c r="AO109" t="s">
        <v>128</v>
      </c>
      <c r="AP109" t="s">
        <v>93</v>
      </c>
      <c r="AQ109" t="s">
        <v>103</v>
      </c>
      <c r="AR109">
        <v>7</v>
      </c>
      <c r="AS109" t="s">
        <v>107</v>
      </c>
      <c r="AT109">
        <v>1</v>
      </c>
      <c r="AU109" t="s">
        <v>108</v>
      </c>
      <c r="AV109">
        <v>2</v>
      </c>
      <c r="AW109" t="s">
        <v>109</v>
      </c>
      <c r="AX109">
        <v>3</v>
      </c>
      <c r="AY109" t="s">
        <v>109</v>
      </c>
      <c r="AZ109">
        <v>2</v>
      </c>
      <c r="BA109" t="s">
        <v>108</v>
      </c>
      <c r="BB109">
        <v>2</v>
      </c>
      <c r="BC109" t="s">
        <v>109</v>
      </c>
      <c r="BD109">
        <v>3</v>
      </c>
      <c r="BE109" t="s">
        <v>109</v>
      </c>
      <c r="BF109">
        <v>4</v>
      </c>
      <c r="BG109" t="s">
        <v>109</v>
      </c>
      <c r="BH109">
        <v>3</v>
      </c>
      <c r="BI109" t="s">
        <v>109</v>
      </c>
      <c r="BJ109" t="s">
        <v>139</v>
      </c>
      <c r="BK109" t="s">
        <v>111</v>
      </c>
      <c r="BL109">
        <v>9.7747081933132196E-2</v>
      </c>
      <c r="BM109">
        <v>-0.109361137074238</v>
      </c>
      <c r="BN109">
        <v>77</v>
      </c>
      <c r="BO109">
        <v>475.29968206059999</v>
      </c>
      <c r="BP109">
        <v>3.0817756012644599</v>
      </c>
      <c r="BQ109">
        <v>5.6634526942510099</v>
      </c>
      <c r="BR109">
        <v>2.3650893225179299</v>
      </c>
      <c r="BS109">
        <v>-7.0505235238888702</v>
      </c>
      <c r="BT109">
        <v>-0.36556524282490399</v>
      </c>
      <c r="BU109">
        <v>-7.7264189280445601</v>
      </c>
      <c r="BV109">
        <v>5.6253524204638898</v>
      </c>
      <c r="BW109">
        <v>0</v>
      </c>
      <c r="BY109" t="s">
        <v>113</v>
      </c>
      <c r="CA109" t="s">
        <v>112</v>
      </c>
    </row>
    <row r="110" spans="1:80" x14ac:dyDescent="0.25">
      <c r="A110" t="s">
        <v>286</v>
      </c>
      <c r="B110">
        <v>2017</v>
      </c>
      <c r="C110" t="s">
        <v>132</v>
      </c>
      <c r="D110" t="s">
        <v>86</v>
      </c>
      <c r="E110" t="s">
        <v>261</v>
      </c>
      <c r="F110">
        <v>20.531143052703602</v>
      </c>
      <c r="G110">
        <v>42</v>
      </c>
      <c r="H110">
        <v>150</v>
      </c>
      <c r="I110">
        <v>18.6666666666667</v>
      </c>
      <c r="J110" t="s">
        <v>142</v>
      </c>
      <c r="K110" t="s">
        <v>89</v>
      </c>
      <c r="L110" t="s">
        <v>116</v>
      </c>
      <c r="M110" t="s">
        <v>91</v>
      </c>
      <c r="N110" t="s">
        <v>92</v>
      </c>
      <c r="O110" t="s">
        <v>94</v>
      </c>
      <c r="P110" t="s">
        <v>94</v>
      </c>
      <c r="Q110" t="s">
        <v>94</v>
      </c>
      <c r="R110" t="s">
        <v>94</v>
      </c>
      <c r="S110" t="s">
        <v>94</v>
      </c>
      <c r="T110" t="s">
        <v>95</v>
      </c>
      <c r="U110" t="s">
        <v>96</v>
      </c>
      <c r="V110" t="s">
        <v>94</v>
      </c>
      <c r="W110" t="s">
        <v>97</v>
      </c>
      <c r="X110" t="s">
        <v>98</v>
      </c>
      <c r="Y110" t="s">
        <v>97</v>
      </c>
      <c r="Z110" t="s">
        <v>99</v>
      </c>
      <c r="AA110" t="s">
        <v>94</v>
      </c>
      <c r="AB110" t="s">
        <v>94</v>
      </c>
      <c r="AC110" t="s">
        <v>101</v>
      </c>
      <c r="AD110" t="s">
        <v>122</v>
      </c>
      <c r="AE110" t="s">
        <v>93</v>
      </c>
      <c r="AF110" t="s">
        <v>137</v>
      </c>
      <c r="AG110" t="s">
        <v>93</v>
      </c>
      <c r="AH110" t="s">
        <v>101</v>
      </c>
      <c r="AI110" t="s">
        <v>121</v>
      </c>
      <c r="AJ110" t="s">
        <v>94</v>
      </c>
      <c r="AK110" t="s">
        <v>98</v>
      </c>
      <c r="AL110" t="s">
        <v>97</v>
      </c>
      <c r="AM110" t="s">
        <v>97</v>
      </c>
      <c r="AN110" t="s">
        <v>105</v>
      </c>
      <c r="AO110" t="s">
        <v>138</v>
      </c>
      <c r="AP110" t="s">
        <v>93</v>
      </c>
      <c r="AQ110" t="s">
        <v>137</v>
      </c>
      <c r="AR110">
        <v>2</v>
      </c>
      <c r="AS110" t="s">
        <v>109</v>
      </c>
      <c r="AT110">
        <v>6</v>
      </c>
      <c r="AU110" t="s">
        <v>107</v>
      </c>
      <c r="AV110">
        <v>3</v>
      </c>
      <c r="AW110" t="s">
        <v>109</v>
      </c>
      <c r="AX110">
        <v>5</v>
      </c>
      <c r="AY110" t="s">
        <v>107</v>
      </c>
      <c r="AZ110">
        <v>1</v>
      </c>
      <c r="BA110" t="s">
        <v>108</v>
      </c>
      <c r="BB110">
        <v>2</v>
      </c>
      <c r="BC110" t="s">
        <v>109</v>
      </c>
      <c r="BD110">
        <v>6</v>
      </c>
      <c r="BE110" t="s">
        <v>107</v>
      </c>
      <c r="BF110">
        <v>4</v>
      </c>
      <c r="BG110" t="s">
        <v>109</v>
      </c>
      <c r="BH110">
        <v>5</v>
      </c>
      <c r="BI110" t="s">
        <v>107</v>
      </c>
      <c r="BJ110" t="s">
        <v>129</v>
      </c>
      <c r="BK110" t="s">
        <v>130</v>
      </c>
      <c r="BL110">
        <v>-0.2071203903519</v>
      </c>
      <c r="BM110">
        <v>-0.17601894216448499</v>
      </c>
      <c r="BN110">
        <v>55</v>
      </c>
      <c r="BO110">
        <v>330.10206043761002</v>
      </c>
      <c r="BP110">
        <v>2.7418510606611499</v>
      </c>
      <c r="BQ110">
        <v>2.5541337359952099</v>
      </c>
      <c r="BR110">
        <v>0.40469017797517798</v>
      </c>
      <c r="BS110">
        <v>-7.6362037873240602</v>
      </c>
      <c r="BT110">
        <v>-0.28260426659583199</v>
      </c>
      <c r="BU110">
        <v>-8.0751743448719502</v>
      </c>
      <c r="BV110">
        <v>6.0193307610390097</v>
      </c>
      <c r="BW110">
        <v>0</v>
      </c>
      <c r="BZ110" t="s">
        <v>198</v>
      </c>
      <c r="CA110" t="s">
        <v>113</v>
      </c>
    </row>
    <row r="111" spans="1:80" x14ac:dyDescent="0.25">
      <c r="A111" t="s">
        <v>287</v>
      </c>
      <c r="B111">
        <v>2017</v>
      </c>
      <c r="C111" t="s">
        <v>85</v>
      </c>
      <c r="D111" t="s">
        <v>86</v>
      </c>
      <c r="E111" t="s">
        <v>261</v>
      </c>
      <c r="F111">
        <v>22.266940451745398</v>
      </c>
      <c r="G111">
        <v>62</v>
      </c>
      <c r="H111">
        <v>170</v>
      </c>
      <c r="I111">
        <v>21.453287197231798</v>
      </c>
      <c r="J111" t="s">
        <v>142</v>
      </c>
      <c r="K111" t="s">
        <v>89</v>
      </c>
      <c r="L111" t="s">
        <v>116</v>
      </c>
      <c r="M111" t="s">
        <v>91</v>
      </c>
      <c r="N111" t="s">
        <v>92</v>
      </c>
      <c r="O111" t="s">
        <v>94</v>
      </c>
      <c r="P111" t="s">
        <v>94</v>
      </c>
      <c r="Q111" t="s">
        <v>94</v>
      </c>
      <c r="R111" t="s">
        <v>94</v>
      </c>
      <c r="S111" t="s">
        <v>93</v>
      </c>
      <c r="T111" t="s">
        <v>95</v>
      </c>
      <c r="U111" t="s">
        <v>145</v>
      </c>
      <c r="V111" t="s">
        <v>94</v>
      </c>
      <c r="W111" t="s">
        <v>97</v>
      </c>
      <c r="X111" t="s">
        <v>98</v>
      </c>
      <c r="Y111" t="s">
        <v>97</v>
      </c>
      <c r="Z111" t="s">
        <v>99</v>
      </c>
      <c r="AA111" t="s">
        <v>94</v>
      </c>
      <c r="AB111" t="s">
        <v>94</v>
      </c>
      <c r="AC111" t="s">
        <v>101</v>
      </c>
      <c r="AD111" t="s">
        <v>122</v>
      </c>
      <c r="AE111" t="s">
        <v>93</v>
      </c>
      <c r="AF111" t="s">
        <v>103</v>
      </c>
      <c r="AG111" t="s">
        <v>93</v>
      </c>
      <c r="AH111" t="s">
        <v>123</v>
      </c>
      <c r="AI111" t="s">
        <v>121</v>
      </c>
      <c r="AJ111" t="s">
        <v>94</v>
      </c>
      <c r="AK111" t="s">
        <v>98</v>
      </c>
      <c r="AL111" t="s">
        <v>97</v>
      </c>
      <c r="AM111" t="s">
        <v>97</v>
      </c>
      <c r="AN111" t="s">
        <v>105</v>
      </c>
      <c r="AO111" t="s">
        <v>138</v>
      </c>
      <c r="AP111" t="s">
        <v>93</v>
      </c>
      <c r="AQ111" t="s">
        <v>103</v>
      </c>
      <c r="AR111">
        <v>3</v>
      </c>
      <c r="AS111" t="s">
        <v>109</v>
      </c>
      <c r="AT111">
        <v>6</v>
      </c>
      <c r="AU111" t="s">
        <v>107</v>
      </c>
      <c r="AV111">
        <v>1</v>
      </c>
      <c r="AW111" t="s">
        <v>108</v>
      </c>
      <c r="AX111">
        <v>7</v>
      </c>
      <c r="AY111" t="s">
        <v>107</v>
      </c>
      <c r="AZ111">
        <v>0</v>
      </c>
      <c r="BA111" t="s">
        <v>108</v>
      </c>
      <c r="BB111">
        <v>1</v>
      </c>
      <c r="BC111" t="s">
        <v>108</v>
      </c>
      <c r="BD111">
        <v>1</v>
      </c>
      <c r="BE111" t="s">
        <v>108</v>
      </c>
      <c r="BF111">
        <v>2</v>
      </c>
      <c r="BG111" t="s">
        <v>109</v>
      </c>
      <c r="BH111">
        <v>7</v>
      </c>
      <c r="BI111" t="s">
        <v>107</v>
      </c>
      <c r="BJ111" t="s">
        <v>129</v>
      </c>
      <c r="BK111" t="s">
        <v>140</v>
      </c>
      <c r="BL111">
        <v>-7.2364791611946894E-2</v>
      </c>
      <c r="BM111">
        <v>-3.9926225197659301E-2</v>
      </c>
      <c r="BN111">
        <v>79</v>
      </c>
      <c r="BO111">
        <v>529.35934696093796</v>
      </c>
      <c r="BP111">
        <v>2.7322631116360299</v>
      </c>
      <c r="BQ111">
        <v>11.845219695273601</v>
      </c>
      <c r="BR111">
        <v>4.6124966958586597</v>
      </c>
      <c r="BS111">
        <v>-8.5664973830747506</v>
      </c>
      <c r="BT111">
        <v>-0.65055278902382996</v>
      </c>
      <c r="BU111">
        <v>-4.1510190722537503</v>
      </c>
      <c r="BV111">
        <v>3.2080886514024698</v>
      </c>
      <c r="BW111">
        <v>0</v>
      </c>
      <c r="BX111" t="s">
        <v>112</v>
      </c>
    </row>
    <row r="112" spans="1:80" x14ac:dyDescent="0.25">
      <c r="A112" t="s">
        <v>288</v>
      </c>
      <c r="B112">
        <v>2017</v>
      </c>
      <c r="C112" t="s">
        <v>132</v>
      </c>
      <c r="D112" t="s">
        <v>86</v>
      </c>
      <c r="E112" t="s">
        <v>261</v>
      </c>
      <c r="F112">
        <v>19.978097193702901</v>
      </c>
      <c r="G112">
        <v>53</v>
      </c>
      <c r="H112">
        <v>156</v>
      </c>
      <c r="I112">
        <v>21.7784352399737</v>
      </c>
      <c r="J112" t="s">
        <v>142</v>
      </c>
      <c r="K112" t="s">
        <v>89</v>
      </c>
      <c r="L112" t="s">
        <v>116</v>
      </c>
      <c r="M112" t="s">
        <v>91</v>
      </c>
      <c r="N112" t="s">
        <v>92</v>
      </c>
      <c r="O112" t="s">
        <v>94</v>
      </c>
      <c r="P112" t="s">
        <v>94</v>
      </c>
      <c r="Q112" t="s">
        <v>94</v>
      </c>
      <c r="R112" t="s">
        <v>94</v>
      </c>
      <c r="S112" t="s">
        <v>94</v>
      </c>
      <c r="T112" t="s">
        <v>95</v>
      </c>
      <c r="U112" t="s">
        <v>133</v>
      </c>
      <c r="V112" t="s">
        <v>93</v>
      </c>
      <c r="W112" t="s">
        <v>117</v>
      </c>
      <c r="X112" t="s">
        <v>167</v>
      </c>
      <c r="Y112" t="s">
        <v>289</v>
      </c>
      <c r="Z112" t="s">
        <v>99</v>
      </c>
      <c r="AA112" t="s">
        <v>169</v>
      </c>
      <c r="AB112" t="s">
        <v>94</v>
      </c>
      <c r="AC112" t="s">
        <v>101</v>
      </c>
      <c r="AD112" t="s">
        <v>122</v>
      </c>
      <c r="AE112" t="s">
        <v>93</v>
      </c>
      <c r="AF112" t="s">
        <v>156</v>
      </c>
      <c r="AG112" t="s">
        <v>94</v>
      </c>
      <c r="AH112" t="s">
        <v>101</v>
      </c>
      <c r="AI112" t="s">
        <v>121</v>
      </c>
      <c r="AJ112" t="s">
        <v>94</v>
      </c>
      <c r="AK112" t="s">
        <v>98</v>
      </c>
      <c r="AL112" t="s">
        <v>97</v>
      </c>
      <c r="AM112" t="s">
        <v>97</v>
      </c>
      <c r="AN112" t="s">
        <v>127</v>
      </c>
      <c r="AO112" t="s">
        <v>138</v>
      </c>
      <c r="AP112" t="s">
        <v>93</v>
      </c>
      <c r="AQ112" t="s">
        <v>156</v>
      </c>
      <c r="AR112">
        <v>6</v>
      </c>
      <c r="AS112" t="s">
        <v>107</v>
      </c>
      <c r="AT112">
        <v>4</v>
      </c>
      <c r="AU112" t="s">
        <v>109</v>
      </c>
      <c r="AV112">
        <v>3</v>
      </c>
      <c r="AW112" t="s">
        <v>109</v>
      </c>
      <c r="AX112">
        <v>3</v>
      </c>
      <c r="AY112" t="s">
        <v>109</v>
      </c>
      <c r="AZ112">
        <v>4</v>
      </c>
      <c r="BA112" t="s">
        <v>108</v>
      </c>
      <c r="BB112">
        <v>3</v>
      </c>
      <c r="BC112" t="s">
        <v>109</v>
      </c>
      <c r="BD112">
        <v>1</v>
      </c>
      <c r="BE112" t="s">
        <v>108</v>
      </c>
      <c r="BF112">
        <v>6</v>
      </c>
      <c r="BG112" t="s">
        <v>107</v>
      </c>
      <c r="BH112">
        <v>6</v>
      </c>
      <c r="BI112" t="s">
        <v>107</v>
      </c>
      <c r="BJ112" t="s">
        <v>139</v>
      </c>
      <c r="BK112" t="s">
        <v>140</v>
      </c>
      <c r="BL112">
        <v>0.112323592452482</v>
      </c>
      <c r="BM112">
        <v>-4.3898996693852201E-2</v>
      </c>
      <c r="BN112">
        <v>78</v>
      </c>
      <c r="BO112">
        <v>508.28324119568902</v>
      </c>
      <c r="BP112">
        <v>2.5944279768069798</v>
      </c>
      <c r="BQ112">
        <v>2.3813538991657199</v>
      </c>
      <c r="BR112">
        <v>1.19550722081272</v>
      </c>
      <c r="BS112">
        <v>-5.60269083219882</v>
      </c>
      <c r="BT112">
        <v>-0.87725628456422999</v>
      </c>
      <c r="BU112">
        <v>-3.58158079311427</v>
      </c>
      <c r="BV112">
        <v>1.83622747126772</v>
      </c>
      <c r="BW112">
        <v>0</v>
      </c>
      <c r="BX112" t="s">
        <v>112</v>
      </c>
      <c r="BZ112" t="s">
        <v>198</v>
      </c>
    </row>
    <row r="113" spans="1:81" x14ac:dyDescent="0.25">
      <c r="A113" t="s">
        <v>290</v>
      </c>
      <c r="B113">
        <v>2017</v>
      </c>
      <c r="C113" t="s">
        <v>132</v>
      </c>
      <c r="D113" t="s">
        <v>86</v>
      </c>
      <c r="E113" t="s">
        <v>261</v>
      </c>
      <c r="F113">
        <v>41.702943189596198</v>
      </c>
      <c r="G113">
        <v>90</v>
      </c>
      <c r="H113">
        <v>161</v>
      </c>
      <c r="I113">
        <v>34.720882681995299</v>
      </c>
      <c r="J113" t="s">
        <v>88</v>
      </c>
      <c r="K113" t="s">
        <v>89</v>
      </c>
      <c r="L113" t="s">
        <v>116</v>
      </c>
      <c r="M113" t="s">
        <v>91</v>
      </c>
      <c r="N113" t="s">
        <v>144</v>
      </c>
      <c r="O113" t="s">
        <v>94</v>
      </c>
      <c r="P113" t="s">
        <v>94</v>
      </c>
      <c r="Q113" t="s">
        <v>94</v>
      </c>
      <c r="R113" t="s">
        <v>94</v>
      </c>
      <c r="S113" t="s">
        <v>94</v>
      </c>
      <c r="T113" t="s">
        <v>98</v>
      </c>
      <c r="U113" t="s">
        <v>97</v>
      </c>
      <c r="V113" t="s">
        <v>94</v>
      </c>
      <c r="W113" t="s">
        <v>97</v>
      </c>
      <c r="X113" t="s">
        <v>98</v>
      </c>
      <c r="Y113" t="s">
        <v>97</v>
      </c>
      <c r="Z113" t="s">
        <v>99</v>
      </c>
      <c r="AA113" t="s">
        <v>94</v>
      </c>
      <c r="AB113" t="s">
        <v>94</v>
      </c>
      <c r="AC113" t="s">
        <v>101</v>
      </c>
      <c r="AD113" t="s">
        <v>122</v>
      </c>
      <c r="AE113" t="s">
        <v>93</v>
      </c>
      <c r="AF113" t="s">
        <v>103</v>
      </c>
      <c r="AG113" t="s">
        <v>93</v>
      </c>
      <c r="AH113" t="s">
        <v>101</v>
      </c>
      <c r="AI113" t="s">
        <v>121</v>
      </c>
      <c r="AJ113" t="s">
        <v>93</v>
      </c>
      <c r="AK113" t="s">
        <v>125</v>
      </c>
      <c r="AL113" t="s">
        <v>149</v>
      </c>
      <c r="AM113" t="s">
        <v>189</v>
      </c>
      <c r="AN113" t="s">
        <v>105</v>
      </c>
      <c r="AO113" t="s">
        <v>128</v>
      </c>
      <c r="AP113" t="s">
        <v>93</v>
      </c>
      <c r="AQ113" t="s">
        <v>103</v>
      </c>
      <c r="AR113">
        <v>4</v>
      </c>
      <c r="AS113" t="s">
        <v>109</v>
      </c>
      <c r="AT113">
        <v>5</v>
      </c>
      <c r="AU113" t="s">
        <v>107</v>
      </c>
      <c r="AV113">
        <v>6</v>
      </c>
      <c r="AW113" t="s">
        <v>107</v>
      </c>
      <c r="AX113">
        <v>2</v>
      </c>
      <c r="AY113" t="s">
        <v>109</v>
      </c>
      <c r="AZ113">
        <v>6</v>
      </c>
      <c r="BA113" t="s">
        <v>108</v>
      </c>
      <c r="BB113">
        <v>5</v>
      </c>
      <c r="BC113" t="s">
        <v>107</v>
      </c>
      <c r="BD113">
        <v>6</v>
      </c>
      <c r="BE113" t="s">
        <v>107</v>
      </c>
      <c r="BF113">
        <v>3</v>
      </c>
      <c r="BG113" t="s">
        <v>109</v>
      </c>
      <c r="BH113">
        <v>5</v>
      </c>
      <c r="BI113" t="s">
        <v>107</v>
      </c>
      <c r="BJ113" t="s">
        <v>129</v>
      </c>
      <c r="BK113" t="s">
        <v>140</v>
      </c>
      <c r="BL113">
        <v>-0.152269556059378</v>
      </c>
      <c r="BM113">
        <v>-4.3536684802204101E-2</v>
      </c>
      <c r="BN113">
        <v>63</v>
      </c>
      <c r="BO113">
        <v>377.748868659138</v>
      </c>
      <c r="BP113">
        <v>2.8559094062244599</v>
      </c>
      <c r="BQ113">
        <v>-15.093444140009501</v>
      </c>
      <c r="BR113">
        <v>-2.9149106805826599</v>
      </c>
      <c r="BS113">
        <v>-7.0800816170393102</v>
      </c>
      <c r="BT113">
        <v>2.5317960492376801</v>
      </c>
      <c r="BU113">
        <v>-11.7447687429511</v>
      </c>
      <c r="BV113">
        <v>5.2274708613068297</v>
      </c>
      <c r="BW113">
        <v>6.1210000000000001E-2</v>
      </c>
    </row>
    <row r="114" spans="1:81" x14ac:dyDescent="0.25">
      <c r="A114" t="s">
        <v>291</v>
      </c>
      <c r="B114">
        <v>2017</v>
      </c>
      <c r="C114" t="s">
        <v>85</v>
      </c>
      <c r="D114" t="s">
        <v>86</v>
      </c>
      <c r="E114" t="s">
        <v>261</v>
      </c>
      <c r="F114">
        <v>58.442162902121801</v>
      </c>
      <c r="G114">
        <v>63</v>
      </c>
      <c r="H114">
        <v>158</v>
      </c>
      <c r="I114">
        <v>25.236340330075301</v>
      </c>
      <c r="J114" t="s">
        <v>115</v>
      </c>
      <c r="K114" t="s">
        <v>89</v>
      </c>
      <c r="L114" t="s">
        <v>116</v>
      </c>
      <c r="M114" t="s">
        <v>91</v>
      </c>
      <c r="N114" t="s">
        <v>92</v>
      </c>
      <c r="O114" t="s">
        <v>93</v>
      </c>
      <c r="P114" t="s">
        <v>94</v>
      </c>
      <c r="Q114" t="s">
        <v>94</v>
      </c>
      <c r="R114" t="s">
        <v>93</v>
      </c>
      <c r="S114" t="s">
        <v>94</v>
      </c>
      <c r="T114" t="s">
        <v>98</v>
      </c>
      <c r="U114" t="s">
        <v>97</v>
      </c>
      <c r="V114" t="s">
        <v>94</v>
      </c>
      <c r="W114" t="s">
        <v>97</v>
      </c>
      <c r="X114" t="s">
        <v>98</v>
      </c>
      <c r="Y114" t="s">
        <v>97</v>
      </c>
      <c r="Z114" t="s">
        <v>99</v>
      </c>
      <c r="AA114" t="s">
        <v>94</v>
      </c>
      <c r="AB114" t="s">
        <v>94</v>
      </c>
      <c r="AC114" t="s">
        <v>134</v>
      </c>
      <c r="AD114" t="s">
        <v>122</v>
      </c>
      <c r="AE114" t="s">
        <v>93</v>
      </c>
      <c r="AF114" t="s">
        <v>103</v>
      </c>
      <c r="AG114" t="s">
        <v>94</v>
      </c>
      <c r="AH114" t="s">
        <v>123</v>
      </c>
      <c r="AI114" t="s">
        <v>121</v>
      </c>
      <c r="AJ114" t="s">
        <v>94</v>
      </c>
      <c r="AK114" t="s">
        <v>98</v>
      </c>
      <c r="AL114" t="s">
        <v>97</v>
      </c>
      <c r="AM114" t="s">
        <v>97</v>
      </c>
      <c r="AN114" t="s">
        <v>127</v>
      </c>
      <c r="AO114" t="s">
        <v>158</v>
      </c>
      <c r="AP114" t="s">
        <v>93</v>
      </c>
      <c r="AQ114" t="s">
        <v>103</v>
      </c>
      <c r="AR114">
        <v>6</v>
      </c>
      <c r="AS114" t="s">
        <v>107</v>
      </c>
      <c r="AT114">
        <v>1</v>
      </c>
      <c r="AU114" t="s">
        <v>108</v>
      </c>
      <c r="AV114">
        <v>4</v>
      </c>
      <c r="AW114" t="s">
        <v>109</v>
      </c>
      <c r="AX114">
        <v>6</v>
      </c>
      <c r="AY114" t="s">
        <v>107</v>
      </c>
      <c r="AZ114">
        <v>1</v>
      </c>
      <c r="BA114" t="s">
        <v>108</v>
      </c>
      <c r="BB114">
        <v>1</v>
      </c>
      <c r="BC114" t="s">
        <v>108</v>
      </c>
      <c r="BD114">
        <v>4</v>
      </c>
      <c r="BE114" t="s">
        <v>109</v>
      </c>
      <c r="BF114">
        <v>7</v>
      </c>
      <c r="BG114" t="s">
        <v>107</v>
      </c>
      <c r="BH114">
        <v>5</v>
      </c>
      <c r="BI114" t="s">
        <v>107</v>
      </c>
      <c r="BJ114" t="s">
        <v>110</v>
      </c>
      <c r="BK114" t="s">
        <v>111</v>
      </c>
      <c r="BL114">
        <v>0.24265330845849201</v>
      </c>
      <c r="BM114">
        <v>0.110813362128341</v>
      </c>
      <c r="BN114">
        <v>78</v>
      </c>
      <c r="BO114">
        <v>470.54443449389697</v>
      </c>
      <c r="BP114">
        <v>3.2153096239596</v>
      </c>
      <c r="BQ114">
        <v>-19.7071582686116</v>
      </c>
      <c r="BR114">
        <v>-7.6302433154362701</v>
      </c>
      <c r="BS114">
        <v>-1.1092557532761</v>
      </c>
      <c r="BT114">
        <v>13.774690853153899</v>
      </c>
      <c r="BU114">
        <v>-7.9180299536923204</v>
      </c>
      <c r="BV114">
        <v>-8.0364863537664792</v>
      </c>
      <c r="BW114">
        <v>0</v>
      </c>
    </row>
    <row r="115" spans="1:81" x14ac:dyDescent="0.25">
      <c r="A115" t="s">
        <v>292</v>
      </c>
      <c r="B115">
        <v>2017</v>
      </c>
      <c r="C115" t="s">
        <v>132</v>
      </c>
      <c r="D115" t="s">
        <v>86</v>
      </c>
      <c r="E115" t="s">
        <v>261</v>
      </c>
      <c r="F115">
        <v>17.7577002053388</v>
      </c>
      <c r="G115">
        <v>53</v>
      </c>
      <c r="H115">
        <v>164</v>
      </c>
      <c r="I115">
        <v>19.705532421177899</v>
      </c>
      <c r="J115" t="s">
        <v>142</v>
      </c>
      <c r="K115" t="s">
        <v>89</v>
      </c>
      <c r="L115" t="s">
        <v>116</v>
      </c>
      <c r="M115" t="s">
        <v>91</v>
      </c>
      <c r="N115" t="s">
        <v>92</v>
      </c>
      <c r="O115" t="s">
        <v>93</v>
      </c>
      <c r="P115" t="s">
        <v>93</v>
      </c>
      <c r="Q115" t="s">
        <v>93</v>
      </c>
      <c r="R115" t="s">
        <v>93</v>
      </c>
      <c r="S115" t="s">
        <v>94</v>
      </c>
      <c r="T115" t="s">
        <v>95</v>
      </c>
      <c r="U115" t="s">
        <v>145</v>
      </c>
      <c r="V115" t="s">
        <v>94</v>
      </c>
      <c r="W115" t="s">
        <v>97</v>
      </c>
      <c r="X115" t="s">
        <v>98</v>
      </c>
      <c r="Y115" t="s">
        <v>97</v>
      </c>
      <c r="Z115" t="s">
        <v>99</v>
      </c>
      <c r="AA115" t="s">
        <v>94</v>
      </c>
      <c r="AB115" t="s">
        <v>94</v>
      </c>
      <c r="AC115" t="s">
        <v>101</v>
      </c>
      <c r="AD115" t="s">
        <v>122</v>
      </c>
      <c r="AE115" t="s">
        <v>93</v>
      </c>
      <c r="AF115" t="s">
        <v>103</v>
      </c>
      <c r="AG115" t="s">
        <v>93</v>
      </c>
      <c r="AH115" t="s">
        <v>101</v>
      </c>
      <c r="AI115" t="s">
        <v>121</v>
      </c>
      <c r="AJ115" t="s">
        <v>94</v>
      </c>
      <c r="AK115" t="s">
        <v>98</v>
      </c>
      <c r="AL115" t="s">
        <v>97</v>
      </c>
      <c r="AM115" t="s">
        <v>97</v>
      </c>
      <c r="AN115" t="s">
        <v>105</v>
      </c>
      <c r="AO115" t="s">
        <v>128</v>
      </c>
      <c r="AP115" t="s">
        <v>93</v>
      </c>
      <c r="AQ115" t="s">
        <v>103</v>
      </c>
      <c r="AR115">
        <v>1</v>
      </c>
      <c r="AS115" t="s">
        <v>108</v>
      </c>
      <c r="AT115">
        <v>5</v>
      </c>
      <c r="AU115" t="s">
        <v>107</v>
      </c>
      <c r="AV115">
        <v>5</v>
      </c>
      <c r="AW115" t="s">
        <v>107</v>
      </c>
      <c r="AX115">
        <v>6</v>
      </c>
      <c r="AY115" t="s">
        <v>107</v>
      </c>
      <c r="AZ115">
        <v>6</v>
      </c>
      <c r="BA115" t="s">
        <v>108</v>
      </c>
      <c r="BB115">
        <v>2</v>
      </c>
      <c r="BC115" t="s">
        <v>109</v>
      </c>
      <c r="BD115">
        <v>2</v>
      </c>
      <c r="BE115" t="s">
        <v>109</v>
      </c>
      <c r="BF115">
        <v>2</v>
      </c>
      <c r="BG115" t="s">
        <v>109</v>
      </c>
      <c r="BH115">
        <v>2</v>
      </c>
      <c r="BI115" t="s">
        <v>109</v>
      </c>
      <c r="BJ115" t="s">
        <v>129</v>
      </c>
      <c r="BK115" t="s">
        <v>130</v>
      </c>
      <c r="BL115">
        <v>-0.11280646874168899</v>
      </c>
      <c r="BM115">
        <v>2.1928693783209502E-3</v>
      </c>
      <c r="BN115">
        <v>62</v>
      </c>
      <c r="BO115">
        <v>386.10038466099797</v>
      </c>
      <c r="BP115">
        <v>2.3495151692962</v>
      </c>
      <c r="BQ115">
        <v>2.01374445620641</v>
      </c>
      <c r="BR115">
        <v>-0.55871454099039197</v>
      </c>
      <c r="BS115">
        <v>-8.6189079852742196</v>
      </c>
      <c r="BT115">
        <v>-0.46325303762264503</v>
      </c>
      <c r="BU115">
        <v>-4.4174516673566204</v>
      </c>
      <c r="BV115">
        <v>3.4091959087329999</v>
      </c>
      <c r="BW115">
        <v>0</v>
      </c>
    </row>
    <row r="116" spans="1:81" x14ac:dyDescent="0.25">
      <c r="A116" t="s">
        <v>293</v>
      </c>
      <c r="B116">
        <v>2017</v>
      </c>
      <c r="C116" t="s">
        <v>132</v>
      </c>
      <c r="D116" t="s">
        <v>86</v>
      </c>
      <c r="E116" t="s">
        <v>261</v>
      </c>
      <c r="F116">
        <v>19.775496235455201</v>
      </c>
      <c r="G116">
        <v>55</v>
      </c>
      <c r="H116">
        <v>160</v>
      </c>
      <c r="I116">
        <v>21.484375</v>
      </c>
      <c r="J116" t="s">
        <v>142</v>
      </c>
      <c r="K116" t="s">
        <v>89</v>
      </c>
      <c r="L116" t="s">
        <v>90</v>
      </c>
      <c r="M116" t="s">
        <v>143</v>
      </c>
      <c r="N116" t="s">
        <v>92</v>
      </c>
      <c r="O116" t="s">
        <v>93</v>
      </c>
      <c r="P116" t="s">
        <v>94</v>
      </c>
      <c r="Q116" t="s">
        <v>93</v>
      </c>
      <c r="R116" t="s">
        <v>93</v>
      </c>
      <c r="S116" t="s">
        <v>93</v>
      </c>
      <c r="T116" t="s">
        <v>95</v>
      </c>
      <c r="U116" t="s">
        <v>96</v>
      </c>
      <c r="V116" t="s">
        <v>93</v>
      </c>
      <c r="W116" t="s">
        <v>117</v>
      </c>
      <c r="X116" t="s">
        <v>294</v>
      </c>
      <c r="Y116" t="s">
        <v>277</v>
      </c>
      <c r="Z116" t="s">
        <v>99</v>
      </c>
      <c r="AA116" t="s">
        <v>94</v>
      </c>
      <c r="AB116" t="s">
        <v>94</v>
      </c>
      <c r="AC116" t="s">
        <v>121</v>
      </c>
      <c r="AD116" t="s">
        <v>122</v>
      </c>
      <c r="AE116" t="s">
        <v>94</v>
      </c>
      <c r="AF116" t="s">
        <v>94</v>
      </c>
      <c r="AG116" t="s">
        <v>93</v>
      </c>
      <c r="AH116" t="s">
        <v>123</v>
      </c>
      <c r="AI116" t="s">
        <v>124</v>
      </c>
      <c r="AJ116" t="s">
        <v>94</v>
      </c>
      <c r="AK116" t="s">
        <v>98</v>
      </c>
      <c r="AL116" t="s">
        <v>97</v>
      </c>
      <c r="AM116" t="s">
        <v>97</v>
      </c>
      <c r="AN116" t="s">
        <v>105</v>
      </c>
      <c r="AO116" t="s">
        <v>128</v>
      </c>
      <c r="AP116" t="s">
        <v>94</v>
      </c>
      <c r="AQ116" t="s">
        <v>94</v>
      </c>
      <c r="AR116">
        <v>7</v>
      </c>
      <c r="AS116" t="s">
        <v>107</v>
      </c>
      <c r="AT116">
        <v>7</v>
      </c>
      <c r="AU116" t="s">
        <v>107</v>
      </c>
      <c r="AV116">
        <v>4</v>
      </c>
      <c r="AW116" t="s">
        <v>109</v>
      </c>
      <c r="AX116">
        <v>7</v>
      </c>
      <c r="AY116" t="s">
        <v>107</v>
      </c>
      <c r="AZ116">
        <v>2</v>
      </c>
      <c r="BA116" t="s">
        <v>108</v>
      </c>
      <c r="BB116">
        <v>7</v>
      </c>
      <c r="BC116" t="s">
        <v>107</v>
      </c>
      <c r="BD116">
        <v>5</v>
      </c>
      <c r="BE116" t="s">
        <v>107</v>
      </c>
      <c r="BF116">
        <v>7</v>
      </c>
      <c r="BG116" t="s">
        <v>107</v>
      </c>
      <c r="BH116">
        <v>7</v>
      </c>
      <c r="BI116" t="s">
        <v>107</v>
      </c>
      <c r="BJ116" t="s">
        <v>139</v>
      </c>
      <c r="BK116" t="s">
        <v>111</v>
      </c>
      <c r="BL116">
        <v>0.17472414606555101</v>
      </c>
      <c r="BM116">
        <v>0.18220002507451399</v>
      </c>
      <c r="BN116">
        <v>73</v>
      </c>
      <c r="BO116">
        <v>481.69413062260998</v>
      </c>
      <c r="BP116">
        <v>2.64958011062784</v>
      </c>
      <c r="BQ116">
        <v>-9.5862815243922803</v>
      </c>
      <c r="BR116">
        <v>3.02504569882564</v>
      </c>
      <c r="BS116">
        <v>-7.7110292618293501</v>
      </c>
      <c r="BT116">
        <v>3.92892889598436</v>
      </c>
      <c r="BU116">
        <v>-8.67371324322691</v>
      </c>
      <c r="BV116">
        <v>1.46028124815667</v>
      </c>
      <c r="BW116">
        <v>0</v>
      </c>
      <c r="BY116" t="s">
        <v>113</v>
      </c>
      <c r="CB116" t="s">
        <v>112</v>
      </c>
    </row>
    <row r="117" spans="1:81" x14ac:dyDescent="0.25">
      <c r="A117" t="s">
        <v>295</v>
      </c>
      <c r="B117">
        <v>2017</v>
      </c>
      <c r="C117" t="s">
        <v>132</v>
      </c>
      <c r="D117" t="s">
        <v>86</v>
      </c>
      <c r="E117" t="s">
        <v>261</v>
      </c>
      <c r="F117">
        <v>48.3832991101985</v>
      </c>
      <c r="G117">
        <v>64</v>
      </c>
      <c r="H117">
        <v>155</v>
      </c>
      <c r="I117">
        <v>26.638917793964598</v>
      </c>
      <c r="J117" t="s">
        <v>115</v>
      </c>
      <c r="K117" t="s">
        <v>89</v>
      </c>
      <c r="L117" t="s">
        <v>116</v>
      </c>
      <c r="M117" t="s">
        <v>143</v>
      </c>
      <c r="N117" t="s">
        <v>92</v>
      </c>
      <c r="O117" t="s">
        <v>94</v>
      </c>
      <c r="P117" t="s">
        <v>94</v>
      </c>
      <c r="Q117" t="s">
        <v>94</v>
      </c>
      <c r="R117" t="s">
        <v>94</v>
      </c>
      <c r="S117" t="s">
        <v>93</v>
      </c>
      <c r="T117" t="s">
        <v>98</v>
      </c>
      <c r="U117" t="s">
        <v>97</v>
      </c>
      <c r="V117" t="s">
        <v>94</v>
      </c>
      <c r="W117" t="s">
        <v>97</v>
      </c>
      <c r="X117" t="s">
        <v>98</v>
      </c>
      <c r="Y117" t="s">
        <v>97</v>
      </c>
      <c r="Z117" t="s">
        <v>99</v>
      </c>
      <c r="AA117" t="s">
        <v>169</v>
      </c>
      <c r="AB117" t="s">
        <v>94</v>
      </c>
      <c r="AC117" t="s">
        <v>101</v>
      </c>
      <c r="AD117" t="s">
        <v>122</v>
      </c>
      <c r="AE117" t="s">
        <v>94</v>
      </c>
      <c r="AF117" t="s">
        <v>94</v>
      </c>
      <c r="AG117" t="s">
        <v>93</v>
      </c>
      <c r="AH117" t="s">
        <v>123</v>
      </c>
      <c r="AI117" t="s">
        <v>124</v>
      </c>
      <c r="AJ117" t="s">
        <v>93</v>
      </c>
      <c r="AK117" t="s">
        <v>148</v>
      </c>
      <c r="AL117" t="s">
        <v>149</v>
      </c>
      <c r="AM117" t="s">
        <v>149</v>
      </c>
      <c r="AN117" t="s">
        <v>105</v>
      </c>
      <c r="AO117" t="s">
        <v>128</v>
      </c>
      <c r="AP117" t="s">
        <v>94</v>
      </c>
      <c r="AQ117" t="s">
        <v>94</v>
      </c>
      <c r="AR117">
        <v>3</v>
      </c>
      <c r="AS117" t="s">
        <v>109</v>
      </c>
      <c r="AT117">
        <v>3</v>
      </c>
      <c r="AU117" t="s">
        <v>109</v>
      </c>
      <c r="AV117">
        <v>1</v>
      </c>
      <c r="AW117" t="s">
        <v>108</v>
      </c>
      <c r="AX117">
        <v>1</v>
      </c>
      <c r="AY117" t="s">
        <v>108</v>
      </c>
      <c r="AZ117">
        <v>1</v>
      </c>
      <c r="BA117" t="s">
        <v>108</v>
      </c>
      <c r="BB117">
        <v>7</v>
      </c>
      <c r="BC117" t="s">
        <v>107</v>
      </c>
      <c r="BD117">
        <v>1</v>
      </c>
      <c r="BE117" t="s">
        <v>108</v>
      </c>
      <c r="BF117">
        <v>3</v>
      </c>
      <c r="BG117" t="s">
        <v>109</v>
      </c>
      <c r="BH117">
        <v>2</v>
      </c>
      <c r="BI117" t="s">
        <v>109</v>
      </c>
      <c r="BJ117" t="s">
        <v>129</v>
      </c>
      <c r="BK117" t="s">
        <v>130</v>
      </c>
      <c r="BL117">
        <v>-0.138793734970897</v>
      </c>
      <c r="BM117">
        <v>9.1743164107362302E-2</v>
      </c>
      <c r="BN117">
        <v>86</v>
      </c>
      <c r="BO117">
        <v>605.10786532666305</v>
      </c>
      <c r="BP117">
        <v>2.5481891236962402</v>
      </c>
      <c r="BQ117">
        <v>-12.1317647954292</v>
      </c>
      <c r="BR117">
        <v>6.0692117902588498E-5</v>
      </c>
      <c r="BS117">
        <v>-11.198292610949901</v>
      </c>
      <c r="BT117">
        <v>-1.1721079097449201</v>
      </c>
      <c r="BU117">
        <v>-8.0918040547304209</v>
      </c>
      <c r="BV117">
        <v>2.8380060776919298</v>
      </c>
      <c r="BW117">
        <v>0</v>
      </c>
      <c r="BY117" t="s">
        <v>113</v>
      </c>
      <c r="CA117" t="s">
        <v>112</v>
      </c>
    </row>
    <row r="118" spans="1:81" x14ac:dyDescent="0.25">
      <c r="A118" t="s">
        <v>296</v>
      </c>
      <c r="B118">
        <v>2017</v>
      </c>
      <c r="C118" t="s">
        <v>132</v>
      </c>
      <c r="D118" t="s">
        <v>86</v>
      </c>
      <c r="E118" t="s">
        <v>261</v>
      </c>
      <c r="F118">
        <v>45.544147843942497</v>
      </c>
      <c r="G118">
        <v>75</v>
      </c>
      <c r="H118">
        <v>160</v>
      </c>
      <c r="I118">
        <v>29.296875</v>
      </c>
      <c r="J118" t="s">
        <v>115</v>
      </c>
      <c r="K118" t="s">
        <v>89</v>
      </c>
      <c r="L118" t="s">
        <v>116</v>
      </c>
      <c r="M118" t="s">
        <v>91</v>
      </c>
      <c r="N118" t="s">
        <v>92</v>
      </c>
      <c r="O118" t="s">
        <v>94</v>
      </c>
      <c r="P118" t="s">
        <v>94</v>
      </c>
      <c r="Q118" t="s">
        <v>94</v>
      </c>
      <c r="R118" t="s">
        <v>94</v>
      </c>
      <c r="S118" t="s">
        <v>94</v>
      </c>
      <c r="T118" t="s">
        <v>95</v>
      </c>
      <c r="U118" t="s">
        <v>145</v>
      </c>
      <c r="V118" t="s">
        <v>94</v>
      </c>
      <c r="W118" t="s">
        <v>97</v>
      </c>
      <c r="X118" t="s">
        <v>98</v>
      </c>
      <c r="Y118" t="s">
        <v>97</v>
      </c>
      <c r="Z118" t="s">
        <v>99</v>
      </c>
      <c r="AA118" t="s">
        <v>94</v>
      </c>
      <c r="AB118" t="s">
        <v>94</v>
      </c>
      <c r="AC118" t="s">
        <v>101</v>
      </c>
      <c r="AD118" t="s">
        <v>122</v>
      </c>
      <c r="AE118" t="s">
        <v>93</v>
      </c>
      <c r="AF118" t="s">
        <v>103</v>
      </c>
      <c r="AG118" t="s">
        <v>94</v>
      </c>
      <c r="AH118" t="s">
        <v>101</v>
      </c>
      <c r="AI118" t="s">
        <v>121</v>
      </c>
      <c r="AJ118" t="s">
        <v>94</v>
      </c>
      <c r="AK118" t="s">
        <v>98</v>
      </c>
      <c r="AL118" t="s">
        <v>97</v>
      </c>
      <c r="AM118" t="s">
        <v>97</v>
      </c>
      <c r="AN118" t="s">
        <v>127</v>
      </c>
      <c r="AO118" t="s">
        <v>138</v>
      </c>
      <c r="AP118" t="s">
        <v>93</v>
      </c>
      <c r="AQ118" t="s">
        <v>103</v>
      </c>
      <c r="AR118">
        <v>7</v>
      </c>
      <c r="AS118" t="s">
        <v>107</v>
      </c>
      <c r="AT118">
        <v>6</v>
      </c>
      <c r="AU118" t="s">
        <v>107</v>
      </c>
      <c r="AV118">
        <v>5</v>
      </c>
      <c r="AW118" t="s">
        <v>107</v>
      </c>
      <c r="AX118">
        <v>6</v>
      </c>
      <c r="AY118" t="s">
        <v>107</v>
      </c>
      <c r="AZ118">
        <v>1</v>
      </c>
      <c r="BA118" t="s">
        <v>108</v>
      </c>
      <c r="BB118">
        <v>6</v>
      </c>
      <c r="BC118" t="s">
        <v>107</v>
      </c>
      <c r="BD118">
        <v>3</v>
      </c>
      <c r="BE118" t="s">
        <v>109</v>
      </c>
      <c r="BF118">
        <v>5</v>
      </c>
      <c r="BG118" t="s">
        <v>107</v>
      </c>
      <c r="BH118">
        <v>6</v>
      </c>
      <c r="BI118" t="s">
        <v>107</v>
      </c>
      <c r="BJ118" t="s">
        <v>110</v>
      </c>
      <c r="BK118" t="s">
        <v>111</v>
      </c>
      <c r="BL118">
        <v>0.16138028783503999</v>
      </c>
      <c r="BM118">
        <v>1.3875079861974501E-2</v>
      </c>
      <c r="BN118">
        <v>104</v>
      </c>
      <c r="BO118">
        <v>714.43377655968402</v>
      </c>
      <c r="BP118">
        <v>3.2589341146742701</v>
      </c>
      <c r="BQ118">
        <v>-22.412262089780398</v>
      </c>
      <c r="BR118">
        <v>-7.7641610632499898</v>
      </c>
      <c r="BS118">
        <v>-2.4903518431583702</v>
      </c>
      <c r="BT118">
        <v>13.7055246600223</v>
      </c>
      <c r="BU118">
        <v>-8.0089206415458705</v>
      </c>
      <c r="BV118">
        <v>-9.1933540156469302</v>
      </c>
      <c r="BW118">
        <v>1.636E-2</v>
      </c>
      <c r="CB118" t="s">
        <v>112</v>
      </c>
      <c r="CC118" t="s">
        <v>112</v>
      </c>
    </row>
    <row r="119" spans="1:81" x14ac:dyDescent="0.25">
      <c r="A119" t="s">
        <v>297</v>
      </c>
      <c r="B119">
        <v>2017</v>
      </c>
      <c r="C119" t="s">
        <v>132</v>
      </c>
      <c r="D119" t="s">
        <v>86</v>
      </c>
      <c r="E119" t="s">
        <v>261</v>
      </c>
      <c r="F119">
        <v>45.527720739219703</v>
      </c>
      <c r="G119">
        <v>66</v>
      </c>
      <c r="H119">
        <v>149</v>
      </c>
      <c r="I119">
        <v>29.728390613035501</v>
      </c>
      <c r="J119" t="s">
        <v>115</v>
      </c>
      <c r="K119" t="s">
        <v>89</v>
      </c>
      <c r="L119" t="s">
        <v>116</v>
      </c>
      <c r="M119" t="s">
        <v>143</v>
      </c>
      <c r="N119" t="s">
        <v>92</v>
      </c>
      <c r="O119" t="s">
        <v>94</v>
      </c>
      <c r="P119" t="s">
        <v>94</v>
      </c>
      <c r="Q119" t="s">
        <v>94</v>
      </c>
      <c r="R119" t="s">
        <v>94</v>
      </c>
      <c r="S119" t="s">
        <v>94</v>
      </c>
      <c r="T119" t="s">
        <v>98</v>
      </c>
      <c r="U119" t="s">
        <v>97</v>
      </c>
      <c r="V119" t="s">
        <v>93</v>
      </c>
      <c r="W119" t="s">
        <v>117</v>
      </c>
      <c r="X119" t="s">
        <v>202</v>
      </c>
      <c r="Y119" t="s">
        <v>298</v>
      </c>
      <c r="Z119" t="s">
        <v>99</v>
      </c>
      <c r="AA119" t="s">
        <v>94</v>
      </c>
      <c r="AB119" t="s">
        <v>94</v>
      </c>
      <c r="AC119" t="s">
        <v>101</v>
      </c>
      <c r="AD119" t="s">
        <v>122</v>
      </c>
      <c r="AE119" t="s">
        <v>93</v>
      </c>
      <c r="AF119" t="s">
        <v>103</v>
      </c>
      <c r="AG119" t="s">
        <v>93</v>
      </c>
      <c r="AH119" t="s">
        <v>123</v>
      </c>
      <c r="AI119" t="s">
        <v>121</v>
      </c>
      <c r="AJ119" t="s">
        <v>94</v>
      </c>
      <c r="AK119" t="s">
        <v>98</v>
      </c>
      <c r="AL119" t="s">
        <v>97</v>
      </c>
      <c r="AM119" t="s">
        <v>97</v>
      </c>
      <c r="AN119" t="s">
        <v>105</v>
      </c>
      <c r="AO119" t="s">
        <v>138</v>
      </c>
      <c r="AP119" t="s">
        <v>93</v>
      </c>
      <c r="AQ119" t="s">
        <v>103</v>
      </c>
      <c r="AR119">
        <v>6</v>
      </c>
      <c r="AS119" t="s">
        <v>107</v>
      </c>
      <c r="AT119">
        <v>2</v>
      </c>
      <c r="AU119" t="s">
        <v>109</v>
      </c>
      <c r="AV119">
        <v>1</v>
      </c>
      <c r="AW119" t="s">
        <v>108</v>
      </c>
      <c r="AX119">
        <v>6</v>
      </c>
      <c r="AY119" t="s">
        <v>107</v>
      </c>
      <c r="AZ119">
        <v>1</v>
      </c>
      <c r="BA119" t="s">
        <v>108</v>
      </c>
      <c r="BB119">
        <v>5</v>
      </c>
      <c r="BC119" t="s">
        <v>107</v>
      </c>
      <c r="BD119">
        <v>5</v>
      </c>
      <c r="BE119" t="s">
        <v>107</v>
      </c>
      <c r="BF119">
        <v>6</v>
      </c>
      <c r="BG119" t="s">
        <v>107</v>
      </c>
      <c r="BH119">
        <v>4</v>
      </c>
      <c r="BI119" t="s">
        <v>109</v>
      </c>
      <c r="BJ119" t="s">
        <v>129</v>
      </c>
      <c r="BK119" t="s">
        <v>130</v>
      </c>
      <c r="BL119">
        <v>-0.15788837419761001</v>
      </c>
      <c r="BM119">
        <v>8.3433992550965994E-2</v>
      </c>
      <c r="BN119">
        <v>91</v>
      </c>
      <c r="BO119">
        <v>629.45268053022301</v>
      </c>
      <c r="BP119">
        <v>2.6377532383756601</v>
      </c>
      <c r="BQ119">
        <v>-12.9019367576305</v>
      </c>
      <c r="BR119">
        <v>2.0303332399217902</v>
      </c>
      <c r="BS119">
        <v>-7.8928263501382698</v>
      </c>
      <c r="BT119">
        <v>2.4276315971486699</v>
      </c>
      <c r="BU119">
        <v>-10.4318904940418</v>
      </c>
      <c r="BV119">
        <v>1.9954690299909199</v>
      </c>
      <c r="BW119">
        <v>0</v>
      </c>
    </row>
    <row r="120" spans="1:81" x14ac:dyDescent="0.25">
      <c r="A120" t="s">
        <v>299</v>
      </c>
      <c r="B120">
        <v>2017</v>
      </c>
      <c r="C120" t="s">
        <v>132</v>
      </c>
      <c r="D120" t="s">
        <v>86</v>
      </c>
      <c r="E120" t="s">
        <v>261</v>
      </c>
      <c r="F120">
        <v>18.349075975359298</v>
      </c>
      <c r="G120">
        <v>65</v>
      </c>
      <c r="H120">
        <v>152</v>
      </c>
      <c r="I120">
        <v>28.1336565096953</v>
      </c>
      <c r="J120" t="s">
        <v>115</v>
      </c>
      <c r="K120" t="s">
        <v>89</v>
      </c>
      <c r="L120" t="s">
        <v>116</v>
      </c>
      <c r="M120" t="s">
        <v>143</v>
      </c>
      <c r="N120" t="s">
        <v>92</v>
      </c>
      <c r="O120" t="s">
        <v>94</v>
      </c>
      <c r="P120" t="s">
        <v>94</v>
      </c>
      <c r="Q120" t="s">
        <v>94</v>
      </c>
      <c r="R120" t="s">
        <v>94</v>
      </c>
      <c r="S120" t="s">
        <v>94</v>
      </c>
      <c r="T120" t="s">
        <v>95</v>
      </c>
      <c r="U120" t="s">
        <v>145</v>
      </c>
      <c r="V120" t="s">
        <v>94</v>
      </c>
      <c r="W120" t="s">
        <v>97</v>
      </c>
      <c r="X120" t="s">
        <v>98</v>
      </c>
      <c r="Y120" t="s">
        <v>97</v>
      </c>
      <c r="Z120" t="s">
        <v>99</v>
      </c>
      <c r="AA120" t="s">
        <v>94</v>
      </c>
      <c r="AB120" t="s">
        <v>94</v>
      </c>
      <c r="AC120" t="s">
        <v>121</v>
      </c>
      <c r="AD120" t="s">
        <v>122</v>
      </c>
      <c r="AE120" t="s">
        <v>93</v>
      </c>
      <c r="AF120" t="s">
        <v>103</v>
      </c>
      <c r="AG120" t="s">
        <v>94</v>
      </c>
      <c r="AH120" t="s">
        <v>123</v>
      </c>
      <c r="AI120" t="s">
        <v>121</v>
      </c>
      <c r="AJ120" t="s">
        <v>94</v>
      </c>
      <c r="AK120" t="s">
        <v>98</v>
      </c>
      <c r="AL120" t="s">
        <v>97</v>
      </c>
      <c r="AM120" t="s">
        <v>97</v>
      </c>
      <c r="AN120" t="s">
        <v>97</v>
      </c>
      <c r="AO120" t="s">
        <v>157</v>
      </c>
      <c r="AP120" t="s">
        <v>93</v>
      </c>
      <c r="AQ120" t="s">
        <v>103</v>
      </c>
      <c r="AR120">
        <v>6</v>
      </c>
      <c r="AS120" t="s">
        <v>107</v>
      </c>
      <c r="AT120">
        <v>7</v>
      </c>
      <c r="AU120" t="s">
        <v>107</v>
      </c>
      <c r="AV120">
        <v>3</v>
      </c>
      <c r="AW120" t="s">
        <v>109</v>
      </c>
      <c r="AX120">
        <v>5</v>
      </c>
      <c r="AY120" t="s">
        <v>107</v>
      </c>
      <c r="AZ120">
        <v>3</v>
      </c>
      <c r="BA120" t="s">
        <v>108</v>
      </c>
      <c r="BB120">
        <v>5</v>
      </c>
      <c r="BC120" t="s">
        <v>107</v>
      </c>
      <c r="BD120">
        <v>5</v>
      </c>
      <c r="BE120" t="s">
        <v>107</v>
      </c>
      <c r="BF120">
        <v>3</v>
      </c>
      <c r="BG120" t="s">
        <v>109</v>
      </c>
      <c r="BH120">
        <v>5</v>
      </c>
      <c r="BI120" t="s">
        <v>107</v>
      </c>
      <c r="BJ120" t="s">
        <v>139</v>
      </c>
      <c r="BK120" t="s">
        <v>130</v>
      </c>
      <c r="BL120">
        <v>5.8767868040644197E-2</v>
      </c>
      <c r="BM120">
        <v>7.2253163310151594E-2</v>
      </c>
      <c r="BN120">
        <v>85</v>
      </c>
      <c r="BO120">
        <v>563.44364207501803</v>
      </c>
      <c r="BP120">
        <v>3.0083644506621301</v>
      </c>
      <c r="BQ120">
        <v>-17.125442940308801</v>
      </c>
      <c r="BR120">
        <v>-2.9209026514165002</v>
      </c>
      <c r="BS120">
        <v>-8.2459104527462408</v>
      </c>
      <c r="BT120">
        <v>3.4016621109925</v>
      </c>
      <c r="BU120">
        <v>-10.8164954595743</v>
      </c>
      <c r="BV120">
        <v>-4.6360071350330802E-2</v>
      </c>
      <c r="BW120">
        <v>0</v>
      </c>
    </row>
    <row r="121" spans="1:81" x14ac:dyDescent="0.25">
      <c r="A121" t="s">
        <v>300</v>
      </c>
      <c r="B121">
        <v>2017</v>
      </c>
      <c r="C121" t="s">
        <v>132</v>
      </c>
      <c r="D121" t="s">
        <v>86</v>
      </c>
      <c r="E121" t="s">
        <v>261</v>
      </c>
      <c r="F121">
        <v>22.1327857631759</v>
      </c>
      <c r="G121">
        <v>64</v>
      </c>
      <c r="H121">
        <v>160</v>
      </c>
      <c r="I121">
        <v>25</v>
      </c>
      <c r="J121" t="s">
        <v>142</v>
      </c>
      <c r="K121" t="s">
        <v>89</v>
      </c>
      <c r="L121" t="s">
        <v>116</v>
      </c>
      <c r="M121" t="s">
        <v>143</v>
      </c>
      <c r="N121" t="s">
        <v>92</v>
      </c>
      <c r="O121" t="s">
        <v>93</v>
      </c>
      <c r="P121" t="s">
        <v>94</v>
      </c>
      <c r="Q121" t="s">
        <v>94</v>
      </c>
      <c r="R121" t="s">
        <v>93</v>
      </c>
      <c r="S121" t="s">
        <v>94</v>
      </c>
      <c r="T121" t="s">
        <v>95</v>
      </c>
      <c r="U121" t="s">
        <v>96</v>
      </c>
      <c r="V121" t="s">
        <v>93</v>
      </c>
      <c r="W121" t="s">
        <v>251</v>
      </c>
      <c r="X121" t="s">
        <v>167</v>
      </c>
      <c r="Y121" t="s">
        <v>252</v>
      </c>
      <c r="Z121" t="s">
        <v>99</v>
      </c>
      <c r="AA121" t="s">
        <v>94</v>
      </c>
      <c r="AB121" t="s">
        <v>94</v>
      </c>
      <c r="AC121" t="s">
        <v>101</v>
      </c>
      <c r="AD121" t="s">
        <v>122</v>
      </c>
      <c r="AE121" t="s">
        <v>93</v>
      </c>
      <c r="AF121" t="s">
        <v>103</v>
      </c>
      <c r="AG121" t="s">
        <v>93</v>
      </c>
      <c r="AH121" t="s">
        <v>123</v>
      </c>
      <c r="AI121" t="s">
        <v>121</v>
      </c>
      <c r="AJ121" t="s">
        <v>94</v>
      </c>
      <c r="AK121" t="s">
        <v>98</v>
      </c>
      <c r="AL121" t="s">
        <v>97</v>
      </c>
      <c r="AM121" t="s">
        <v>97</v>
      </c>
      <c r="AN121" t="s">
        <v>105</v>
      </c>
      <c r="AO121" t="s">
        <v>138</v>
      </c>
      <c r="AP121" t="s">
        <v>93</v>
      </c>
      <c r="AQ121" t="s">
        <v>103</v>
      </c>
      <c r="AR121">
        <v>6</v>
      </c>
      <c r="AS121" t="s">
        <v>107</v>
      </c>
      <c r="AT121">
        <v>6</v>
      </c>
      <c r="AU121" t="s">
        <v>107</v>
      </c>
      <c r="AV121">
        <v>2</v>
      </c>
      <c r="AW121" t="s">
        <v>109</v>
      </c>
      <c r="AX121">
        <v>7</v>
      </c>
      <c r="AY121" t="s">
        <v>107</v>
      </c>
      <c r="AZ121">
        <v>2</v>
      </c>
      <c r="BA121" t="s">
        <v>108</v>
      </c>
      <c r="BB121">
        <v>3</v>
      </c>
      <c r="BC121" t="s">
        <v>109</v>
      </c>
      <c r="BD121">
        <v>6</v>
      </c>
      <c r="BE121" t="s">
        <v>107</v>
      </c>
      <c r="BF121">
        <v>6</v>
      </c>
      <c r="BG121" t="s">
        <v>107</v>
      </c>
      <c r="BH121">
        <v>5</v>
      </c>
      <c r="BI121" t="s">
        <v>107</v>
      </c>
      <c r="BJ121" t="s">
        <v>129</v>
      </c>
      <c r="BK121" t="s">
        <v>111</v>
      </c>
      <c r="BL121">
        <v>9.0647875186716007E-2</v>
      </c>
      <c r="BM121">
        <v>-5.77105954655679E-2</v>
      </c>
      <c r="BN121">
        <v>77</v>
      </c>
      <c r="BO121">
        <v>510.449482332223</v>
      </c>
      <c r="BP121">
        <v>2.4609949550226098</v>
      </c>
      <c r="BQ121">
        <v>-18.083109333339699</v>
      </c>
      <c r="BR121">
        <v>-5.2766466011855</v>
      </c>
      <c r="BS121">
        <v>-7.7766672977947797</v>
      </c>
      <c r="BT121">
        <v>11.154920496683699</v>
      </c>
      <c r="BU121">
        <v>-7.4568376484847203</v>
      </c>
      <c r="BV121">
        <v>9.28702500031876</v>
      </c>
      <c r="BW121">
        <v>0</v>
      </c>
    </row>
    <row r="122" spans="1:81" x14ac:dyDescent="0.25">
      <c r="A122" t="s">
        <v>301</v>
      </c>
      <c r="B122">
        <v>2017</v>
      </c>
      <c r="C122" t="s">
        <v>132</v>
      </c>
      <c r="D122" t="s">
        <v>86</v>
      </c>
      <c r="E122" t="s">
        <v>261</v>
      </c>
      <c r="F122">
        <v>37.7960301163587</v>
      </c>
      <c r="G122">
        <v>68</v>
      </c>
      <c r="H122">
        <v>152</v>
      </c>
      <c r="I122">
        <v>29.432132963988899</v>
      </c>
      <c r="J122" t="s">
        <v>115</v>
      </c>
      <c r="K122" t="s">
        <v>89</v>
      </c>
      <c r="L122" t="s">
        <v>116</v>
      </c>
      <c r="M122" t="s">
        <v>91</v>
      </c>
      <c r="N122" t="s">
        <v>144</v>
      </c>
      <c r="O122" t="s">
        <v>94</v>
      </c>
      <c r="P122" t="s">
        <v>94</v>
      </c>
      <c r="Q122" t="s">
        <v>94</v>
      </c>
      <c r="R122" t="s">
        <v>94</v>
      </c>
      <c r="S122" t="s">
        <v>94</v>
      </c>
      <c r="T122" t="s">
        <v>95</v>
      </c>
      <c r="U122" t="s">
        <v>133</v>
      </c>
      <c r="V122" t="s">
        <v>94</v>
      </c>
      <c r="W122" t="s">
        <v>97</v>
      </c>
      <c r="X122" t="s">
        <v>98</v>
      </c>
      <c r="Y122" t="s">
        <v>97</v>
      </c>
      <c r="Z122" t="s">
        <v>302</v>
      </c>
      <c r="AA122" t="s">
        <v>94</v>
      </c>
      <c r="AB122" t="s">
        <v>94</v>
      </c>
      <c r="AC122" t="s">
        <v>101</v>
      </c>
      <c r="AD122" t="s">
        <v>122</v>
      </c>
      <c r="AE122" t="s">
        <v>93</v>
      </c>
      <c r="AF122" t="s">
        <v>103</v>
      </c>
      <c r="AG122" t="s">
        <v>93</v>
      </c>
      <c r="AH122" t="s">
        <v>101</v>
      </c>
      <c r="AI122" t="s">
        <v>124</v>
      </c>
      <c r="AJ122" t="s">
        <v>93</v>
      </c>
      <c r="AK122" t="s">
        <v>148</v>
      </c>
      <c r="AL122" t="s">
        <v>149</v>
      </c>
      <c r="AM122" t="s">
        <v>126</v>
      </c>
      <c r="AN122" t="s">
        <v>105</v>
      </c>
      <c r="AO122" t="s">
        <v>128</v>
      </c>
      <c r="AP122" t="s">
        <v>93</v>
      </c>
      <c r="AQ122" t="s">
        <v>103</v>
      </c>
      <c r="AR122">
        <v>3</v>
      </c>
      <c r="AS122" t="s">
        <v>109</v>
      </c>
      <c r="AT122">
        <v>1</v>
      </c>
      <c r="AU122" t="s">
        <v>108</v>
      </c>
      <c r="AV122">
        <v>5</v>
      </c>
      <c r="AW122" t="s">
        <v>107</v>
      </c>
      <c r="AX122">
        <v>1</v>
      </c>
      <c r="AY122" t="s">
        <v>109</v>
      </c>
      <c r="AZ122">
        <v>1</v>
      </c>
      <c r="BA122" t="s">
        <v>108</v>
      </c>
      <c r="BB122">
        <v>2</v>
      </c>
      <c r="BC122" t="s">
        <v>109</v>
      </c>
      <c r="BD122">
        <v>3</v>
      </c>
      <c r="BE122" t="s">
        <v>109</v>
      </c>
      <c r="BF122">
        <v>4</v>
      </c>
      <c r="BG122" t="s">
        <v>109</v>
      </c>
      <c r="BH122">
        <v>7</v>
      </c>
      <c r="BI122" t="s">
        <v>107</v>
      </c>
      <c r="BJ122" t="s">
        <v>129</v>
      </c>
      <c r="BK122" t="s">
        <v>130</v>
      </c>
      <c r="BL122">
        <v>-0.176400569215939</v>
      </c>
      <c r="BM122">
        <v>0.116267370350306</v>
      </c>
      <c r="BN122">
        <v>82</v>
      </c>
      <c r="BO122">
        <v>564.38524839730405</v>
      </c>
      <c r="BP122">
        <v>2.4289892423358799</v>
      </c>
      <c r="BQ122">
        <v>-21.627901934630401</v>
      </c>
      <c r="BR122">
        <v>-7.9768061945696997</v>
      </c>
      <c r="BS122">
        <v>-0.92382718618856496</v>
      </c>
      <c r="BT122">
        <v>13.3369994750497</v>
      </c>
      <c r="BU122">
        <v>-8.7737829240209404</v>
      </c>
      <c r="BV122">
        <v>-8.2930719518045706</v>
      </c>
      <c r="BW122">
        <v>0</v>
      </c>
      <c r="BY122" t="s">
        <v>113</v>
      </c>
      <c r="CC122" t="s">
        <v>112</v>
      </c>
    </row>
    <row r="123" spans="1:81" x14ac:dyDescent="0.25">
      <c r="A123" t="s">
        <v>303</v>
      </c>
      <c r="B123">
        <v>2017</v>
      </c>
      <c r="C123" t="s">
        <v>85</v>
      </c>
      <c r="D123" t="s">
        <v>86</v>
      </c>
      <c r="E123" t="s">
        <v>261</v>
      </c>
      <c r="F123">
        <v>20.2026009582478</v>
      </c>
      <c r="G123">
        <v>63</v>
      </c>
      <c r="H123">
        <v>170</v>
      </c>
      <c r="I123">
        <v>21.799307958477499</v>
      </c>
      <c r="J123" t="s">
        <v>142</v>
      </c>
      <c r="K123" t="s">
        <v>89</v>
      </c>
      <c r="L123" t="s">
        <v>116</v>
      </c>
      <c r="M123" t="s">
        <v>143</v>
      </c>
      <c r="N123" t="s">
        <v>144</v>
      </c>
      <c r="O123" t="s">
        <v>93</v>
      </c>
      <c r="P123" t="s">
        <v>94</v>
      </c>
      <c r="Q123" t="s">
        <v>94</v>
      </c>
      <c r="R123" t="s">
        <v>93</v>
      </c>
      <c r="S123" t="s">
        <v>94</v>
      </c>
      <c r="T123" t="s">
        <v>98</v>
      </c>
      <c r="U123" t="s">
        <v>97</v>
      </c>
      <c r="V123" t="s">
        <v>93</v>
      </c>
      <c r="W123" t="s">
        <v>117</v>
      </c>
      <c r="X123" t="s">
        <v>294</v>
      </c>
      <c r="Y123" t="s">
        <v>183</v>
      </c>
      <c r="Z123" t="s">
        <v>302</v>
      </c>
      <c r="AA123" t="s">
        <v>94</v>
      </c>
      <c r="AB123" t="s">
        <v>94</v>
      </c>
      <c r="AC123" t="s">
        <v>134</v>
      </c>
      <c r="AD123" t="s">
        <v>122</v>
      </c>
      <c r="AE123" t="s">
        <v>93</v>
      </c>
      <c r="AF123" t="s">
        <v>103</v>
      </c>
      <c r="AG123" t="s">
        <v>93</v>
      </c>
      <c r="AH123" t="s">
        <v>123</v>
      </c>
      <c r="AI123" t="s">
        <v>121</v>
      </c>
      <c r="AJ123" t="s">
        <v>94</v>
      </c>
      <c r="AK123" t="s">
        <v>98</v>
      </c>
      <c r="AL123" t="s">
        <v>97</v>
      </c>
      <c r="AM123" t="s">
        <v>97</v>
      </c>
      <c r="AN123" t="s">
        <v>105</v>
      </c>
      <c r="AO123" t="s">
        <v>128</v>
      </c>
      <c r="AP123" t="s">
        <v>93</v>
      </c>
      <c r="AQ123" t="s">
        <v>103</v>
      </c>
      <c r="AR123">
        <v>6</v>
      </c>
      <c r="AS123" t="s">
        <v>107</v>
      </c>
      <c r="AT123">
        <v>2</v>
      </c>
      <c r="AU123" t="s">
        <v>109</v>
      </c>
      <c r="AV123">
        <v>2</v>
      </c>
      <c r="AW123" t="s">
        <v>109</v>
      </c>
      <c r="AX123">
        <v>5</v>
      </c>
      <c r="AY123" t="s">
        <v>107</v>
      </c>
      <c r="AZ123">
        <v>1</v>
      </c>
      <c r="BA123" t="s">
        <v>108</v>
      </c>
      <c r="BB123">
        <v>2</v>
      </c>
      <c r="BC123" t="s">
        <v>109</v>
      </c>
      <c r="BD123">
        <v>3</v>
      </c>
      <c r="BE123" t="s">
        <v>109</v>
      </c>
      <c r="BF123">
        <v>5</v>
      </c>
      <c r="BG123" t="s">
        <v>107</v>
      </c>
      <c r="BH123">
        <v>4</v>
      </c>
      <c r="BI123" t="s">
        <v>109</v>
      </c>
      <c r="BJ123" t="s">
        <v>129</v>
      </c>
      <c r="BK123" t="s">
        <v>130</v>
      </c>
      <c r="BL123">
        <v>-0.11223313029180899</v>
      </c>
      <c r="BM123">
        <v>2.0779275869683999E-3</v>
      </c>
      <c r="BN123">
        <v>68</v>
      </c>
      <c r="BO123">
        <v>427.20026146852001</v>
      </c>
      <c r="BP123">
        <v>2.7186362982959902</v>
      </c>
      <c r="BQ123">
        <v>10.0360472644468</v>
      </c>
      <c r="BR123">
        <v>1.6133012405048901</v>
      </c>
      <c r="BS123">
        <v>-5.0454954051204899</v>
      </c>
      <c r="BT123">
        <v>-1.59872116519133</v>
      </c>
      <c r="BU123">
        <v>-2.0664429073322399</v>
      </c>
      <c r="BV123">
        <v>2.12063271453373</v>
      </c>
      <c r="BW123">
        <v>0</v>
      </c>
    </row>
    <row r="124" spans="1:81" x14ac:dyDescent="0.25">
      <c r="A124" t="s">
        <v>304</v>
      </c>
      <c r="B124">
        <v>2017</v>
      </c>
      <c r="C124" t="s">
        <v>132</v>
      </c>
      <c r="D124" t="s">
        <v>86</v>
      </c>
      <c r="E124" t="s">
        <v>261</v>
      </c>
      <c r="F124">
        <v>21.7056810403833</v>
      </c>
      <c r="G124">
        <v>50</v>
      </c>
      <c r="H124">
        <v>150</v>
      </c>
      <c r="I124">
        <v>22.2222222222222</v>
      </c>
      <c r="J124" t="s">
        <v>142</v>
      </c>
      <c r="K124" t="s">
        <v>89</v>
      </c>
      <c r="L124" t="s">
        <v>116</v>
      </c>
      <c r="M124" t="s">
        <v>143</v>
      </c>
      <c r="N124" t="s">
        <v>92</v>
      </c>
      <c r="O124" t="s">
        <v>93</v>
      </c>
      <c r="P124" t="s">
        <v>94</v>
      </c>
      <c r="Q124" t="s">
        <v>93</v>
      </c>
      <c r="R124" t="s">
        <v>93</v>
      </c>
      <c r="S124" t="s">
        <v>94</v>
      </c>
      <c r="T124" t="s">
        <v>98</v>
      </c>
      <c r="U124" t="s">
        <v>97</v>
      </c>
      <c r="V124" t="s">
        <v>94</v>
      </c>
      <c r="W124" t="s">
        <v>97</v>
      </c>
      <c r="X124" t="s">
        <v>98</v>
      </c>
      <c r="Y124" t="s">
        <v>97</v>
      </c>
      <c r="Z124" t="s">
        <v>99</v>
      </c>
      <c r="AA124" t="s">
        <v>94</v>
      </c>
      <c r="AB124" t="s">
        <v>94</v>
      </c>
      <c r="AC124" t="s">
        <v>121</v>
      </c>
      <c r="AD124" t="s">
        <v>122</v>
      </c>
      <c r="AE124" t="s">
        <v>93</v>
      </c>
      <c r="AF124" t="s">
        <v>103</v>
      </c>
      <c r="AG124" t="s">
        <v>93</v>
      </c>
      <c r="AH124" t="s">
        <v>101</v>
      </c>
      <c r="AI124" t="s">
        <v>121</v>
      </c>
      <c r="AJ124" t="s">
        <v>94</v>
      </c>
      <c r="AK124" t="s">
        <v>98</v>
      </c>
      <c r="AL124" t="s">
        <v>97</v>
      </c>
      <c r="AM124" t="s">
        <v>97</v>
      </c>
      <c r="AN124" t="s">
        <v>105</v>
      </c>
      <c r="AO124" t="s">
        <v>128</v>
      </c>
      <c r="AP124" t="s">
        <v>93</v>
      </c>
      <c r="AQ124" t="s">
        <v>103</v>
      </c>
      <c r="AR124">
        <v>3</v>
      </c>
      <c r="AS124" t="s">
        <v>109</v>
      </c>
      <c r="AT124">
        <v>4</v>
      </c>
      <c r="AU124" t="s">
        <v>109</v>
      </c>
      <c r="AV124">
        <v>4</v>
      </c>
      <c r="AW124" t="s">
        <v>109</v>
      </c>
      <c r="AX124">
        <v>4</v>
      </c>
      <c r="AY124" t="s">
        <v>109</v>
      </c>
      <c r="AZ124">
        <v>1</v>
      </c>
      <c r="BA124" t="s">
        <v>108</v>
      </c>
      <c r="BB124">
        <v>2</v>
      </c>
      <c r="BC124" t="s">
        <v>109</v>
      </c>
      <c r="BD124">
        <v>5</v>
      </c>
      <c r="BE124" t="s">
        <v>107</v>
      </c>
      <c r="BF124">
        <v>5</v>
      </c>
      <c r="BG124" t="s">
        <v>107</v>
      </c>
      <c r="BH124">
        <v>6</v>
      </c>
      <c r="BI124" t="s">
        <v>107</v>
      </c>
      <c r="BJ124" t="s">
        <v>129</v>
      </c>
      <c r="BK124" t="s">
        <v>130</v>
      </c>
      <c r="BL124">
        <v>-0.12892050811165001</v>
      </c>
      <c r="BM124">
        <v>-0.133853041997478</v>
      </c>
      <c r="BN124">
        <v>67</v>
      </c>
      <c r="BO124">
        <v>385.55443618645899</v>
      </c>
      <c r="BP124">
        <v>3.0476893154188902</v>
      </c>
      <c r="BQ124">
        <v>10.8776372018204</v>
      </c>
      <c r="BR124">
        <v>1.14115416170929</v>
      </c>
      <c r="BS124">
        <v>-9.4507364436893599</v>
      </c>
      <c r="BT124">
        <v>-0.51538718455572796</v>
      </c>
      <c r="BU124">
        <v>-4.7011135464118601</v>
      </c>
      <c r="BV124">
        <v>3.0963136165559102</v>
      </c>
      <c r="BW124">
        <v>0</v>
      </c>
    </row>
    <row r="125" spans="1:81" x14ac:dyDescent="0.25">
      <c r="A125" t="s">
        <v>305</v>
      </c>
      <c r="B125">
        <v>2017</v>
      </c>
      <c r="C125" t="s">
        <v>85</v>
      </c>
      <c r="D125" t="s">
        <v>86</v>
      </c>
      <c r="E125" t="s">
        <v>261</v>
      </c>
      <c r="F125">
        <v>48.873374401095099</v>
      </c>
      <c r="G125">
        <v>70</v>
      </c>
      <c r="H125">
        <v>172</v>
      </c>
      <c r="I125">
        <v>23.661438615467802</v>
      </c>
      <c r="J125" t="s">
        <v>142</v>
      </c>
      <c r="K125" t="s">
        <v>89</v>
      </c>
      <c r="L125" t="s">
        <v>116</v>
      </c>
      <c r="M125" t="s">
        <v>143</v>
      </c>
      <c r="N125" t="s">
        <v>92</v>
      </c>
      <c r="O125" t="s">
        <v>93</v>
      </c>
      <c r="P125" t="s">
        <v>93</v>
      </c>
      <c r="Q125" t="s">
        <v>93</v>
      </c>
      <c r="R125" t="s">
        <v>93</v>
      </c>
      <c r="S125" t="s">
        <v>94</v>
      </c>
      <c r="T125" t="s">
        <v>95</v>
      </c>
      <c r="U125" t="s">
        <v>133</v>
      </c>
      <c r="V125" t="s">
        <v>93</v>
      </c>
      <c r="W125" t="s">
        <v>171</v>
      </c>
      <c r="X125" t="s">
        <v>202</v>
      </c>
      <c r="Y125" t="s">
        <v>188</v>
      </c>
      <c r="Z125" t="s">
        <v>120</v>
      </c>
      <c r="AA125" t="s">
        <v>163</v>
      </c>
      <c r="AB125" t="s">
        <v>94</v>
      </c>
      <c r="AC125" t="s">
        <v>121</v>
      </c>
      <c r="AD125" t="s">
        <v>122</v>
      </c>
      <c r="AE125" t="s">
        <v>93</v>
      </c>
      <c r="AF125" t="s">
        <v>103</v>
      </c>
      <c r="AG125" t="s">
        <v>94</v>
      </c>
      <c r="AH125" t="s">
        <v>101</v>
      </c>
      <c r="AI125" t="s">
        <v>124</v>
      </c>
      <c r="AJ125" t="s">
        <v>94</v>
      </c>
      <c r="AK125" t="s">
        <v>98</v>
      </c>
      <c r="AL125" t="s">
        <v>97</v>
      </c>
      <c r="AM125" t="s">
        <v>97</v>
      </c>
      <c r="AN125" t="s">
        <v>127</v>
      </c>
      <c r="AO125" t="s">
        <v>128</v>
      </c>
      <c r="AP125" t="s">
        <v>93</v>
      </c>
      <c r="AQ125" t="s">
        <v>103</v>
      </c>
      <c r="AR125">
        <v>4</v>
      </c>
      <c r="AS125" t="s">
        <v>109</v>
      </c>
      <c r="AT125">
        <v>1</v>
      </c>
      <c r="AU125" t="s">
        <v>108</v>
      </c>
      <c r="AV125">
        <v>1</v>
      </c>
      <c r="AW125" t="s">
        <v>108</v>
      </c>
      <c r="AX125">
        <v>7</v>
      </c>
      <c r="AY125" t="s">
        <v>107</v>
      </c>
      <c r="AZ125">
        <v>0</v>
      </c>
      <c r="BA125" t="s">
        <v>108</v>
      </c>
      <c r="BB125">
        <v>7</v>
      </c>
      <c r="BC125" t="s">
        <v>107</v>
      </c>
      <c r="BD125">
        <v>0</v>
      </c>
      <c r="BE125" t="s">
        <v>108</v>
      </c>
      <c r="BF125">
        <v>3</v>
      </c>
      <c r="BG125" t="s">
        <v>109</v>
      </c>
      <c r="BH125">
        <v>2</v>
      </c>
      <c r="BI125" t="s">
        <v>109</v>
      </c>
      <c r="BJ125" t="s">
        <v>110</v>
      </c>
      <c r="BK125" t="s">
        <v>111</v>
      </c>
      <c r="BL125">
        <v>0.124328945766755</v>
      </c>
      <c r="BM125">
        <v>0.31878209153805998</v>
      </c>
      <c r="BN125">
        <v>48</v>
      </c>
      <c r="BO125">
        <v>301.62857654980297</v>
      </c>
      <c r="BP125">
        <v>2.4190780377163499</v>
      </c>
      <c r="BQ125">
        <v>-8.9233127928793703</v>
      </c>
      <c r="BR125">
        <v>1.05657327535793</v>
      </c>
      <c r="BS125">
        <v>-12.8932769595602</v>
      </c>
      <c r="BT125">
        <v>0.52760324740525599</v>
      </c>
      <c r="BU125">
        <v>-6.7427808984277</v>
      </c>
      <c r="BV125">
        <v>2.7855866662645599</v>
      </c>
      <c r="BW125">
        <v>0</v>
      </c>
      <c r="CB125" t="s">
        <v>112</v>
      </c>
    </row>
    <row r="126" spans="1:81" x14ac:dyDescent="0.25">
      <c r="A126" t="s">
        <v>306</v>
      </c>
      <c r="B126">
        <v>2017</v>
      </c>
      <c r="C126" t="s">
        <v>132</v>
      </c>
      <c r="D126" t="s">
        <v>86</v>
      </c>
      <c r="E126" t="s">
        <v>261</v>
      </c>
      <c r="F126">
        <v>38.8281998631075</v>
      </c>
      <c r="G126">
        <v>98</v>
      </c>
      <c r="H126">
        <v>164</v>
      </c>
      <c r="I126">
        <v>36.436644854253402</v>
      </c>
      <c r="J126" t="s">
        <v>88</v>
      </c>
      <c r="K126" t="s">
        <v>89</v>
      </c>
      <c r="L126" t="s">
        <v>116</v>
      </c>
      <c r="M126" t="s">
        <v>91</v>
      </c>
      <c r="N126" t="s">
        <v>92</v>
      </c>
      <c r="O126" t="s">
        <v>93</v>
      </c>
      <c r="P126" t="s">
        <v>94</v>
      </c>
      <c r="Q126" t="s">
        <v>94</v>
      </c>
      <c r="R126" t="s">
        <v>93</v>
      </c>
      <c r="S126" t="s">
        <v>93</v>
      </c>
      <c r="T126" t="s">
        <v>95</v>
      </c>
      <c r="U126" t="s">
        <v>96</v>
      </c>
      <c r="V126" t="s">
        <v>93</v>
      </c>
      <c r="W126" t="s">
        <v>117</v>
      </c>
      <c r="X126" t="s">
        <v>167</v>
      </c>
      <c r="Y126" t="s">
        <v>307</v>
      </c>
      <c r="Z126" t="s">
        <v>99</v>
      </c>
      <c r="AA126" t="s">
        <v>94</v>
      </c>
      <c r="AB126" t="s">
        <v>94</v>
      </c>
      <c r="AC126" t="s">
        <v>121</v>
      </c>
      <c r="AD126" t="s">
        <v>122</v>
      </c>
      <c r="AE126" t="s">
        <v>93</v>
      </c>
      <c r="AF126" t="s">
        <v>103</v>
      </c>
      <c r="AG126" t="s">
        <v>93</v>
      </c>
      <c r="AH126" t="s">
        <v>101</v>
      </c>
      <c r="AI126" t="s">
        <v>121</v>
      </c>
      <c r="AJ126" t="s">
        <v>94</v>
      </c>
      <c r="AK126" t="s">
        <v>98</v>
      </c>
      <c r="AL126" t="s">
        <v>97</v>
      </c>
      <c r="AM126" t="s">
        <v>97</v>
      </c>
      <c r="AN126" t="s">
        <v>105</v>
      </c>
      <c r="AO126" t="s">
        <v>128</v>
      </c>
      <c r="AP126" t="s">
        <v>93</v>
      </c>
      <c r="AQ126" t="s">
        <v>103</v>
      </c>
      <c r="AR126">
        <v>2</v>
      </c>
      <c r="AS126" t="s">
        <v>109</v>
      </c>
      <c r="AT126">
        <v>6</v>
      </c>
      <c r="AU126" t="s">
        <v>107</v>
      </c>
      <c r="AV126">
        <v>3</v>
      </c>
      <c r="AW126" t="s">
        <v>109</v>
      </c>
      <c r="AX126">
        <v>3</v>
      </c>
      <c r="AY126" t="s">
        <v>109</v>
      </c>
      <c r="AZ126">
        <v>3</v>
      </c>
      <c r="BA126" t="s">
        <v>108</v>
      </c>
      <c r="BB126">
        <v>5</v>
      </c>
      <c r="BC126" t="s">
        <v>107</v>
      </c>
      <c r="BD126">
        <v>3</v>
      </c>
      <c r="BE126" t="s">
        <v>109</v>
      </c>
      <c r="BF126">
        <v>7</v>
      </c>
      <c r="BG126" t="s">
        <v>107</v>
      </c>
      <c r="BH126">
        <v>7</v>
      </c>
      <c r="BI126" t="s">
        <v>107</v>
      </c>
      <c r="BJ126" t="s">
        <v>110</v>
      </c>
      <c r="BK126" t="s">
        <v>111</v>
      </c>
      <c r="BL126">
        <v>0.25137303389663301</v>
      </c>
      <c r="BM126">
        <v>-0.105158517615524</v>
      </c>
      <c r="BN126">
        <v>75</v>
      </c>
      <c r="BO126">
        <v>491.17324258229598</v>
      </c>
      <c r="BP126">
        <v>2.7508379312597002</v>
      </c>
      <c r="BQ126">
        <v>-7.01587558408756</v>
      </c>
      <c r="BR126">
        <v>-0.25078345321406897</v>
      </c>
      <c r="BS126">
        <v>-11.6062859670969</v>
      </c>
      <c r="BT126">
        <v>1.2085598213885</v>
      </c>
      <c r="BU126">
        <v>-5.9384086641278797</v>
      </c>
      <c r="BV126">
        <v>3.4982118839638998</v>
      </c>
      <c r="BW126">
        <v>0</v>
      </c>
      <c r="BY126" t="s">
        <v>113</v>
      </c>
      <c r="BZ126" t="s">
        <v>112</v>
      </c>
      <c r="CA126" t="s">
        <v>112</v>
      </c>
    </row>
    <row r="127" spans="1:81" x14ac:dyDescent="0.25">
      <c r="A127" t="s">
        <v>308</v>
      </c>
      <c r="B127">
        <v>2017</v>
      </c>
      <c r="C127" t="s">
        <v>132</v>
      </c>
      <c r="D127" t="s">
        <v>86</v>
      </c>
      <c r="E127" t="s">
        <v>261</v>
      </c>
      <c r="F127">
        <v>39.783709787816598</v>
      </c>
      <c r="G127">
        <v>78</v>
      </c>
      <c r="H127">
        <v>161</v>
      </c>
      <c r="I127">
        <v>30.091431657729299</v>
      </c>
      <c r="J127" t="s">
        <v>88</v>
      </c>
      <c r="K127" t="s">
        <v>89</v>
      </c>
      <c r="L127" t="s">
        <v>116</v>
      </c>
      <c r="M127" t="s">
        <v>91</v>
      </c>
      <c r="N127" t="s">
        <v>92</v>
      </c>
      <c r="O127" t="s">
        <v>93</v>
      </c>
      <c r="P127" t="s">
        <v>94</v>
      </c>
      <c r="Q127" t="s">
        <v>93</v>
      </c>
      <c r="R127" t="s">
        <v>93</v>
      </c>
      <c r="S127" t="s">
        <v>94</v>
      </c>
      <c r="T127" t="s">
        <v>95</v>
      </c>
      <c r="U127" t="s">
        <v>96</v>
      </c>
      <c r="V127" t="s">
        <v>94</v>
      </c>
      <c r="W127" t="s">
        <v>97</v>
      </c>
      <c r="X127" t="s">
        <v>98</v>
      </c>
      <c r="Y127" t="s">
        <v>97</v>
      </c>
      <c r="Z127" t="s">
        <v>99</v>
      </c>
      <c r="AA127" t="s">
        <v>94</v>
      </c>
      <c r="AB127" t="s">
        <v>94</v>
      </c>
      <c r="AC127" t="s">
        <v>101</v>
      </c>
      <c r="AD127" t="s">
        <v>122</v>
      </c>
      <c r="AE127" t="s">
        <v>93</v>
      </c>
      <c r="AF127" t="s">
        <v>103</v>
      </c>
      <c r="AG127" t="s">
        <v>93</v>
      </c>
      <c r="AH127" t="s">
        <v>101</v>
      </c>
      <c r="AI127" t="s">
        <v>121</v>
      </c>
      <c r="AJ127" t="s">
        <v>94</v>
      </c>
      <c r="AK127" t="s">
        <v>98</v>
      </c>
      <c r="AL127" t="s">
        <v>97</v>
      </c>
      <c r="AM127" t="s">
        <v>97</v>
      </c>
      <c r="AN127" t="s">
        <v>105</v>
      </c>
      <c r="AO127" t="s">
        <v>128</v>
      </c>
      <c r="AP127" t="s">
        <v>93</v>
      </c>
      <c r="AQ127" t="s">
        <v>103</v>
      </c>
      <c r="AR127">
        <v>2</v>
      </c>
      <c r="AS127" t="s">
        <v>109</v>
      </c>
      <c r="AT127">
        <v>3</v>
      </c>
      <c r="AU127" t="s">
        <v>109</v>
      </c>
      <c r="AV127">
        <v>1</v>
      </c>
      <c r="AW127" t="s">
        <v>108</v>
      </c>
      <c r="AX127">
        <v>3</v>
      </c>
      <c r="AY127" t="s">
        <v>109</v>
      </c>
      <c r="AZ127">
        <v>1</v>
      </c>
      <c r="BA127" t="s">
        <v>108</v>
      </c>
      <c r="BB127">
        <v>1</v>
      </c>
      <c r="BC127" t="s">
        <v>108</v>
      </c>
      <c r="BD127">
        <v>5</v>
      </c>
      <c r="BE127" t="s">
        <v>107</v>
      </c>
      <c r="BF127">
        <v>7</v>
      </c>
      <c r="BG127" t="s">
        <v>107</v>
      </c>
      <c r="BH127">
        <v>7</v>
      </c>
      <c r="BI127" t="s">
        <v>107</v>
      </c>
      <c r="BJ127" t="s">
        <v>129</v>
      </c>
      <c r="BK127" t="s">
        <v>130</v>
      </c>
      <c r="BL127">
        <v>-4.7841248164264801E-3</v>
      </c>
      <c r="BM127">
        <v>-4.9697099660959601E-2</v>
      </c>
      <c r="BN127">
        <v>79</v>
      </c>
      <c r="BO127">
        <v>541.58848101095998</v>
      </c>
      <c r="BP127">
        <v>2.8885132325365501</v>
      </c>
      <c r="BQ127">
        <v>-12.785886446943</v>
      </c>
      <c r="BR127">
        <v>1.4702316507447</v>
      </c>
      <c r="BS127">
        <v>-9.0839057063006994</v>
      </c>
      <c r="BT127">
        <v>1.3682600094988999</v>
      </c>
      <c r="BU127">
        <v>-11.306167547185501</v>
      </c>
      <c r="BV127">
        <v>4.0980887507458297</v>
      </c>
      <c r="BW127">
        <v>0</v>
      </c>
      <c r="CA127" t="s">
        <v>112</v>
      </c>
    </row>
    <row r="128" spans="1:81" x14ac:dyDescent="0.25">
      <c r="A128" t="s">
        <v>309</v>
      </c>
      <c r="B128">
        <v>2017</v>
      </c>
      <c r="C128" t="s">
        <v>85</v>
      </c>
      <c r="D128" t="s">
        <v>86</v>
      </c>
      <c r="E128" t="s">
        <v>261</v>
      </c>
      <c r="F128">
        <v>33.385352498288803</v>
      </c>
      <c r="G128">
        <v>80</v>
      </c>
      <c r="H128">
        <v>181</v>
      </c>
      <c r="I128">
        <v>24.419279020786899</v>
      </c>
      <c r="J128" t="s">
        <v>142</v>
      </c>
      <c r="K128" t="s">
        <v>89</v>
      </c>
      <c r="L128" t="s">
        <v>116</v>
      </c>
      <c r="M128" t="s">
        <v>91</v>
      </c>
      <c r="N128" t="s">
        <v>92</v>
      </c>
      <c r="O128" t="s">
        <v>94</v>
      </c>
      <c r="P128" t="s">
        <v>94</v>
      </c>
      <c r="Q128" t="s">
        <v>94</v>
      </c>
      <c r="R128" t="s">
        <v>94</v>
      </c>
      <c r="S128" t="s">
        <v>94</v>
      </c>
      <c r="T128" t="s">
        <v>95</v>
      </c>
      <c r="U128" t="s">
        <v>145</v>
      </c>
      <c r="V128" t="s">
        <v>94</v>
      </c>
      <c r="W128" t="s">
        <v>97</v>
      </c>
      <c r="X128" t="s">
        <v>98</v>
      </c>
      <c r="Y128" t="s">
        <v>97</v>
      </c>
      <c r="Z128" t="s">
        <v>99</v>
      </c>
      <c r="AA128" t="s">
        <v>94</v>
      </c>
      <c r="AB128" t="s">
        <v>94</v>
      </c>
      <c r="AC128" t="s">
        <v>121</v>
      </c>
      <c r="AD128" t="s">
        <v>122</v>
      </c>
      <c r="AE128" t="s">
        <v>93</v>
      </c>
      <c r="AF128" t="s">
        <v>103</v>
      </c>
      <c r="AG128" t="s">
        <v>93</v>
      </c>
      <c r="AH128" t="s">
        <v>101</v>
      </c>
      <c r="AI128" t="s">
        <v>121</v>
      </c>
      <c r="AJ128" t="s">
        <v>93</v>
      </c>
      <c r="AK128" t="s">
        <v>125</v>
      </c>
      <c r="AL128" t="s">
        <v>189</v>
      </c>
      <c r="AM128" t="s">
        <v>189</v>
      </c>
      <c r="AN128" t="s">
        <v>105</v>
      </c>
      <c r="AO128" t="s">
        <v>138</v>
      </c>
      <c r="AP128" t="s">
        <v>93</v>
      </c>
      <c r="AQ128" t="s">
        <v>103</v>
      </c>
      <c r="AR128">
        <v>3</v>
      </c>
      <c r="AS128" t="s">
        <v>109</v>
      </c>
      <c r="AT128">
        <v>3</v>
      </c>
      <c r="AU128" t="s">
        <v>109</v>
      </c>
      <c r="AV128">
        <v>2</v>
      </c>
      <c r="AW128" t="s">
        <v>109</v>
      </c>
      <c r="AX128">
        <v>5</v>
      </c>
      <c r="AY128" t="s">
        <v>107</v>
      </c>
      <c r="AZ128">
        <v>2</v>
      </c>
      <c r="BA128" t="s">
        <v>108</v>
      </c>
      <c r="BB128">
        <v>1</v>
      </c>
      <c r="BC128" t="s">
        <v>108</v>
      </c>
      <c r="BD128">
        <v>1</v>
      </c>
      <c r="BE128" t="s">
        <v>108</v>
      </c>
      <c r="BF128">
        <v>3</v>
      </c>
      <c r="BG128" t="s">
        <v>109</v>
      </c>
      <c r="BH128">
        <v>2</v>
      </c>
      <c r="BI128" t="s">
        <v>109</v>
      </c>
      <c r="BJ128" t="s">
        <v>110</v>
      </c>
      <c r="BK128" t="s">
        <v>111</v>
      </c>
      <c r="BL128">
        <v>0.17324439825759499</v>
      </c>
      <c r="BM128">
        <v>0.182684127554192</v>
      </c>
      <c r="BN128">
        <v>48</v>
      </c>
      <c r="BO128">
        <v>291.46752814005202</v>
      </c>
      <c r="BP128">
        <v>2.4140353582695599</v>
      </c>
      <c r="BQ128">
        <v>-3.4410191448854301</v>
      </c>
      <c r="BR128">
        <v>-2.0975526909006201</v>
      </c>
      <c r="BS128">
        <v>0.82430811455196795</v>
      </c>
      <c r="BT128">
        <v>-10.8690589473114</v>
      </c>
      <c r="BU128">
        <v>-6.2942329838604696</v>
      </c>
      <c r="BV128">
        <v>5.0544893240482303</v>
      </c>
      <c r="BW128">
        <v>0</v>
      </c>
    </row>
    <row r="129" spans="1:80" x14ac:dyDescent="0.25">
      <c r="A129" t="s">
        <v>310</v>
      </c>
      <c r="B129">
        <v>2017</v>
      </c>
      <c r="C129" t="s">
        <v>132</v>
      </c>
      <c r="D129" t="s">
        <v>86</v>
      </c>
      <c r="E129" t="s">
        <v>261</v>
      </c>
      <c r="F129">
        <v>24.290212183436001</v>
      </c>
      <c r="G129">
        <v>65</v>
      </c>
      <c r="H129">
        <v>162</v>
      </c>
      <c r="I129">
        <v>24.767565919829298</v>
      </c>
      <c r="J129" t="s">
        <v>142</v>
      </c>
      <c r="K129" t="s">
        <v>89</v>
      </c>
      <c r="L129" t="s">
        <v>116</v>
      </c>
      <c r="M129" t="s">
        <v>91</v>
      </c>
      <c r="N129" t="s">
        <v>92</v>
      </c>
      <c r="O129" t="s">
        <v>93</v>
      </c>
      <c r="P129" t="s">
        <v>94</v>
      </c>
      <c r="Q129" t="s">
        <v>93</v>
      </c>
      <c r="R129" t="s">
        <v>93</v>
      </c>
      <c r="S129" t="s">
        <v>93</v>
      </c>
      <c r="T129" t="s">
        <v>95</v>
      </c>
      <c r="U129" t="s">
        <v>145</v>
      </c>
      <c r="V129" t="s">
        <v>94</v>
      </c>
      <c r="W129" t="s">
        <v>97</v>
      </c>
      <c r="X129" t="s">
        <v>98</v>
      </c>
      <c r="Y129" t="s">
        <v>97</v>
      </c>
      <c r="Z129" t="s">
        <v>99</v>
      </c>
      <c r="AA129" t="s">
        <v>94</v>
      </c>
      <c r="AB129" t="s">
        <v>94</v>
      </c>
      <c r="AC129" t="s">
        <v>134</v>
      </c>
      <c r="AD129" t="s">
        <v>122</v>
      </c>
      <c r="AE129" t="s">
        <v>93</v>
      </c>
      <c r="AF129" t="s">
        <v>103</v>
      </c>
      <c r="AG129" t="s">
        <v>93</v>
      </c>
      <c r="AH129" t="s">
        <v>123</v>
      </c>
      <c r="AI129" t="s">
        <v>121</v>
      </c>
      <c r="AJ129" t="s">
        <v>94</v>
      </c>
      <c r="AK129" t="s">
        <v>98</v>
      </c>
      <c r="AL129" t="s">
        <v>97</v>
      </c>
      <c r="AM129" t="s">
        <v>97</v>
      </c>
      <c r="AN129" t="s">
        <v>105</v>
      </c>
      <c r="AO129" t="s">
        <v>138</v>
      </c>
      <c r="AP129" t="s">
        <v>93</v>
      </c>
      <c r="AQ129" t="s">
        <v>103</v>
      </c>
      <c r="AR129">
        <v>4</v>
      </c>
      <c r="AS129" t="s">
        <v>109</v>
      </c>
      <c r="AT129">
        <v>6</v>
      </c>
      <c r="AU129" t="s">
        <v>107</v>
      </c>
      <c r="AV129">
        <v>1</v>
      </c>
      <c r="AW129" t="s">
        <v>108</v>
      </c>
      <c r="AX129">
        <v>7</v>
      </c>
      <c r="AY129" t="s">
        <v>107</v>
      </c>
      <c r="AZ129">
        <v>5</v>
      </c>
      <c r="BA129" t="s">
        <v>108</v>
      </c>
      <c r="BB129">
        <v>1</v>
      </c>
      <c r="BC129" t="s">
        <v>108</v>
      </c>
      <c r="BD129">
        <v>6</v>
      </c>
      <c r="BE129" t="s">
        <v>107</v>
      </c>
      <c r="BF129">
        <v>7</v>
      </c>
      <c r="BG129" t="s">
        <v>107</v>
      </c>
      <c r="BH129">
        <v>7</v>
      </c>
      <c r="BI129" t="s">
        <v>107</v>
      </c>
      <c r="BJ129" t="s">
        <v>139</v>
      </c>
      <c r="BK129" t="s">
        <v>140</v>
      </c>
      <c r="BL129">
        <v>7.3350827950840096E-3</v>
      </c>
      <c r="BM129">
        <v>-0.21098012500522001</v>
      </c>
      <c r="BN129">
        <v>73</v>
      </c>
      <c r="BO129">
        <v>507.156663558849</v>
      </c>
      <c r="BP129">
        <v>2.7965101059212101</v>
      </c>
      <c r="BQ129">
        <v>-14.1488577473968</v>
      </c>
      <c r="BR129">
        <v>0.62333471682469399</v>
      </c>
      <c r="BS129">
        <v>-10.7934845828264</v>
      </c>
      <c r="BT129">
        <v>-0.37845217662668301</v>
      </c>
      <c r="BU129">
        <v>-10.0654420003615</v>
      </c>
      <c r="BV129">
        <v>2.8442461803873398</v>
      </c>
      <c r="BW129">
        <v>0</v>
      </c>
      <c r="BY129" t="s">
        <v>113</v>
      </c>
      <c r="CA129" t="s">
        <v>113</v>
      </c>
    </row>
    <row r="130" spans="1:80" x14ac:dyDescent="0.25">
      <c r="A130" t="s">
        <v>311</v>
      </c>
      <c r="B130">
        <v>2017</v>
      </c>
      <c r="C130" t="s">
        <v>132</v>
      </c>
      <c r="D130" t="s">
        <v>86</v>
      </c>
      <c r="E130" t="s">
        <v>261</v>
      </c>
      <c r="F130">
        <v>20.3449691991786</v>
      </c>
      <c r="G130">
        <v>58</v>
      </c>
      <c r="H130">
        <v>159</v>
      </c>
      <c r="I130">
        <v>22.9421304537004</v>
      </c>
      <c r="J130" t="s">
        <v>142</v>
      </c>
      <c r="K130" t="s">
        <v>89</v>
      </c>
      <c r="L130" t="s">
        <v>116</v>
      </c>
      <c r="M130" t="s">
        <v>143</v>
      </c>
      <c r="N130" t="s">
        <v>92</v>
      </c>
      <c r="O130" t="s">
        <v>94</v>
      </c>
      <c r="P130" t="s">
        <v>94</v>
      </c>
      <c r="Q130" t="s">
        <v>94</v>
      </c>
      <c r="R130" t="s">
        <v>94</v>
      </c>
      <c r="S130" t="s">
        <v>93</v>
      </c>
      <c r="T130" t="s">
        <v>95</v>
      </c>
      <c r="U130" t="s">
        <v>96</v>
      </c>
      <c r="V130" t="s">
        <v>93</v>
      </c>
      <c r="W130" t="s">
        <v>117</v>
      </c>
      <c r="X130" t="s">
        <v>294</v>
      </c>
      <c r="Y130" t="s">
        <v>188</v>
      </c>
      <c r="Z130" t="s">
        <v>99</v>
      </c>
      <c r="AA130" t="s">
        <v>94</v>
      </c>
      <c r="AB130" t="s">
        <v>94</v>
      </c>
      <c r="AC130" t="s">
        <v>101</v>
      </c>
      <c r="AD130" t="s">
        <v>102</v>
      </c>
      <c r="AE130" t="s">
        <v>94</v>
      </c>
      <c r="AF130" t="s">
        <v>94</v>
      </c>
      <c r="AG130" t="s">
        <v>93</v>
      </c>
      <c r="AH130" t="s">
        <v>121</v>
      </c>
      <c r="AI130" t="s">
        <v>101</v>
      </c>
      <c r="AJ130" t="s">
        <v>94</v>
      </c>
      <c r="AK130" t="s">
        <v>98</v>
      </c>
      <c r="AL130" t="s">
        <v>97</v>
      </c>
      <c r="AM130" t="s">
        <v>97</v>
      </c>
      <c r="AN130" t="s">
        <v>105</v>
      </c>
      <c r="AO130" t="s">
        <v>128</v>
      </c>
      <c r="AP130" t="s">
        <v>94</v>
      </c>
      <c r="AQ130" t="s">
        <v>94</v>
      </c>
      <c r="AR130">
        <v>1</v>
      </c>
      <c r="AS130" t="s">
        <v>108</v>
      </c>
      <c r="AT130">
        <v>6</v>
      </c>
      <c r="AU130" t="s">
        <v>107</v>
      </c>
      <c r="AV130">
        <v>3</v>
      </c>
      <c r="AW130" t="s">
        <v>109</v>
      </c>
      <c r="AX130">
        <v>2</v>
      </c>
      <c r="AY130" t="s">
        <v>109</v>
      </c>
      <c r="AZ130">
        <v>5</v>
      </c>
      <c r="BA130" t="s">
        <v>108</v>
      </c>
      <c r="BB130">
        <v>0</v>
      </c>
      <c r="BC130" t="s">
        <v>108</v>
      </c>
      <c r="BD130">
        <v>5</v>
      </c>
      <c r="BE130" t="s">
        <v>107</v>
      </c>
      <c r="BF130">
        <v>6</v>
      </c>
      <c r="BG130" t="s">
        <v>107</v>
      </c>
      <c r="BH130">
        <v>3</v>
      </c>
      <c r="BI130" t="s">
        <v>109</v>
      </c>
      <c r="BJ130" t="s">
        <v>110</v>
      </c>
      <c r="BK130" t="s">
        <v>111</v>
      </c>
      <c r="BL130">
        <v>0.178272723498416</v>
      </c>
      <c r="BM130">
        <v>0.37815342989503298</v>
      </c>
      <c r="BN130">
        <v>67</v>
      </c>
      <c r="BO130">
        <v>490.942644680059</v>
      </c>
      <c r="BP130">
        <v>2.0454411118311602</v>
      </c>
      <c r="BQ130">
        <v>-18.595313240092899</v>
      </c>
      <c r="BR130">
        <v>-5.9664057401264303</v>
      </c>
      <c r="BS130">
        <v>-8.1712370891845598</v>
      </c>
      <c r="BT130">
        <v>11.131533346260101</v>
      </c>
      <c r="BU130">
        <v>-8.0893342378147999</v>
      </c>
      <c r="BV130">
        <v>9.2758485691972794</v>
      </c>
      <c r="BW130">
        <v>5.8399999999999997E-3</v>
      </c>
    </row>
    <row r="131" spans="1:80" x14ac:dyDescent="0.25">
      <c r="A131" t="s">
        <v>312</v>
      </c>
      <c r="B131">
        <v>2017</v>
      </c>
      <c r="C131" t="s">
        <v>132</v>
      </c>
      <c r="D131" t="s">
        <v>86</v>
      </c>
      <c r="E131" t="s">
        <v>261</v>
      </c>
      <c r="F131">
        <v>24.1232032854209</v>
      </c>
      <c r="G131">
        <v>56</v>
      </c>
      <c r="H131">
        <v>150</v>
      </c>
      <c r="I131">
        <v>24.8888888888889</v>
      </c>
      <c r="J131" t="s">
        <v>142</v>
      </c>
      <c r="K131" t="s">
        <v>89</v>
      </c>
      <c r="L131" t="s">
        <v>116</v>
      </c>
      <c r="M131" t="s">
        <v>91</v>
      </c>
      <c r="N131" t="s">
        <v>92</v>
      </c>
      <c r="O131" t="s">
        <v>93</v>
      </c>
      <c r="P131" t="s">
        <v>94</v>
      </c>
      <c r="Q131" t="s">
        <v>93</v>
      </c>
      <c r="R131" t="s">
        <v>93</v>
      </c>
      <c r="S131" t="s">
        <v>94</v>
      </c>
      <c r="T131" t="s">
        <v>95</v>
      </c>
      <c r="U131" t="s">
        <v>145</v>
      </c>
      <c r="V131" t="s">
        <v>93</v>
      </c>
      <c r="W131" t="s">
        <v>117</v>
      </c>
      <c r="X131" t="s">
        <v>232</v>
      </c>
      <c r="Y131" t="s">
        <v>183</v>
      </c>
      <c r="Z131" t="s">
        <v>99</v>
      </c>
      <c r="AA131" t="s">
        <v>169</v>
      </c>
      <c r="AB131" t="s">
        <v>94</v>
      </c>
      <c r="AC131" t="s">
        <v>101</v>
      </c>
      <c r="AD131" t="s">
        <v>122</v>
      </c>
      <c r="AE131" t="s">
        <v>93</v>
      </c>
      <c r="AF131" t="s">
        <v>103</v>
      </c>
      <c r="AG131" t="s">
        <v>94</v>
      </c>
      <c r="AH131" t="s">
        <v>123</v>
      </c>
      <c r="AI131" t="s">
        <v>121</v>
      </c>
      <c r="AJ131" t="s">
        <v>94</v>
      </c>
      <c r="AK131" t="s">
        <v>98</v>
      </c>
      <c r="AL131" t="s">
        <v>97</v>
      </c>
      <c r="AM131" t="s">
        <v>97</v>
      </c>
      <c r="AN131" t="s">
        <v>127</v>
      </c>
      <c r="AO131" t="s">
        <v>138</v>
      </c>
      <c r="AP131" t="s">
        <v>93</v>
      </c>
      <c r="AQ131" t="s">
        <v>103</v>
      </c>
      <c r="AR131">
        <v>3</v>
      </c>
      <c r="AS131" t="s">
        <v>109</v>
      </c>
      <c r="AT131">
        <v>1</v>
      </c>
      <c r="AU131" t="s">
        <v>108</v>
      </c>
      <c r="AV131">
        <v>2</v>
      </c>
      <c r="AW131" t="s">
        <v>109</v>
      </c>
      <c r="AX131">
        <v>1</v>
      </c>
      <c r="AY131" t="s">
        <v>108</v>
      </c>
      <c r="AZ131">
        <v>1</v>
      </c>
      <c r="BA131" t="s">
        <v>108</v>
      </c>
      <c r="BB131">
        <v>1</v>
      </c>
      <c r="BC131" t="s">
        <v>108</v>
      </c>
      <c r="BD131">
        <v>1</v>
      </c>
      <c r="BE131" t="s">
        <v>108</v>
      </c>
      <c r="BF131">
        <v>3</v>
      </c>
      <c r="BG131" t="s">
        <v>109</v>
      </c>
      <c r="BH131">
        <v>1</v>
      </c>
      <c r="BI131" t="s">
        <v>108</v>
      </c>
      <c r="BJ131" t="s">
        <v>129</v>
      </c>
      <c r="BK131" t="s">
        <v>111</v>
      </c>
      <c r="BL131">
        <v>6.7450147436540098E-2</v>
      </c>
      <c r="BM131">
        <v>0.201600488926968</v>
      </c>
      <c r="BN131">
        <v>78</v>
      </c>
      <c r="BO131">
        <v>508.55773805539297</v>
      </c>
      <c r="BP131">
        <v>2.3348047734586999</v>
      </c>
      <c r="BQ131">
        <v>-8.9692302165253395</v>
      </c>
      <c r="BR131">
        <v>-5.4885508446829503</v>
      </c>
      <c r="BS131">
        <v>3.01766875014438</v>
      </c>
      <c r="BT131">
        <v>2.0181380482272999</v>
      </c>
      <c r="BU131">
        <v>7.8609671139742199</v>
      </c>
      <c r="BV131">
        <v>3.7029149557813601</v>
      </c>
      <c r="BW131">
        <v>0</v>
      </c>
    </row>
    <row r="132" spans="1:80" x14ac:dyDescent="0.25">
      <c r="A132" t="s">
        <v>313</v>
      </c>
      <c r="B132">
        <v>2017</v>
      </c>
      <c r="C132" t="s">
        <v>132</v>
      </c>
      <c r="D132" t="s">
        <v>86</v>
      </c>
      <c r="E132" t="s">
        <v>261</v>
      </c>
      <c r="F132">
        <v>20.399726214921301</v>
      </c>
      <c r="G132">
        <v>58</v>
      </c>
      <c r="H132">
        <v>168</v>
      </c>
      <c r="I132">
        <v>20.549886621315199</v>
      </c>
      <c r="J132" t="s">
        <v>142</v>
      </c>
      <c r="K132" t="s">
        <v>89</v>
      </c>
      <c r="L132" t="s">
        <v>116</v>
      </c>
      <c r="M132" t="s">
        <v>91</v>
      </c>
      <c r="N132" t="s">
        <v>92</v>
      </c>
      <c r="O132" t="s">
        <v>93</v>
      </c>
      <c r="P132" t="s">
        <v>94</v>
      </c>
      <c r="Q132" t="s">
        <v>93</v>
      </c>
      <c r="R132" t="s">
        <v>94</v>
      </c>
      <c r="S132" t="s">
        <v>93</v>
      </c>
      <c r="T132" t="s">
        <v>95</v>
      </c>
      <c r="U132" t="s">
        <v>145</v>
      </c>
      <c r="V132" t="s">
        <v>93</v>
      </c>
      <c r="W132" t="s">
        <v>314</v>
      </c>
      <c r="X132" t="s">
        <v>167</v>
      </c>
      <c r="Y132" t="s">
        <v>315</v>
      </c>
      <c r="Z132" t="s">
        <v>99</v>
      </c>
      <c r="AA132" t="s">
        <v>94</v>
      </c>
      <c r="AB132" t="s">
        <v>94</v>
      </c>
      <c r="AC132" t="s">
        <v>121</v>
      </c>
      <c r="AD132" t="s">
        <v>194</v>
      </c>
      <c r="AE132" t="s">
        <v>93</v>
      </c>
      <c r="AF132" t="s">
        <v>156</v>
      </c>
      <c r="AG132" t="s">
        <v>93</v>
      </c>
      <c r="AH132" t="s">
        <v>121</v>
      </c>
      <c r="AI132" t="s">
        <v>101</v>
      </c>
      <c r="AJ132" t="s">
        <v>93</v>
      </c>
      <c r="AK132" t="s">
        <v>125</v>
      </c>
      <c r="AL132" t="s">
        <v>149</v>
      </c>
      <c r="AM132" t="s">
        <v>149</v>
      </c>
      <c r="AN132" t="s">
        <v>105</v>
      </c>
      <c r="AO132" t="s">
        <v>138</v>
      </c>
      <c r="AP132" t="s">
        <v>93</v>
      </c>
      <c r="AQ132" t="s">
        <v>156</v>
      </c>
      <c r="AR132">
        <v>1</v>
      </c>
      <c r="AS132" t="s">
        <v>108</v>
      </c>
      <c r="AT132">
        <v>0</v>
      </c>
      <c r="AU132" t="s">
        <v>108</v>
      </c>
      <c r="AV132">
        <v>4</v>
      </c>
      <c r="AW132" t="s">
        <v>109</v>
      </c>
      <c r="AX132">
        <v>2</v>
      </c>
      <c r="AY132" t="s">
        <v>109</v>
      </c>
      <c r="AZ132">
        <v>2</v>
      </c>
      <c r="BA132" t="s">
        <v>108</v>
      </c>
      <c r="BB132">
        <v>0</v>
      </c>
      <c r="BC132" t="s">
        <v>108</v>
      </c>
      <c r="BD132">
        <v>1</v>
      </c>
      <c r="BE132" t="s">
        <v>108</v>
      </c>
      <c r="BF132">
        <v>5</v>
      </c>
      <c r="BG132" t="s">
        <v>107</v>
      </c>
      <c r="BH132">
        <v>4</v>
      </c>
      <c r="BI132" t="s">
        <v>109</v>
      </c>
      <c r="BJ132" t="s">
        <v>110</v>
      </c>
      <c r="BK132" t="s">
        <v>111</v>
      </c>
      <c r="BL132">
        <v>0.145422785372359</v>
      </c>
      <c r="BM132">
        <v>5.4694641080469002E-2</v>
      </c>
      <c r="BN132">
        <v>90</v>
      </c>
      <c r="BO132">
        <v>608.88005051936898</v>
      </c>
      <c r="BP132">
        <v>2.9998828137986902</v>
      </c>
      <c r="BQ132">
        <v>-20.815174543655299</v>
      </c>
      <c r="BR132">
        <v>-7.7382497697558597</v>
      </c>
      <c r="BS132">
        <v>-0.31819511659425198</v>
      </c>
      <c r="BT132">
        <v>12.347455940140501</v>
      </c>
      <c r="BU132">
        <v>-9.6821534467115509</v>
      </c>
      <c r="BV132">
        <v>-7.5135612390429598</v>
      </c>
      <c r="BW132">
        <v>0</v>
      </c>
      <c r="CB132" t="s">
        <v>113</v>
      </c>
    </row>
    <row r="133" spans="1:80" x14ac:dyDescent="0.25">
      <c r="A133" t="s">
        <v>316</v>
      </c>
      <c r="B133">
        <v>2017</v>
      </c>
      <c r="C133" t="s">
        <v>132</v>
      </c>
      <c r="D133" t="s">
        <v>86</v>
      </c>
      <c r="E133" t="s">
        <v>261</v>
      </c>
      <c r="F133">
        <v>22.297056810403799</v>
      </c>
      <c r="G133">
        <v>41</v>
      </c>
      <c r="H133">
        <v>155</v>
      </c>
      <c r="I133">
        <v>17.0655567117586</v>
      </c>
      <c r="J133" t="s">
        <v>162</v>
      </c>
      <c r="K133" t="s">
        <v>89</v>
      </c>
      <c r="L133" t="s">
        <v>116</v>
      </c>
      <c r="M133" t="s">
        <v>143</v>
      </c>
      <c r="N133" t="s">
        <v>92</v>
      </c>
      <c r="O133" t="s">
        <v>94</v>
      </c>
      <c r="P133" t="s">
        <v>94</v>
      </c>
      <c r="Q133" t="s">
        <v>94</v>
      </c>
      <c r="R133" t="s">
        <v>94</v>
      </c>
      <c r="S133" t="s">
        <v>93</v>
      </c>
      <c r="T133" t="s">
        <v>95</v>
      </c>
      <c r="U133" t="s">
        <v>145</v>
      </c>
      <c r="V133" t="s">
        <v>94</v>
      </c>
      <c r="W133" t="s">
        <v>97</v>
      </c>
      <c r="X133" t="s">
        <v>98</v>
      </c>
      <c r="Y133" t="s">
        <v>97</v>
      </c>
      <c r="Z133" t="s">
        <v>99</v>
      </c>
      <c r="AA133" t="s">
        <v>94</v>
      </c>
      <c r="AB133" t="s">
        <v>94</v>
      </c>
      <c r="AC133" t="s">
        <v>101</v>
      </c>
      <c r="AD133" t="s">
        <v>122</v>
      </c>
      <c r="AE133" t="s">
        <v>93</v>
      </c>
      <c r="AF133" t="s">
        <v>103</v>
      </c>
      <c r="AG133" t="s">
        <v>93</v>
      </c>
      <c r="AH133" t="s">
        <v>101</v>
      </c>
      <c r="AI133" t="s">
        <v>101</v>
      </c>
      <c r="AJ133" t="s">
        <v>93</v>
      </c>
      <c r="AK133" t="s">
        <v>148</v>
      </c>
      <c r="AL133" t="s">
        <v>100</v>
      </c>
      <c r="AM133" t="s">
        <v>149</v>
      </c>
      <c r="AN133" t="s">
        <v>105</v>
      </c>
      <c r="AO133" t="s">
        <v>128</v>
      </c>
      <c r="AP133" t="s">
        <v>93</v>
      </c>
      <c r="AQ133" t="s">
        <v>103</v>
      </c>
      <c r="AR133">
        <v>3</v>
      </c>
      <c r="AS133" t="s">
        <v>109</v>
      </c>
      <c r="AT133">
        <v>6</v>
      </c>
      <c r="AU133" t="s">
        <v>107</v>
      </c>
      <c r="AV133">
        <v>1</v>
      </c>
      <c r="AW133" t="s">
        <v>108</v>
      </c>
      <c r="AX133">
        <v>6</v>
      </c>
      <c r="AY133" t="s">
        <v>107</v>
      </c>
      <c r="AZ133">
        <v>2</v>
      </c>
      <c r="BA133" t="s">
        <v>108</v>
      </c>
      <c r="BB133">
        <v>1</v>
      </c>
      <c r="BC133" t="s">
        <v>108</v>
      </c>
      <c r="BD133">
        <v>6</v>
      </c>
      <c r="BE133" t="s">
        <v>107</v>
      </c>
      <c r="BF133">
        <v>6</v>
      </c>
      <c r="BG133" t="s">
        <v>107</v>
      </c>
      <c r="BH133">
        <v>6</v>
      </c>
      <c r="BI133" t="s">
        <v>107</v>
      </c>
      <c r="BJ133" t="s">
        <v>129</v>
      </c>
      <c r="BK133" t="s">
        <v>130</v>
      </c>
      <c r="BL133">
        <v>-0.128122571326718</v>
      </c>
      <c r="BM133">
        <v>-0.14179946903236701</v>
      </c>
      <c r="BN133">
        <v>94</v>
      </c>
      <c r="BO133">
        <v>627.81399050771995</v>
      </c>
      <c r="BP133">
        <v>2.86366583689402</v>
      </c>
      <c r="BQ133">
        <v>-15.2133217002216</v>
      </c>
      <c r="BR133">
        <v>-0.96159071159797505</v>
      </c>
      <c r="BS133">
        <v>-8.3497589678907502</v>
      </c>
      <c r="BT133">
        <v>2.6886071351021199</v>
      </c>
      <c r="BU133">
        <v>-10.7911115698549</v>
      </c>
      <c r="BV133">
        <v>0.66876110264962296</v>
      </c>
      <c r="BW133">
        <v>0</v>
      </c>
      <c r="BY133" t="s">
        <v>113</v>
      </c>
      <c r="BZ133" t="s">
        <v>112</v>
      </c>
      <c r="CA133" t="s">
        <v>113</v>
      </c>
    </row>
    <row r="134" spans="1:80" x14ac:dyDescent="0.25">
      <c r="A134" t="s">
        <v>317</v>
      </c>
      <c r="B134">
        <v>2017</v>
      </c>
      <c r="C134" t="s">
        <v>132</v>
      </c>
      <c r="D134" t="s">
        <v>86</v>
      </c>
      <c r="E134" t="s">
        <v>261</v>
      </c>
      <c r="F134">
        <v>29.467488021902799</v>
      </c>
      <c r="G134">
        <v>64</v>
      </c>
      <c r="H134">
        <v>164</v>
      </c>
      <c r="I134">
        <v>23.7953599048186</v>
      </c>
      <c r="J134" t="s">
        <v>142</v>
      </c>
      <c r="K134" t="s">
        <v>89</v>
      </c>
      <c r="L134" t="s">
        <v>116</v>
      </c>
      <c r="M134" t="s">
        <v>91</v>
      </c>
      <c r="N134" t="s">
        <v>144</v>
      </c>
      <c r="O134" t="s">
        <v>93</v>
      </c>
      <c r="P134" t="s">
        <v>94</v>
      </c>
      <c r="Q134" t="s">
        <v>93</v>
      </c>
      <c r="R134" t="s">
        <v>94</v>
      </c>
      <c r="S134" t="s">
        <v>93</v>
      </c>
      <c r="T134" t="s">
        <v>95</v>
      </c>
      <c r="U134" t="s">
        <v>96</v>
      </c>
      <c r="V134" t="s">
        <v>93</v>
      </c>
      <c r="W134" t="s">
        <v>117</v>
      </c>
      <c r="X134" t="s">
        <v>232</v>
      </c>
      <c r="Y134" t="s">
        <v>183</v>
      </c>
      <c r="Z134" t="s">
        <v>99</v>
      </c>
      <c r="AA134" t="s">
        <v>94</v>
      </c>
      <c r="AB134" t="s">
        <v>94</v>
      </c>
      <c r="AC134" t="s">
        <v>101</v>
      </c>
      <c r="AD134" t="s">
        <v>102</v>
      </c>
      <c r="AE134" t="s">
        <v>93</v>
      </c>
      <c r="AF134" t="s">
        <v>103</v>
      </c>
      <c r="AG134" t="s">
        <v>93</v>
      </c>
      <c r="AH134" t="s">
        <v>123</v>
      </c>
      <c r="AI134" t="s">
        <v>121</v>
      </c>
      <c r="AJ134" t="s">
        <v>94</v>
      </c>
      <c r="AK134" t="s">
        <v>98</v>
      </c>
      <c r="AL134" t="s">
        <v>97</v>
      </c>
      <c r="AM134" t="s">
        <v>97</v>
      </c>
      <c r="AN134" t="s">
        <v>105</v>
      </c>
      <c r="AO134" t="s">
        <v>128</v>
      </c>
      <c r="AP134" t="s">
        <v>93</v>
      </c>
      <c r="AQ134" t="s">
        <v>103</v>
      </c>
      <c r="AR134">
        <v>3</v>
      </c>
      <c r="AS134" t="s">
        <v>109</v>
      </c>
      <c r="AT134">
        <v>3</v>
      </c>
      <c r="AU134" t="s">
        <v>109</v>
      </c>
      <c r="AV134">
        <v>1</v>
      </c>
      <c r="AW134" t="s">
        <v>108</v>
      </c>
      <c r="AX134">
        <v>6</v>
      </c>
      <c r="AY134" t="s">
        <v>107</v>
      </c>
      <c r="AZ134">
        <v>1</v>
      </c>
      <c r="BA134" t="s">
        <v>108</v>
      </c>
      <c r="BB134">
        <v>4</v>
      </c>
      <c r="BC134" t="s">
        <v>109</v>
      </c>
      <c r="BD134">
        <v>3</v>
      </c>
      <c r="BE134" t="s">
        <v>109</v>
      </c>
      <c r="BF134">
        <v>7</v>
      </c>
      <c r="BG134" t="s">
        <v>107</v>
      </c>
      <c r="BH134">
        <v>7</v>
      </c>
      <c r="BI134" t="s">
        <v>107</v>
      </c>
      <c r="BJ134" t="s">
        <v>139</v>
      </c>
      <c r="BK134" t="s">
        <v>130</v>
      </c>
      <c r="BL134">
        <v>-3.2328697781336603E-2</v>
      </c>
      <c r="BM134">
        <v>4.8453060904680198E-2</v>
      </c>
      <c r="BN134">
        <v>77</v>
      </c>
      <c r="BO134">
        <v>500.15252275026398</v>
      </c>
      <c r="BP134">
        <v>2.7138757277629701</v>
      </c>
      <c r="BQ134">
        <v>-16.2888802096303</v>
      </c>
      <c r="BR134">
        <v>-4.8668035518300901</v>
      </c>
      <c r="BS134">
        <v>-6.4857489933466601</v>
      </c>
      <c r="BT134">
        <v>8.8769431882047396</v>
      </c>
      <c r="BU134">
        <v>-5.6578576192746697</v>
      </c>
      <c r="BV134">
        <v>9.6022576870460608</v>
      </c>
      <c r="BW134">
        <v>0</v>
      </c>
    </row>
    <row r="135" spans="1:80" x14ac:dyDescent="0.25">
      <c r="A135" t="s">
        <v>318</v>
      </c>
      <c r="B135">
        <v>2017</v>
      </c>
      <c r="C135" t="s">
        <v>132</v>
      </c>
      <c r="D135" t="s">
        <v>86</v>
      </c>
      <c r="E135" t="s">
        <v>261</v>
      </c>
      <c r="F135">
        <v>25.902806297056799</v>
      </c>
      <c r="G135">
        <v>52</v>
      </c>
      <c r="H135">
        <v>158</v>
      </c>
      <c r="I135">
        <v>20.829995193077998</v>
      </c>
      <c r="J135" t="s">
        <v>142</v>
      </c>
      <c r="K135" t="s">
        <v>89</v>
      </c>
      <c r="L135" t="s">
        <v>90</v>
      </c>
      <c r="M135" t="s">
        <v>91</v>
      </c>
      <c r="N135" t="s">
        <v>92</v>
      </c>
      <c r="O135" t="s">
        <v>93</v>
      </c>
      <c r="P135" t="s">
        <v>94</v>
      </c>
      <c r="Q135" t="s">
        <v>93</v>
      </c>
      <c r="R135" t="s">
        <v>94</v>
      </c>
      <c r="S135" t="s">
        <v>94</v>
      </c>
      <c r="T135" t="s">
        <v>95</v>
      </c>
      <c r="U135" t="s">
        <v>133</v>
      </c>
      <c r="V135" t="s">
        <v>93</v>
      </c>
      <c r="W135" t="s">
        <v>314</v>
      </c>
      <c r="X135" t="s">
        <v>167</v>
      </c>
      <c r="Y135" t="s">
        <v>183</v>
      </c>
      <c r="Z135" t="s">
        <v>99</v>
      </c>
      <c r="AA135" t="s">
        <v>169</v>
      </c>
      <c r="AB135" t="s">
        <v>94</v>
      </c>
      <c r="AC135" t="s">
        <v>101</v>
      </c>
      <c r="AD135" t="s">
        <v>122</v>
      </c>
      <c r="AE135" t="s">
        <v>93</v>
      </c>
      <c r="AF135" t="s">
        <v>103</v>
      </c>
      <c r="AG135" t="s">
        <v>94</v>
      </c>
      <c r="AH135" t="s">
        <v>123</v>
      </c>
      <c r="AI135" t="s">
        <v>121</v>
      </c>
      <c r="AJ135" t="s">
        <v>94</v>
      </c>
      <c r="AK135" t="s">
        <v>98</v>
      </c>
      <c r="AL135" t="s">
        <v>97</v>
      </c>
      <c r="AM135" t="s">
        <v>97</v>
      </c>
      <c r="AN135" t="s">
        <v>127</v>
      </c>
      <c r="AO135" t="s">
        <v>128</v>
      </c>
      <c r="AP135" t="s">
        <v>93</v>
      </c>
      <c r="AQ135" t="s">
        <v>103</v>
      </c>
      <c r="AR135">
        <v>4</v>
      </c>
      <c r="AS135" t="s">
        <v>109</v>
      </c>
      <c r="AT135">
        <v>4</v>
      </c>
      <c r="AU135" t="s">
        <v>109</v>
      </c>
      <c r="AV135">
        <v>1</v>
      </c>
      <c r="AW135" t="s">
        <v>108</v>
      </c>
      <c r="AX135">
        <v>6</v>
      </c>
      <c r="AY135" t="s">
        <v>107</v>
      </c>
      <c r="AZ135">
        <v>1</v>
      </c>
      <c r="BA135" t="s">
        <v>108</v>
      </c>
      <c r="BB135">
        <v>1</v>
      </c>
      <c r="BC135" t="s">
        <v>108</v>
      </c>
      <c r="BD135">
        <v>5</v>
      </c>
      <c r="BE135" t="s">
        <v>107</v>
      </c>
      <c r="BF135">
        <v>6</v>
      </c>
      <c r="BG135" t="s">
        <v>107</v>
      </c>
      <c r="BH135">
        <v>2</v>
      </c>
      <c r="BI135" t="s">
        <v>109</v>
      </c>
      <c r="BJ135" t="s">
        <v>110</v>
      </c>
      <c r="BK135" t="s">
        <v>111</v>
      </c>
      <c r="BL135">
        <v>0.26227114005539598</v>
      </c>
      <c r="BM135">
        <v>0.106133722588258</v>
      </c>
      <c r="BN135">
        <v>71</v>
      </c>
      <c r="BO135">
        <v>501.48042900255399</v>
      </c>
      <c r="BP135">
        <v>2.8025883445737101</v>
      </c>
      <c r="BQ135">
        <v>4.4725888067840804</v>
      </c>
      <c r="BR135">
        <v>1.0774707327828601</v>
      </c>
      <c r="BS135">
        <v>-7.0718996089014103</v>
      </c>
      <c r="BT135">
        <v>-0.14536210381835599</v>
      </c>
      <c r="BU135">
        <v>-2.9636621710234401</v>
      </c>
      <c r="BV135">
        <v>3.7052117856210902</v>
      </c>
      <c r="BW135">
        <v>0</v>
      </c>
      <c r="CB135" t="s">
        <v>112</v>
      </c>
    </row>
    <row r="136" spans="1:80" x14ac:dyDescent="0.25">
      <c r="A136" t="s">
        <v>319</v>
      </c>
      <c r="B136">
        <v>2017</v>
      </c>
      <c r="C136" t="s">
        <v>85</v>
      </c>
      <c r="D136" t="s">
        <v>86</v>
      </c>
      <c r="E136" t="s">
        <v>261</v>
      </c>
      <c r="F136">
        <v>40.700889801505802</v>
      </c>
      <c r="G136">
        <v>65</v>
      </c>
      <c r="H136">
        <v>163</v>
      </c>
      <c r="I136">
        <v>24.464601603372401</v>
      </c>
      <c r="J136" t="s">
        <v>142</v>
      </c>
      <c r="K136" t="s">
        <v>89</v>
      </c>
      <c r="L136" t="s">
        <v>116</v>
      </c>
      <c r="M136" t="s">
        <v>143</v>
      </c>
      <c r="N136" t="s">
        <v>92</v>
      </c>
      <c r="O136" t="s">
        <v>93</v>
      </c>
      <c r="P136" t="s">
        <v>94</v>
      </c>
      <c r="Q136" t="s">
        <v>94</v>
      </c>
      <c r="R136" t="s">
        <v>93</v>
      </c>
      <c r="S136" t="s">
        <v>94</v>
      </c>
      <c r="T136" t="s">
        <v>95</v>
      </c>
      <c r="U136" t="s">
        <v>145</v>
      </c>
      <c r="V136" t="s">
        <v>94</v>
      </c>
      <c r="W136" t="s">
        <v>97</v>
      </c>
      <c r="X136" t="s">
        <v>98</v>
      </c>
      <c r="Y136" t="s">
        <v>97</v>
      </c>
      <c r="Z136" t="s">
        <v>99</v>
      </c>
      <c r="AA136" t="s">
        <v>94</v>
      </c>
      <c r="AB136" t="s">
        <v>94</v>
      </c>
      <c r="AC136" t="s">
        <v>101</v>
      </c>
      <c r="AD136" t="s">
        <v>122</v>
      </c>
      <c r="AE136" t="s">
        <v>93</v>
      </c>
      <c r="AF136" t="s">
        <v>103</v>
      </c>
      <c r="AG136" t="s">
        <v>93</v>
      </c>
      <c r="AH136" t="s">
        <v>101</v>
      </c>
      <c r="AI136" t="s">
        <v>121</v>
      </c>
      <c r="AJ136" t="s">
        <v>93</v>
      </c>
      <c r="AK136" t="s">
        <v>125</v>
      </c>
      <c r="AL136" t="s">
        <v>126</v>
      </c>
      <c r="AM136" t="s">
        <v>126</v>
      </c>
      <c r="AN136" t="s">
        <v>105</v>
      </c>
      <c r="AO136" t="s">
        <v>128</v>
      </c>
      <c r="AP136" t="s">
        <v>93</v>
      </c>
      <c r="AQ136" t="s">
        <v>103</v>
      </c>
      <c r="AR136">
        <v>4</v>
      </c>
      <c r="AS136" t="s">
        <v>109</v>
      </c>
      <c r="AT136">
        <v>2</v>
      </c>
      <c r="AU136" t="s">
        <v>109</v>
      </c>
      <c r="AV136">
        <v>1</v>
      </c>
      <c r="AW136" t="s">
        <v>108</v>
      </c>
      <c r="AX136">
        <v>7</v>
      </c>
      <c r="AY136" t="s">
        <v>107</v>
      </c>
      <c r="AZ136">
        <v>3</v>
      </c>
      <c r="BA136" t="s">
        <v>108</v>
      </c>
      <c r="BB136">
        <v>5</v>
      </c>
      <c r="BC136" t="s">
        <v>107</v>
      </c>
      <c r="BD136">
        <v>6</v>
      </c>
      <c r="BE136" t="s">
        <v>107</v>
      </c>
      <c r="BF136">
        <v>7</v>
      </c>
      <c r="BG136" t="s">
        <v>107</v>
      </c>
      <c r="BH136">
        <v>5</v>
      </c>
      <c r="BI136" t="s">
        <v>107</v>
      </c>
      <c r="BJ136" t="s">
        <v>110</v>
      </c>
      <c r="BK136" t="s">
        <v>111</v>
      </c>
      <c r="BL136">
        <v>0.25546749929311202</v>
      </c>
      <c r="BM136">
        <v>0.15337232641750101</v>
      </c>
      <c r="BN136">
        <v>75</v>
      </c>
      <c r="BO136">
        <v>508.45376993961798</v>
      </c>
      <c r="BP136">
        <v>2.6873178519790599</v>
      </c>
      <c r="BQ136">
        <v>-5.1880164163401004</v>
      </c>
      <c r="BR136">
        <v>3.4838905590392</v>
      </c>
      <c r="BS136">
        <v>1.8325611094096801</v>
      </c>
      <c r="BT136">
        <v>-10.6734266077793</v>
      </c>
      <c r="BU136">
        <v>3.31192337248789</v>
      </c>
      <c r="BV136">
        <v>3.7144688552890099</v>
      </c>
      <c r="BW136">
        <v>0</v>
      </c>
    </row>
    <row r="137" spans="1:80" x14ac:dyDescent="0.25">
      <c r="A137" t="s">
        <v>320</v>
      </c>
      <c r="B137">
        <v>2017</v>
      </c>
      <c r="C137" t="s">
        <v>132</v>
      </c>
      <c r="D137" t="s">
        <v>161</v>
      </c>
      <c r="E137" t="s">
        <v>261</v>
      </c>
      <c r="F137">
        <v>43.362080766598197</v>
      </c>
      <c r="G137">
        <v>84</v>
      </c>
      <c r="H137">
        <v>156</v>
      </c>
      <c r="I137">
        <v>34.516765285996101</v>
      </c>
      <c r="J137" t="s">
        <v>88</v>
      </c>
      <c r="K137" t="s">
        <v>89</v>
      </c>
      <c r="L137" t="s">
        <v>116</v>
      </c>
      <c r="M137" t="s">
        <v>143</v>
      </c>
      <c r="N137" t="s">
        <v>92</v>
      </c>
      <c r="O137" t="s">
        <v>93</v>
      </c>
      <c r="P137" t="s">
        <v>93</v>
      </c>
      <c r="Q137" t="s">
        <v>94</v>
      </c>
      <c r="R137" t="s">
        <v>94</v>
      </c>
      <c r="S137" t="s">
        <v>94</v>
      </c>
      <c r="T137" t="s">
        <v>136</v>
      </c>
      <c r="U137" t="s">
        <v>133</v>
      </c>
      <c r="V137" t="s">
        <v>94</v>
      </c>
      <c r="W137" t="s">
        <v>97</v>
      </c>
      <c r="X137" t="s">
        <v>98</v>
      </c>
      <c r="Y137" t="s">
        <v>97</v>
      </c>
      <c r="Z137" t="s">
        <v>99</v>
      </c>
      <c r="AA137" t="s">
        <v>163</v>
      </c>
      <c r="AB137" t="s">
        <v>94</v>
      </c>
      <c r="AC137" t="s">
        <v>101</v>
      </c>
      <c r="AD137" t="s">
        <v>122</v>
      </c>
      <c r="AE137" t="s">
        <v>93</v>
      </c>
      <c r="AF137" t="s">
        <v>103</v>
      </c>
      <c r="AG137" t="s">
        <v>94</v>
      </c>
      <c r="AH137" t="s">
        <v>101</v>
      </c>
      <c r="AI137" t="s">
        <v>124</v>
      </c>
      <c r="AJ137" t="s">
        <v>93</v>
      </c>
      <c r="AK137" t="s">
        <v>148</v>
      </c>
      <c r="AL137" t="s">
        <v>149</v>
      </c>
      <c r="AM137" t="s">
        <v>149</v>
      </c>
      <c r="AN137" t="s">
        <v>127</v>
      </c>
      <c r="AO137" t="s">
        <v>128</v>
      </c>
      <c r="AP137" t="s">
        <v>93</v>
      </c>
      <c r="AQ137" t="s">
        <v>103</v>
      </c>
      <c r="AR137">
        <v>3</v>
      </c>
      <c r="AS137" t="s">
        <v>109</v>
      </c>
      <c r="AT137">
        <v>4</v>
      </c>
      <c r="AU137" t="s">
        <v>109</v>
      </c>
      <c r="AV137">
        <v>2</v>
      </c>
      <c r="AW137" t="s">
        <v>109</v>
      </c>
      <c r="AX137">
        <v>7</v>
      </c>
      <c r="AY137" t="s">
        <v>107</v>
      </c>
      <c r="AZ137">
        <v>1</v>
      </c>
      <c r="BA137" t="s">
        <v>108</v>
      </c>
      <c r="BB137">
        <v>1</v>
      </c>
      <c r="BC137" t="s">
        <v>108</v>
      </c>
      <c r="BD137">
        <v>3</v>
      </c>
      <c r="BE137" t="s">
        <v>109</v>
      </c>
      <c r="BF137">
        <v>7</v>
      </c>
      <c r="BG137" t="s">
        <v>107</v>
      </c>
      <c r="BH137">
        <v>6</v>
      </c>
      <c r="BI137" t="s">
        <v>107</v>
      </c>
      <c r="BJ137" t="s">
        <v>139</v>
      </c>
      <c r="BK137" t="s">
        <v>130</v>
      </c>
      <c r="BL137">
        <v>5.2668683194546798E-3</v>
      </c>
      <c r="BM137">
        <v>2.1430499168270199E-3</v>
      </c>
      <c r="BN137">
        <v>64</v>
      </c>
      <c r="BO137">
        <v>400.49900046434198</v>
      </c>
      <c r="BP137">
        <v>2.7746107211509998</v>
      </c>
      <c r="BQ137">
        <v>-21.121282051570301</v>
      </c>
      <c r="BR137">
        <v>-8.0872448390138896</v>
      </c>
      <c r="BS137">
        <v>-0.846662460015424</v>
      </c>
      <c r="BT137">
        <v>12.423805921936101</v>
      </c>
      <c r="BU137">
        <v>-9.2564186601047993</v>
      </c>
      <c r="BV137">
        <v>-7.9024427186223098</v>
      </c>
      <c r="BW137">
        <v>0</v>
      </c>
      <c r="CA137" t="s">
        <v>112</v>
      </c>
    </row>
    <row r="138" spans="1:80" x14ac:dyDescent="0.25">
      <c r="A138" t="s">
        <v>321</v>
      </c>
      <c r="B138">
        <v>2017</v>
      </c>
      <c r="C138" t="s">
        <v>85</v>
      </c>
      <c r="D138" t="s">
        <v>86</v>
      </c>
      <c r="E138" t="s">
        <v>261</v>
      </c>
      <c r="F138">
        <v>23.017111567419601</v>
      </c>
      <c r="G138">
        <v>54</v>
      </c>
      <c r="H138">
        <v>174</v>
      </c>
      <c r="I138">
        <v>17.8359096313912</v>
      </c>
      <c r="J138" t="s">
        <v>162</v>
      </c>
      <c r="K138" t="s">
        <v>89</v>
      </c>
      <c r="L138" t="s">
        <v>116</v>
      </c>
      <c r="M138" t="s">
        <v>91</v>
      </c>
      <c r="N138" t="s">
        <v>92</v>
      </c>
      <c r="O138" t="s">
        <v>94</v>
      </c>
      <c r="P138" t="s">
        <v>94</v>
      </c>
      <c r="Q138" t="s">
        <v>94</v>
      </c>
      <c r="R138" t="s">
        <v>94</v>
      </c>
      <c r="S138" t="s">
        <v>94</v>
      </c>
      <c r="T138" t="s">
        <v>98</v>
      </c>
      <c r="U138" t="s">
        <v>97</v>
      </c>
      <c r="V138" t="s">
        <v>94</v>
      </c>
      <c r="W138" t="s">
        <v>97</v>
      </c>
      <c r="X138" t="s">
        <v>98</v>
      </c>
      <c r="Y138" t="s">
        <v>97</v>
      </c>
      <c r="Z138" t="s">
        <v>99</v>
      </c>
      <c r="AA138" t="s">
        <v>94</v>
      </c>
      <c r="AB138" t="s">
        <v>94</v>
      </c>
      <c r="AC138" t="s">
        <v>134</v>
      </c>
      <c r="AD138" t="s">
        <v>122</v>
      </c>
      <c r="AE138" t="s">
        <v>93</v>
      </c>
      <c r="AF138" t="s">
        <v>103</v>
      </c>
      <c r="AG138" t="s">
        <v>93</v>
      </c>
      <c r="AH138" t="s">
        <v>101</v>
      </c>
      <c r="AI138" t="s">
        <v>121</v>
      </c>
      <c r="AJ138" t="s">
        <v>94</v>
      </c>
      <c r="AK138" t="s">
        <v>98</v>
      </c>
      <c r="AL138" t="s">
        <v>97</v>
      </c>
      <c r="AM138" t="s">
        <v>97</v>
      </c>
      <c r="AN138" t="s">
        <v>105</v>
      </c>
      <c r="AO138" t="s">
        <v>138</v>
      </c>
      <c r="AP138" t="s">
        <v>93</v>
      </c>
      <c r="AQ138" t="s">
        <v>103</v>
      </c>
      <c r="AR138">
        <v>1</v>
      </c>
      <c r="AS138" t="s">
        <v>108</v>
      </c>
      <c r="AT138">
        <v>6</v>
      </c>
      <c r="AU138" t="s">
        <v>107</v>
      </c>
      <c r="AV138">
        <v>2</v>
      </c>
      <c r="AW138" t="s">
        <v>109</v>
      </c>
      <c r="AX138">
        <v>4</v>
      </c>
      <c r="AY138" t="s">
        <v>109</v>
      </c>
      <c r="AZ138">
        <v>1</v>
      </c>
      <c r="BA138" t="s">
        <v>108</v>
      </c>
      <c r="BB138">
        <v>1</v>
      </c>
      <c r="BC138" t="s">
        <v>108</v>
      </c>
      <c r="BD138">
        <v>6</v>
      </c>
      <c r="BE138" t="s">
        <v>107</v>
      </c>
      <c r="BF138">
        <v>2</v>
      </c>
      <c r="BG138" t="s">
        <v>109</v>
      </c>
      <c r="BH138">
        <v>1</v>
      </c>
      <c r="BI138" t="s">
        <v>108</v>
      </c>
      <c r="BJ138" t="s">
        <v>129</v>
      </c>
      <c r="BK138" t="s">
        <v>130</v>
      </c>
      <c r="BL138">
        <v>-0.15960517751202399</v>
      </c>
      <c r="BM138">
        <v>2.3065559686129101E-2</v>
      </c>
      <c r="BN138">
        <v>69</v>
      </c>
      <c r="BO138">
        <v>470.35630111262498</v>
      </c>
      <c r="BP138">
        <v>2.6758998635909301</v>
      </c>
      <c r="BQ138">
        <v>-10.792460607131201</v>
      </c>
      <c r="BR138">
        <v>-0.24520421687643701</v>
      </c>
      <c r="BS138">
        <v>-9.4378060428987904</v>
      </c>
      <c r="BT138">
        <v>6.3542753991995697</v>
      </c>
      <c r="BU138">
        <v>-5.89251817387348</v>
      </c>
      <c r="BV138">
        <v>6.1498219491966797</v>
      </c>
      <c r="BW138">
        <v>0</v>
      </c>
    </row>
    <row r="139" spans="1:80" x14ac:dyDescent="0.25">
      <c r="A139" t="s">
        <v>322</v>
      </c>
      <c r="B139">
        <v>2017</v>
      </c>
      <c r="C139" t="s">
        <v>85</v>
      </c>
      <c r="D139" t="s">
        <v>86</v>
      </c>
      <c r="E139" t="s">
        <v>261</v>
      </c>
      <c r="F139">
        <v>23.477070499657799</v>
      </c>
      <c r="G139">
        <v>70</v>
      </c>
      <c r="H139">
        <v>170</v>
      </c>
      <c r="I139">
        <v>24.2214532871972</v>
      </c>
      <c r="J139" t="s">
        <v>142</v>
      </c>
      <c r="K139" t="s">
        <v>89</v>
      </c>
      <c r="L139" t="s">
        <v>116</v>
      </c>
      <c r="M139" t="s">
        <v>91</v>
      </c>
      <c r="N139" t="s">
        <v>92</v>
      </c>
      <c r="O139" t="s">
        <v>93</v>
      </c>
      <c r="P139" t="s">
        <v>94</v>
      </c>
      <c r="Q139" t="s">
        <v>93</v>
      </c>
      <c r="R139" t="s">
        <v>94</v>
      </c>
      <c r="S139" t="s">
        <v>94</v>
      </c>
      <c r="T139" t="s">
        <v>95</v>
      </c>
      <c r="U139" t="s">
        <v>145</v>
      </c>
      <c r="V139" t="s">
        <v>93</v>
      </c>
      <c r="W139" t="s">
        <v>323</v>
      </c>
      <c r="X139" t="s">
        <v>167</v>
      </c>
      <c r="Y139" t="s">
        <v>281</v>
      </c>
      <c r="Z139" t="s">
        <v>99</v>
      </c>
      <c r="AA139" t="s">
        <v>94</v>
      </c>
      <c r="AB139" t="s">
        <v>94</v>
      </c>
      <c r="AC139" t="s">
        <v>101</v>
      </c>
      <c r="AD139" t="s">
        <v>122</v>
      </c>
      <c r="AE139" t="s">
        <v>93</v>
      </c>
      <c r="AF139" t="s">
        <v>103</v>
      </c>
      <c r="AG139" t="s">
        <v>93</v>
      </c>
      <c r="AH139" t="s">
        <v>123</v>
      </c>
      <c r="AI139" t="s">
        <v>121</v>
      </c>
      <c r="AJ139" t="s">
        <v>93</v>
      </c>
      <c r="AK139" t="s">
        <v>125</v>
      </c>
      <c r="AL139" t="s">
        <v>149</v>
      </c>
      <c r="AM139" t="s">
        <v>126</v>
      </c>
      <c r="AN139" t="s">
        <v>105</v>
      </c>
      <c r="AO139" t="s">
        <v>138</v>
      </c>
      <c r="AP139" t="s">
        <v>93</v>
      </c>
      <c r="AQ139" t="s">
        <v>103</v>
      </c>
      <c r="AR139">
        <v>4</v>
      </c>
      <c r="AS139" t="s">
        <v>109</v>
      </c>
      <c r="AT139">
        <v>6</v>
      </c>
      <c r="AU139" t="s">
        <v>107</v>
      </c>
      <c r="AV139">
        <v>1</v>
      </c>
      <c r="AW139" t="s">
        <v>108</v>
      </c>
      <c r="AX139">
        <v>4</v>
      </c>
      <c r="AY139" t="s">
        <v>109</v>
      </c>
      <c r="AZ139">
        <v>2</v>
      </c>
      <c r="BA139" t="s">
        <v>108</v>
      </c>
      <c r="BB139">
        <v>4</v>
      </c>
      <c r="BC139" t="s">
        <v>109</v>
      </c>
      <c r="BD139">
        <v>5</v>
      </c>
      <c r="BE139" t="s">
        <v>107</v>
      </c>
      <c r="BF139">
        <v>5</v>
      </c>
      <c r="BG139" t="s">
        <v>107</v>
      </c>
      <c r="BH139">
        <v>5</v>
      </c>
      <c r="BI139" t="s">
        <v>107</v>
      </c>
      <c r="BJ139" t="s">
        <v>129</v>
      </c>
      <c r="BK139" t="s">
        <v>130</v>
      </c>
      <c r="BL139">
        <v>-1.90559377313799E-2</v>
      </c>
      <c r="BM139">
        <v>0.14340138878015399</v>
      </c>
      <c r="BN139">
        <v>81</v>
      </c>
      <c r="BO139">
        <v>510.07477891335498</v>
      </c>
      <c r="BP139">
        <v>2.8378010955221602</v>
      </c>
      <c r="BQ139">
        <v>-5.51284847212162</v>
      </c>
      <c r="BR139">
        <v>-2.9556335669228</v>
      </c>
      <c r="BS139">
        <v>-2.08039716655875</v>
      </c>
      <c r="BT139">
        <v>1.1704552263644099</v>
      </c>
      <c r="BU139">
        <v>-5.5894050504586996</v>
      </c>
      <c r="BV139">
        <v>0.69117676157260799</v>
      </c>
      <c r="BW139">
        <v>0</v>
      </c>
      <c r="CB139" t="s">
        <v>112</v>
      </c>
    </row>
    <row r="140" spans="1:80" x14ac:dyDescent="0.25">
      <c r="A140" t="s">
        <v>324</v>
      </c>
      <c r="B140">
        <v>2017</v>
      </c>
      <c r="C140" t="s">
        <v>132</v>
      </c>
      <c r="D140" t="s">
        <v>86</v>
      </c>
      <c r="E140" t="s">
        <v>261</v>
      </c>
      <c r="F140">
        <v>36.725530458590001</v>
      </c>
      <c r="G140">
        <v>89</v>
      </c>
      <c r="H140">
        <v>159</v>
      </c>
      <c r="I140">
        <v>35.204303627229898</v>
      </c>
      <c r="J140" t="s">
        <v>88</v>
      </c>
      <c r="K140" t="s">
        <v>89</v>
      </c>
      <c r="L140" t="s">
        <v>116</v>
      </c>
      <c r="M140" t="s">
        <v>143</v>
      </c>
      <c r="N140" t="s">
        <v>144</v>
      </c>
      <c r="O140" t="s">
        <v>94</v>
      </c>
      <c r="P140" t="s">
        <v>94</v>
      </c>
      <c r="Q140" t="s">
        <v>94</v>
      </c>
      <c r="R140" t="s">
        <v>94</v>
      </c>
      <c r="S140" t="s">
        <v>94</v>
      </c>
      <c r="T140" t="s">
        <v>98</v>
      </c>
      <c r="U140" t="s">
        <v>97</v>
      </c>
      <c r="V140" t="s">
        <v>94</v>
      </c>
      <c r="W140" t="s">
        <v>97</v>
      </c>
      <c r="X140" t="s">
        <v>98</v>
      </c>
      <c r="Y140" t="s">
        <v>97</v>
      </c>
      <c r="Z140" t="s">
        <v>120</v>
      </c>
      <c r="AA140" t="s">
        <v>94</v>
      </c>
      <c r="AB140" t="s">
        <v>94</v>
      </c>
      <c r="AC140" t="s">
        <v>134</v>
      </c>
      <c r="AD140" t="s">
        <v>122</v>
      </c>
      <c r="AE140" t="s">
        <v>93</v>
      </c>
      <c r="AF140" t="s">
        <v>103</v>
      </c>
      <c r="AG140" t="s">
        <v>93</v>
      </c>
      <c r="AH140" t="s">
        <v>123</v>
      </c>
      <c r="AI140" t="s">
        <v>124</v>
      </c>
      <c r="AJ140" t="s">
        <v>93</v>
      </c>
      <c r="AK140" t="s">
        <v>125</v>
      </c>
      <c r="AL140" t="s">
        <v>149</v>
      </c>
      <c r="AM140" t="s">
        <v>149</v>
      </c>
      <c r="AN140" t="s">
        <v>105</v>
      </c>
      <c r="AO140" t="s">
        <v>128</v>
      </c>
      <c r="AP140" t="s">
        <v>93</v>
      </c>
      <c r="AQ140" t="s">
        <v>103</v>
      </c>
      <c r="AR140">
        <v>7</v>
      </c>
      <c r="AS140" t="s">
        <v>107</v>
      </c>
      <c r="AT140">
        <v>3</v>
      </c>
      <c r="AU140" t="s">
        <v>109</v>
      </c>
      <c r="AV140">
        <v>1</v>
      </c>
      <c r="AW140" t="s">
        <v>108</v>
      </c>
      <c r="AX140">
        <v>2</v>
      </c>
      <c r="AY140" t="s">
        <v>109</v>
      </c>
      <c r="AZ140">
        <v>1</v>
      </c>
      <c r="BA140" t="s">
        <v>108</v>
      </c>
      <c r="BB140">
        <v>4</v>
      </c>
      <c r="BC140" t="s">
        <v>109</v>
      </c>
      <c r="BD140">
        <v>3</v>
      </c>
      <c r="BE140" t="s">
        <v>109</v>
      </c>
      <c r="BF140">
        <v>3</v>
      </c>
      <c r="BG140" t="s">
        <v>109</v>
      </c>
      <c r="BH140">
        <v>7</v>
      </c>
      <c r="BI140" t="s">
        <v>107</v>
      </c>
      <c r="BJ140" t="s">
        <v>129</v>
      </c>
      <c r="BK140" t="s">
        <v>130</v>
      </c>
      <c r="BL140">
        <v>2.7070665283619001E-2</v>
      </c>
      <c r="BM140">
        <v>2.52401472749933E-2</v>
      </c>
      <c r="BN140">
        <v>74</v>
      </c>
      <c r="BO140">
        <v>457.54972365230299</v>
      </c>
      <c r="BP140">
        <v>3.14867582947211</v>
      </c>
      <c r="BQ140">
        <v>-1.9212477855855501</v>
      </c>
      <c r="BR140">
        <v>2.9070137809032501</v>
      </c>
      <c r="BS140">
        <v>-1.8329295359969699</v>
      </c>
      <c r="BT140">
        <v>-4.2911751193910197</v>
      </c>
      <c r="BU140">
        <v>1.7307625486023299</v>
      </c>
      <c r="BV140">
        <v>-1.3391729120927001</v>
      </c>
      <c r="BW140">
        <v>5.808E-2</v>
      </c>
      <c r="BY140" t="s">
        <v>113</v>
      </c>
      <c r="CB140" t="s">
        <v>112</v>
      </c>
    </row>
    <row r="141" spans="1:80" x14ac:dyDescent="0.25">
      <c r="A141" t="s">
        <v>325</v>
      </c>
      <c r="B141">
        <v>2017</v>
      </c>
      <c r="C141" t="s">
        <v>132</v>
      </c>
      <c r="D141" t="s">
        <v>86</v>
      </c>
      <c r="E141" t="s">
        <v>261</v>
      </c>
      <c r="F141">
        <v>21.765913757700201</v>
      </c>
      <c r="G141">
        <v>86</v>
      </c>
      <c r="H141">
        <v>170</v>
      </c>
      <c r="I141">
        <v>29.757785467127999</v>
      </c>
      <c r="J141" t="s">
        <v>115</v>
      </c>
      <c r="K141" t="s">
        <v>89</v>
      </c>
      <c r="L141" t="s">
        <v>116</v>
      </c>
      <c r="M141" t="s">
        <v>91</v>
      </c>
      <c r="N141" t="s">
        <v>92</v>
      </c>
      <c r="O141" t="s">
        <v>94</v>
      </c>
      <c r="P141" t="s">
        <v>94</v>
      </c>
      <c r="Q141" t="s">
        <v>94</v>
      </c>
      <c r="R141" t="s">
        <v>94</v>
      </c>
      <c r="S141" t="s">
        <v>94</v>
      </c>
      <c r="T141" t="s">
        <v>95</v>
      </c>
      <c r="U141" t="s">
        <v>96</v>
      </c>
      <c r="V141" t="s">
        <v>93</v>
      </c>
      <c r="W141" t="s">
        <v>117</v>
      </c>
      <c r="X141" t="s">
        <v>167</v>
      </c>
      <c r="Y141" t="s">
        <v>326</v>
      </c>
      <c r="Z141" t="s">
        <v>120</v>
      </c>
      <c r="AA141" t="s">
        <v>163</v>
      </c>
      <c r="AB141" t="s">
        <v>94</v>
      </c>
      <c r="AC141" t="s">
        <v>101</v>
      </c>
      <c r="AD141" t="s">
        <v>122</v>
      </c>
      <c r="AE141" t="s">
        <v>94</v>
      </c>
      <c r="AF141" t="s">
        <v>94</v>
      </c>
      <c r="AG141" t="s">
        <v>94</v>
      </c>
      <c r="AH141" t="s">
        <v>123</v>
      </c>
      <c r="AI141" t="s">
        <v>121</v>
      </c>
      <c r="AJ141" t="s">
        <v>94</v>
      </c>
      <c r="AK141" t="s">
        <v>98</v>
      </c>
      <c r="AL141" t="s">
        <v>97</v>
      </c>
      <c r="AM141" t="s">
        <v>97</v>
      </c>
      <c r="AN141" t="s">
        <v>127</v>
      </c>
      <c r="AO141" t="s">
        <v>128</v>
      </c>
      <c r="AP141" t="s">
        <v>94</v>
      </c>
      <c r="AQ141" t="s">
        <v>94</v>
      </c>
      <c r="AR141">
        <v>3</v>
      </c>
      <c r="AS141" t="s">
        <v>109</v>
      </c>
      <c r="AT141">
        <v>3</v>
      </c>
      <c r="AU141" t="s">
        <v>109</v>
      </c>
      <c r="AV141">
        <v>2</v>
      </c>
      <c r="AW141" t="s">
        <v>109</v>
      </c>
      <c r="AX141">
        <v>4</v>
      </c>
      <c r="AY141" t="s">
        <v>109</v>
      </c>
      <c r="AZ141">
        <v>1</v>
      </c>
      <c r="BA141" t="s">
        <v>108</v>
      </c>
      <c r="BB141">
        <v>3</v>
      </c>
      <c r="BC141" t="s">
        <v>109</v>
      </c>
      <c r="BD141">
        <v>3</v>
      </c>
      <c r="BE141" t="s">
        <v>109</v>
      </c>
      <c r="BF141">
        <v>7</v>
      </c>
      <c r="BG141" t="s">
        <v>107</v>
      </c>
      <c r="BH141">
        <v>7</v>
      </c>
      <c r="BI141" t="s">
        <v>107</v>
      </c>
      <c r="BJ141" t="s">
        <v>129</v>
      </c>
      <c r="BK141" t="s">
        <v>130</v>
      </c>
      <c r="BL141">
        <v>-9.3518504580018105E-2</v>
      </c>
      <c r="BM141">
        <v>7.9365841365266004E-2</v>
      </c>
      <c r="BN141">
        <v>98</v>
      </c>
      <c r="BO141">
        <v>688.03710236875304</v>
      </c>
      <c r="BP141">
        <v>2.6809307118622998</v>
      </c>
      <c r="BQ141">
        <v>6.9397018854905204</v>
      </c>
      <c r="BR141">
        <v>1.34522366715247</v>
      </c>
      <c r="BS141">
        <v>-3.8745744773869002</v>
      </c>
      <c r="BT141">
        <v>-4.2243063356648403</v>
      </c>
      <c r="BU141">
        <v>-2.9769894488476298</v>
      </c>
      <c r="BV141">
        <v>-0.70476767520868</v>
      </c>
      <c r="BW141">
        <v>0</v>
      </c>
    </row>
    <row r="142" spans="1:80" x14ac:dyDescent="0.25">
      <c r="A142" t="s">
        <v>327</v>
      </c>
      <c r="B142">
        <v>2017</v>
      </c>
      <c r="C142" t="s">
        <v>132</v>
      </c>
      <c r="D142" t="s">
        <v>86</v>
      </c>
      <c r="E142" t="s">
        <v>261</v>
      </c>
      <c r="F142">
        <v>24.325804243668699</v>
      </c>
      <c r="G142">
        <v>57</v>
      </c>
      <c r="H142">
        <v>167</v>
      </c>
      <c r="I142">
        <v>20.438165584997702</v>
      </c>
      <c r="J142" t="s">
        <v>142</v>
      </c>
      <c r="K142" t="s">
        <v>89</v>
      </c>
      <c r="L142" t="s">
        <v>116</v>
      </c>
      <c r="M142" t="s">
        <v>91</v>
      </c>
      <c r="N142" t="s">
        <v>144</v>
      </c>
      <c r="O142" t="s">
        <v>94</v>
      </c>
      <c r="P142" t="s">
        <v>94</v>
      </c>
      <c r="Q142" t="s">
        <v>94</v>
      </c>
      <c r="R142" t="s">
        <v>94</v>
      </c>
      <c r="S142" t="s">
        <v>94</v>
      </c>
      <c r="T142" t="s">
        <v>95</v>
      </c>
      <c r="U142" t="s">
        <v>145</v>
      </c>
      <c r="V142" t="s">
        <v>94</v>
      </c>
      <c r="W142" t="s">
        <v>97</v>
      </c>
      <c r="X142" t="s">
        <v>98</v>
      </c>
      <c r="Y142" t="s">
        <v>97</v>
      </c>
      <c r="Z142" t="s">
        <v>120</v>
      </c>
      <c r="AA142" t="s">
        <v>94</v>
      </c>
      <c r="AB142" t="s">
        <v>94</v>
      </c>
      <c r="AC142" t="s">
        <v>101</v>
      </c>
      <c r="AD142" t="s">
        <v>122</v>
      </c>
      <c r="AE142" t="s">
        <v>93</v>
      </c>
      <c r="AF142" t="s">
        <v>103</v>
      </c>
      <c r="AG142" t="s">
        <v>93</v>
      </c>
      <c r="AH142" t="s">
        <v>123</v>
      </c>
      <c r="AI142" t="s">
        <v>124</v>
      </c>
      <c r="AJ142" t="s">
        <v>94</v>
      </c>
      <c r="AK142" t="s">
        <v>98</v>
      </c>
      <c r="AL142" t="s">
        <v>97</v>
      </c>
      <c r="AM142" t="s">
        <v>97</v>
      </c>
      <c r="AN142" t="s">
        <v>105</v>
      </c>
      <c r="AO142" t="s">
        <v>128</v>
      </c>
      <c r="AP142" t="s">
        <v>93</v>
      </c>
      <c r="AQ142" t="s">
        <v>103</v>
      </c>
      <c r="AR142">
        <v>3</v>
      </c>
      <c r="AS142" t="s">
        <v>109</v>
      </c>
      <c r="AT142">
        <v>4</v>
      </c>
      <c r="AU142" t="s">
        <v>109</v>
      </c>
      <c r="AV142">
        <v>1</v>
      </c>
      <c r="AW142" t="s">
        <v>108</v>
      </c>
      <c r="AX142">
        <v>7</v>
      </c>
      <c r="AY142" t="s">
        <v>107</v>
      </c>
      <c r="AZ142">
        <v>2</v>
      </c>
      <c r="BA142" t="s">
        <v>108</v>
      </c>
      <c r="BB142">
        <v>3</v>
      </c>
      <c r="BC142" t="s">
        <v>109</v>
      </c>
      <c r="BD142">
        <v>1</v>
      </c>
      <c r="BE142" t="s">
        <v>108</v>
      </c>
      <c r="BF142">
        <v>2</v>
      </c>
      <c r="BG142" t="s">
        <v>109</v>
      </c>
      <c r="BH142">
        <v>4</v>
      </c>
      <c r="BI142" t="s">
        <v>109</v>
      </c>
      <c r="BJ142" t="s">
        <v>139</v>
      </c>
      <c r="BK142" t="s">
        <v>111</v>
      </c>
      <c r="BL142">
        <v>0.28096705552540802</v>
      </c>
      <c r="BM142">
        <v>0.12716258223888399</v>
      </c>
      <c r="BN142">
        <v>69</v>
      </c>
      <c r="BO142">
        <v>483.78901876196397</v>
      </c>
      <c r="BP142">
        <v>2.4908784988861501</v>
      </c>
      <c r="BQ142">
        <v>-12.0663332785543</v>
      </c>
      <c r="BR142">
        <v>-6.0818191149185603</v>
      </c>
      <c r="BS142">
        <v>-5.0729789615530496</v>
      </c>
      <c r="BT142">
        <v>7.5927766459706998</v>
      </c>
      <c r="BU142">
        <v>-7.5703750836707302</v>
      </c>
      <c r="BV142">
        <v>11.055315499252901</v>
      </c>
      <c r="BW142">
        <v>0</v>
      </c>
      <c r="BY142" t="s">
        <v>113</v>
      </c>
    </row>
    <row r="143" spans="1:80" x14ac:dyDescent="0.25">
      <c r="A143" t="s">
        <v>328</v>
      </c>
      <c r="B143">
        <v>2017</v>
      </c>
      <c r="C143" t="s">
        <v>132</v>
      </c>
      <c r="D143" t="s">
        <v>161</v>
      </c>
      <c r="E143" t="s">
        <v>261</v>
      </c>
      <c r="F143">
        <v>31.408624229979502</v>
      </c>
      <c r="G143">
        <v>62</v>
      </c>
      <c r="H143">
        <v>168</v>
      </c>
      <c r="I143">
        <v>21.9671201814059</v>
      </c>
      <c r="J143" t="s">
        <v>142</v>
      </c>
      <c r="K143" t="s">
        <v>89</v>
      </c>
      <c r="L143" t="s">
        <v>116</v>
      </c>
      <c r="M143" t="s">
        <v>143</v>
      </c>
      <c r="N143" t="s">
        <v>144</v>
      </c>
      <c r="O143" t="s">
        <v>94</v>
      </c>
      <c r="P143" t="s">
        <v>94</v>
      </c>
      <c r="Q143" t="s">
        <v>94</v>
      </c>
      <c r="R143" t="s">
        <v>94</v>
      </c>
      <c r="S143" t="s">
        <v>93</v>
      </c>
      <c r="T143" t="s">
        <v>95</v>
      </c>
      <c r="U143" t="s">
        <v>145</v>
      </c>
      <c r="V143" t="s">
        <v>94</v>
      </c>
      <c r="W143" t="s">
        <v>97</v>
      </c>
      <c r="X143" t="s">
        <v>98</v>
      </c>
      <c r="Y143" t="s">
        <v>97</v>
      </c>
      <c r="Z143" t="s">
        <v>120</v>
      </c>
      <c r="AA143" t="s">
        <v>94</v>
      </c>
      <c r="AB143" t="s">
        <v>94</v>
      </c>
      <c r="AC143" t="s">
        <v>101</v>
      </c>
      <c r="AD143" t="s">
        <v>122</v>
      </c>
      <c r="AE143" t="s">
        <v>93</v>
      </c>
      <c r="AF143" t="s">
        <v>103</v>
      </c>
      <c r="AG143" t="s">
        <v>93</v>
      </c>
      <c r="AH143" t="s">
        <v>157</v>
      </c>
      <c r="AI143" t="s">
        <v>124</v>
      </c>
      <c r="AJ143" t="s">
        <v>93</v>
      </c>
      <c r="AK143" t="s">
        <v>148</v>
      </c>
      <c r="AL143" t="s">
        <v>149</v>
      </c>
      <c r="AM143" t="s">
        <v>149</v>
      </c>
      <c r="AN143" t="s">
        <v>105</v>
      </c>
      <c r="AO143" t="s">
        <v>128</v>
      </c>
      <c r="AP143" t="s">
        <v>93</v>
      </c>
      <c r="AQ143" t="s">
        <v>103</v>
      </c>
      <c r="AR143">
        <v>2</v>
      </c>
      <c r="AS143" t="s">
        <v>109</v>
      </c>
      <c r="AT143">
        <v>3</v>
      </c>
      <c r="AU143" t="s">
        <v>109</v>
      </c>
      <c r="AV143">
        <v>1</v>
      </c>
      <c r="AW143" t="s">
        <v>108</v>
      </c>
      <c r="AX143">
        <v>2</v>
      </c>
      <c r="AY143" t="s">
        <v>109</v>
      </c>
      <c r="AZ143">
        <v>1</v>
      </c>
      <c r="BA143" t="s">
        <v>108</v>
      </c>
      <c r="BB143">
        <v>2</v>
      </c>
      <c r="BC143" t="s">
        <v>109</v>
      </c>
      <c r="BD143">
        <v>4</v>
      </c>
      <c r="BE143" t="s">
        <v>109</v>
      </c>
      <c r="BF143">
        <v>7</v>
      </c>
      <c r="BG143" t="s">
        <v>107</v>
      </c>
      <c r="BH143">
        <v>1</v>
      </c>
      <c r="BI143" t="s">
        <v>108</v>
      </c>
      <c r="BJ143" t="s">
        <v>129</v>
      </c>
      <c r="BK143" t="s">
        <v>130</v>
      </c>
      <c r="BL143">
        <v>-0.113038419985835</v>
      </c>
      <c r="BM143">
        <v>6.0448984611467298E-2</v>
      </c>
      <c r="BN143">
        <v>72</v>
      </c>
      <c r="BO143">
        <v>465.34426101249397</v>
      </c>
      <c r="BP143">
        <v>2.6013004910972701</v>
      </c>
      <c r="BQ143">
        <v>-0.97849508792413298</v>
      </c>
      <c r="BR143">
        <v>2.2814962004758801</v>
      </c>
      <c r="BS143">
        <v>1.9279201720224499</v>
      </c>
      <c r="BT143">
        <v>-10.612537148497401</v>
      </c>
      <c r="BU143">
        <v>3.0542499579887901</v>
      </c>
      <c r="BV143">
        <v>3.74358284978008</v>
      </c>
      <c r="BW143">
        <v>0</v>
      </c>
    </row>
    <row r="144" spans="1:80" x14ac:dyDescent="0.25">
      <c r="A144" t="s">
        <v>329</v>
      </c>
      <c r="B144">
        <v>2017</v>
      </c>
      <c r="C144" t="s">
        <v>132</v>
      </c>
      <c r="D144" t="s">
        <v>86</v>
      </c>
      <c r="E144" t="s">
        <v>261</v>
      </c>
      <c r="F144">
        <v>30.951403148528399</v>
      </c>
      <c r="G144">
        <v>66</v>
      </c>
      <c r="H144">
        <v>164</v>
      </c>
      <c r="I144">
        <v>24.5389649018441</v>
      </c>
      <c r="J144" t="s">
        <v>142</v>
      </c>
      <c r="K144" t="s">
        <v>89</v>
      </c>
      <c r="L144" t="s">
        <v>116</v>
      </c>
      <c r="M144" t="s">
        <v>91</v>
      </c>
      <c r="N144" t="s">
        <v>92</v>
      </c>
      <c r="O144" t="s">
        <v>93</v>
      </c>
      <c r="P144" t="s">
        <v>93</v>
      </c>
      <c r="Q144" t="s">
        <v>93</v>
      </c>
      <c r="R144" t="s">
        <v>93</v>
      </c>
      <c r="S144" t="s">
        <v>94</v>
      </c>
      <c r="T144" t="s">
        <v>98</v>
      </c>
      <c r="U144" t="s">
        <v>97</v>
      </c>
      <c r="V144" t="s">
        <v>93</v>
      </c>
      <c r="W144" t="s">
        <v>231</v>
      </c>
      <c r="X144" t="s">
        <v>202</v>
      </c>
      <c r="Y144" t="s">
        <v>274</v>
      </c>
      <c r="Z144" t="s">
        <v>120</v>
      </c>
      <c r="AA144" t="s">
        <v>94</v>
      </c>
      <c r="AB144" t="s">
        <v>94</v>
      </c>
      <c r="AC144" t="s">
        <v>121</v>
      </c>
      <c r="AD144" t="s">
        <v>122</v>
      </c>
      <c r="AE144" t="s">
        <v>93</v>
      </c>
      <c r="AF144" t="s">
        <v>137</v>
      </c>
      <c r="AG144" t="s">
        <v>94</v>
      </c>
      <c r="AH144" t="s">
        <v>124</v>
      </c>
      <c r="AI144" t="s">
        <v>124</v>
      </c>
      <c r="AJ144" t="s">
        <v>93</v>
      </c>
      <c r="AK144" t="s">
        <v>148</v>
      </c>
      <c r="AL144" t="s">
        <v>149</v>
      </c>
      <c r="AM144" t="s">
        <v>149</v>
      </c>
      <c r="AN144" t="s">
        <v>97</v>
      </c>
      <c r="AO144" t="s">
        <v>157</v>
      </c>
      <c r="AP144" t="s">
        <v>93</v>
      </c>
      <c r="AQ144" t="s">
        <v>137</v>
      </c>
      <c r="AR144">
        <v>3</v>
      </c>
      <c r="AS144" t="s">
        <v>109</v>
      </c>
      <c r="AT144">
        <v>2</v>
      </c>
      <c r="AU144" t="s">
        <v>109</v>
      </c>
      <c r="AV144">
        <v>2</v>
      </c>
      <c r="AW144" t="s">
        <v>109</v>
      </c>
      <c r="AX144">
        <v>7</v>
      </c>
      <c r="AY144" t="s">
        <v>107</v>
      </c>
      <c r="AZ144">
        <v>1</v>
      </c>
      <c r="BA144" t="s">
        <v>108</v>
      </c>
      <c r="BB144">
        <v>1</v>
      </c>
      <c r="BC144" t="s">
        <v>108</v>
      </c>
      <c r="BD144">
        <v>2</v>
      </c>
      <c r="BE144" t="s">
        <v>109</v>
      </c>
      <c r="BF144">
        <v>4</v>
      </c>
      <c r="BG144" t="s">
        <v>109</v>
      </c>
      <c r="BH144">
        <v>1</v>
      </c>
      <c r="BI144" t="s">
        <v>108</v>
      </c>
      <c r="BJ144" t="s">
        <v>129</v>
      </c>
      <c r="BK144" t="s">
        <v>130</v>
      </c>
      <c r="BL144">
        <v>1.40528427112956E-2</v>
      </c>
      <c r="BM144">
        <v>-9.5026882504844007E-2</v>
      </c>
      <c r="BN144">
        <v>68</v>
      </c>
      <c r="BO144">
        <v>417.36190145924201</v>
      </c>
      <c r="BP144">
        <v>2.8319917328471398</v>
      </c>
      <c r="BQ144">
        <v>6.8823703785274599</v>
      </c>
      <c r="BR144">
        <v>4.0248103886928401</v>
      </c>
      <c r="BS144">
        <v>-5.8786817324763696</v>
      </c>
      <c r="BT144">
        <v>-0.99027900268380098</v>
      </c>
      <c r="BU144">
        <v>-7.8301918013452703</v>
      </c>
      <c r="BV144">
        <v>6.0362472102236602</v>
      </c>
      <c r="BW144">
        <v>0</v>
      </c>
      <c r="BX144" t="s">
        <v>112</v>
      </c>
      <c r="CA144" t="s">
        <v>113</v>
      </c>
    </row>
    <row r="145" spans="1:81" x14ac:dyDescent="0.25">
      <c r="A145" t="s">
        <v>330</v>
      </c>
      <c r="B145">
        <v>2017</v>
      </c>
      <c r="C145" t="s">
        <v>132</v>
      </c>
      <c r="D145" t="s">
        <v>86</v>
      </c>
      <c r="E145" t="s">
        <v>261</v>
      </c>
      <c r="F145">
        <v>25.399041752224498</v>
      </c>
      <c r="G145">
        <v>72</v>
      </c>
      <c r="H145">
        <v>157</v>
      </c>
      <c r="I145">
        <v>29.210109943608298</v>
      </c>
      <c r="J145" t="s">
        <v>115</v>
      </c>
      <c r="K145" t="s">
        <v>89</v>
      </c>
      <c r="L145" t="s">
        <v>116</v>
      </c>
      <c r="M145" t="s">
        <v>91</v>
      </c>
      <c r="N145" t="s">
        <v>144</v>
      </c>
      <c r="O145" t="s">
        <v>93</v>
      </c>
      <c r="P145" t="s">
        <v>93</v>
      </c>
      <c r="Q145" t="s">
        <v>94</v>
      </c>
      <c r="R145" t="s">
        <v>93</v>
      </c>
      <c r="S145" t="s">
        <v>94</v>
      </c>
      <c r="T145" t="s">
        <v>95</v>
      </c>
      <c r="U145" t="s">
        <v>133</v>
      </c>
      <c r="V145" t="s">
        <v>94</v>
      </c>
      <c r="W145" t="s">
        <v>97</v>
      </c>
      <c r="X145" t="s">
        <v>98</v>
      </c>
      <c r="Y145" t="s">
        <v>97</v>
      </c>
      <c r="Z145" t="s">
        <v>99</v>
      </c>
      <c r="AA145" t="s">
        <v>163</v>
      </c>
      <c r="AB145" t="s">
        <v>94</v>
      </c>
      <c r="AC145" t="s">
        <v>134</v>
      </c>
      <c r="AD145" t="s">
        <v>122</v>
      </c>
      <c r="AE145" t="s">
        <v>93</v>
      </c>
      <c r="AF145" t="s">
        <v>137</v>
      </c>
      <c r="AG145" t="s">
        <v>94</v>
      </c>
      <c r="AH145" t="s">
        <v>101</v>
      </c>
      <c r="AI145" t="s">
        <v>124</v>
      </c>
      <c r="AJ145" t="s">
        <v>94</v>
      </c>
      <c r="AK145" t="s">
        <v>98</v>
      </c>
      <c r="AL145" t="s">
        <v>97</v>
      </c>
      <c r="AM145" t="s">
        <v>97</v>
      </c>
      <c r="AN145" t="s">
        <v>127</v>
      </c>
      <c r="AO145" t="s">
        <v>128</v>
      </c>
      <c r="AP145" t="s">
        <v>93</v>
      </c>
      <c r="AQ145" t="s">
        <v>137</v>
      </c>
      <c r="AR145">
        <v>3</v>
      </c>
      <c r="AS145" t="s">
        <v>109</v>
      </c>
      <c r="AT145">
        <v>2</v>
      </c>
      <c r="AU145" t="s">
        <v>109</v>
      </c>
      <c r="AV145">
        <v>1</v>
      </c>
      <c r="AW145" t="s">
        <v>108</v>
      </c>
      <c r="AX145">
        <v>7</v>
      </c>
      <c r="AY145" t="s">
        <v>107</v>
      </c>
      <c r="AZ145">
        <v>2</v>
      </c>
      <c r="BA145" t="s">
        <v>108</v>
      </c>
      <c r="BB145">
        <v>1</v>
      </c>
      <c r="BC145" t="s">
        <v>108</v>
      </c>
      <c r="BD145">
        <v>2</v>
      </c>
      <c r="BE145" t="s">
        <v>109</v>
      </c>
      <c r="BF145">
        <v>4</v>
      </c>
      <c r="BG145" t="s">
        <v>109</v>
      </c>
      <c r="BH145">
        <v>7</v>
      </c>
      <c r="BI145" t="s">
        <v>107</v>
      </c>
      <c r="BJ145" t="s">
        <v>110</v>
      </c>
      <c r="BK145" t="s">
        <v>111</v>
      </c>
      <c r="BL145">
        <v>0.181916193376845</v>
      </c>
      <c r="BM145">
        <v>-3.0054525008534901E-2</v>
      </c>
      <c r="BN145">
        <v>69</v>
      </c>
      <c r="BO145">
        <v>398.92404083667901</v>
      </c>
      <c r="BP145">
        <v>3.1818663008910799</v>
      </c>
      <c r="BQ145">
        <v>-12.082556855290299</v>
      </c>
      <c r="BR145">
        <v>1.50011843678081</v>
      </c>
      <c r="BS145">
        <v>-8.7901520402970199</v>
      </c>
      <c r="BT145">
        <v>5.2596137744688596</v>
      </c>
      <c r="BU145">
        <v>-9.0841068530171505</v>
      </c>
      <c r="BV145">
        <v>1.06870129610662</v>
      </c>
      <c r="BW145">
        <v>0</v>
      </c>
      <c r="BY145" t="s">
        <v>113</v>
      </c>
    </row>
    <row r="146" spans="1:81" x14ac:dyDescent="0.25">
      <c r="A146" t="s">
        <v>331</v>
      </c>
      <c r="B146">
        <v>2017</v>
      </c>
      <c r="C146" t="s">
        <v>132</v>
      </c>
      <c r="D146" t="s">
        <v>86</v>
      </c>
      <c r="E146" t="s">
        <v>261</v>
      </c>
      <c r="F146">
        <v>33.147159479808401</v>
      </c>
      <c r="G146">
        <v>95</v>
      </c>
      <c r="H146">
        <v>159</v>
      </c>
      <c r="I146">
        <v>37.577627467267902</v>
      </c>
      <c r="J146" t="s">
        <v>88</v>
      </c>
      <c r="K146" t="s">
        <v>89</v>
      </c>
      <c r="L146" t="s">
        <v>116</v>
      </c>
      <c r="M146" t="s">
        <v>91</v>
      </c>
      <c r="N146" t="s">
        <v>92</v>
      </c>
      <c r="O146" t="s">
        <v>94</v>
      </c>
      <c r="P146" t="s">
        <v>94</v>
      </c>
      <c r="Q146" t="s">
        <v>94</v>
      </c>
      <c r="R146" t="s">
        <v>94</v>
      </c>
      <c r="S146" t="s">
        <v>93</v>
      </c>
      <c r="T146" t="s">
        <v>95</v>
      </c>
      <c r="U146" t="s">
        <v>145</v>
      </c>
      <c r="V146" t="s">
        <v>94</v>
      </c>
      <c r="W146" t="s">
        <v>97</v>
      </c>
      <c r="X146" t="s">
        <v>98</v>
      </c>
      <c r="Y146" t="s">
        <v>97</v>
      </c>
      <c r="Z146" t="s">
        <v>120</v>
      </c>
      <c r="AA146" t="s">
        <v>94</v>
      </c>
      <c r="AB146" t="s">
        <v>94</v>
      </c>
      <c r="AC146" t="s">
        <v>134</v>
      </c>
      <c r="AD146" t="s">
        <v>122</v>
      </c>
      <c r="AE146" t="s">
        <v>94</v>
      </c>
      <c r="AF146" t="s">
        <v>94</v>
      </c>
      <c r="AG146" t="s">
        <v>94</v>
      </c>
      <c r="AH146" t="s">
        <v>123</v>
      </c>
      <c r="AI146" t="s">
        <v>124</v>
      </c>
      <c r="AJ146" t="s">
        <v>94</v>
      </c>
      <c r="AK146" t="s">
        <v>98</v>
      </c>
      <c r="AL146" t="s">
        <v>97</v>
      </c>
      <c r="AM146" t="s">
        <v>97</v>
      </c>
      <c r="AN146" t="s">
        <v>127</v>
      </c>
      <c r="AO146" t="s">
        <v>128</v>
      </c>
      <c r="AP146" t="s">
        <v>94</v>
      </c>
      <c r="AQ146" t="s">
        <v>94</v>
      </c>
      <c r="AR146">
        <v>1</v>
      </c>
      <c r="AS146" t="s">
        <v>108</v>
      </c>
      <c r="AT146">
        <v>7</v>
      </c>
      <c r="AU146" t="s">
        <v>107</v>
      </c>
      <c r="AV146">
        <v>1</v>
      </c>
      <c r="AW146" t="s">
        <v>108</v>
      </c>
      <c r="AX146">
        <v>7</v>
      </c>
      <c r="AY146" t="s">
        <v>107</v>
      </c>
      <c r="AZ146">
        <v>6</v>
      </c>
      <c r="BA146" t="s">
        <v>108</v>
      </c>
      <c r="BB146">
        <v>3</v>
      </c>
      <c r="BC146" t="s">
        <v>109</v>
      </c>
      <c r="BD146">
        <v>3</v>
      </c>
      <c r="BE146" t="s">
        <v>109</v>
      </c>
      <c r="BF146">
        <v>3</v>
      </c>
      <c r="BG146" t="s">
        <v>109</v>
      </c>
      <c r="BH146">
        <v>2</v>
      </c>
      <c r="BI146" t="s">
        <v>109</v>
      </c>
      <c r="BJ146" t="s">
        <v>139</v>
      </c>
      <c r="BK146" t="s">
        <v>130</v>
      </c>
      <c r="BL146">
        <v>7.4657412754791305E-2</v>
      </c>
      <c r="BM146">
        <v>0.145365548543505</v>
      </c>
      <c r="BN146">
        <v>89</v>
      </c>
      <c r="BO146">
        <v>600.93601500346801</v>
      </c>
      <c r="BP146">
        <v>3.1473523557765701</v>
      </c>
      <c r="BQ146">
        <v>10.648811352123399</v>
      </c>
      <c r="BR146">
        <v>4.8741946409522496</v>
      </c>
      <c r="BS146">
        <v>-13.3064609277956</v>
      </c>
      <c r="BT146">
        <v>0.41885813152256002</v>
      </c>
      <c r="BU146">
        <v>-8.4222096194227394</v>
      </c>
      <c r="BV146">
        <v>6.7894854522551498</v>
      </c>
      <c r="BW146">
        <v>0</v>
      </c>
      <c r="BY146" t="s">
        <v>113</v>
      </c>
    </row>
    <row r="147" spans="1:81" x14ac:dyDescent="0.25">
      <c r="A147" t="s">
        <v>332</v>
      </c>
      <c r="B147">
        <v>2017</v>
      </c>
      <c r="C147" t="s">
        <v>85</v>
      </c>
      <c r="D147" t="s">
        <v>86</v>
      </c>
      <c r="E147" t="s">
        <v>261</v>
      </c>
      <c r="F147">
        <v>26.8364134154689</v>
      </c>
      <c r="G147">
        <v>81</v>
      </c>
      <c r="H147">
        <v>180</v>
      </c>
      <c r="I147">
        <v>25</v>
      </c>
      <c r="J147" t="s">
        <v>115</v>
      </c>
      <c r="K147" t="s">
        <v>89</v>
      </c>
      <c r="L147" t="s">
        <v>116</v>
      </c>
      <c r="M147" t="s">
        <v>91</v>
      </c>
      <c r="N147" t="s">
        <v>92</v>
      </c>
      <c r="O147" t="s">
        <v>94</v>
      </c>
      <c r="P147" t="s">
        <v>94</v>
      </c>
      <c r="Q147" t="s">
        <v>94</v>
      </c>
      <c r="R147" t="s">
        <v>94</v>
      </c>
      <c r="S147" t="s">
        <v>93</v>
      </c>
      <c r="T147" t="s">
        <v>95</v>
      </c>
      <c r="U147" t="s">
        <v>96</v>
      </c>
      <c r="V147" t="s">
        <v>93</v>
      </c>
      <c r="W147" t="s">
        <v>117</v>
      </c>
      <c r="X147" t="s">
        <v>167</v>
      </c>
      <c r="Y147" t="s">
        <v>333</v>
      </c>
      <c r="Z147" t="s">
        <v>99</v>
      </c>
      <c r="AA147" t="s">
        <v>94</v>
      </c>
      <c r="AB147" t="s">
        <v>94</v>
      </c>
      <c r="AC147" t="s">
        <v>121</v>
      </c>
      <c r="AD147" t="s">
        <v>122</v>
      </c>
      <c r="AE147" t="s">
        <v>94</v>
      </c>
      <c r="AF147" t="s">
        <v>94</v>
      </c>
      <c r="AG147" t="s">
        <v>94</v>
      </c>
      <c r="AH147" t="s">
        <v>101</v>
      </c>
      <c r="AI147" t="s">
        <v>101</v>
      </c>
      <c r="AJ147" t="s">
        <v>94</v>
      </c>
      <c r="AK147" t="s">
        <v>98</v>
      </c>
      <c r="AL147" t="s">
        <v>97</v>
      </c>
      <c r="AM147" t="s">
        <v>97</v>
      </c>
      <c r="AN147" t="s">
        <v>127</v>
      </c>
      <c r="AO147" t="s">
        <v>128</v>
      </c>
      <c r="AP147" t="s">
        <v>94</v>
      </c>
      <c r="AQ147" t="s">
        <v>94</v>
      </c>
      <c r="AR147">
        <v>6</v>
      </c>
      <c r="AS147" t="s">
        <v>107</v>
      </c>
      <c r="AT147">
        <v>7</v>
      </c>
      <c r="AU147" t="s">
        <v>107</v>
      </c>
      <c r="AV147">
        <v>1</v>
      </c>
      <c r="AW147" t="s">
        <v>108</v>
      </c>
      <c r="AX147">
        <v>4</v>
      </c>
      <c r="AY147" t="s">
        <v>109</v>
      </c>
      <c r="AZ147">
        <v>1</v>
      </c>
      <c r="BA147" t="s">
        <v>108</v>
      </c>
      <c r="BB147">
        <v>3</v>
      </c>
      <c r="BC147" t="s">
        <v>109</v>
      </c>
      <c r="BD147">
        <v>1</v>
      </c>
      <c r="BE147" t="s">
        <v>108</v>
      </c>
      <c r="BF147">
        <v>7</v>
      </c>
      <c r="BG147" t="s">
        <v>107</v>
      </c>
      <c r="BH147">
        <v>7</v>
      </c>
      <c r="BI147" t="s">
        <v>107</v>
      </c>
      <c r="BJ147" t="s">
        <v>110</v>
      </c>
      <c r="BK147" t="s">
        <v>111</v>
      </c>
      <c r="BL147">
        <v>0.15909037142100199</v>
      </c>
      <c r="BM147">
        <v>4.3466041649639103E-2</v>
      </c>
      <c r="BN147">
        <v>96</v>
      </c>
      <c r="BO147">
        <v>633.87606230077699</v>
      </c>
      <c r="BP147">
        <v>3.2816552276986202</v>
      </c>
      <c r="BQ147">
        <v>8.9549227253701495</v>
      </c>
      <c r="BR147">
        <v>5.1081549451555999</v>
      </c>
      <c r="BS147">
        <v>-4.67639961638843</v>
      </c>
      <c r="BT147">
        <v>-2.23790532744037</v>
      </c>
      <c r="BU147">
        <v>-2.67347340344141</v>
      </c>
      <c r="BV147">
        <v>0.29812732794818803</v>
      </c>
      <c r="BW147">
        <v>0</v>
      </c>
      <c r="BY147" t="s">
        <v>113</v>
      </c>
      <c r="CA147" t="s">
        <v>113</v>
      </c>
      <c r="CB147" t="s">
        <v>112</v>
      </c>
    </row>
    <row r="148" spans="1:81" x14ac:dyDescent="0.25">
      <c r="A148" t="s">
        <v>334</v>
      </c>
      <c r="B148">
        <v>2017</v>
      </c>
      <c r="C148" t="s">
        <v>132</v>
      </c>
      <c r="D148" t="s">
        <v>161</v>
      </c>
      <c r="E148" t="s">
        <v>261</v>
      </c>
      <c r="F148">
        <v>34.751540041067798</v>
      </c>
      <c r="G148">
        <v>70</v>
      </c>
      <c r="H148">
        <v>165</v>
      </c>
      <c r="I148">
        <v>25.711662075298399</v>
      </c>
      <c r="J148" t="s">
        <v>115</v>
      </c>
      <c r="K148" t="s">
        <v>89</v>
      </c>
      <c r="L148" t="s">
        <v>116</v>
      </c>
      <c r="M148" t="s">
        <v>91</v>
      </c>
      <c r="N148" t="s">
        <v>92</v>
      </c>
      <c r="O148" t="s">
        <v>94</v>
      </c>
      <c r="P148" t="s">
        <v>94</v>
      </c>
      <c r="Q148" t="s">
        <v>94</v>
      </c>
      <c r="R148" t="s">
        <v>94</v>
      </c>
      <c r="S148" t="s">
        <v>94</v>
      </c>
      <c r="T148" t="s">
        <v>95</v>
      </c>
      <c r="U148" t="s">
        <v>145</v>
      </c>
      <c r="V148" t="s">
        <v>94</v>
      </c>
      <c r="W148" t="s">
        <v>97</v>
      </c>
      <c r="X148" t="s">
        <v>98</v>
      </c>
      <c r="Y148" t="s">
        <v>97</v>
      </c>
      <c r="Z148" t="s">
        <v>120</v>
      </c>
      <c r="AA148" t="s">
        <v>100</v>
      </c>
      <c r="AB148" t="s">
        <v>94</v>
      </c>
      <c r="AC148" t="s">
        <v>121</v>
      </c>
      <c r="AD148" t="s">
        <v>122</v>
      </c>
      <c r="AE148" t="s">
        <v>93</v>
      </c>
      <c r="AF148" t="s">
        <v>103</v>
      </c>
      <c r="AG148" t="s">
        <v>93</v>
      </c>
      <c r="AH148" t="s">
        <v>123</v>
      </c>
      <c r="AI148" t="s">
        <v>124</v>
      </c>
      <c r="AJ148" t="s">
        <v>94</v>
      </c>
      <c r="AK148" t="s">
        <v>98</v>
      </c>
      <c r="AL148" t="s">
        <v>97</v>
      </c>
      <c r="AM148" t="s">
        <v>97</v>
      </c>
      <c r="AN148" t="s">
        <v>105</v>
      </c>
      <c r="AO148" t="s">
        <v>138</v>
      </c>
      <c r="AP148" t="s">
        <v>93</v>
      </c>
      <c r="AQ148" t="s">
        <v>103</v>
      </c>
      <c r="AR148">
        <v>1</v>
      </c>
      <c r="AS148" t="s">
        <v>108</v>
      </c>
      <c r="AT148">
        <v>2</v>
      </c>
      <c r="AU148" t="s">
        <v>109</v>
      </c>
      <c r="AV148">
        <v>1</v>
      </c>
      <c r="AW148" t="s">
        <v>108</v>
      </c>
      <c r="AX148">
        <v>1</v>
      </c>
      <c r="AY148" t="s">
        <v>108</v>
      </c>
      <c r="AZ148">
        <v>3</v>
      </c>
      <c r="BA148" t="s">
        <v>108</v>
      </c>
      <c r="BB148">
        <v>3</v>
      </c>
      <c r="BC148" t="s">
        <v>109</v>
      </c>
      <c r="BD148">
        <v>1</v>
      </c>
      <c r="BE148" t="s">
        <v>108</v>
      </c>
      <c r="BF148">
        <v>3</v>
      </c>
      <c r="BG148" t="s">
        <v>109</v>
      </c>
      <c r="BH148">
        <v>7</v>
      </c>
      <c r="BI148" t="s">
        <v>107</v>
      </c>
      <c r="BJ148" t="s">
        <v>110</v>
      </c>
      <c r="BK148" t="s">
        <v>111</v>
      </c>
      <c r="BL148">
        <v>0.20783303247628901</v>
      </c>
      <c r="BM148">
        <v>0.22553056425802101</v>
      </c>
      <c r="BN148">
        <v>89</v>
      </c>
      <c r="BO148">
        <v>621.51734092877405</v>
      </c>
      <c r="BP148">
        <v>2.8212034865170401</v>
      </c>
      <c r="BQ148">
        <v>-11.772472737095599</v>
      </c>
      <c r="BR148">
        <v>0.66308834343797296</v>
      </c>
      <c r="BS148">
        <v>-7.7649410020011098</v>
      </c>
      <c r="BT148">
        <v>6.7056278571852799</v>
      </c>
      <c r="BU148">
        <v>-10.8382903504453</v>
      </c>
      <c r="BV148">
        <v>6.9729860448742702</v>
      </c>
      <c r="BW148">
        <v>0</v>
      </c>
      <c r="CB148" t="s">
        <v>112</v>
      </c>
    </row>
    <row r="149" spans="1:81" x14ac:dyDescent="0.25">
      <c r="A149" t="s">
        <v>335</v>
      </c>
      <c r="B149">
        <v>2017</v>
      </c>
      <c r="C149" t="s">
        <v>85</v>
      </c>
      <c r="D149" t="s">
        <v>86</v>
      </c>
      <c r="E149" t="s">
        <v>261</v>
      </c>
      <c r="F149">
        <v>25.0212183436003</v>
      </c>
      <c r="G149">
        <v>50</v>
      </c>
      <c r="H149">
        <v>156</v>
      </c>
      <c r="I149">
        <v>20.5456936226167</v>
      </c>
      <c r="J149" t="s">
        <v>142</v>
      </c>
      <c r="K149" t="s">
        <v>89</v>
      </c>
      <c r="L149" t="s">
        <v>116</v>
      </c>
      <c r="M149" t="s">
        <v>91</v>
      </c>
      <c r="N149" t="s">
        <v>92</v>
      </c>
      <c r="O149" t="s">
        <v>94</v>
      </c>
      <c r="P149" t="s">
        <v>94</v>
      </c>
      <c r="Q149" t="s">
        <v>94</v>
      </c>
      <c r="R149" t="s">
        <v>94</v>
      </c>
      <c r="S149" t="s">
        <v>93</v>
      </c>
      <c r="T149" t="s">
        <v>95</v>
      </c>
      <c r="U149" t="s">
        <v>96</v>
      </c>
      <c r="V149" t="s">
        <v>94</v>
      </c>
      <c r="W149" t="s">
        <v>97</v>
      </c>
      <c r="X149" t="s">
        <v>98</v>
      </c>
      <c r="Y149" t="s">
        <v>97</v>
      </c>
      <c r="Z149" t="s">
        <v>120</v>
      </c>
      <c r="AA149" t="s">
        <v>94</v>
      </c>
      <c r="AB149" t="s">
        <v>94</v>
      </c>
      <c r="AC149" t="s">
        <v>121</v>
      </c>
      <c r="AD149" t="s">
        <v>122</v>
      </c>
      <c r="AE149" t="s">
        <v>94</v>
      </c>
      <c r="AF149" t="s">
        <v>94</v>
      </c>
      <c r="AG149" t="s">
        <v>93</v>
      </c>
      <c r="AH149" t="s">
        <v>121</v>
      </c>
      <c r="AI149" t="s">
        <v>124</v>
      </c>
      <c r="AJ149" t="s">
        <v>94</v>
      </c>
      <c r="AK149" t="s">
        <v>98</v>
      </c>
      <c r="AL149" t="s">
        <v>97</v>
      </c>
      <c r="AM149" t="s">
        <v>97</v>
      </c>
      <c r="AN149" t="s">
        <v>105</v>
      </c>
      <c r="AO149" t="s">
        <v>128</v>
      </c>
      <c r="AP149" t="s">
        <v>94</v>
      </c>
      <c r="AQ149" t="s">
        <v>94</v>
      </c>
      <c r="AR149">
        <v>3</v>
      </c>
      <c r="AS149" t="s">
        <v>109</v>
      </c>
      <c r="AT149">
        <v>3</v>
      </c>
      <c r="AU149" t="s">
        <v>109</v>
      </c>
      <c r="AV149">
        <v>1</v>
      </c>
      <c r="AW149" t="s">
        <v>108</v>
      </c>
      <c r="AX149">
        <v>7</v>
      </c>
      <c r="AY149" t="s">
        <v>107</v>
      </c>
      <c r="AZ149">
        <v>1</v>
      </c>
      <c r="BA149" t="s">
        <v>108</v>
      </c>
      <c r="BB149">
        <v>3</v>
      </c>
      <c r="BC149" t="s">
        <v>109</v>
      </c>
      <c r="BD149">
        <v>2</v>
      </c>
      <c r="BE149" t="s">
        <v>109</v>
      </c>
      <c r="BF149">
        <v>3</v>
      </c>
      <c r="BG149" t="s">
        <v>109</v>
      </c>
      <c r="BH149">
        <v>4</v>
      </c>
      <c r="BI149" t="s">
        <v>109</v>
      </c>
      <c r="BJ149" t="s">
        <v>129</v>
      </c>
      <c r="BK149" t="s">
        <v>130</v>
      </c>
      <c r="BL149">
        <v>-0.145546991515767</v>
      </c>
      <c r="BM149">
        <v>9.2342464581392295E-2</v>
      </c>
      <c r="BN149">
        <v>73</v>
      </c>
      <c r="BO149">
        <v>504.43730085178601</v>
      </c>
      <c r="BP149">
        <v>2.4929560819444898</v>
      </c>
      <c r="BQ149">
        <v>7.0842188882858501</v>
      </c>
      <c r="BR149">
        <v>5.3987159117533503</v>
      </c>
      <c r="BS149">
        <v>-3.6574115816749999</v>
      </c>
      <c r="BT149">
        <v>-3.3122398746813801</v>
      </c>
      <c r="BU149">
        <v>-3.9890015678702002</v>
      </c>
      <c r="BV149">
        <v>-0.318271521764521</v>
      </c>
      <c r="BW149">
        <v>0</v>
      </c>
    </row>
    <row r="150" spans="1:81" x14ac:dyDescent="0.25">
      <c r="A150" t="s">
        <v>336</v>
      </c>
      <c r="B150">
        <v>2017</v>
      </c>
      <c r="C150" t="s">
        <v>132</v>
      </c>
      <c r="D150" t="s">
        <v>86</v>
      </c>
      <c r="E150" t="s">
        <v>261</v>
      </c>
      <c r="F150">
        <v>36.933607118411999</v>
      </c>
      <c r="G150">
        <v>62</v>
      </c>
      <c r="H150">
        <v>156</v>
      </c>
      <c r="I150">
        <v>25.4766600920447</v>
      </c>
      <c r="J150" t="s">
        <v>115</v>
      </c>
      <c r="K150" t="s">
        <v>89</v>
      </c>
      <c r="L150" t="s">
        <v>116</v>
      </c>
      <c r="M150" t="s">
        <v>143</v>
      </c>
      <c r="N150" t="s">
        <v>92</v>
      </c>
      <c r="O150" t="s">
        <v>94</v>
      </c>
      <c r="P150" t="s">
        <v>94</v>
      </c>
      <c r="Q150" t="s">
        <v>94</v>
      </c>
      <c r="R150" t="s">
        <v>94</v>
      </c>
      <c r="S150" t="s">
        <v>94</v>
      </c>
      <c r="T150" t="s">
        <v>95</v>
      </c>
      <c r="U150" t="s">
        <v>96</v>
      </c>
      <c r="V150" t="s">
        <v>93</v>
      </c>
      <c r="W150" t="s">
        <v>117</v>
      </c>
      <c r="X150" t="s">
        <v>167</v>
      </c>
      <c r="Y150" t="s">
        <v>337</v>
      </c>
      <c r="Z150" t="s">
        <v>99</v>
      </c>
      <c r="AA150" t="s">
        <v>169</v>
      </c>
      <c r="AB150" t="s">
        <v>94</v>
      </c>
      <c r="AC150" t="s">
        <v>134</v>
      </c>
      <c r="AD150" t="s">
        <v>122</v>
      </c>
      <c r="AE150" t="s">
        <v>93</v>
      </c>
      <c r="AF150" t="s">
        <v>103</v>
      </c>
      <c r="AG150" t="s">
        <v>94</v>
      </c>
      <c r="AH150" t="s">
        <v>123</v>
      </c>
      <c r="AI150" t="s">
        <v>124</v>
      </c>
      <c r="AJ150" t="s">
        <v>94</v>
      </c>
      <c r="AK150" t="s">
        <v>98</v>
      </c>
      <c r="AL150" t="s">
        <v>97</v>
      </c>
      <c r="AM150" t="s">
        <v>97</v>
      </c>
      <c r="AN150" t="s">
        <v>127</v>
      </c>
      <c r="AO150" t="s">
        <v>128</v>
      </c>
      <c r="AP150" t="s">
        <v>93</v>
      </c>
      <c r="AQ150" t="s">
        <v>103</v>
      </c>
      <c r="AR150">
        <v>2</v>
      </c>
      <c r="AS150" t="s">
        <v>109</v>
      </c>
      <c r="AT150">
        <v>5</v>
      </c>
      <c r="AU150" t="s">
        <v>107</v>
      </c>
      <c r="AV150">
        <v>1</v>
      </c>
      <c r="AW150" t="s">
        <v>108</v>
      </c>
      <c r="AX150">
        <v>4</v>
      </c>
      <c r="AY150" t="s">
        <v>109</v>
      </c>
      <c r="AZ150">
        <v>0</v>
      </c>
      <c r="BA150" t="s">
        <v>108</v>
      </c>
      <c r="BB150">
        <v>3</v>
      </c>
      <c r="BC150" t="s">
        <v>109</v>
      </c>
      <c r="BD150">
        <v>7</v>
      </c>
      <c r="BE150" t="s">
        <v>107</v>
      </c>
      <c r="BF150">
        <v>7</v>
      </c>
      <c r="BG150" t="s">
        <v>107</v>
      </c>
      <c r="BH150">
        <v>5</v>
      </c>
      <c r="BI150" t="s">
        <v>107</v>
      </c>
      <c r="BJ150" t="s">
        <v>139</v>
      </c>
      <c r="BK150" t="s">
        <v>140</v>
      </c>
      <c r="BL150">
        <v>-9.2546852015769308E-3</v>
      </c>
      <c r="BM150">
        <v>-0.20615368050301</v>
      </c>
      <c r="BN150">
        <v>69</v>
      </c>
      <c r="BO150">
        <v>413.69548857545902</v>
      </c>
      <c r="BP150">
        <v>3.0143586568432301</v>
      </c>
      <c r="BQ150">
        <v>15.449811996625799</v>
      </c>
      <c r="BR150">
        <v>4.3287237737343602</v>
      </c>
      <c r="BS150">
        <v>-6.1608726540720102</v>
      </c>
      <c r="BT150">
        <v>-2.0663933794009299</v>
      </c>
      <c r="BU150">
        <v>5.8581156718904897</v>
      </c>
      <c r="BV150">
        <v>-3.7798596867615801</v>
      </c>
      <c r="BW150">
        <v>0</v>
      </c>
      <c r="BX150" t="s">
        <v>112</v>
      </c>
    </row>
    <row r="151" spans="1:81" x14ac:dyDescent="0.25">
      <c r="A151" t="s">
        <v>338</v>
      </c>
      <c r="B151">
        <v>2017</v>
      </c>
      <c r="C151" t="s">
        <v>132</v>
      </c>
      <c r="D151" t="s">
        <v>86</v>
      </c>
      <c r="E151" t="s">
        <v>261</v>
      </c>
      <c r="F151">
        <v>23.5455167693361</v>
      </c>
      <c r="G151">
        <v>70</v>
      </c>
      <c r="H151">
        <v>160</v>
      </c>
      <c r="I151">
        <v>27.34375</v>
      </c>
      <c r="J151" t="s">
        <v>115</v>
      </c>
      <c r="K151" t="s">
        <v>89</v>
      </c>
      <c r="L151" t="s">
        <v>116</v>
      </c>
      <c r="M151" t="s">
        <v>91</v>
      </c>
      <c r="N151" t="s">
        <v>92</v>
      </c>
      <c r="O151" t="s">
        <v>94</v>
      </c>
      <c r="P151" t="s">
        <v>94</v>
      </c>
      <c r="Q151" t="s">
        <v>94</v>
      </c>
      <c r="R151" t="s">
        <v>94</v>
      </c>
      <c r="S151" t="s">
        <v>94</v>
      </c>
      <c r="T151" t="s">
        <v>95</v>
      </c>
      <c r="U151" t="s">
        <v>133</v>
      </c>
      <c r="V151" t="s">
        <v>94</v>
      </c>
      <c r="W151" t="s">
        <v>97</v>
      </c>
      <c r="X151" t="s">
        <v>98</v>
      </c>
      <c r="Y151" t="s">
        <v>97</v>
      </c>
      <c r="Z151" t="s">
        <v>120</v>
      </c>
      <c r="AA151" t="s">
        <v>100</v>
      </c>
      <c r="AB151" t="s">
        <v>94</v>
      </c>
      <c r="AC151" t="s">
        <v>101</v>
      </c>
      <c r="AD151" t="s">
        <v>177</v>
      </c>
      <c r="AE151" t="s">
        <v>94</v>
      </c>
      <c r="AF151" t="s">
        <v>94</v>
      </c>
      <c r="AG151" t="s">
        <v>93</v>
      </c>
      <c r="AH151" t="s">
        <v>121</v>
      </c>
      <c r="AI151" t="s">
        <v>124</v>
      </c>
      <c r="AJ151" t="s">
        <v>94</v>
      </c>
      <c r="AK151" t="s">
        <v>98</v>
      </c>
      <c r="AL151" t="s">
        <v>97</v>
      </c>
      <c r="AM151" t="s">
        <v>97</v>
      </c>
      <c r="AN151" t="s">
        <v>105</v>
      </c>
      <c r="AO151" t="s">
        <v>128</v>
      </c>
      <c r="AP151" t="s">
        <v>94</v>
      </c>
      <c r="AQ151" t="s">
        <v>94</v>
      </c>
      <c r="AR151">
        <v>5</v>
      </c>
      <c r="AS151" t="s">
        <v>107</v>
      </c>
      <c r="AT151">
        <v>5</v>
      </c>
      <c r="AU151" t="s">
        <v>107</v>
      </c>
      <c r="AV151">
        <v>2</v>
      </c>
      <c r="AW151" t="s">
        <v>109</v>
      </c>
      <c r="AX151">
        <v>1</v>
      </c>
      <c r="AY151" t="s">
        <v>108</v>
      </c>
      <c r="AZ151">
        <v>5</v>
      </c>
      <c r="BA151" t="s">
        <v>108</v>
      </c>
      <c r="BB151">
        <v>5</v>
      </c>
      <c r="BC151" t="s">
        <v>107</v>
      </c>
      <c r="BD151">
        <v>3</v>
      </c>
      <c r="BE151" t="s">
        <v>109</v>
      </c>
      <c r="BF151">
        <v>2</v>
      </c>
      <c r="BG151" t="s">
        <v>109</v>
      </c>
      <c r="BH151">
        <v>3</v>
      </c>
      <c r="BI151" t="s">
        <v>109</v>
      </c>
      <c r="BJ151" t="s">
        <v>129</v>
      </c>
      <c r="BK151" t="s">
        <v>111</v>
      </c>
      <c r="BL151">
        <v>-3.5395276517013199E-2</v>
      </c>
      <c r="BM151">
        <v>-1.42505714861674E-2</v>
      </c>
      <c r="BN151">
        <v>63</v>
      </c>
      <c r="BO151">
        <v>424.44478434412099</v>
      </c>
      <c r="BP151">
        <v>2.7596449297847099</v>
      </c>
      <c r="BQ151">
        <v>-2.2176731325459298</v>
      </c>
      <c r="BR151">
        <v>-2.3475404464115601</v>
      </c>
      <c r="BS151">
        <v>-1.81584963219713</v>
      </c>
      <c r="BT151">
        <v>1.17030722720182</v>
      </c>
      <c r="BU151">
        <v>-3.0051248328449902</v>
      </c>
      <c r="BV151">
        <v>1.1704422680507101</v>
      </c>
      <c r="BW151">
        <v>0</v>
      </c>
    </row>
    <row r="152" spans="1:81" x14ac:dyDescent="0.25">
      <c r="A152" t="s">
        <v>339</v>
      </c>
      <c r="B152">
        <v>2017</v>
      </c>
      <c r="C152" t="s">
        <v>132</v>
      </c>
      <c r="D152" t="s">
        <v>86</v>
      </c>
      <c r="E152" t="s">
        <v>261</v>
      </c>
      <c r="F152">
        <v>22.529774127310102</v>
      </c>
      <c r="G152">
        <v>52</v>
      </c>
      <c r="H152">
        <v>150</v>
      </c>
      <c r="I152">
        <v>23.1111111111111</v>
      </c>
      <c r="J152" t="s">
        <v>142</v>
      </c>
      <c r="K152" t="s">
        <v>89</v>
      </c>
      <c r="L152" t="s">
        <v>116</v>
      </c>
      <c r="M152" t="s">
        <v>91</v>
      </c>
      <c r="N152" t="s">
        <v>92</v>
      </c>
      <c r="O152" t="s">
        <v>93</v>
      </c>
      <c r="P152" t="s">
        <v>94</v>
      </c>
      <c r="Q152" t="s">
        <v>93</v>
      </c>
      <c r="R152" t="s">
        <v>93</v>
      </c>
      <c r="S152" t="s">
        <v>94</v>
      </c>
      <c r="T152" t="s">
        <v>95</v>
      </c>
      <c r="U152" t="s">
        <v>96</v>
      </c>
      <c r="V152" t="s">
        <v>94</v>
      </c>
      <c r="W152" t="s">
        <v>97</v>
      </c>
      <c r="X152" t="s">
        <v>98</v>
      </c>
      <c r="Y152" t="s">
        <v>97</v>
      </c>
      <c r="Z152" t="s">
        <v>99</v>
      </c>
      <c r="AA152" t="s">
        <v>94</v>
      </c>
      <c r="AB152" t="s">
        <v>94</v>
      </c>
      <c r="AC152" t="s">
        <v>134</v>
      </c>
      <c r="AD152" t="s">
        <v>122</v>
      </c>
      <c r="AE152" t="s">
        <v>93</v>
      </c>
      <c r="AF152" t="s">
        <v>156</v>
      </c>
      <c r="AG152" t="s">
        <v>93</v>
      </c>
      <c r="AH152" t="s">
        <v>123</v>
      </c>
      <c r="AI152" t="s">
        <v>121</v>
      </c>
      <c r="AJ152" t="s">
        <v>94</v>
      </c>
      <c r="AK152" t="s">
        <v>98</v>
      </c>
      <c r="AL152" t="s">
        <v>97</v>
      </c>
      <c r="AM152" t="s">
        <v>97</v>
      </c>
      <c r="AN152" t="s">
        <v>105</v>
      </c>
      <c r="AO152" t="s">
        <v>138</v>
      </c>
      <c r="AP152" t="s">
        <v>93</v>
      </c>
      <c r="AQ152" t="s">
        <v>156</v>
      </c>
      <c r="AR152">
        <v>5</v>
      </c>
      <c r="AS152" t="s">
        <v>107</v>
      </c>
      <c r="AT152">
        <v>3</v>
      </c>
      <c r="AU152" t="s">
        <v>109</v>
      </c>
      <c r="AV152">
        <v>1</v>
      </c>
      <c r="AW152" t="s">
        <v>108</v>
      </c>
      <c r="AX152">
        <v>5</v>
      </c>
      <c r="AY152" t="s">
        <v>107</v>
      </c>
      <c r="AZ152">
        <v>1</v>
      </c>
      <c r="BA152" t="s">
        <v>108</v>
      </c>
      <c r="BB152">
        <v>3</v>
      </c>
      <c r="BC152" t="s">
        <v>109</v>
      </c>
      <c r="BD152">
        <v>1</v>
      </c>
      <c r="BE152" t="s">
        <v>108</v>
      </c>
      <c r="BF152">
        <v>5</v>
      </c>
      <c r="BG152" t="s">
        <v>107</v>
      </c>
      <c r="BH152">
        <v>4</v>
      </c>
      <c r="BI152" t="s">
        <v>109</v>
      </c>
      <c r="BJ152" t="s">
        <v>139</v>
      </c>
      <c r="BK152" t="s">
        <v>111</v>
      </c>
      <c r="BL152">
        <v>0.21928060520020301</v>
      </c>
      <c r="BM152">
        <v>9.8038206883689999E-2</v>
      </c>
      <c r="BN152">
        <v>79</v>
      </c>
      <c r="BO152">
        <v>541.78751112393502</v>
      </c>
      <c r="BP152">
        <v>2.6395710926403999</v>
      </c>
      <c r="BQ152">
        <v>11.5963654908065</v>
      </c>
      <c r="BR152">
        <v>3.4658768417705601</v>
      </c>
      <c r="BS152">
        <v>5.6701561556408597</v>
      </c>
      <c r="BT152">
        <v>-4.5450452764317104</v>
      </c>
      <c r="BU152">
        <v>6.2993669922036704</v>
      </c>
      <c r="BV152">
        <v>-3.3372110098288101</v>
      </c>
      <c r="BW152">
        <v>0</v>
      </c>
    </row>
    <row r="153" spans="1:81" x14ac:dyDescent="0.25">
      <c r="A153" t="s">
        <v>340</v>
      </c>
      <c r="B153">
        <v>2017</v>
      </c>
      <c r="C153" t="s">
        <v>85</v>
      </c>
      <c r="D153" t="s">
        <v>86</v>
      </c>
      <c r="E153" t="s">
        <v>261</v>
      </c>
      <c r="F153">
        <v>24.528405201916499</v>
      </c>
      <c r="G153">
        <v>56</v>
      </c>
      <c r="H153">
        <v>171</v>
      </c>
      <c r="I153">
        <v>19.1511918197052</v>
      </c>
      <c r="J153" t="s">
        <v>142</v>
      </c>
      <c r="K153" t="s">
        <v>89</v>
      </c>
      <c r="L153" t="s">
        <v>116</v>
      </c>
      <c r="M153" t="s">
        <v>91</v>
      </c>
      <c r="N153" t="s">
        <v>92</v>
      </c>
      <c r="O153" t="s">
        <v>93</v>
      </c>
      <c r="P153" t="s">
        <v>94</v>
      </c>
      <c r="Q153" t="s">
        <v>93</v>
      </c>
      <c r="R153" t="s">
        <v>94</v>
      </c>
      <c r="S153" t="s">
        <v>94</v>
      </c>
      <c r="T153" t="s">
        <v>95</v>
      </c>
      <c r="U153" t="s">
        <v>145</v>
      </c>
      <c r="V153" t="s">
        <v>94</v>
      </c>
      <c r="W153" t="s">
        <v>97</v>
      </c>
      <c r="X153" t="s">
        <v>98</v>
      </c>
      <c r="Y153" t="s">
        <v>97</v>
      </c>
      <c r="Z153" t="s">
        <v>99</v>
      </c>
      <c r="AA153" t="s">
        <v>163</v>
      </c>
      <c r="AB153" t="s">
        <v>94</v>
      </c>
      <c r="AC153" t="s">
        <v>124</v>
      </c>
      <c r="AD153" t="s">
        <v>102</v>
      </c>
      <c r="AE153" t="s">
        <v>93</v>
      </c>
      <c r="AF153" t="s">
        <v>103</v>
      </c>
      <c r="AG153" t="s">
        <v>93</v>
      </c>
      <c r="AH153" t="s">
        <v>101</v>
      </c>
      <c r="AI153" t="s">
        <v>124</v>
      </c>
      <c r="AJ153" t="s">
        <v>93</v>
      </c>
      <c r="AK153" t="s">
        <v>148</v>
      </c>
      <c r="AL153" t="s">
        <v>149</v>
      </c>
      <c r="AM153" t="s">
        <v>126</v>
      </c>
      <c r="AN153" t="s">
        <v>105</v>
      </c>
      <c r="AO153" t="s">
        <v>128</v>
      </c>
      <c r="AP153" t="s">
        <v>93</v>
      </c>
      <c r="AQ153" t="s">
        <v>103</v>
      </c>
      <c r="AR153">
        <v>7</v>
      </c>
      <c r="AS153" t="s">
        <v>107</v>
      </c>
      <c r="AT153">
        <v>7</v>
      </c>
      <c r="AU153" t="s">
        <v>107</v>
      </c>
      <c r="AV153">
        <v>0</v>
      </c>
      <c r="AW153" t="s">
        <v>108</v>
      </c>
      <c r="AX153">
        <v>7</v>
      </c>
      <c r="AY153" t="s">
        <v>107</v>
      </c>
      <c r="AZ153">
        <v>1</v>
      </c>
      <c r="BA153" t="s">
        <v>108</v>
      </c>
      <c r="BB153">
        <v>7</v>
      </c>
      <c r="BC153" t="s">
        <v>107</v>
      </c>
      <c r="BD153">
        <v>2</v>
      </c>
      <c r="BE153" t="s">
        <v>109</v>
      </c>
      <c r="BF153">
        <v>7</v>
      </c>
      <c r="BG153" t="s">
        <v>107</v>
      </c>
      <c r="BH153">
        <v>2</v>
      </c>
      <c r="BI153" t="s">
        <v>109</v>
      </c>
      <c r="BJ153" t="s">
        <v>129</v>
      </c>
      <c r="BK153" t="s">
        <v>130</v>
      </c>
      <c r="BL153">
        <v>-1.74149674034129E-2</v>
      </c>
      <c r="BM153">
        <v>0.165804159955975</v>
      </c>
      <c r="BN153">
        <v>91</v>
      </c>
      <c r="BO153">
        <v>679.18696315303305</v>
      </c>
      <c r="BP153">
        <v>2.42869335011313</v>
      </c>
      <c r="BQ153">
        <v>-22.158696813608401</v>
      </c>
      <c r="BR153">
        <v>-7.7816661418926101</v>
      </c>
      <c r="BS153">
        <v>-2.0799618100756501</v>
      </c>
      <c r="BT153">
        <v>14.1743859382703</v>
      </c>
      <c r="BU153">
        <v>-7.4757684595937803</v>
      </c>
      <c r="BV153">
        <v>-9.5040485862312494</v>
      </c>
      <c r="BW153">
        <v>0</v>
      </c>
      <c r="CB153" t="s">
        <v>112</v>
      </c>
      <c r="CC153" t="s">
        <v>112</v>
      </c>
    </row>
    <row r="154" spans="1:81" x14ac:dyDescent="0.25">
      <c r="A154" t="s">
        <v>341</v>
      </c>
      <c r="B154">
        <v>2017</v>
      </c>
      <c r="C154" t="s">
        <v>132</v>
      </c>
      <c r="D154" t="s">
        <v>86</v>
      </c>
      <c r="E154" t="s">
        <v>261</v>
      </c>
      <c r="F154">
        <v>21.774127310061601</v>
      </c>
      <c r="G154">
        <v>55</v>
      </c>
      <c r="H154">
        <v>160</v>
      </c>
      <c r="I154">
        <v>21.484375</v>
      </c>
      <c r="J154" t="s">
        <v>142</v>
      </c>
      <c r="K154" t="s">
        <v>89</v>
      </c>
      <c r="L154" t="s">
        <v>116</v>
      </c>
      <c r="M154" t="s">
        <v>91</v>
      </c>
      <c r="N154" t="s">
        <v>92</v>
      </c>
      <c r="O154" t="s">
        <v>94</v>
      </c>
      <c r="P154" t="s">
        <v>94</v>
      </c>
      <c r="Q154" t="s">
        <v>94</v>
      </c>
      <c r="R154" t="s">
        <v>94</v>
      </c>
      <c r="S154" t="s">
        <v>93</v>
      </c>
      <c r="T154" t="s">
        <v>95</v>
      </c>
      <c r="U154" t="s">
        <v>96</v>
      </c>
      <c r="V154" t="s">
        <v>93</v>
      </c>
      <c r="W154" t="s">
        <v>182</v>
      </c>
      <c r="X154" t="s">
        <v>265</v>
      </c>
      <c r="Y154" t="s">
        <v>342</v>
      </c>
      <c r="Z154" t="s">
        <v>99</v>
      </c>
      <c r="AA154" t="s">
        <v>94</v>
      </c>
      <c r="AB154" t="s">
        <v>94</v>
      </c>
      <c r="AC154" t="s">
        <v>101</v>
      </c>
      <c r="AD154" t="s">
        <v>122</v>
      </c>
      <c r="AE154" t="s">
        <v>94</v>
      </c>
      <c r="AF154" t="s">
        <v>94</v>
      </c>
      <c r="AG154" t="s">
        <v>93</v>
      </c>
      <c r="AH154" t="s">
        <v>123</v>
      </c>
      <c r="AI154" t="s">
        <v>121</v>
      </c>
      <c r="AJ154" t="s">
        <v>94</v>
      </c>
      <c r="AK154" t="s">
        <v>98</v>
      </c>
      <c r="AL154" t="s">
        <v>97</v>
      </c>
      <c r="AM154" t="s">
        <v>97</v>
      </c>
      <c r="AN154" t="s">
        <v>105</v>
      </c>
      <c r="AO154" t="s">
        <v>138</v>
      </c>
      <c r="AP154" t="s">
        <v>94</v>
      </c>
      <c r="AQ154" t="s">
        <v>94</v>
      </c>
      <c r="AR154">
        <v>5</v>
      </c>
      <c r="AS154" t="s">
        <v>107</v>
      </c>
      <c r="AT154">
        <v>7</v>
      </c>
      <c r="AU154" t="s">
        <v>107</v>
      </c>
      <c r="AV154">
        <v>1</v>
      </c>
      <c r="AW154" t="s">
        <v>108</v>
      </c>
      <c r="AX154">
        <v>3</v>
      </c>
      <c r="AY154" t="s">
        <v>109</v>
      </c>
      <c r="AZ154">
        <v>1</v>
      </c>
      <c r="BA154" t="s">
        <v>108</v>
      </c>
      <c r="BB154">
        <v>2</v>
      </c>
      <c r="BC154" t="s">
        <v>109</v>
      </c>
      <c r="BD154">
        <v>3</v>
      </c>
      <c r="BE154" t="s">
        <v>109</v>
      </c>
      <c r="BF154">
        <v>7</v>
      </c>
      <c r="BG154" t="s">
        <v>107</v>
      </c>
      <c r="BH154">
        <v>5</v>
      </c>
      <c r="BI154" t="s">
        <v>107</v>
      </c>
      <c r="BJ154" t="s">
        <v>110</v>
      </c>
      <c r="BK154" t="s">
        <v>111</v>
      </c>
      <c r="BL154">
        <v>6.1456954082839098E-2</v>
      </c>
      <c r="BM154">
        <v>0.341171507016864</v>
      </c>
      <c r="BN154">
        <v>30</v>
      </c>
      <c r="BO154">
        <v>162.24009493760499</v>
      </c>
      <c r="BP154">
        <v>2.4884100461162699</v>
      </c>
      <c r="BQ154">
        <v>-21.0751614241297</v>
      </c>
      <c r="BR154">
        <v>-7.8246007049630801</v>
      </c>
      <c r="BS154">
        <v>-0.359527133484081</v>
      </c>
      <c r="BT154">
        <v>12.46411533723</v>
      </c>
      <c r="BU154">
        <v>-9.5520425130239293</v>
      </c>
      <c r="BV154">
        <v>-7.7313035441939801</v>
      </c>
      <c r="BW154">
        <v>0</v>
      </c>
    </row>
    <row r="155" spans="1:81" x14ac:dyDescent="0.25">
      <c r="A155" t="s">
        <v>343</v>
      </c>
      <c r="B155">
        <v>2017</v>
      </c>
      <c r="C155" t="s">
        <v>132</v>
      </c>
      <c r="D155" t="s">
        <v>86</v>
      </c>
      <c r="E155" t="s">
        <v>261</v>
      </c>
      <c r="F155">
        <v>29.6262833675565</v>
      </c>
      <c r="G155">
        <v>84</v>
      </c>
      <c r="H155">
        <v>173</v>
      </c>
      <c r="I155">
        <v>28.0664238698253</v>
      </c>
      <c r="J155" t="s">
        <v>115</v>
      </c>
      <c r="K155" t="s">
        <v>89</v>
      </c>
      <c r="L155" t="s">
        <v>116</v>
      </c>
      <c r="M155" t="s">
        <v>91</v>
      </c>
      <c r="N155" t="s">
        <v>92</v>
      </c>
      <c r="O155" t="s">
        <v>93</v>
      </c>
      <c r="P155" t="s">
        <v>94</v>
      </c>
      <c r="Q155" t="s">
        <v>94</v>
      </c>
      <c r="R155" t="s">
        <v>93</v>
      </c>
      <c r="S155" t="s">
        <v>94</v>
      </c>
      <c r="T155" t="s">
        <v>95</v>
      </c>
      <c r="U155" t="s">
        <v>145</v>
      </c>
      <c r="V155" t="s">
        <v>94</v>
      </c>
      <c r="W155" t="s">
        <v>97</v>
      </c>
      <c r="X155" t="s">
        <v>98</v>
      </c>
      <c r="Y155" t="s">
        <v>97</v>
      </c>
      <c r="Z155" t="s">
        <v>99</v>
      </c>
      <c r="AA155" t="s">
        <v>94</v>
      </c>
      <c r="AB155" t="s">
        <v>94</v>
      </c>
      <c r="AC155" t="s">
        <v>121</v>
      </c>
      <c r="AD155" t="s">
        <v>122</v>
      </c>
      <c r="AE155" t="s">
        <v>93</v>
      </c>
      <c r="AF155" t="s">
        <v>103</v>
      </c>
      <c r="AG155" t="s">
        <v>93</v>
      </c>
      <c r="AH155" t="s">
        <v>101</v>
      </c>
      <c r="AI155" t="s">
        <v>124</v>
      </c>
      <c r="AJ155" t="s">
        <v>93</v>
      </c>
      <c r="AK155" t="s">
        <v>148</v>
      </c>
      <c r="AL155" t="s">
        <v>149</v>
      </c>
      <c r="AM155" t="s">
        <v>126</v>
      </c>
      <c r="AN155" t="s">
        <v>105</v>
      </c>
      <c r="AO155" t="s">
        <v>128</v>
      </c>
      <c r="AP155" t="s">
        <v>93</v>
      </c>
      <c r="AQ155" t="s">
        <v>103</v>
      </c>
      <c r="AR155">
        <v>2</v>
      </c>
      <c r="AS155" t="s">
        <v>109</v>
      </c>
      <c r="AT155">
        <v>3</v>
      </c>
      <c r="AU155" t="s">
        <v>109</v>
      </c>
      <c r="AV155">
        <v>1</v>
      </c>
      <c r="AW155" t="s">
        <v>108</v>
      </c>
      <c r="AX155">
        <v>7</v>
      </c>
      <c r="AY155" t="s">
        <v>107</v>
      </c>
      <c r="AZ155">
        <v>5</v>
      </c>
      <c r="BA155" t="s">
        <v>108</v>
      </c>
      <c r="BB155">
        <v>1</v>
      </c>
      <c r="BC155" t="s">
        <v>108</v>
      </c>
      <c r="BD155">
        <v>3</v>
      </c>
      <c r="BE155" t="s">
        <v>109</v>
      </c>
      <c r="BF155">
        <v>3</v>
      </c>
      <c r="BG155" t="s">
        <v>109</v>
      </c>
      <c r="BH155">
        <v>7</v>
      </c>
      <c r="BI155" t="s">
        <v>107</v>
      </c>
      <c r="BJ155" t="s">
        <v>129</v>
      </c>
      <c r="BK155" t="s">
        <v>130</v>
      </c>
      <c r="BL155">
        <v>-0.14053407148743699</v>
      </c>
      <c r="BM155">
        <v>7.7633481028437895E-2</v>
      </c>
      <c r="BN155">
        <v>58</v>
      </c>
      <c r="BO155">
        <v>341.98756484136197</v>
      </c>
      <c r="BP155">
        <v>2.5950924143376501</v>
      </c>
      <c r="BQ155">
        <v>-3.24747654707161</v>
      </c>
      <c r="BR155">
        <v>3.1888638845337001</v>
      </c>
      <c r="BS155">
        <v>4.98502960571152</v>
      </c>
      <c r="BT155">
        <v>4.1282343053849502</v>
      </c>
      <c r="BU155">
        <v>0.46461938686170201</v>
      </c>
      <c r="BV155">
        <v>3.8510871603593202</v>
      </c>
      <c r="BW155">
        <v>0</v>
      </c>
    </row>
    <row r="156" spans="1:81" x14ac:dyDescent="0.25">
      <c r="A156" t="s">
        <v>344</v>
      </c>
      <c r="B156">
        <v>2017</v>
      </c>
      <c r="C156" t="s">
        <v>132</v>
      </c>
      <c r="D156" t="s">
        <v>86</v>
      </c>
      <c r="E156" t="s">
        <v>261</v>
      </c>
      <c r="F156">
        <v>23.0088980150582</v>
      </c>
      <c r="G156">
        <v>63</v>
      </c>
      <c r="H156">
        <v>160</v>
      </c>
      <c r="I156">
        <v>24.609375</v>
      </c>
      <c r="J156" t="s">
        <v>142</v>
      </c>
      <c r="K156" t="s">
        <v>89</v>
      </c>
      <c r="L156" t="s">
        <v>116</v>
      </c>
      <c r="M156" t="s">
        <v>91</v>
      </c>
      <c r="N156" t="s">
        <v>92</v>
      </c>
      <c r="O156" t="s">
        <v>94</v>
      </c>
      <c r="P156" t="s">
        <v>94</v>
      </c>
      <c r="Q156" t="s">
        <v>94</v>
      </c>
      <c r="R156" t="s">
        <v>94</v>
      </c>
      <c r="S156" t="s">
        <v>94</v>
      </c>
      <c r="T156" t="s">
        <v>98</v>
      </c>
      <c r="U156" t="s">
        <v>97</v>
      </c>
      <c r="V156" t="s">
        <v>94</v>
      </c>
      <c r="W156" t="s">
        <v>97</v>
      </c>
      <c r="X156" t="s">
        <v>98</v>
      </c>
      <c r="Y156" t="s">
        <v>97</v>
      </c>
      <c r="Z156" t="s">
        <v>99</v>
      </c>
      <c r="AA156" t="s">
        <v>163</v>
      </c>
      <c r="AB156" t="s">
        <v>94</v>
      </c>
      <c r="AC156" t="s">
        <v>134</v>
      </c>
      <c r="AD156" t="s">
        <v>122</v>
      </c>
      <c r="AE156" t="s">
        <v>93</v>
      </c>
      <c r="AF156" t="s">
        <v>137</v>
      </c>
      <c r="AG156" t="s">
        <v>94</v>
      </c>
      <c r="AH156" t="s">
        <v>121</v>
      </c>
      <c r="AI156" t="s">
        <v>124</v>
      </c>
      <c r="AJ156" t="s">
        <v>94</v>
      </c>
      <c r="AK156" t="s">
        <v>98</v>
      </c>
      <c r="AL156" t="s">
        <v>97</v>
      </c>
      <c r="AM156" t="s">
        <v>97</v>
      </c>
      <c r="AN156" t="s">
        <v>256</v>
      </c>
      <c r="AO156" t="s">
        <v>138</v>
      </c>
      <c r="AP156" t="s">
        <v>93</v>
      </c>
      <c r="AQ156" t="s">
        <v>137</v>
      </c>
      <c r="AR156">
        <v>3</v>
      </c>
      <c r="AS156" t="s">
        <v>109</v>
      </c>
      <c r="AT156">
        <v>2</v>
      </c>
      <c r="AU156" t="s">
        <v>109</v>
      </c>
      <c r="AV156">
        <v>0</v>
      </c>
      <c r="AW156" t="s">
        <v>108</v>
      </c>
      <c r="AX156">
        <v>4</v>
      </c>
      <c r="AY156" t="s">
        <v>109</v>
      </c>
      <c r="AZ156">
        <v>2</v>
      </c>
      <c r="BA156" t="s">
        <v>108</v>
      </c>
      <c r="BB156">
        <v>3</v>
      </c>
      <c r="BC156" t="s">
        <v>109</v>
      </c>
      <c r="BD156">
        <v>2</v>
      </c>
      <c r="BE156" t="s">
        <v>109</v>
      </c>
      <c r="BF156">
        <v>3</v>
      </c>
      <c r="BG156" t="s">
        <v>109</v>
      </c>
      <c r="BH156">
        <v>3</v>
      </c>
      <c r="BI156" t="s">
        <v>109</v>
      </c>
      <c r="BJ156" t="s">
        <v>139</v>
      </c>
      <c r="BK156" t="s">
        <v>111</v>
      </c>
      <c r="BL156">
        <v>1.2231739180678301E-2</v>
      </c>
      <c r="BM156">
        <v>0.10430964203429401</v>
      </c>
      <c r="BN156">
        <v>72</v>
      </c>
      <c r="BO156">
        <v>491.62105961216201</v>
      </c>
      <c r="BP156">
        <v>2.40065722277427</v>
      </c>
      <c r="BQ156">
        <v>5.0104968074427898</v>
      </c>
      <c r="BR156">
        <v>1.5822489481273201</v>
      </c>
      <c r="BS156">
        <v>5.1031989522549601</v>
      </c>
      <c r="BT156">
        <v>3.9911800959953201</v>
      </c>
      <c r="BU156">
        <v>0.70141310420685699</v>
      </c>
      <c r="BV156">
        <v>3.2027921512852702</v>
      </c>
      <c r="BW156">
        <v>0</v>
      </c>
      <c r="CB156" t="s">
        <v>112</v>
      </c>
    </row>
    <row r="157" spans="1:81" x14ac:dyDescent="0.25">
      <c r="A157" t="s">
        <v>345</v>
      </c>
      <c r="B157">
        <v>2017</v>
      </c>
      <c r="C157" t="s">
        <v>132</v>
      </c>
      <c r="D157" t="s">
        <v>86</v>
      </c>
      <c r="E157" t="s">
        <v>261</v>
      </c>
      <c r="F157">
        <v>18.127310061601602</v>
      </c>
      <c r="G157">
        <v>70</v>
      </c>
      <c r="H157">
        <v>167</v>
      </c>
      <c r="I157">
        <v>25.099501595611201</v>
      </c>
      <c r="J157" t="s">
        <v>115</v>
      </c>
      <c r="K157" t="s">
        <v>89</v>
      </c>
      <c r="L157" t="s">
        <v>116</v>
      </c>
      <c r="M157" t="s">
        <v>91</v>
      </c>
      <c r="N157" t="s">
        <v>92</v>
      </c>
      <c r="O157" t="s">
        <v>93</v>
      </c>
      <c r="P157" t="s">
        <v>94</v>
      </c>
      <c r="Q157" t="s">
        <v>93</v>
      </c>
      <c r="R157" t="s">
        <v>93</v>
      </c>
      <c r="S157" t="s">
        <v>94</v>
      </c>
      <c r="T157" t="s">
        <v>98</v>
      </c>
      <c r="U157" t="s">
        <v>97</v>
      </c>
      <c r="V157" t="s">
        <v>94</v>
      </c>
      <c r="W157" t="s">
        <v>97</v>
      </c>
      <c r="X157" t="s">
        <v>98</v>
      </c>
      <c r="Y157" t="s">
        <v>97</v>
      </c>
      <c r="Z157" t="s">
        <v>99</v>
      </c>
      <c r="AA157" t="s">
        <v>94</v>
      </c>
      <c r="AB157" t="s">
        <v>94</v>
      </c>
      <c r="AC157" t="s">
        <v>101</v>
      </c>
      <c r="AD157" t="s">
        <v>122</v>
      </c>
      <c r="AE157" t="s">
        <v>94</v>
      </c>
      <c r="AF157" t="s">
        <v>94</v>
      </c>
      <c r="AG157" t="s">
        <v>93</v>
      </c>
      <c r="AH157" t="s">
        <v>157</v>
      </c>
      <c r="AI157" t="s">
        <v>121</v>
      </c>
      <c r="AJ157" t="s">
        <v>93</v>
      </c>
      <c r="AK157" t="s">
        <v>148</v>
      </c>
      <c r="AL157" t="s">
        <v>149</v>
      </c>
      <c r="AM157" t="s">
        <v>126</v>
      </c>
      <c r="AN157" t="s">
        <v>105</v>
      </c>
      <c r="AO157" t="s">
        <v>138</v>
      </c>
      <c r="AP157" t="s">
        <v>94</v>
      </c>
      <c r="AQ157" t="s">
        <v>94</v>
      </c>
      <c r="AR157">
        <v>7</v>
      </c>
      <c r="AS157" t="s">
        <v>107</v>
      </c>
      <c r="AT157">
        <v>3</v>
      </c>
      <c r="AU157" t="s">
        <v>109</v>
      </c>
      <c r="AV157">
        <v>1</v>
      </c>
      <c r="AW157" t="s">
        <v>108</v>
      </c>
      <c r="AX157">
        <v>2</v>
      </c>
      <c r="AY157" t="s">
        <v>109</v>
      </c>
      <c r="AZ157">
        <v>1</v>
      </c>
      <c r="BA157" t="s">
        <v>108</v>
      </c>
      <c r="BB157">
        <v>4</v>
      </c>
      <c r="BC157" t="s">
        <v>109</v>
      </c>
      <c r="BD157">
        <v>2</v>
      </c>
      <c r="BE157" t="s">
        <v>109</v>
      </c>
      <c r="BF157">
        <v>7</v>
      </c>
      <c r="BG157" t="s">
        <v>107</v>
      </c>
      <c r="BH157">
        <v>7</v>
      </c>
      <c r="BI157" t="s">
        <v>107</v>
      </c>
      <c r="BJ157" t="s">
        <v>129</v>
      </c>
      <c r="BK157" t="s">
        <v>130</v>
      </c>
      <c r="BL157">
        <v>-0.144218122310311</v>
      </c>
      <c r="BM157">
        <v>6.0568510940043098E-2</v>
      </c>
      <c r="BN157">
        <v>51</v>
      </c>
      <c r="BO157">
        <v>312.347117155342</v>
      </c>
      <c r="BP157">
        <v>2.4951882748962801</v>
      </c>
      <c r="BQ157">
        <v>-9.9512247584366307</v>
      </c>
      <c r="BR157">
        <v>1.9208099904779501</v>
      </c>
      <c r="BS157">
        <v>-8.3223707947233798</v>
      </c>
      <c r="BT157">
        <v>6.63084609006218</v>
      </c>
      <c r="BU157">
        <v>-5.4717689111702201</v>
      </c>
      <c r="BV157">
        <v>4.3039581513599403</v>
      </c>
      <c r="BW157">
        <v>0</v>
      </c>
    </row>
    <row r="158" spans="1:81" x14ac:dyDescent="0.25">
      <c r="A158" t="s">
        <v>346</v>
      </c>
      <c r="B158">
        <v>2017</v>
      </c>
      <c r="C158" t="s">
        <v>85</v>
      </c>
      <c r="D158" t="s">
        <v>86</v>
      </c>
      <c r="E158" t="s">
        <v>261</v>
      </c>
      <c r="F158">
        <v>34.272416153319597</v>
      </c>
      <c r="G158">
        <v>58</v>
      </c>
      <c r="H158">
        <v>162</v>
      </c>
      <c r="I158">
        <v>22.100289590001498</v>
      </c>
      <c r="J158" t="s">
        <v>142</v>
      </c>
      <c r="K158" t="s">
        <v>89</v>
      </c>
      <c r="L158" t="s">
        <v>116</v>
      </c>
      <c r="M158" t="s">
        <v>143</v>
      </c>
      <c r="N158" t="s">
        <v>92</v>
      </c>
      <c r="O158" t="s">
        <v>94</v>
      </c>
      <c r="P158" t="s">
        <v>94</v>
      </c>
      <c r="Q158" t="s">
        <v>94</v>
      </c>
      <c r="R158" t="s">
        <v>94</v>
      </c>
      <c r="S158" t="s">
        <v>94</v>
      </c>
      <c r="T158" t="s">
        <v>98</v>
      </c>
      <c r="U158" t="s">
        <v>97</v>
      </c>
      <c r="V158" t="s">
        <v>94</v>
      </c>
      <c r="W158" t="s">
        <v>97</v>
      </c>
      <c r="X158" t="s">
        <v>98</v>
      </c>
      <c r="Y158" t="s">
        <v>97</v>
      </c>
      <c r="Z158" t="s">
        <v>120</v>
      </c>
      <c r="AA158" t="s">
        <v>94</v>
      </c>
      <c r="AB158" t="s">
        <v>94</v>
      </c>
      <c r="AC158" t="s">
        <v>134</v>
      </c>
      <c r="AD158" t="s">
        <v>102</v>
      </c>
      <c r="AE158" t="s">
        <v>93</v>
      </c>
      <c r="AF158" t="s">
        <v>103</v>
      </c>
      <c r="AG158" t="s">
        <v>93</v>
      </c>
      <c r="AH158" t="s">
        <v>121</v>
      </c>
      <c r="AI158" t="s">
        <v>104</v>
      </c>
      <c r="AJ158" t="s">
        <v>94</v>
      </c>
      <c r="AK158" t="s">
        <v>98</v>
      </c>
      <c r="AL158" t="s">
        <v>97</v>
      </c>
      <c r="AM158" t="s">
        <v>97</v>
      </c>
      <c r="AN158" t="s">
        <v>105</v>
      </c>
      <c r="AO158" t="s">
        <v>128</v>
      </c>
      <c r="AP158" t="s">
        <v>93</v>
      </c>
      <c r="AQ158" t="s">
        <v>103</v>
      </c>
      <c r="AR158">
        <v>7</v>
      </c>
      <c r="AS158" t="s">
        <v>107</v>
      </c>
      <c r="AT158">
        <v>1</v>
      </c>
      <c r="AU158" t="s">
        <v>108</v>
      </c>
      <c r="AV158">
        <v>0</v>
      </c>
      <c r="AW158" t="s">
        <v>108</v>
      </c>
      <c r="AX158">
        <v>1</v>
      </c>
      <c r="AY158" t="s">
        <v>108</v>
      </c>
      <c r="AZ158">
        <v>1</v>
      </c>
      <c r="BA158" t="s">
        <v>108</v>
      </c>
      <c r="BB158">
        <v>7</v>
      </c>
      <c r="BC158" t="s">
        <v>107</v>
      </c>
      <c r="BD158">
        <v>2</v>
      </c>
      <c r="BE158" t="s">
        <v>109</v>
      </c>
      <c r="BF158">
        <v>7</v>
      </c>
      <c r="BG158" t="s">
        <v>107</v>
      </c>
      <c r="BH158">
        <v>1</v>
      </c>
      <c r="BI158" t="s">
        <v>108</v>
      </c>
      <c r="BJ158" t="s">
        <v>129</v>
      </c>
      <c r="BK158" t="s">
        <v>130</v>
      </c>
      <c r="BL158">
        <v>-0.113367871239234</v>
      </c>
      <c r="BM158">
        <v>8.2248956388910402E-2</v>
      </c>
      <c r="BN158">
        <v>64</v>
      </c>
      <c r="BO158">
        <v>420.37002112584099</v>
      </c>
      <c r="BP158">
        <v>2.3508084056926899</v>
      </c>
      <c r="BQ158">
        <v>-20.249465749714702</v>
      </c>
      <c r="BR158">
        <v>-7.9138208765903002</v>
      </c>
      <c r="BS158">
        <v>-1.05664225126082</v>
      </c>
      <c r="BT158">
        <v>13.9341220423015</v>
      </c>
      <c r="BU158">
        <v>-7.7620878676044196</v>
      </c>
      <c r="BV158">
        <v>-8.0361752848197394</v>
      </c>
      <c r="BW158">
        <v>0</v>
      </c>
    </row>
    <row r="159" spans="1:81" x14ac:dyDescent="0.25">
      <c r="A159" t="s">
        <v>347</v>
      </c>
      <c r="B159">
        <v>2017</v>
      </c>
      <c r="C159" t="s">
        <v>85</v>
      </c>
      <c r="D159" t="s">
        <v>86</v>
      </c>
      <c r="E159" t="s">
        <v>261</v>
      </c>
      <c r="F159">
        <v>22.6365503080082</v>
      </c>
      <c r="G159">
        <v>60</v>
      </c>
      <c r="H159">
        <v>175</v>
      </c>
      <c r="I159">
        <v>19.591836734693899</v>
      </c>
      <c r="J159" t="s">
        <v>142</v>
      </c>
      <c r="K159" t="s">
        <v>89</v>
      </c>
      <c r="L159" t="s">
        <v>116</v>
      </c>
      <c r="M159" t="s">
        <v>91</v>
      </c>
      <c r="N159" t="s">
        <v>144</v>
      </c>
      <c r="O159" t="s">
        <v>93</v>
      </c>
      <c r="P159" t="s">
        <v>93</v>
      </c>
      <c r="Q159" t="s">
        <v>94</v>
      </c>
      <c r="R159" t="s">
        <v>93</v>
      </c>
      <c r="S159" t="s">
        <v>94</v>
      </c>
      <c r="T159" t="s">
        <v>95</v>
      </c>
      <c r="U159" t="s">
        <v>96</v>
      </c>
      <c r="V159" t="s">
        <v>94</v>
      </c>
      <c r="W159" t="s">
        <v>97</v>
      </c>
      <c r="X159" t="s">
        <v>98</v>
      </c>
      <c r="Y159" t="s">
        <v>97</v>
      </c>
      <c r="Z159" t="s">
        <v>99</v>
      </c>
      <c r="AA159" t="s">
        <v>94</v>
      </c>
      <c r="AB159" t="s">
        <v>94</v>
      </c>
      <c r="AC159" t="s">
        <v>101</v>
      </c>
      <c r="AD159" t="s">
        <v>177</v>
      </c>
      <c r="AE159" t="s">
        <v>93</v>
      </c>
      <c r="AF159" t="s">
        <v>137</v>
      </c>
      <c r="AG159" t="s">
        <v>94</v>
      </c>
      <c r="AH159" t="s">
        <v>121</v>
      </c>
      <c r="AI159" t="s">
        <v>101</v>
      </c>
      <c r="AJ159" t="s">
        <v>94</v>
      </c>
      <c r="AK159" t="s">
        <v>98</v>
      </c>
      <c r="AL159" t="s">
        <v>97</v>
      </c>
      <c r="AM159" t="s">
        <v>97</v>
      </c>
      <c r="AN159" t="s">
        <v>127</v>
      </c>
      <c r="AO159" t="s">
        <v>138</v>
      </c>
      <c r="AP159" t="s">
        <v>93</v>
      </c>
      <c r="AQ159" t="s">
        <v>137</v>
      </c>
      <c r="AR159">
        <v>7</v>
      </c>
      <c r="AS159" t="s">
        <v>107</v>
      </c>
      <c r="AT159">
        <v>3</v>
      </c>
      <c r="AU159" t="s">
        <v>109</v>
      </c>
      <c r="AV159">
        <v>1</v>
      </c>
      <c r="AW159" t="s">
        <v>108</v>
      </c>
      <c r="AX159">
        <v>5</v>
      </c>
      <c r="AY159" t="s">
        <v>107</v>
      </c>
      <c r="AZ159">
        <v>1</v>
      </c>
      <c r="BA159" t="s">
        <v>108</v>
      </c>
      <c r="BB159">
        <v>1</v>
      </c>
      <c r="BC159" t="s">
        <v>108</v>
      </c>
      <c r="BD159">
        <v>2</v>
      </c>
      <c r="BE159" t="s">
        <v>109</v>
      </c>
      <c r="BF159">
        <v>3</v>
      </c>
      <c r="BG159" t="s">
        <v>109</v>
      </c>
      <c r="BH159">
        <v>7</v>
      </c>
      <c r="BI159" t="s">
        <v>107</v>
      </c>
      <c r="BJ159" t="s">
        <v>129</v>
      </c>
      <c r="BK159" t="s">
        <v>130</v>
      </c>
      <c r="BL159">
        <v>-0.22813753464558501</v>
      </c>
      <c r="BM159">
        <v>9.4676313828627706E-2</v>
      </c>
      <c r="BN159">
        <v>66</v>
      </c>
      <c r="BO159">
        <v>457.10656476071898</v>
      </c>
      <c r="BP159">
        <v>2.4706682892898502</v>
      </c>
      <c r="BQ159">
        <v>-16.417215840500599</v>
      </c>
      <c r="BR159">
        <v>-4.4163160912923898</v>
      </c>
      <c r="BS159">
        <v>-7.4913829568254204</v>
      </c>
      <c r="BT159">
        <v>10.903074035955999</v>
      </c>
      <c r="BU159">
        <v>-7.0732019472304399</v>
      </c>
      <c r="BV159">
        <v>9.1853109399503801</v>
      </c>
      <c r="BW159">
        <v>0</v>
      </c>
    </row>
    <row r="160" spans="1:81" x14ac:dyDescent="0.25">
      <c r="A160" t="s">
        <v>348</v>
      </c>
      <c r="B160">
        <v>2017</v>
      </c>
      <c r="C160" t="s">
        <v>132</v>
      </c>
      <c r="D160" t="s">
        <v>86</v>
      </c>
      <c r="E160" t="s">
        <v>261</v>
      </c>
      <c r="F160">
        <v>20.134154688569499</v>
      </c>
      <c r="G160">
        <v>56</v>
      </c>
      <c r="H160">
        <v>165</v>
      </c>
      <c r="I160">
        <v>20.5693296602388</v>
      </c>
      <c r="J160" t="s">
        <v>142</v>
      </c>
      <c r="K160" t="s">
        <v>89</v>
      </c>
      <c r="L160" t="s">
        <v>116</v>
      </c>
      <c r="M160" t="s">
        <v>91</v>
      </c>
      <c r="N160" t="s">
        <v>92</v>
      </c>
      <c r="O160" t="s">
        <v>94</v>
      </c>
      <c r="P160" t="s">
        <v>94</v>
      </c>
      <c r="Q160" t="s">
        <v>94</v>
      </c>
      <c r="R160" t="s">
        <v>94</v>
      </c>
      <c r="S160" t="s">
        <v>94</v>
      </c>
      <c r="T160" t="s">
        <v>98</v>
      </c>
      <c r="U160" t="s">
        <v>97</v>
      </c>
      <c r="V160" t="s">
        <v>94</v>
      </c>
      <c r="W160" t="s">
        <v>97</v>
      </c>
      <c r="X160" t="s">
        <v>98</v>
      </c>
      <c r="Y160" t="s">
        <v>97</v>
      </c>
      <c r="Z160" t="s">
        <v>99</v>
      </c>
      <c r="AA160" t="s">
        <v>94</v>
      </c>
      <c r="AB160" t="s">
        <v>94</v>
      </c>
      <c r="AC160" t="s">
        <v>134</v>
      </c>
      <c r="AD160" t="s">
        <v>122</v>
      </c>
      <c r="AE160" t="s">
        <v>94</v>
      </c>
      <c r="AF160" t="s">
        <v>94</v>
      </c>
      <c r="AG160" t="s">
        <v>94</v>
      </c>
      <c r="AH160" t="s">
        <v>101</v>
      </c>
      <c r="AI160" t="s">
        <v>157</v>
      </c>
      <c r="AJ160" t="s">
        <v>93</v>
      </c>
      <c r="AK160" t="s">
        <v>148</v>
      </c>
      <c r="AL160" t="s">
        <v>149</v>
      </c>
      <c r="AM160" t="s">
        <v>149</v>
      </c>
      <c r="AN160" t="s">
        <v>97</v>
      </c>
      <c r="AO160" t="s">
        <v>157</v>
      </c>
      <c r="AP160" t="s">
        <v>94</v>
      </c>
      <c r="AQ160" t="s">
        <v>94</v>
      </c>
      <c r="AR160">
        <v>0</v>
      </c>
      <c r="AS160" t="s">
        <v>108</v>
      </c>
      <c r="AT160">
        <v>7</v>
      </c>
      <c r="AU160" t="s">
        <v>107</v>
      </c>
      <c r="AV160">
        <v>1</v>
      </c>
      <c r="AW160" t="s">
        <v>108</v>
      </c>
      <c r="AX160">
        <v>2</v>
      </c>
      <c r="AY160" t="s">
        <v>109</v>
      </c>
      <c r="AZ160">
        <v>5</v>
      </c>
      <c r="BA160" t="s">
        <v>108</v>
      </c>
      <c r="BB160">
        <v>1</v>
      </c>
      <c r="BC160" t="s">
        <v>108</v>
      </c>
      <c r="BD160">
        <v>7</v>
      </c>
      <c r="BE160" t="s">
        <v>107</v>
      </c>
      <c r="BF160">
        <v>0</v>
      </c>
      <c r="BG160" t="s">
        <v>108</v>
      </c>
      <c r="BH160">
        <v>7</v>
      </c>
      <c r="BI160" t="s">
        <v>107</v>
      </c>
      <c r="BJ160" t="s">
        <v>110</v>
      </c>
      <c r="BK160" t="s">
        <v>111</v>
      </c>
      <c r="BL160">
        <v>0.32487618787192302</v>
      </c>
      <c r="BM160">
        <v>-0.136505940918972</v>
      </c>
      <c r="BN160">
        <v>83</v>
      </c>
      <c r="BO160">
        <v>483.589031016494</v>
      </c>
      <c r="BP160">
        <v>3.4200463063653701</v>
      </c>
      <c r="BQ160">
        <v>-9.2859757275264503</v>
      </c>
      <c r="BR160">
        <v>2.0753703982025802</v>
      </c>
      <c r="BS160">
        <v>-8.92903822222838</v>
      </c>
      <c r="BT160">
        <v>6.87312491898075</v>
      </c>
      <c r="BU160">
        <v>-5.87396999497994</v>
      </c>
      <c r="BV160">
        <v>6.0654786316253597</v>
      </c>
      <c r="BW160">
        <v>0</v>
      </c>
      <c r="CA160" t="s">
        <v>112</v>
      </c>
    </row>
    <row r="161" spans="1:81" x14ac:dyDescent="0.25">
      <c r="A161" t="s">
        <v>349</v>
      </c>
      <c r="B161">
        <v>2017</v>
      </c>
      <c r="C161" t="s">
        <v>85</v>
      </c>
      <c r="D161" t="s">
        <v>86</v>
      </c>
      <c r="E161" t="s">
        <v>261</v>
      </c>
      <c r="F161">
        <v>20.766598220397</v>
      </c>
      <c r="G161">
        <v>60</v>
      </c>
      <c r="H161">
        <v>162</v>
      </c>
      <c r="I161">
        <v>22.862368541380899</v>
      </c>
      <c r="J161" t="s">
        <v>142</v>
      </c>
      <c r="K161" t="s">
        <v>89</v>
      </c>
      <c r="L161" t="s">
        <v>116</v>
      </c>
      <c r="M161" t="s">
        <v>91</v>
      </c>
      <c r="N161" t="s">
        <v>92</v>
      </c>
      <c r="O161" t="s">
        <v>93</v>
      </c>
      <c r="P161" t="s">
        <v>94</v>
      </c>
      <c r="Q161" t="s">
        <v>94</v>
      </c>
      <c r="R161" t="s">
        <v>93</v>
      </c>
      <c r="S161" t="s">
        <v>94</v>
      </c>
      <c r="T161" t="s">
        <v>98</v>
      </c>
      <c r="U161" t="s">
        <v>97</v>
      </c>
      <c r="V161" t="s">
        <v>94</v>
      </c>
      <c r="W161" t="s">
        <v>97</v>
      </c>
      <c r="X161" t="s">
        <v>98</v>
      </c>
      <c r="Y161" t="s">
        <v>97</v>
      </c>
      <c r="Z161" t="s">
        <v>99</v>
      </c>
      <c r="AA161" t="s">
        <v>163</v>
      </c>
      <c r="AB161" t="s">
        <v>94</v>
      </c>
      <c r="AC161" t="s">
        <v>134</v>
      </c>
      <c r="AD161" t="s">
        <v>122</v>
      </c>
      <c r="AE161" t="s">
        <v>93</v>
      </c>
      <c r="AF161" t="s">
        <v>137</v>
      </c>
      <c r="AG161" t="s">
        <v>93</v>
      </c>
      <c r="AH161" t="s">
        <v>123</v>
      </c>
      <c r="AI161" t="s">
        <v>124</v>
      </c>
      <c r="AJ161" t="s">
        <v>94</v>
      </c>
      <c r="AK161" t="s">
        <v>98</v>
      </c>
      <c r="AL161" t="s">
        <v>97</v>
      </c>
      <c r="AM161" t="s">
        <v>97</v>
      </c>
      <c r="AN161" t="s">
        <v>105</v>
      </c>
      <c r="AO161" t="s">
        <v>128</v>
      </c>
      <c r="AP161" t="s">
        <v>93</v>
      </c>
      <c r="AQ161" t="s">
        <v>137</v>
      </c>
      <c r="AR161">
        <v>6</v>
      </c>
      <c r="AS161" t="s">
        <v>107</v>
      </c>
      <c r="AT161">
        <v>7</v>
      </c>
      <c r="AU161" t="s">
        <v>107</v>
      </c>
      <c r="AV161">
        <v>1</v>
      </c>
      <c r="AW161" t="s">
        <v>108</v>
      </c>
      <c r="AX161">
        <v>7</v>
      </c>
      <c r="AY161" t="s">
        <v>107</v>
      </c>
      <c r="AZ161">
        <v>2</v>
      </c>
      <c r="BA161" t="s">
        <v>108</v>
      </c>
      <c r="BB161">
        <v>6</v>
      </c>
      <c r="BC161" t="s">
        <v>107</v>
      </c>
      <c r="BD161">
        <v>4</v>
      </c>
      <c r="BE161" t="s">
        <v>109</v>
      </c>
      <c r="BF161">
        <v>3</v>
      </c>
      <c r="BG161" t="s">
        <v>109</v>
      </c>
      <c r="BH161">
        <v>7</v>
      </c>
      <c r="BI161" t="s">
        <v>107</v>
      </c>
      <c r="BJ161" t="s">
        <v>139</v>
      </c>
      <c r="BK161" t="s">
        <v>111</v>
      </c>
      <c r="BL161">
        <v>5.1824518785697597E-2</v>
      </c>
      <c r="BM161">
        <v>0.13446202657478401</v>
      </c>
      <c r="BN161">
        <v>83</v>
      </c>
      <c r="BO161">
        <v>530.39404079880705</v>
      </c>
      <c r="BP161">
        <v>2.9924579251203198</v>
      </c>
      <c r="BQ161">
        <v>11.3100817996004</v>
      </c>
      <c r="BR161">
        <v>1.27123821809217</v>
      </c>
      <c r="BS161">
        <v>-13.850231026305901</v>
      </c>
      <c r="BT161">
        <v>4.0336905819664199</v>
      </c>
      <c r="BU161">
        <v>-1.4595426664301701</v>
      </c>
      <c r="BV161">
        <v>6.2855638930754898</v>
      </c>
      <c r="BW161">
        <v>0</v>
      </c>
      <c r="BZ161" t="s">
        <v>198</v>
      </c>
      <c r="CC161" t="s">
        <v>113</v>
      </c>
    </row>
    <row r="162" spans="1:81" x14ac:dyDescent="0.25">
      <c r="A162" t="s">
        <v>350</v>
      </c>
      <c r="B162">
        <v>2017</v>
      </c>
      <c r="C162" t="s">
        <v>132</v>
      </c>
      <c r="D162" t="s">
        <v>86</v>
      </c>
      <c r="E162" t="s">
        <v>261</v>
      </c>
      <c r="F162">
        <v>26.866529774127301</v>
      </c>
      <c r="G162">
        <v>90</v>
      </c>
      <c r="H162">
        <v>162</v>
      </c>
      <c r="I162">
        <v>34.293552812071297</v>
      </c>
      <c r="J162" t="s">
        <v>88</v>
      </c>
      <c r="K162" t="s">
        <v>89</v>
      </c>
      <c r="L162" t="s">
        <v>90</v>
      </c>
      <c r="M162" t="s">
        <v>91</v>
      </c>
      <c r="N162" t="s">
        <v>92</v>
      </c>
      <c r="O162" t="s">
        <v>94</v>
      </c>
      <c r="P162" t="s">
        <v>94</v>
      </c>
      <c r="Q162" t="s">
        <v>94</v>
      </c>
      <c r="R162" t="s">
        <v>94</v>
      </c>
      <c r="S162" t="s">
        <v>94</v>
      </c>
      <c r="T162" t="s">
        <v>95</v>
      </c>
      <c r="U162" t="s">
        <v>96</v>
      </c>
      <c r="V162" t="s">
        <v>93</v>
      </c>
      <c r="W162" t="s">
        <v>171</v>
      </c>
      <c r="X162" t="s">
        <v>167</v>
      </c>
      <c r="Y162" t="s">
        <v>168</v>
      </c>
      <c r="Z162" t="s">
        <v>99</v>
      </c>
      <c r="AA162" t="s">
        <v>94</v>
      </c>
      <c r="AB162" t="s">
        <v>94</v>
      </c>
      <c r="AC162" t="s">
        <v>121</v>
      </c>
      <c r="AD162" t="s">
        <v>122</v>
      </c>
      <c r="AE162" t="s">
        <v>94</v>
      </c>
      <c r="AF162" t="s">
        <v>94</v>
      </c>
      <c r="AG162" t="s">
        <v>93</v>
      </c>
      <c r="AH162" t="s">
        <v>124</v>
      </c>
      <c r="AI162" t="s">
        <v>124</v>
      </c>
      <c r="AJ162" t="s">
        <v>94</v>
      </c>
      <c r="AK162" t="s">
        <v>98</v>
      </c>
      <c r="AL162" t="s">
        <v>97</v>
      </c>
      <c r="AM162" t="s">
        <v>97</v>
      </c>
      <c r="AN162" t="s">
        <v>105</v>
      </c>
      <c r="AO162" t="s">
        <v>128</v>
      </c>
      <c r="AP162" t="s">
        <v>94</v>
      </c>
      <c r="AQ162" t="s">
        <v>94</v>
      </c>
      <c r="AR162">
        <v>2</v>
      </c>
      <c r="AS162" t="s">
        <v>109</v>
      </c>
      <c r="AT162">
        <v>4</v>
      </c>
      <c r="AU162" t="s">
        <v>109</v>
      </c>
      <c r="AV162">
        <v>2</v>
      </c>
      <c r="AW162" t="s">
        <v>109</v>
      </c>
      <c r="AX162">
        <v>7</v>
      </c>
      <c r="AY162" t="s">
        <v>107</v>
      </c>
      <c r="AZ162">
        <v>2</v>
      </c>
      <c r="BA162" t="s">
        <v>108</v>
      </c>
      <c r="BB162">
        <v>3</v>
      </c>
      <c r="BC162" t="s">
        <v>109</v>
      </c>
      <c r="BD162">
        <v>2</v>
      </c>
      <c r="BE162" t="s">
        <v>109</v>
      </c>
      <c r="BF162">
        <v>7</v>
      </c>
      <c r="BG162" t="s">
        <v>107</v>
      </c>
      <c r="BH162">
        <v>7</v>
      </c>
      <c r="BI162" t="s">
        <v>107</v>
      </c>
      <c r="BJ162" t="s">
        <v>139</v>
      </c>
      <c r="BK162" t="s">
        <v>130</v>
      </c>
      <c r="BL162">
        <v>9.4281496474621598E-2</v>
      </c>
      <c r="BM162">
        <v>5.7928653612581399E-2</v>
      </c>
      <c r="BN162">
        <v>88</v>
      </c>
      <c r="BO162">
        <v>559.909006621966</v>
      </c>
      <c r="BP162">
        <v>3.1792592366126802</v>
      </c>
      <c r="BQ162">
        <v>1.0219904895040299</v>
      </c>
      <c r="BR162">
        <v>0.77280463695574197</v>
      </c>
      <c r="BS162">
        <v>-12.0888559540063</v>
      </c>
      <c r="BT162">
        <v>2.84696124915778</v>
      </c>
      <c r="BU162">
        <v>-3.2592033846725701</v>
      </c>
      <c r="BV162">
        <v>2.6113269601034599</v>
      </c>
      <c r="BW162">
        <v>0</v>
      </c>
      <c r="CA162" t="s">
        <v>113</v>
      </c>
    </row>
    <row r="163" spans="1:81" x14ac:dyDescent="0.25">
      <c r="A163" t="s">
        <v>351</v>
      </c>
      <c r="B163">
        <v>2017</v>
      </c>
      <c r="C163" t="s">
        <v>132</v>
      </c>
      <c r="D163" t="s">
        <v>86</v>
      </c>
      <c r="E163" t="s">
        <v>261</v>
      </c>
      <c r="F163">
        <v>54.811772758384699</v>
      </c>
      <c r="G163">
        <v>62</v>
      </c>
      <c r="H163">
        <v>153</v>
      </c>
      <c r="I163">
        <v>26.485539749668899</v>
      </c>
      <c r="J163" t="s">
        <v>115</v>
      </c>
      <c r="K163" t="s">
        <v>89</v>
      </c>
      <c r="L163" t="s">
        <v>116</v>
      </c>
      <c r="M163" t="s">
        <v>143</v>
      </c>
      <c r="N163" t="s">
        <v>144</v>
      </c>
      <c r="O163" t="s">
        <v>94</v>
      </c>
      <c r="P163" t="s">
        <v>94</v>
      </c>
      <c r="Q163" t="s">
        <v>94</v>
      </c>
      <c r="R163" t="s">
        <v>94</v>
      </c>
      <c r="S163" t="s">
        <v>94</v>
      </c>
      <c r="T163" t="s">
        <v>98</v>
      </c>
      <c r="U163" t="s">
        <v>97</v>
      </c>
      <c r="V163" t="s">
        <v>94</v>
      </c>
      <c r="W163" t="s">
        <v>97</v>
      </c>
      <c r="X163" t="s">
        <v>98</v>
      </c>
      <c r="Y163" t="s">
        <v>97</v>
      </c>
      <c r="Z163" t="s">
        <v>99</v>
      </c>
      <c r="AA163" t="s">
        <v>94</v>
      </c>
      <c r="AB163" t="s">
        <v>94</v>
      </c>
      <c r="AC163" t="s">
        <v>134</v>
      </c>
      <c r="AD163" t="s">
        <v>122</v>
      </c>
      <c r="AE163" t="s">
        <v>93</v>
      </c>
      <c r="AF163" t="s">
        <v>103</v>
      </c>
      <c r="AG163" t="s">
        <v>93</v>
      </c>
      <c r="AH163" t="s">
        <v>123</v>
      </c>
      <c r="AI163" t="s">
        <v>124</v>
      </c>
      <c r="AJ163" t="s">
        <v>94</v>
      </c>
      <c r="AK163" t="s">
        <v>98</v>
      </c>
      <c r="AL163" t="s">
        <v>97</v>
      </c>
      <c r="AM163" t="s">
        <v>97</v>
      </c>
      <c r="AN163" t="s">
        <v>105</v>
      </c>
      <c r="AO163" t="s">
        <v>128</v>
      </c>
      <c r="AP163" t="s">
        <v>93</v>
      </c>
      <c r="AQ163" t="s">
        <v>103</v>
      </c>
      <c r="AR163">
        <v>4</v>
      </c>
      <c r="AS163" t="s">
        <v>109</v>
      </c>
      <c r="AT163">
        <v>1</v>
      </c>
      <c r="AU163" t="s">
        <v>108</v>
      </c>
      <c r="AV163">
        <v>1</v>
      </c>
      <c r="AW163" t="s">
        <v>108</v>
      </c>
      <c r="AX163">
        <v>3</v>
      </c>
      <c r="AY163" t="s">
        <v>109</v>
      </c>
      <c r="AZ163">
        <v>1</v>
      </c>
      <c r="BA163" t="s">
        <v>108</v>
      </c>
      <c r="BB163">
        <v>1</v>
      </c>
      <c r="BC163" t="s">
        <v>108</v>
      </c>
      <c r="BD163">
        <v>2</v>
      </c>
      <c r="BE163" t="s">
        <v>109</v>
      </c>
      <c r="BF163">
        <v>2</v>
      </c>
      <c r="BG163" t="s">
        <v>109</v>
      </c>
      <c r="BH163">
        <v>1</v>
      </c>
      <c r="BI163" t="s">
        <v>108</v>
      </c>
      <c r="BJ163" t="s">
        <v>129</v>
      </c>
      <c r="BK163" t="s">
        <v>130</v>
      </c>
      <c r="BL163">
        <v>-6.8703693991700204E-2</v>
      </c>
      <c r="BM163">
        <v>-8.4464114973999804E-2</v>
      </c>
      <c r="BN163">
        <v>72</v>
      </c>
      <c r="BO163">
        <v>490.39003011032202</v>
      </c>
      <c r="BP163">
        <v>2.33836472863719</v>
      </c>
      <c r="BQ163">
        <v>-5.3908019061707098</v>
      </c>
      <c r="BR163">
        <v>3.0341210304299899</v>
      </c>
      <c r="BS163">
        <v>3.3963825849516698</v>
      </c>
      <c r="BT163">
        <v>4.8819678304560998</v>
      </c>
      <c r="BU163">
        <v>0.21140609217033199</v>
      </c>
      <c r="BV163">
        <v>1.9532623982867301</v>
      </c>
      <c r="BW163">
        <v>0</v>
      </c>
      <c r="BY163" t="s">
        <v>113</v>
      </c>
      <c r="BZ163" t="s">
        <v>113</v>
      </c>
    </row>
    <row r="164" spans="1:81" x14ac:dyDescent="0.25">
      <c r="A164" t="s">
        <v>352</v>
      </c>
      <c r="B164">
        <v>2017</v>
      </c>
      <c r="C164" t="s">
        <v>85</v>
      </c>
      <c r="D164" t="s">
        <v>86</v>
      </c>
      <c r="E164" t="s">
        <v>261</v>
      </c>
      <c r="F164">
        <v>39.808350444900803</v>
      </c>
      <c r="G164">
        <v>64</v>
      </c>
      <c r="H164">
        <v>174</v>
      </c>
      <c r="I164">
        <v>21.138855859426599</v>
      </c>
      <c r="J164" t="s">
        <v>142</v>
      </c>
      <c r="K164" t="s">
        <v>89</v>
      </c>
      <c r="L164" t="s">
        <v>90</v>
      </c>
      <c r="M164" t="s">
        <v>91</v>
      </c>
      <c r="N164" t="s">
        <v>92</v>
      </c>
      <c r="O164" t="s">
        <v>94</v>
      </c>
      <c r="P164" t="s">
        <v>94</v>
      </c>
      <c r="Q164" t="s">
        <v>94</v>
      </c>
      <c r="R164" t="s">
        <v>94</v>
      </c>
      <c r="S164" t="s">
        <v>94</v>
      </c>
      <c r="T164" t="s">
        <v>98</v>
      </c>
      <c r="U164" t="s">
        <v>97</v>
      </c>
      <c r="V164" t="s">
        <v>94</v>
      </c>
      <c r="W164" t="s">
        <v>97</v>
      </c>
      <c r="X164" t="s">
        <v>98</v>
      </c>
      <c r="Y164" t="s">
        <v>97</v>
      </c>
      <c r="Z164" t="s">
        <v>120</v>
      </c>
      <c r="AA164" t="s">
        <v>100</v>
      </c>
      <c r="AB164" t="s">
        <v>94</v>
      </c>
      <c r="AC164" t="s">
        <v>134</v>
      </c>
      <c r="AD164" t="s">
        <v>122</v>
      </c>
      <c r="AE164" t="s">
        <v>94</v>
      </c>
      <c r="AF164" t="s">
        <v>94</v>
      </c>
      <c r="AG164" t="s">
        <v>94</v>
      </c>
      <c r="AH164" t="s">
        <v>123</v>
      </c>
      <c r="AI164" t="s">
        <v>124</v>
      </c>
      <c r="AJ164" t="s">
        <v>94</v>
      </c>
      <c r="AK164" t="s">
        <v>98</v>
      </c>
      <c r="AL164" t="s">
        <v>97</v>
      </c>
      <c r="AM164" t="s">
        <v>97</v>
      </c>
      <c r="AN164" t="s">
        <v>127</v>
      </c>
      <c r="AO164" t="s">
        <v>138</v>
      </c>
      <c r="AP164" t="s">
        <v>94</v>
      </c>
      <c r="AQ164" t="s">
        <v>94</v>
      </c>
      <c r="AR164">
        <v>2</v>
      </c>
      <c r="AS164" t="s">
        <v>109</v>
      </c>
      <c r="AT164">
        <v>1</v>
      </c>
      <c r="AU164" t="s">
        <v>108</v>
      </c>
      <c r="AV164">
        <v>1</v>
      </c>
      <c r="AW164" t="s">
        <v>108</v>
      </c>
      <c r="AX164">
        <v>3</v>
      </c>
      <c r="AY164" t="s">
        <v>109</v>
      </c>
      <c r="AZ164">
        <v>2</v>
      </c>
      <c r="BA164" t="s">
        <v>108</v>
      </c>
      <c r="BB164">
        <v>4</v>
      </c>
      <c r="BC164" t="s">
        <v>109</v>
      </c>
      <c r="BD164">
        <v>2</v>
      </c>
      <c r="BE164" t="s">
        <v>109</v>
      </c>
      <c r="BF164">
        <v>7</v>
      </c>
      <c r="BG164" t="s">
        <v>107</v>
      </c>
      <c r="BH164">
        <v>7</v>
      </c>
      <c r="BI164" t="s">
        <v>107</v>
      </c>
      <c r="BJ164" t="s">
        <v>110</v>
      </c>
      <c r="BK164" t="s">
        <v>111</v>
      </c>
      <c r="BL164">
        <v>0.20337236230914199</v>
      </c>
      <c r="BM164">
        <v>0.20492386139691801</v>
      </c>
      <c r="BN164">
        <v>78</v>
      </c>
      <c r="BO164">
        <v>477.86161977735901</v>
      </c>
      <c r="BP164">
        <v>3.03447792412683</v>
      </c>
      <c r="BQ164">
        <v>-14.981470191502799</v>
      </c>
      <c r="BR164">
        <v>-4.55369986974278</v>
      </c>
      <c r="BS164">
        <v>-6.9499832719128101</v>
      </c>
      <c r="BT164">
        <v>9.7363804871745696</v>
      </c>
      <c r="BU164">
        <v>-6.3946677345386496</v>
      </c>
      <c r="BV164">
        <v>9.3772069837288594</v>
      </c>
      <c r="BW164">
        <v>0</v>
      </c>
      <c r="BX164" t="s">
        <v>112</v>
      </c>
      <c r="CA164" t="s">
        <v>113</v>
      </c>
    </row>
    <row r="165" spans="1:81" x14ac:dyDescent="0.25">
      <c r="A165" t="s">
        <v>353</v>
      </c>
      <c r="B165">
        <v>2017</v>
      </c>
      <c r="C165" t="s">
        <v>132</v>
      </c>
      <c r="D165" t="s">
        <v>86</v>
      </c>
      <c r="E165" t="s">
        <v>261</v>
      </c>
      <c r="F165">
        <v>20.4435318275154</v>
      </c>
      <c r="G165">
        <v>66</v>
      </c>
      <c r="H165">
        <v>165</v>
      </c>
      <c r="I165">
        <v>24.2424242424242</v>
      </c>
      <c r="J165" t="s">
        <v>142</v>
      </c>
      <c r="K165" t="s">
        <v>89</v>
      </c>
      <c r="L165" t="s">
        <v>116</v>
      </c>
      <c r="M165" t="s">
        <v>91</v>
      </c>
      <c r="N165" t="s">
        <v>92</v>
      </c>
      <c r="O165" t="s">
        <v>94</v>
      </c>
      <c r="P165" t="s">
        <v>94</v>
      </c>
      <c r="Q165" t="s">
        <v>94</v>
      </c>
      <c r="R165" t="s">
        <v>94</v>
      </c>
      <c r="S165" t="s">
        <v>94</v>
      </c>
      <c r="T165" t="s">
        <v>98</v>
      </c>
      <c r="U165" t="s">
        <v>97</v>
      </c>
      <c r="V165" t="s">
        <v>94</v>
      </c>
      <c r="W165" t="s">
        <v>97</v>
      </c>
      <c r="X165" t="s">
        <v>98</v>
      </c>
      <c r="Y165" t="s">
        <v>97</v>
      </c>
      <c r="Z165" t="s">
        <v>99</v>
      </c>
      <c r="AA165" t="s">
        <v>94</v>
      </c>
      <c r="AB165" t="s">
        <v>94</v>
      </c>
      <c r="AC165" t="s">
        <v>121</v>
      </c>
      <c r="AD165" t="s">
        <v>122</v>
      </c>
      <c r="AE165" t="s">
        <v>93</v>
      </c>
      <c r="AF165" t="s">
        <v>103</v>
      </c>
      <c r="AG165" t="s">
        <v>93</v>
      </c>
      <c r="AH165" t="s">
        <v>121</v>
      </c>
      <c r="AI165" t="s">
        <v>121</v>
      </c>
      <c r="AJ165" t="s">
        <v>94</v>
      </c>
      <c r="AK165" t="s">
        <v>98</v>
      </c>
      <c r="AL165" t="s">
        <v>97</v>
      </c>
      <c r="AM165" t="s">
        <v>97</v>
      </c>
      <c r="AN165" t="s">
        <v>105</v>
      </c>
      <c r="AO165" t="s">
        <v>138</v>
      </c>
      <c r="AP165" t="s">
        <v>93</v>
      </c>
      <c r="AQ165" t="s">
        <v>103</v>
      </c>
      <c r="AR165">
        <v>0</v>
      </c>
      <c r="AS165" t="s">
        <v>108</v>
      </c>
      <c r="AT165">
        <v>7</v>
      </c>
      <c r="AU165" t="s">
        <v>107</v>
      </c>
      <c r="AV165">
        <v>1</v>
      </c>
      <c r="AW165" t="s">
        <v>108</v>
      </c>
      <c r="AX165">
        <v>2</v>
      </c>
      <c r="AY165" t="s">
        <v>109</v>
      </c>
      <c r="AZ165">
        <v>2</v>
      </c>
      <c r="BA165" t="s">
        <v>108</v>
      </c>
      <c r="BB165">
        <v>1</v>
      </c>
      <c r="BC165" t="s">
        <v>108</v>
      </c>
      <c r="BD165">
        <v>3</v>
      </c>
      <c r="BE165" t="s">
        <v>109</v>
      </c>
      <c r="BF165">
        <v>2</v>
      </c>
      <c r="BG165" t="s">
        <v>109</v>
      </c>
      <c r="BH165">
        <v>7</v>
      </c>
      <c r="BI165" t="s">
        <v>107</v>
      </c>
      <c r="BJ165" t="s">
        <v>129</v>
      </c>
      <c r="BK165" t="s">
        <v>130</v>
      </c>
      <c r="BL165">
        <v>-8.4402368732141797E-2</v>
      </c>
      <c r="BM165">
        <v>-7.1352885269089601E-3</v>
      </c>
      <c r="BN165">
        <v>62</v>
      </c>
      <c r="BO165">
        <v>397.06984701683399</v>
      </c>
      <c r="BP165">
        <v>2.6404800435576399</v>
      </c>
      <c r="BQ165">
        <v>-10.691878932770001</v>
      </c>
      <c r="BR165">
        <v>0.347646485568602</v>
      </c>
      <c r="BS165">
        <v>-9.4092574155963593</v>
      </c>
      <c r="BT165">
        <v>7.0131639582793701</v>
      </c>
      <c r="BU165">
        <v>-4.5306886717796901</v>
      </c>
      <c r="BV165">
        <v>6.31866968849776</v>
      </c>
      <c r="BW165">
        <v>0</v>
      </c>
      <c r="BY165" t="s">
        <v>113</v>
      </c>
      <c r="CA165" t="s">
        <v>113</v>
      </c>
    </row>
    <row r="166" spans="1:81" x14ac:dyDescent="0.25">
      <c r="A166" t="s">
        <v>354</v>
      </c>
      <c r="B166">
        <v>2017</v>
      </c>
      <c r="C166" t="s">
        <v>132</v>
      </c>
      <c r="D166" t="s">
        <v>86</v>
      </c>
      <c r="E166" t="s">
        <v>261</v>
      </c>
      <c r="F166">
        <v>22.116358658453098</v>
      </c>
      <c r="G166">
        <v>68</v>
      </c>
      <c r="H166">
        <v>160</v>
      </c>
      <c r="I166">
        <v>26.5625</v>
      </c>
      <c r="J166" t="s">
        <v>115</v>
      </c>
      <c r="K166" t="s">
        <v>89</v>
      </c>
      <c r="L166" t="s">
        <v>116</v>
      </c>
      <c r="M166" t="s">
        <v>91</v>
      </c>
      <c r="N166" t="s">
        <v>92</v>
      </c>
      <c r="O166" t="s">
        <v>93</v>
      </c>
      <c r="P166" t="s">
        <v>94</v>
      </c>
      <c r="Q166" t="s">
        <v>94</v>
      </c>
      <c r="R166" t="s">
        <v>93</v>
      </c>
      <c r="S166" t="s">
        <v>94</v>
      </c>
      <c r="T166" t="s">
        <v>95</v>
      </c>
      <c r="U166" t="s">
        <v>145</v>
      </c>
      <c r="V166" t="s">
        <v>94</v>
      </c>
      <c r="W166" t="s">
        <v>97</v>
      </c>
      <c r="X166" t="s">
        <v>98</v>
      </c>
      <c r="Y166" t="s">
        <v>97</v>
      </c>
      <c r="Z166" t="s">
        <v>99</v>
      </c>
      <c r="AA166" t="s">
        <v>94</v>
      </c>
      <c r="AB166" t="s">
        <v>94</v>
      </c>
      <c r="AC166" t="s">
        <v>101</v>
      </c>
      <c r="AD166" t="s">
        <v>122</v>
      </c>
      <c r="AE166" t="s">
        <v>94</v>
      </c>
      <c r="AF166" t="s">
        <v>94</v>
      </c>
      <c r="AG166" t="s">
        <v>93</v>
      </c>
      <c r="AH166" t="s">
        <v>101</v>
      </c>
      <c r="AI166" t="s">
        <v>101</v>
      </c>
      <c r="AJ166" t="s">
        <v>94</v>
      </c>
      <c r="AK166" t="s">
        <v>98</v>
      </c>
      <c r="AL166" t="s">
        <v>97</v>
      </c>
      <c r="AM166" t="s">
        <v>97</v>
      </c>
      <c r="AN166" t="s">
        <v>105</v>
      </c>
      <c r="AO166" t="s">
        <v>138</v>
      </c>
      <c r="AP166" t="s">
        <v>94</v>
      </c>
      <c r="AQ166" t="s">
        <v>94</v>
      </c>
      <c r="AR166">
        <v>2</v>
      </c>
      <c r="AS166" t="s">
        <v>109</v>
      </c>
      <c r="AT166">
        <v>3</v>
      </c>
      <c r="AU166" t="s">
        <v>109</v>
      </c>
      <c r="AV166">
        <v>2</v>
      </c>
      <c r="AW166" t="s">
        <v>109</v>
      </c>
      <c r="AX166">
        <v>5</v>
      </c>
      <c r="AY166" t="s">
        <v>107</v>
      </c>
      <c r="AZ166">
        <v>1</v>
      </c>
      <c r="BA166" t="s">
        <v>108</v>
      </c>
      <c r="BB166">
        <v>4</v>
      </c>
      <c r="BC166" t="s">
        <v>109</v>
      </c>
      <c r="BD166">
        <v>3</v>
      </c>
      <c r="BE166" t="s">
        <v>109</v>
      </c>
      <c r="BF166">
        <v>5</v>
      </c>
      <c r="BG166" t="s">
        <v>107</v>
      </c>
      <c r="BH166">
        <v>5</v>
      </c>
      <c r="BI166" t="s">
        <v>107</v>
      </c>
      <c r="BJ166" t="s">
        <v>139</v>
      </c>
      <c r="BK166" t="s">
        <v>140</v>
      </c>
      <c r="BL166">
        <v>2.4662115189858801E-2</v>
      </c>
      <c r="BM166">
        <v>-0.198519280711871</v>
      </c>
      <c r="BN166">
        <v>89</v>
      </c>
      <c r="BO166">
        <v>596.82003756513802</v>
      </c>
      <c r="BP166">
        <v>3.0334320166216502</v>
      </c>
      <c r="BQ166">
        <v>-18.1679738841441</v>
      </c>
      <c r="BR166">
        <v>-4.3794286402959797</v>
      </c>
      <c r="BS166">
        <v>-3.2181238800926599</v>
      </c>
      <c r="BT166">
        <v>5.1042882217270096</v>
      </c>
      <c r="BU166">
        <v>-11.864024361854799</v>
      </c>
      <c r="BV166">
        <v>-1.10987969392963</v>
      </c>
      <c r="BW166">
        <v>0</v>
      </c>
      <c r="BZ166" t="s">
        <v>113</v>
      </c>
      <c r="CB166" t="s">
        <v>112</v>
      </c>
    </row>
    <row r="167" spans="1:81" x14ac:dyDescent="0.25">
      <c r="A167" t="s">
        <v>355</v>
      </c>
      <c r="B167">
        <v>2017</v>
      </c>
      <c r="C167" t="s">
        <v>132</v>
      </c>
      <c r="D167" t="s">
        <v>161</v>
      </c>
      <c r="E167" t="s">
        <v>261</v>
      </c>
      <c r="F167">
        <v>23.619438740588599</v>
      </c>
      <c r="G167">
        <v>67</v>
      </c>
      <c r="H167">
        <v>165</v>
      </c>
      <c r="I167">
        <v>24.609733700642799</v>
      </c>
      <c r="J167" t="s">
        <v>142</v>
      </c>
      <c r="K167" t="s">
        <v>89</v>
      </c>
      <c r="L167" t="s">
        <v>90</v>
      </c>
      <c r="M167" t="s">
        <v>91</v>
      </c>
      <c r="N167" t="s">
        <v>92</v>
      </c>
      <c r="O167" t="s">
        <v>94</v>
      </c>
      <c r="P167" t="s">
        <v>94</v>
      </c>
      <c r="Q167" t="s">
        <v>94</v>
      </c>
      <c r="R167" t="s">
        <v>94</v>
      </c>
      <c r="S167" t="s">
        <v>94</v>
      </c>
      <c r="T167" t="s">
        <v>98</v>
      </c>
      <c r="U167" t="s">
        <v>97</v>
      </c>
      <c r="V167" t="s">
        <v>93</v>
      </c>
      <c r="W167" t="s">
        <v>171</v>
      </c>
      <c r="X167" t="s">
        <v>167</v>
      </c>
      <c r="Y167" t="s">
        <v>183</v>
      </c>
      <c r="Z167" t="s">
        <v>99</v>
      </c>
      <c r="AA167" t="s">
        <v>94</v>
      </c>
      <c r="AB167" t="s">
        <v>94</v>
      </c>
      <c r="AC167" t="s">
        <v>101</v>
      </c>
      <c r="AD167" t="s">
        <v>122</v>
      </c>
      <c r="AE167" t="s">
        <v>94</v>
      </c>
      <c r="AF167" t="s">
        <v>94</v>
      </c>
      <c r="AG167" t="s">
        <v>93</v>
      </c>
      <c r="AH167" t="s">
        <v>101</v>
      </c>
      <c r="AI167" t="s">
        <v>101</v>
      </c>
      <c r="AJ167" t="s">
        <v>94</v>
      </c>
      <c r="AK167" t="s">
        <v>98</v>
      </c>
      <c r="AL167" t="s">
        <v>97</v>
      </c>
      <c r="AM167" t="s">
        <v>97</v>
      </c>
      <c r="AN167" t="s">
        <v>105</v>
      </c>
      <c r="AO167" t="s">
        <v>138</v>
      </c>
      <c r="AP167" t="s">
        <v>94</v>
      </c>
      <c r="AQ167" t="s">
        <v>94</v>
      </c>
      <c r="AR167">
        <v>3</v>
      </c>
      <c r="AS167" t="s">
        <v>109</v>
      </c>
      <c r="AT167">
        <v>2</v>
      </c>
      <c r="AU167" t="s">
        <v>109</v>
      </c>
      <c r="AV167">
        <v>1</v>
      </c>
      <c r="AW167" t="s">
        <v>108</v>
      </c>
      <c r="AX167">
        <v>4</v>
      </c>
      <c r="AY167" t="s">
        <v>109</v>
      </c>
      <c r="AZ167">
        <v>1</v>
      </c>
      <c r="BA167" t="s">
        <v>108</v>
      </c>
      <c r="BB167">
        <v>2</v>
      </c>
      <c r="BC167" t="s">
        <v>109</v>
      </c>
      <c r="BD167">
        <v>3</v>
      </c>
      <c r="BE167" t="s">
        <v>109</v>
      </c>
      <c r="BF167">
        <v>4</v>
      </c>
      <c r="BG167" t="s">
        <v>109</v>
      </c>
      <c r="BH167">
        <v>7</v>
      </c>
      <c r="BI167" t="s">
        <v>107</v>
      </c>
      <c r="BJ167" t="s">
        <v>139</v>
      </c>
      <c r="BK167" t="s">
        <v>111</v>
      </c>
      <c r="BL167">
        <v>4.8961430231528102E-2</v>
      </c>
      <c r="BM167">
        <v>-2.4987125343181201E-2</v>
      </c>
      <c r="BN167">
        <v>84</v>
      </c>
      <c r="BO167">
        <v>540.54643079079403</v>
      </c>
      <c r="BP167">
        <v>3.0681937837948099</v>
      </c>
      <c r="BQ167">
        <v>-21.074675847144398</v>
      </c>
      <c r="BR167">
        <v>-8.0813436532524605</v>
      </c>
      <c r="BS167">
        <v>-0.60220757802575298</v>
      </c>
      <c r="BT167">
        <v>12.827715569733799</v>
      </c>
      <c r="BU167">
        <v>-9.4686355145203507</v>
      </c>
      <c r="BV167">
        <v>-8.4403705459044804</v>
      </c>
      <c r="BW167">
        <v>0</v>
      </c>
      <c r="BX167" t="s">
        <v>112</v>
      </c>
      <c r="CB167" t="s">
        <v>112</v>
      </c>
    </row>
    <row r="168" spans="1:81" x14ac:dyDescent="0.25">
      <c r="A168" t="s">
        <v>356</v>
      </c>
      <c r="B168">
        <v>2017</v>
      </c>
      <c r="C168" t="s">
        <v>85</v>
      </c>
      <c r="D168" t="s">
        <v>86</v>
      </c>
      <c r="E168" t="s">
        <v>261</v>
      </c>
      <c r="F168">
        <v>19.860369609856299</v>
      </c>
      <c r="G168">
        <v>75</v>
      </c>
      <c r="H168">
        <v>166</v>
      </c>
      <c r="I168">
        <v>27.217302946726701</v>
      </c>
      <c r="J168" t="s">
        <v>115</v>
      </c>
      <c r="K168" t="s">
        <v>89</v>
      </c>
      <c r="L168" t="s">
        <v>90</v>
      </c>
      <c r="M168" t="s">
        <v>91</v>
      </c>
      <c r="N168" t="s">
        <v>92</v>
      </c>
      <c r="O168" t="s">
        <v>93</v>
      </c>
      <c r="P168" t="s">
        <v>94</v>
      </c>
      <c r="Q168" t="s">
        <v>93</v>
      </c>
      <c r="R168" t="s">
        <v>94</v>
      </c>
      <c r="S168" t="s">
        <v>94</v>
      </c>
      <c r="T168" t="s">
        <v>95</v>
      </c>
      <c r="U168" t="s">
        <v>145</v>
      </c>
      <c r="V168" t="s">
        <v>93</v>
      </c>
      <c r="W168" t="s">
        <v>117</v>
      </c>
      <c r="X168" t="s">
        <v>294</v>
      </c>
      <c r="Y168" t="s">
        <v>183</v>
      </c>
      <c r="Z168" t="s">
        <v>99</v>
      </c>
      <c r="AA168" t="s">
        <v>163</v>
      </c>
      <c r="AB168" t="s">
        <v>94</v>
      </c>
      <c r="AC168" t="s">
        <v>101</v>
      </c>
      <c r="AD168" t="s">
        <v>122</v>
      </c>
      <c r="AE168" t="s">
        <v>94</v>
      </c>
      <c r="AF168" t="s">
        <v>94</v>
      </c>
      <c r="AG168" t="s">
        <v>94</v>
      </c>
      <c r="AH168" t="s">
        <v>124</v>
      </c>
      <c r="AI168" t="s">
        <v>121</v>
      </c>
      <c r="AJ168" t="s">
        <v>94</v>
      </c>
      <c r="AK168" t="s">
        <v>98</v>
      </c>
      <c r="AL168" t="s">
        <v>97</v>
      </c>
      <c r="AM168" t="s">
        <v>97</v>
      </c>
      <c r="AN168" t="s">
        <v>256</v>
      </c>
      <c r="AO168" t="s">
        <v>128</v>
      </c>
      <c r="AP168" t="s">
        <v>94</v>
      </c>
      <c r="AQ168" t="s">
        <v>94</v>
      </c>
      <c r="AR168">
        <v>2</v>
      </c>
      <c r="AS168" t="s">
        <v>109</v>
      </c>
      <c r="AT168">
        <v>4</v>
      </c>
      <c r="AU168" t="s">
        <v>109</v>
      </c>
      <c r="AV168">
        <v>4</v>
      </c>
      <c r="AW168" t="s">
        <v>109</v>
      </c>
      <c r="AX168">
        <v>7</v>
      </c>
      <c r="AY168" t="s">
        <v>107</v>
      </c>
      <c r="AZ168">
        <v>2</v>
      </c>
      <c r="BA168" t="s">
        <v>108</v>
      </c>
      <c r="BB168">
        <v>1</v>
      </c>
      <c r="BC168" t="s">
        <v>108</v>
      </c>
      <c r="BD168">
        <v>7</v>
      </c>
      <c r="BE168" t="s">
        <v>107</v>
      </c>
      <c r="BF168">
        <v>7</v>
      </c>
      <c r="BG168" t="s">
        <v>107</v>
      </c>
      <c r="BH168">
        <v>7</v>
      </c>
      <c r="BI168" t="s">
        <v>107</v>
      </c>
      <c r="BJ168" t="s">
        <v>129</v>
      </c>
      <c r="BK168" t="s">
        <v>111</v>
      </c>
      <c r="BL168">
        <v>2.85364412286329E-2</v>
      </c>
      <c r="BM168">
        <v>0.18312241653474001</v>
      </c>
      <c r="BN168">
        <v>96</v>
      </c>
      <c r="BO168">
        <v>672.54792274690794</v>
      </c>
      <c r="BP168">
        <v>2.5513643670488899</v>
      </c>
      <c r="BQ168">
        <v>-20.042483881602902</v>
      </c>
      <c r="BR168">
        <v>-7.6321941899427204</v>
      </c>
      <c r="BS168">
        <v>-1.0044672793162099</v>
      </c>
      <c r="BT168">
        <v>13.732555779230999</v>
      </c>
      <c r="BU168">
        <v>-8.03317993615339</v>
      </c>
      <c r="BV168">
        <v>-7.8020492351262201</v>
      </c>
      <c r="BW168">
        <v>0</v>
      </c>
    </row>
    <row r="169" spans="1:81" x14ac:dyDescent="0.25">
      <c r="A169" t="s">
        <v>357</v>
      </c>
      <c r="B169">
        <v>2017</v>
      </c>
      <c r="C169" t="s">
        <v>85</v>
      </c>
      <c r="D169" t="s">
        <v>86</v>
      </c>
      <c r="E169" t="s">
        <v>261</v>
      </c>
      <c r="F169">
        <v>19.8083504449008</v>
      </c>
      <c r="G169">
        <v>67</v>
      </c>
      <c r="H169">
        <v>177</v>
      </c>
      <c r="I169">
        <v>21.3859363528999</v>
      </c>
      <c r="J169" t="s">
        <v>142</v>
      </c>
      <c r="K169" t="s">
        <v>89</v>
      </c>
      <c r="L169" t="s">
        <v>116</v>
      </c>
      <c r="M169" t="s">
        <v>143</v>
      </c>
      <c r="N169" t="s">
        <v>144</v>
      </c>
      <c r="O169" t="s">
        <v>94</v>
      </c>
      <c r="P169" t="s">
        <v>94</v>
      </c>
      <c r="Q169" t="s">
        <v>94</v>
      </c>
      <c r="R169" t="s">
        <v>94</v>
      </c>
      <c r="S169" t="s">
        <v>94</v>
      </c>
      <c r="T169" t="s">
        <v>95</v>
      </c>
      <c r="U169" t="s">
        <v>133</v>
      </c>
      <c r="V169" t="s">
        <v>94</v>
      </c>
      <c r="W169" t="s">
        <v>97</v>
      </c>
      <c r="X169" t="s">
        <v>98</v>
      </c>
      <c r="Y169" t="s">
        <v>97</v>
      </c>
      <c r="Z169" t="s">
        <v>302</v>
      </c>
      <c r="AA169" t="s">
        <v>94</v>
      </c>
      <c r="AB169" t="s">
        <v>94</v>
      </c>
      <c r="AC169" t="s">
        <v>121</v>
      </c>
      <c r="AD169" t="s">
        <v>102</v>
      </c>
      <c r="AE169" t="s">
        <v>94</v>
      </c>
      <c r="AF169" t="s">
        <v>94</v>
      </c>
      <c r="AG169" t="s">
        <v>93</v>
      </c>
      <c r="AH169" t="s">
        <v>123</v>
      </c>
      <c r="AI169" t="s">
        <v>121</v>
      </c>
      <c r="AJ169" t="s">
        <v>94</v>
      </c>
      <c r="AK169" t="s">
        <v>98</v>
      </c>
      <c r="AL169" t="s">
        <v>97</v>
      </c>
      <c r="AM169" t="s">
        <v>97</v>
      </c>
      <c r="AN169" t="s">
        <v>105</v>
      </c>
      <c r="AO169" t="s">
        <v>138</v>
      </c>
      <c r="AP169" t="s">
        <v>94</v>
      </c>
      <c r="AQ169" t="s">
        <v>94</v>
      </c>
      <c r="AR169">
        <v>5</v>
      </c>
      <c r="AS169" t="s">
        <v>107</v>
      </c>
      <c r="AT169">
        <v>3</v>
      </c>
      <c r="AU169" t="s">
        <v>109</v>
      </c>
      <c r="AV169">
        <v>1</v>
      </c>
      <c r="AW169" t="s">
        <v>108</v>
      </c>
      <c r="AX169">
        <v>7</v>
      </c>
      <c r="AY169" t="s">
        <v>107</v>
      </c>
      <c r="AZ169">
        <v>0</v>
      </c>
      <c r="BA169" t="s">
        <v>108</v>
      </c>
      <c r="BB169">
        <v>3</v>
      </c>
      <c r="BC169" t="s">
        <v>109</v>
      </c>
      <c r="BD169">
        <v>2</v>
      </c>
      <c r="BE169" t="s">
        <v>109</v>
      </c>
      <c r="BF169">
        <v>4</v>
      </c>
      <c r="BG169" t="s">
        <v>109</v>
      </c>
      <c r="BH169">
        <v>3</v>
      </c>
      <c r="BI169" t="s">
        <v>109</v>
      </c>
      <c r="BJ169" t="s">
        <v>129</v>
      </c>
      <c r="BK169" t="s">
        <v>111</v>
      </c>
      <c r="BL169">
        <v>7.5512722039949395E-2</v>
      </c>
      <c r="BM169">
        <v>-0.100188712858468</v>
      </c>
      <c r="BN169">
        <v>67</v>
      </c>
      <c r="BO169">
        <v>406.85055969232099</v>
      </c>
      <c r="BP169">
        <v>2.8569936474103299</v>
      </c>
      <c r="BQ169">
        <v>6.8786880423151198</v>
      </c>
      <c r="BR169">
        <v>4.6830668514871503</v>
      </c>
      <c r="BS169">
        <v>10.349843024912801</v>
      </c>
      <c r="BT169">
        <v>-2.36654427647886</v>
      </c>
      <c r="BU169">
        <v>4.69481904373015</v>
      </c>
      <c r="BV169">
        <v>-4.4790646619036103</v>
      </c>
      <c r="BW169">
        <v>0</v>
      </c>
    </row>
    <row r="170" spans="1:81" x14ac:dyDescent="0.25">
      <c r="A170" t="s">
        <v>358</v>
      </c>
      <c r="B170">
        <v>2017</v>
      </c>
      <c r="C170" t="s">
        <v>85</v>
      </c>
      <c r="D170" t="s">
        <v>86</v>
      </c>
      <c r="E170" t="s">
        <v>261</v>
      </c>
      <c r="F170">
        <v>19.745379876796701</v>
      </c>
      <c r="G170">
        <v>69</v>
      </c>
      <c r="H170">
        <v>181</v>
      </c>
      <c r="I170">
        <v>21.0616281554287</v>
      </c>
      <c r="J170" t="s">
        <v>142</v>
      </c>
      <c r="K170" t="s">
        <v>89</v>
      </c>
      <c r="L170" t="s">
        <v>116</v>
      </c>
      <c r="M170" t="s">
        <v>143</v>
      </c>
      <c r="N170" t="s">
        <v>92</v>
      </c>
      <c r="O170" t="s">
        <v>94</v>
      </c>
      <c r="P170" t="s">
        <v>94</v>
      </c>
      <c r="Q170" t="s">
        <v>94</v>
      </c>
      <c r="R170" t="s">
        <v>94</v>
      </c>
      <c r="S170" t="s">
        <v>94</v>
      </c>
      <c r="T170" t="s">
        <v>95</v>
      </c>
      <c r="U170" t="s">
        <v>96</v>
      </c>
      <c r="V170" t="s">
        <v>93</v>
      </c>
      <c r="W170" t="s">
        <v>117</v>
      </c>
      <c r="X170" t="s">
        <v>265</v>
      </c>
      <c r="Y170" t="s">
        <v>359</v>
      </c>
      <c r="Z170" t="s">
        <v>120</v>
      </c>
      <c r="AA170" t="s">
        <v>163</v>
      </c>
      <c r="AB170" t="s">
        <v>94</v>
      </c>
      <c r="AC170" t="s">
        <v>134</v>
      </c>
      <c r="AD170" t="s">
        <v>122</v>
      </c>
      <c r="AE170" t="s">
        <v>93</v>
      </c>
      <c r="AF170" t="s">
        <v>103</v>
      </c>
      <c r="AG170" t="s">
        <v>93</v>
      </c>
      <c r="AH170" t="s">
        <v>101</v>
      </c>
      <c r="AI170" t="s">
        <v>124</v>
      </c>
      <c r="AJ170" t="s">
        <v>94</v>
      </c>
      <c r="AK170" t="s">
        <v>98</v>
      </c>
      <c r="AL170" t="s">
        <v>97</v>
      </c>
      <c r="AM170" t="s">
        <v>97</v>
      </c>
      <c r="AN170" t="s">
        <v>105</v>
      </c>
      <c r="AO170" t="s">
        <v>128</v>
      </c>
      <c r="AP170" t="s">
        <v>93</v>
      </c>
      <c r="AQ170" t="s">
        <v>103</v>
      </c>
      <c r="AR170">
        <v>7</v>
      </c>
      <c r="AS170" t="s">
        <v>107</v>
      </c>
      <c r="AT170">
        <v>1</v>
      </c>
      <c r="AU170" t="s">
        <v>108</v>
      </c>
      <c r="AV170">
        <v>0</v>
      </c>
      <c r="AW170" t="s">
        <v>108</v>
      </c>
      <c r="AX170">
        <v>7</v>
      </c>
      <c r="AY170" t="s">
        <v>107</v>
      </c>
      <c r="AZ170">
        <v>1</v>
      </c>
      <c r="BA170" t="s">
        <v>108</v>
      </c>
      <c r="BB170">
        <v>1</v>
      </c>
      <c r="BC170" t="s">
        <v>108</v>
      </c>
      <c r="BD170">
        <v>1</v>
      </c>
      <c r="BE170" t="s">
        <v>108</v>
      </c>
      <c r="BF170">
        <v>7</v>
      </c>
      <c r="BG170" t="s">
        <v>107</v>
      </c>
      <c r="BH170">
        <v>0</v>
      </c>
      <c r="BI170" t="s">
        <v>108</v>
      </c>
      <c r="BJ170" t="s">
        <v>129</v>
      </c>
      <c r="BK170" t="s">
        <v>130</v>
      </c>
      <c r="BL170">
        <v>-8.1512465821481805E-2</v>
      </c>
      <c r="BM170">
        <v>-3.3872896752775203E-2</v>
      </c>
      <c r="BN170">
        <v>66</v>
      </c>
      <c r="BO170">
        <v>395.38498424039102</v>
      </c>
      <c r="BP170">
        <v>2.98283468643766</v>
      </c>
      <c r="BQ170">
        <v>-10.669929464626399</v>
      </c>
      <c r="BR170">
        <v>-5.7533130991644699</v>
      </c>
      <c r="BS170">
        <v>1.64019847753446</v>
      </c>
      <c r="BT170">
        <v>0.53369789020412395</v>
      </c>
      <c r="BU170">
        <v>-2.8536420795733202</v>
      </c>
      <c r="BV170">
        <v>-4.3563815832842199</v>
      </c>
      <c r="BW170">
        <v>0</v>
      </c>
    </row>
    <row r="171" spans="1:81" x14ac:dyDescent="0.25">
      <c r="A171" t="s">
        <v>360</v>
      </c>
      <c r="B171">
        <v>2017</v>
      </c>
      <c r="C171" t="s">
        <v>85</v>
      </c>
      <c r="D171" t="s">
        <v>86</v>
      </c>
      <c r="E171" t="s">
        <v>261</v>
      </c>
      <c r="F171">
        <v>25.2621492128679</v>
      </c>
      <c r="G171">
        <v>54</v>
      </c>
      <c r="H171">
        <v>178</v>
      </c>
      <c r="I171">
        <v>17.043302613306398</v>
      </c>
      <c r="J171" t="s">
        <v>162</v>
      </c>
      <c r="K171" t="s">
        <v>89</v>
      </c>
      <c r="L171" t="s">
        <v>116</v>
      </c>
      <c r="M171" t="s">
        <v>143</v>
      </c>
      <c r="N171" t="s">
        <v>92</v>
      </c>
      <c r="O171" t="s">
        <v>94</v>
      </c>
      <c r="P171" t="s">
        <v>94</v>
      </c>
      <c r="Q171" t="s">
        <v>94</v>
      </c>
      <c r="R171" t="s">
        <v>94</v>
      </c>
      <c r="S171" t="s">
        <v>94</v>
      </c>
      <c r="T171" t="s">
        <v>98</v>
      </c>
      <c r="U171" t="s">
        <v>97</v>
      </c>
      <c r="V171" t="s">
        <v>94</v>
      </c>
      <c r="W171" t="s">
        <v>97</v>
      </c>
      <c r="X171" t="s">
        <v>98</v>
      </c>
      <c r="Y171" t="s">
        <v>97</v>
      </c>
      <c r="Z171" t="s">
        <v>99</v>
      </c>
      <c r="AA171" t="s">
        <v>94</v>
      </c>
      <c r="AB171" t="s">
        <v>94</v>
      </c>
      <c r="AC171" t="s">
        <v>101</v>
      </c>
      <c r="AD171" t="s">
        <v>102</v>
      </c>
      <c r="AE171" t="s">
        <v>93</v>
      </c>
      <c r="AF171" t="s">
        <v>156</v>
      </c>
      <c r="AG171" t="s">
        <v>93</v>
      </c>
      <c r="AH171" t="s">
        <v>121</v>
      </c>
      <c r="AI171" t="s">
        <v>121</v>
      </c>
      <c r="AJ171" t="s">
        <v>93</v>
      </c>
      <c r="AK171" t="s">
        <v>148</v>
      </c>
      <c r="AL171" t="s">
        <v>149</v>
      </c>
      <c r="AM171" t="s">
        <v>189</v>
      </c>
      <c r="AN171" t="s">
        <v>105</v>
      </c>
      <c r="AO171" t="s">
        <v>138</v>
      </c>
      <c r="AP171" t="s">
        <v>93</v>
      </c>
      <c r="AQ171" t="s">
        <v>156</v>
      </c>
      <c r="AR171">
        <v>4</v>
      </c>
      <c r="AS171" t="s">
        <v>109</v>
      </c>
      <c r="AT171">
        <v>3</v>
      </c>
      <c r="AU171" t="s">
        <v>109</v>
      </c>
      <c r="AV171">
        <v>1</v>
      </c>
      <c r="AW171" t="s">
        <v>108</v>
      </c>
      <c r="AX171">
        <v>7</v>
      </c>
      <c r="AY171" t="s">
        <v>107</v>
      </c>
      <c r="AZ171">
        <v>1</v>
      </c>
      <c r="BA171" t="s">
        <v>108</v>
      </c>
      <c r="BB171">
        <v>3</v>
      </c>
      <c r="BC171" t="s">
        <v>109</v>
      </c>
      <c r="BD171">
        <v>3</v>
      </c>
      <c r="BE171" t="s">
        <v>109</v>
      </c>
      <c r="BF171">
        <v>5</v>
      </c>
      <c r="BG171" t="s">
        <v>107</v>
      </c>
      <c r="BH171">
        <v>2</v>
      </c>
      <c r="BI171" t="s">
        <v>109</v>
      </c>
      <c r="BJ171" t="s">
        <v>139</v>
      </c>
      <c r="BK171" t="s">
        <v>140</v>
      </c>
      <c r="BL171">
        <v>-1.3713131871225401E-2</v>
      </c>
      <c r="BM171">
        <v>-0.35247138707397602</v>
      </c>
      <c r="BN171">
        <v>49</v>
      </c>
      <c r="BO171">
        <v>286.60023194945501</v>
      </c>
      <c r="BP171">
        <v>2.5944242772393298</v>
      </c>
      <c r="BQ171">
        <v>-2.2168669132957</v>
      </c>
      <c r="BR171">
        <v>-6.4254613808006997</v>
      </c>
      <c r="BS171">
        <v>7.6083975409394498</v>
      </c>
      <c r="BT171">
        <v>8.5311701703432696</v>
      </c>
      <c r="BU171">
        <v>5.3799685162546904</v>
      </c>
      <c r="BV171">
        <v>7.7856195293331201</v>
      </c>
      <c r="BW171">
        <v>0</v>
      </c>
      <c r="BY171" t="s">
        <v>113</v>
      </c>
    </row>
    <row r="172" spans="1:81" x14ac:dyDescent="0.25">
      <c r="A172" t="s">
        <v>361</v>
      </c>
      <c r="B172">
        <v>2017</v>
      </c>
      <c r="C172" t="s">
        <v>132</v>
      </c>
      <c r="D172" t="s">
        <v>86</v>
      </c>
      <c r="E172" t="s">
        <v>261</v>
      </c>
      <c r="F172">
        <v>27.074606433949398</v>
      </c>
      <c r="G172">
        <v>85</v>
      </c>
      <c r="H172">
        <v>164</v>
      </c>
      <c r="I172">
        <v>31.603212373587201</v>
      </c>
      <c r="J172" t="s">
        <v>88</v>
      </c>
      <c r="K172" t="s">
        <v>89</v>
      </c>
      <c r="L172" t="s">
        <v>116</v>
      </c>
      <c r="M172" t="s">
        <v>91</v>
      </c>
      <c r="N172" t="s">
        <v>92</v>
      </c>
      <c r="O172" t="s">
        <v>94</v>
      </c>
      <c r="P172" t="s">
        <v>94</v>
      </c>
      <c r="Q172" t="s">
        <v>94</v>
      </c>
      <c r="R172" t="s">
        <v>94</v>
      </c>
      <c r="S172" t="s">
        <v>93</v>
      </c>
      <c r="T172" t="s">
        <v>95</v>
      </c>
      <c r="U172" t="s">
        <v>96</v>
      </c>
      <c r="V172" t="s">
        <v>94</v>
      </c>
      <c r="W172" t="s">
        <v>97</v>
      </c>
      <c r="X172" t="s">
        <v>98</v>
      </c>
      <c r="Y172" t="s">
        <v>97</v>
      </c>
      <c r="Z172" t="s">
        <v>99</v>
      </c>
      <c r="AA172" t="s">
        <v>94</v>
      </c>
      <c r="AB172" t="s">
        <v>94</v>
      </c>
      <c r="AC172" t="s">
        <v>134</v>
      </c>
      <c r="AD172" t="s">
        <v>122</v>
      </c>
      <c r="AE172" t="s">
        <v>93</v>
      </c>
      <c r="AF172" t="s">
        <v>103</v>
      </c>
      <c r="AG172" t="s">
        <v>93</v>
      </c>
      <c r="AH172" t="s">
        <v>123</v>
      </c>
      <c r="AI172" t="s">
        <v>124</v>
      </c>
      <c r="AJ172" t="s">
        <v>94</v>
      </c>
      <c r="AK172" t="s">
        <v>98</v>
      </c>
      <c r="AL172" t="s">
        <v>97</v>
      </c>
      <c r="AM172" t="s">
        <v>97</v>
      </c>
      <c r="AN172" t="s">
        <v>105</v>
      </c>
      <c r="AO172" t="s">
        <v>128</v>
      </c>
      <c r="AP172" t="s">
        <v>93</v>
      </c>
      <c r="AQ172" t="s">
        <v>103</v>
      </c>
      <c r="AR172">
        <v>6</v>
      </c>
      <c r="AS172" t="s">
        <v>107</v>
      </c>
      <c r="AT172">
        <v>2</v>
      </c>
      <c r="AU172" t="s">
        <v>109</v>
      </c>
      <c r="AV172">
        <v>0</v>
      </c>
      <c r="AW172" t="s">
        <v>108</v>
      </c>
      <c r="AX172">
        <v>3</v>
      </c>
      <c r="AY172" t="s">
        <v>109</v>
      </c>
      <c r="AZ172">
        <v>0</v>
      </c>
      <c r="BA172" t="s">
        <v>108</v>
      </c>
      <c r="BB172">
        <v>1</v>
      </c>
      <c r="BC172" t="s">
        <v>108</v>
      </c>
      <c r="BD172">
        <v>1</v>
      </c>
      <c r="BE172" t="s">
        <v>108</v>
      </c>
      <c r="BF172">
        <v>4</v>
      </c>
      <c r="BG172" t="s">
        <v>109</v>
      </c>
      <c r="BH172">
        <v>4</v>
      </c>
      <c r="BI172" t="s">
        <v>109</v>
      </c>
      <c r="BJ172" t="s">
        <v>139</v>
      </c>
      <c r="BK172" t="s">
        <v>111</v>
      </c>
      <c r="BL172">
        <v>4.3616484384358403E-2</v>
      </c>
      <c r="BM172">
        <v>9.4628433011639604E-2</v>
      </c>
      <c r="BN172">
        <v>81</v>
      </c>
      <c r="BO172">
        <v>521.96197689024996</v>
      </c>
      <c r="BP172">
        <v>2.8736743312736599</v>
      </c>
      <c r="BQ172">
        <v>-1.79199340811804</v>
      </c>
      <c r="BR172">
        <v>-2.0326974801674398</v>
      </c>
      <c r="BS172">
        <v>1.2822713646900199</v>
      </c>
      <c r="BT172">
        <v>-5.3191604447843597</v>
      </c>
      <c r="BU172">
        <v>0.91779056832813299</v>
      </c>
      <c r="BV172">
        <v>-3.9084118336270199</v>
      </c>
      <c r="BW172">
        <v>0</v>
      </c>
    </row>
    <row r="173" spans="1:81" x14ac:dyDescent="0.25">
      <c r="A173" t="s">
        <v>362</v>
      </c>
      <c r="B173">
        <v>2017</v>
      </c>
      <c r="C173" t="s">
        <v>132</v>
      </c>
      <c r="D173" t="s">
        <v>86</v>
      </c>
      <c r="E173" t="s">
        <v>261</v>
      </c>
      <c r="F173">
        <v>26.245037645448299</v>
      </c>
      <c r="G173">
        <v>57</v>
      </c>
      <c r="H173">
        <v>153</v>
      </c>
      <c r="I173">
        <v>24.349609124695601</v>
      </c>
      <c r="J173" t="s">
        <v>142</v>
      </c>
      <c r="K173" t="s">
        <v>89</v>
      </c>
      <c r="L173" t="s">
        <v>116</v>
      </c>
      <c r="M173" t="s">
        <v>91</v>
      </c>
      <c r="N173" t="s">
        <v>92</v>
      </c>
      <c r="O173" t="s">
        <v>94</v>
      </c>
      <c r="P173" t="s">
        <v>94</v>
      </c>
      <c r="Q173" t="s">
        <v>94</v>
      </c>
      <c r="R173" t="s">
        <v>94</v>
      </c>
      <c r="S173" t="s">
        <v>93</v>
      </c>
      <c r="T173" t="s">
        <v>95</v>
      </c>
      <c r="U173" t="s">
        <v>145</v>
      </c>
      <c r="V173" t="s">
        <v>93</v>
      </c>
      <c r="W173" t="s">
        <v>171</v>
      </c>
      <c r="X173" t="s">
        <v>167</v>
      </c>
      <c r="Y173" t="s">
        <v>200</v>
      </c>
      <c r="Z173" t="s">
        <v>99</v>
      </c>
      <c r="AA173" t="s">
        <v>94</v>
      </c>
      <c r="AB173" t="s">
        <v>94</v>
      </c>
      <c r="AC173" t="s">
        <v>134</v>
      </c>
      <c r="AD173" t="s">
        <v>177</v>
      </c>
      <c r="AE173" t="s">
        <v>94</v>
      </c>
      <c r="AF173" t="s">
        <v>94</v>
      </c>
      <c r="AG173" t="s">
        <v>93</v>
      </c>
      <c r="AH173" t="s">
        <v>101</v>
      </c>
      <c r="AI173" t="s">
        <v>121</v>
      </c>
      <c r="AJ173" t="s">
        <v>94</v>
      </c>
      <c r="AK173" t="s">
        <v>98</v>
      </c>
      <c r="AL173" t="s">
        <v>97</v>
      </c>
      <c r="AM173" t="s">
        <v>97</v>
      </c>
      <c r="AN173" t="s">
        <v>105</v>
      </c>
      <c r="AO173" t="s">
        <v>138</v>
      </c>
      <c r="AP173" t="s">
        <v>94</v>
      </c>
      <c r="AQ173" t="s">
        <v>94</v>
      </c>
      <c r="AR173">
        <v>3</v>
      </c>
      <c r="AS173" t="s">
        <v>109</v>
      </c>
      <c r="AT173">
        <v>4</v>
      </c>
      <c r="AU173" t="s">
        <v>109</v>
      </c>
      <c r="AV173">
        <v>2</v>
      </c>
      <c r="AW173" t="s">
        <v>109</v>
      </c>
      <c r="AX173">
        <v>7</v>
      </c>
      <c r="AY173" t="s">
        <v>107</v>
      </c>
      <c r="AZ173">
        <v>7</v>
      </c>
      <c r="BA173" t="s">
        <v>108</v>
      </c>
      <c r="BB173">
        <v>7</v>
      </c>
      <c r="BC173" t="s">
        <v>107</v>
      </c>
      <c r="BD173">
        <v>2</v>
      </c>
      <c r="BE173" t="s">
        <v>109</v>
      </c>
      <c r="BF173">
        <v>7</v>
      </c>
      <c r="BG173" t="s">
        <v>107</v>
      </c>
      <c r="BH173">
        <v>7</v>
      </c>
      <c r="BI173" t="s">
        <v>107</v>
      </c>
      <c r="BJ173" t="s">
        <v>110</v>
      </c>
      <c r="BK173" t="s">
        <v>111</v>
      </c>
      <c r="BL173">
        <v>0.351706139112683</v>
      </c>
      <c r="BM173">
        <v>-0.170590339007516</v>
      </c>
      <c r="BN173">
        <v>69</v>
      </c>
      <c r="BO173">
        <v>440.44034015263702</v>
      </c>
      <c r="BP173">
        <v>2.8836016918873399</v>
      </c>
      <c r="BQ173">
        <v>-15.340022697962199</v>
      </c>
      <c r="BR173">
        <v>-3.9107356492095402</v>
      </c>
      <c r="BS173">
        <v>2.3419987335293202</v>
      </c>
      <c r="BT173">
        <v>-0.20193311175142101</v>
      </c>
      <c r="BU173">
        <v>-0.31256781592004401</v>
      </c>
      <c r="BV173">
        <v>-9.1611150140395203</v>
      </c>
      <c r="BW173">
        <v>0</v>
      </c>
      <c r="BX173" t="s">
        <v>113</v>
      </c>
      <c r="BY173" t="s">
        <v>113</v>
      </c>
      <c r="CA173" t="s">
        <v>113</v>
      </c>
    </row>
    <row r="174" spans="1:81" x14ac:dyDescent="0.25">
      <c r="A174" t="s">
        <v>363</v>
      </c>
      <c r="B174">
        <v>2017</v>
      </c>
      <c r="C174" t="s">
        <v>85</v>
      </c>
      <c r="D174" t="s">
        <v>161</v>
      </c>
      <c r="E174" t="s">
        <v>261</v>
      </c>
      <c r="F174">
        <v>48.016427104722801</v>
      </c>
      <c r="G174">
        <v>70</v>
      </c>
      <c r="H174">
        <v>175</v>
      </c>
      <c r="I174">
        <v>22.8571428571429</v>
      </c>
      <c r="J174" t="s">
        <v>142</v>
      </c>
      <c r="K174" t="s">
        <v>89</v>
      </c>
      <c r="L174" t="s">
        <v>116</v>
      </c>
      <c r="M174" t="s">
        <v>91</v>
      </c>
      <c r="N174" t="s">
        <v>144</v>
      </c>
      <c r="O174" t="s">
        <v>93</v>
      </c>
      <c r="P174" t="s">
        <v>94</v>
      </c>
      <c r="Q174" t="s">
        <v>93</v>
      </c>
      <c r="R174" t="s">
        <v>93</v>
      </c>
      <c r="S174" t="s">
        <v>94</v>
      </c>
      <c r="T174" t="s">
        <v>98</v>
      </c>
      <c r="U174" t="s">
        <v>97</v>
      </c>
      <c r="V174" t="s">
        <v>94</v>
      </c>
      <c r="W174" t="s">
        <v>97</v>
      </c>
      <c r="X174" t="s">
        <v>98</v>
      </c>
      <c r="Y174" t="s">
        <v>97</v>
      </c>
      <c r="Z174" t="s">
        <v>99</v>
      </c>
      <c r="AA174" t="s">
        <v>94</v>
      </c>
      <c r="AB174" t="s">
        <v>94</v>
      </c>
      <c r="AC174" t="s">
        <v>101</v>
      </c>
      <c r="AD174" t="s">
        <v>122</v>
      </c>
      <c r="AE174" t="s">
        <v>94</v>
      </c>
      <c r="AF174" t="s">
        <v>94</v>
      </c>
      <c r="AG174" t="s">
        <v>93</v>
      </c>
      <c r="AH174" t="s">
        <v>101</v>
      </c>
      <c r="AI174" t="s">
        <v>124</v>
      </c>
      <c r="AJ174" t="s">
        <v>94</v>
      </c>
      <c r="AK174" t="s">
        <v>98</v>
      </c>
      <c r="AL174" t="s">
        <v>97</v>
      </c>
      <c r="AM174" t="s">
        <v>97</v>
      </c>
      <c r="AN174" t="s">
        <v>105</v>
      </c>
      <c r="AO174" t="s">
        <v>138</v>
      </c>
      <c r="AP174" t="s">
        <v>94</v>
      </c>
      <c r="AQ174" t="s">
        <v>94</v>
      </c>
      <c r="AR174">
        <v>4</v>
      </c>
      <c r="AS174" t="s">
        <v>109</v>
      </c>
      <c r="AT174">
        <v>3</v>
      </c>
      <c r="AU174" t="s">
        <v>109</v>
      </c>
      <c r="AV174">
        <v>2</v>
      </c>
      <c r="AW174" t="s">
        <v>109</v>
      </c>
      <c r="AX174">
        <v>2</v>
      </c>
      <c r="AY174" t="s">
        <v>109</v>
      </c>
      <c r="AZ174">
        <v>1</v>
      </c>
      <c r="BA174" t="s">
        <v>108</v>
      </c>
      <c r="BB174">
        <v>1</v>
      </c>
      <c r="BC174" t="s">
        <v>108</v>
      </c>
      <c r="BD174">
        <v>3</v>
      </c>
      <c r="BE174" t="s">
        <v>109</v>
      </c>
      <c r="BF174">
        <v>7</v>
      </c>
      <c r="BG174" t="s">
        <v>107</v>
      </c>
      <c r="BH174">
        <v>4</v>
      </c>
      <c r="BI174" t="s">
        <v>109</v>
      </c>
      <c r="BJ174" t="s">
        <v>129</v>
      </c>
      <c r="BK174" t="s">
        <v>130</v>
      </c>
      <c r="BL174">
        <v>-0.16881805915678899</v>
      </c>
      <c r="BM174">
        <v>-5.3588820305898503E-2</v>
      </c>
      <c r="BN174">
        <v>76</v>
      </c>
      <c r="BO174">
        <v>506.03488925689697</v>
      </c>
      <c r="BP174">
        <v>2.8809022599242202</v>
      </c>
      <c r="BQ174">
        <v>18.838975304084901</v>
      </c>
      <c r="BR174">
        <v>1.3760528182675501E-2</v>
      </c>
      <c r="BS174">
        <v>13.311374634993699</v>
      </c>
      <c r="BT174">
        <v>-5.6144261541859501</v>
      </c>
      <c r="BU174">
        <v>12.6479014377789</v>
      </c>
      <c r="BV174">
        <v>0.54731900828060098</v>
      </c>
      <c r="BW174">
        <v>0</v>
      </c>
    </row>
    <row r="175" spans="1:81" x14ac:dyDescent="0.25">
      <c r="A175" t="s">
        <v>364</v>
      </c>
      <c r="B175">
        <v>2017</v>
      </c>
      <c r="C175" t="s">
        <v>85</v>
      </c>
      <c r="D175" t="s">
        <v>161</v>
      </c>
      <c r="E175" t="s">
        <v>261</v>
      </c>
      <c r="F175">
        <v>47.668720054757003</v>
      </c>
      <c r="G175">
        <v>68</v>
      </c>
      <c r="H175">
        <v>178</v>
      </c>
      <c r="I175">
        <v>21.461936624163599</v>
      </c>
      <c r="J175" t="s">
        <v>142</v>
      </c>
      <c r="K175" t="s">
        <v>365</v>
      </c>
      <c r="L175" t="s">
        <v>116</v>
      </c>
      <c r="M175" t="s">
        <v>143</v>
      </c>
      <c r="N175" t="s">
        <v>144</v>
      </c>
      <c r="O175" t="s">
        <v>93</v>
      </c>
      <c r="P175" t="s">
        <v>93</v>
      </c>
      <c r="Q175" t="s">
        <v>94</v>
      </c>
      <c r="R175" t="s">
        <v>93</v>
      </c>
      <c r="S175" t="s">
        <v>94</v>
      </c>
      <c r="T175" t="s">
        <v>98</v>
      </c>
      <c r="U175" t="s">
        <v>97</v>
      </c>
      <c r="V175" t="s">
        <v>94</v>
      </c>
      <c r="W175" t="s">
        <v>97</v>
      </c>
      <c r="X175" t="s">
        <v>98</v>
      </c>
      <c r="Y175" t="s">
        <v>97</v>
      </c>
      <c r="Z175" t="s">
        <v>99</v>
      </c>
      <c r="AA175" t="s">
        <v>94</v>
      </c>
      <c r="AB175" t="s">
        <v>94</v>
      </c>
      <c r="AC175" t="s">
        <v>101</v>
      </c>
      <c r="AD175" t="s">
        <v>122</v>
      </c>
      <c r="AE175" t="s">
        <v>93</v>
      </c>
      <c r="AF175" t="s">
        <v>103</v>
      </c>
      <c r="AG175" t="s">
        <v>94</v>
      </c>
      <c r="AH175" t="s">
        <v>123</v>
      </c>
      <c r="AI175" t="s">
        <v>124</v>
      </c>
      <c r="AJ175" t="s">
        <v>94</v>
      </c>
      <c r="AK175" t="s">
        <v>98</v>
      </c>
      <c r="AL175" t="s">
        <v>97</v>
      </c>
      <c r="AM175" t="s">
        <v>97</v>
      </c>
      <c r="AN175" t="s">
        <v>97</v>
      </c>
      <c r="AO175" t="s">
        <v>157</v>
      </c>
      <c r="AP175" t="s">
        <v>93</v>
      </c>
      <c r="AQ175" t="s">
        <v>103</v>
      </c>
      <c r="AR175">
        <v>7</v>
      </c>
      <c r="AS175" t="s">
        <v>107</v>
      </c>
      <c r="AT175">
        <v>1</v>
      </c>
      <c r="AU175" t="s">
        <v>108</v>
      </c>
      <c r="AV175">
        <v>0</v>
      </c>
      <c r="AW175" t="s">
        <v>108</v>
      </c>
      <c r="AX175">
        <v>0</v>
      </c>
      <c r="AY175" t="s">
        <v>108</v>
      </c>
      <c r="AZ175">
        <v>0</v>
      </c>
      <c r="BA175" t="s">
        <v>108</v>
      </c>
      <c r="BB175">
        <v>1</v>
      </c>
      <c r="BC175" t="s">
        <v>108</v>
      </c>
      <c r="BD175">
        <v>1</v>
      </c>
      <c r="BE175" t="s">
        <v>108</v>
      </c>
      <c r="BF175">
        <v>7</v>
      </c>
      <c r="BG175" t="s">
        <v>107</v>
      </c>
      <c r="BH175">
        <v>0</v>
      </c>
      <c r="BI175" t="s">
        <v>108</v>
      </c>
      <c r="BJ175" t="s">
        <v>129</v>
      </c>
      <c r="BK175" t="s">
        <v>130</v>
      </c>
      <c r="BL175">
        <v>-0.18640426946438601</v>
      </c>
      <c r="BM175">
        <v>8.7947408714766195E-2</v>
      </c>
      <c r="BN175">
        <v>58</v>
      </c>
      <c r="BO175">
        <v>370.47873554438002</v>
      </c>
      <c r="BP175">
        <v>2.3731408465166002</v>
      </c>
      <c r="BQ175">
        <v>22.3965871959102</v>
      </c>
      <c r="BR175">
        <v>1.9074501271081401</v>
      </c>
      <c r="BS175">
        <v>12.929775918119701</v>
      </c>
      <c r="BT175">
        <v>-8.3190102642640102</v>
      </c>
      <c r="BU175">
        <v>12.1020197973354</v>
      </c>
      <c r="BV175">
        <v>-9.7010774382841092</v>
      </c>
      <c r="BW175">
        <v>0</v>
      </c>
    </row>
    <row r="176" spans="1:81" x14ac:dyDescent="0.25">
      <c r="A176" t="s">
        <v>366</v>
      </c>
      <c r="B176">
        <v>2017</v>
      </c>
      <c r="C176" t="s">
        <v>132</v>
      </c>
      <c r="D176" t="s">
        <v>86</v>
      </c>
      <c r="E176" t="s">
        <v>261</v>
      </c>
      <c r="F176">
        <v>29.661875427789202</v>
      </c>
      <c r="G176">
        <v>83</v>
      </c>
      <c r="H176">
        <v>163</v>
      </c>
      <c r="I176">
        <v>31.2394143550755</v>
      </c>
      <c r="J176" t="s">
        <v>88</v>
      </c>
      <c r="K176" t="s">
        <v>89</v>
      </c>
      <c r="L176" t="s">
        <v>116</v>
      </c>
      <c r="M176" t="s">
        <v>91</v>
      </c>
      <c r="N176" t="s">
        <v>144</v>
      </c>
      <c r="O176" t="s">
        <v>93</v>
      </c>
      <c r="P176" t="s">
        <v>94</v>
      </c>
      <c r="Q176" t="s">
        <v>93</v>
      </c>
      <c r="R176" t="s">
        <v>93</v>
      </c>
      <c r="S176" t="s">
        <v>93</v>
      </c>
      <c r="T176" t="s">
        <v>95</v>
      </c>
      <c r="U176" t="s">
        <v>96</v>
      </c>
      <c r="V176" t="s">
        <v>93</v>
      </c>
      <c r="W176" t="s">
        <v>314</v>
      </c>
      <c r="X176" t="s">
        <v>167</v>
      </c>
      <c r="Y176" t="s">
        <v>367</v>
      </c>
      <c r="Z176" t="s">
        <v>99</v>
      </c>
      <c r="AA176" t="s">
        <v>94</v>
      </c>
      <c r="AB176" t="s">
        <v>94</v>
      </c>
      <c r="AC176" t="s">
        <v>121</v>
      </c>
      <c r="AD176" t="s">
        <v>102</v>
      </c>
      <c r="AE176" t="s">
        <v>93</v>
      </c>
      <c r="AF176" t="s">
        <v>103</v>
      </c>
      <c r="AG176" t="s">
        <v>93</v>
      </c>
      <c r="AH176" t="s">
        <v>123</v>
      </c>
      <c r="AI176" t="s">
        <v>104</v>
      </c>
      <c r="AJ176" t="s">
        <v>93</v>
      </c>
      <c r="AK176" t="s">
        <v>148</v>
      </c>
      <c r="AL176" t="s">
        <v>126</v>
      </c>
      <c r="AM176" t="s">
        <v>126</v>
      </c>
      <c r="AN176" t="s">
        <v>105</v>
      </c>
      <c r="AO176" t="s">
        <v>138</v>
      </c>
      <c r="AP176" t="s">
        <v>93</v>
      </c>
      <c r="AQ176" t="s">
        <v>103</v>
      </c>
      <c r="AR176">
        <v>3</v>
      </c>
      <c r="AS176" t="s">
        <v>109</v>
      </c>
      <c r="AT176">
        <v>3</v>
      </c>
      <c r="AU176" t="s">
        <v>109</v>
      </c>
      <c r="AV176">
        <v>5</v>
      </c>
      <c r="AW176" t="s">
        <v>107</v>
      </c>
      <c r="AX176">
        <v>2</v>
      </c>
      <c r="AY176" t="s">
        <v>109</v>
      </c>
      <c r="AZ176">
        <v>2</v>
      </c>
      <c r="BA176" t="s">
        <v>108</v>
      </c>
      <c r="BB176">
        <v>1</v>
      </c>
      <c r="BC176" t="s">
        <v>108</v>
      </c>
      <c r="BD176">
        <v>1</v>
      </c>
      <c r="BE176" t="s">
        <v>108</v>
      </c>
      <c r="BF176">
        <v>1</v>
      </c>
      <c r="BG176" t="s">
        <v>108</v>
      </c>
      <c r="BH176">
        <v>7</v>
      </c>
      <c r="BI176" t="s">
        <v>107</v>
      </c>
      <c r="BJ176" t="s">
        <v>139</v>
      </c>
      <c r="BK176" t="s">
        <v>130</v>
      </c>
      <c r="BL176">
        <v>0.10869321846259999</v>
      </c>
      <c r="BM176">
        <v>7.2389189743121501E-2</v>
      </c>
      <c r="BN176">
        <v>88</v>
      </c>
      <c r="BO176">
        <v>575.68947665245798</v>
      </c>
      <c r="BP176">
        <v>3.15702976320688</v>
      </c>
      <c r="BQ176">
        <v>24.878968653487199</v>
      </c>
      <c r="BR176">
        <v>2.7167504754579599</v>
      </c>
      <c r="BS176">
        <v>13.707893235898499</v>
      </c>
      <c r="BT176">
        <v>-8.4347401883325706</v>
      </c>
      <c r="BU176">
        <v>14.650925338715</v>
      </c>
      <c r="BV176">
        <v>-2.1797761462787499</v>
      </c>
      <c r="BW176">
        <v>0</v>
      </c>
      <c r="CA176" t="s">
        <v>113</v>
      </c>
      <c r="CB176" t="s">
        <v>112</v>
      </c>
    </row>
    <row r="177" spans="1:81" x14ac:dyDescent="0.25">
      <c r="A177" t="s">
        <v>368</v>
      </c>
      <c r="B177">
        <v>2017</v>
      </c>
      <c r="C177" t="s">
        <v>132</v>
      </c>
      <c r="D177" t="s">
        <v>161</v>
      </c>
      <c r="E177" t="s">
        <v>261</v>
      </c>
      <c r="F177">
        <v>47.646817248460003</v>
      </c>
      <c r="G177">
        <v>80</v>
      </c>
      <c r="H177">
        <v>167</v>
      </c>
      <c r="I177">
        <v>28.6851446806985</v>
      </c>
      <c r="J177" t="s">
        <v>115</v>
      </c>
      <c r="K177" t="s">
        <v>365</v>
      </c>
      <c r="L177" t="s">
        <v>116</v>
      </c>
      <c r="M177" t="s">
        <v>143</v>
      </c>
      <c r="N177" t="s">
        <v>144</v>
      </c>
      <c r="O177" t="s">
        <v>93</v>
      </c>
      <c r="P177" t="s">
        <v>93</v>
      </c>
      <c r="Q177" t="s">
        <v>94</v>
      </c>
      <c r="R177" t="s">
        <v>93</v>
      </c>
      <c r="S177" t="s">
        <v>94</v>
      </c>
      <c r="T177" t="s">
        <v>95</v>
      </c>
      <c r="U177" t="s">
        <v>133</v>
      </c>
      <c r="V177" t="s">
        <v>94</v>
      </c>
      <c r="W177" t="s">
        <v>97</v>
      </c>
      <c r="X177" t="s">
        <v>98</v>
      </c>
      <c r="Y177" t="s">
        <v>97</v>
      </c>
      <c r="Z177" t="s">
        <v>99</v>
      </c>
      <c r="AA177" t="s">
        <v>94</v>
      </c>
      <c r="AB177" t="s">
        <v>94</v>
      </c>
      <c r="AC177" t="s">
        <v>134</v>
      </c>
      <c r="AD177" t="s">
        <v>122</v>
      </c>
      <c r="AE177" t="s">
        <v>94</v>
      </c>
      <c r="AF177" t="s">
        <v>94</v>
      </c>
      <c r="AG177" t="s">
        <v>94</v>
      </c>
      <c r="AH177" t="s">
        <v>123</v>
      </c>
      <c r="AI177" t="s">
        <v>124</v>
      </c>
      <c r="AJ177" t="s">
        <v>94</v>
      </c>
      <c r="AK177" t="s">
        <v>98</v>
      </c>
      <c r="AL177" t="s">
        <v>97</v>
      </c>
      <c r="AM177" t="s">
        <v>97</v>
      </c>
      <c r="AN177" t="s">
        <v>97</v>
      </c>
      <c r="AO177" t="s">
        <v>157</v>
      </c>
      <c r="AP177" t="s">
        <v>94</v>
      </c>
      <c r="AQ177" t="s">
        <v>94</v>
      </c>
      <c r="AR177">
        <v>7</v>
      </c>
      <c r="AS177" t="s">
        <v>107</v>
      </c>
      <c r="AT177">
        <v>1</v>
      </c>
      <c r="AU177" t="s">
        <v>108</v>
      </c>
      <c r="AV177">
        <v>0</v>
      </c>
      <c r="AW177" t="s">
        <v>108</v>
      </c>
      <c r="AX177">
        <v>1</v>
      </c>
      <c r="AY177" t="s">
        <v>108</v>
      </c>
      <c r="AZ177">
        <v>0</v>
      </c>
      <c r="BA177" t="s">
        <v>108</v>
      </c>
      <c r="BB177">
        <v>1</v>
      </c>
      <c r="BC177" t="s">
        <v>108</v>
      </c>
      <c r="BD177">
        <v>1</v>
      </c>
      <c r="BE177" t="s">
        <v>108</v>
      </c>
      <c r="BF177">
        <v>7</v>
      </c>
      <c r="BG177" t="s">
        <v>107</v>
      </c>
      <c r="BH177">
        <v>0</v>
      </c>
      <c r="BI177" t="s">
        <v>108</v>
      </c>
      <c r="BJ177" t="s">
        <v>129</v>
      </c>
      <c r="BK177" t="s">
        <v>130</v>
      </c>
      <c r="BL177">
        <v>-0.17299322934478301</v>
      </c>
      <c r="BM177">
        <v>0.155440763834399</v>
      </c>
      <c r="BN177">
        <v>61</v>
      </c>
      <c r="BO177">
        <v>384.89384387951401</v>
      </c>
      <c r="BP177">
        <v>2.4402334635603702</v>
      </c>
      <c r="BQ177">
        <v>18.208331002896902</v>
      </c>
      <c r="BR177">
        <v>-1.0468478078571299</v>
      </c>
      <c r="BS177">
        <v>7.5082277960280601</v>
      </c>
      <c r="BT177">
        <v>-10.5506143033071</v>
      </c>
      <c r="BU177">
        <v>12.0900467606871</v>
      </c>
      <c r="BV177">
        <v>-9.7415061303726507</v>
      </c>
      <c r="BW177">
        <v>0</v>
      </c>
      <c r="CC177" t="s">
        <v>112</v>
      </c>
    </row>
    <row r="178" spans="1:81" x14ac:dyDescent="0.25">
      <c r="A178" t="s">
        <v>369</v>
      </c>
      <c r="B178">
        <v>2017</v>
      </c>
      <c r="C178" t="s">
        <v>85</v>
      </c>
      <c r="D178" t="s">
        <v>86</v>
      </c>
      <c r="E178" t="s">
        <v>261</v>
      </c>
      <c r="F178">
        <v>27.4058863791923</v>
      </c>
      <c r="G178">
        <v>78</v>
      </c>
      <c r="H178">
        <v>175</v>
      </c>
      <c r="I178">
        <v>25.469387755102002</v>
      </c>
      <c r="J178" t="s">
        <v>115</v>
      </c>
      <c r="K178" t="s">
        <v>89</v>
      </c>
      <c r="L178" t="s">
        <v>90</v>
      </c>
      <c r="M178" t="s">
        <v>91</v>
      </c>
      <c r="N178" t="s">
        <v>92</v>
      </c>
      <c r="O178" t="s">
        <v>93</v>
      </c>
      <c r="P178" t="s">
        <v>94</v>
      </c>
      <c r="Q178" t="s">
        <v>94</v>
      </c>
      <c r="R178" t="s">
        <v>93</v>
      </c>
      <c r="S178" t="s">
        <v>94</v>
      </c>
      <c r="T178" t="s">
        <v>95</v>
      </c>
      <c r="U178" t="s">
        <v>96</v>
      </c>
      <c r="V178" t="s">
        <v>93</v>
      </c>
      <c r="W178" t="s">
        <v>117</v>
      </c>
      <c r="X178" t="s">
        <v>167</v>
      </c>
      <c r="Y178" t="s">
        <v>168</v>
      </c>
      <c r="Z178" t="s">
        <v>99</v>
      </c>
      <c r="AA178" t="s">
        <v>94</v>
      </c>
      <c r="AB178" t="s">
        <v>94</v>
      </c>
      <c r="AC178" t="s">
        <v>121</v>
      </c>
      <c r="AD178" t="s">
        <v>122</v>
      </c>
      <c r="AE178" t="s">
        <v>93</v>
      </c>
      <c r="AF178" t="s">
        <v>103</v>
      </c>
      <c r="AG178" t="s">
        <v>94</v>
      </c>
      <c r="AH178" t="s">
        <v>101</v>
      </c>
      <c r="AI178" t="s">
        <v>124</v>
      </c>
      <c r="AJ178" t="s">
        <v>93</v>
      </c>
      <c r="AK178" t="s">
        <v>148</v>
      </c>
      <c r="AL178" t="s">
        <v>149</v>
      </c>
      <c r="AM178" t="s">
        <v>126</v>
      </c>
      <c r="AN178" t="s">
        <v>256</v>
      </c>
      <c r="AO178" t="s">
        <v>128</v>
      </c>
      <c r="AP178" t="s">
        <v>93</v>
      </c>
      <c r="AQ178" t="s">
        <v>103</v>
      </c>
      <c r="AR178">
        <v>5</v>
      </c>
      <c r="AS178" t="s">
        <v>107</v>
      </c>
      <c r="AT178">
        <v>5</v>
      </c>
      <c r="AU178" t="s">
        <v>107</v>
      </c>
      <c r="AV178">
        <v>3</v>
      </c>
      <c r="AW178" t="s">
        <v>109</v>
      </c>
      <c r="AX178">
        <v>7</v>
      </c>
      <c r="AY178" t="s">
        <v>107</v>
      </c>
      <c r="AZ178">
        <v>2</v>
      </c>
      <c r="BA178" t="s">
        <v>108</v>
      </c>
      <c r="BB178">
        <v>1</v>
      </c>
      <c r="BC178" t="s">
        <v>108</v>
      </c>
      <c r="BD178">
        <v>5</v>
      </c>
      <c r="BE178" t="s">
        <v>107</v>
      </c>
      <c r="BF178">
        <v>7</v>
      </c>
      <c r="BG178" t="s">
        <v>107</v>
      </c>
      <c r="BH178">
        <v>6</v>
      </c>
      <c r="BI178" t="s">
        <v>107</v>
      </c>
      <c r="BJ178" t="s">
        <v>110</v>
      </c>
      <c r="BK178" t="s">
        <v>111</v>
      </c>
      <c r="BL178">
        <v>0.229520553686717</v>
      </c>
      <c r="BM178">
        <v>5.3752300697174203E-2</v>
      </c>
      <c r="BN178">
        <v>96</v>
      </c>
      <c r="BO178">
        <v>661.15405756646896</v>
      </c>
      <c r="BP178">
        <v>3.21994837656035</v>
      </c>
      <c r="BQ178">
        <v>-0.29797612608604901</v>
      </c>
      <c r="BR178">
        <v>0.65226573118334497</v>
      </c>
      <c r="BS178">
        <v>1.3894049000376001</v>
      </c>
      <c r="BT178">
        <v>-3.6855136514646101</v>
      </c>
      <c r="BU178">
        <v>0.231381548336624</v>
      </c>
      <c r="BV178">
        <v>-3.1293115145658201</v>
      </c>
      <c r="BW178">
        <v>0</v>
      </c>
      <c r="CA178" t="s">
        <v>113</v>
      </c>
    </row>
    <row r="179" spans="1:81" x14ac:dyDescent="0.25">
      <c r="A179" t="s">
        <v>370</v>
      </c>
      <c r="B179">
        <v>2017</v>
      </c>
      <c r="C179" t="s">
        <v>85</v>
      </c>
      <c r="D179" t="s">
        <v>161</v>
      </c>
      <c r="E179" t="s">
        <v>261</v>
      </c>
      <c r="F179">
        <v>32.509240246406598</v>
      </c>
      <c r="G179">
        <v>63</v>
      </c>
      <c r="H179">
        <v>164</v>
      </c>
      <c r="I179">
        <v>23.4235574063058</v>
      </c>
      <c r="J179" t="s">
        <v>142</v>
      </c>
      <c r="K179" t="s">
        <v>89</v>
      </c>
      <c r="L179" t="s">
        <v>116</v>
      </c>
      <c r="M179" t="s">
        <v>91</v>
      </c>
      <c r="N179" t="s">
        <v>92</v>
      </c>
      <c r="O179" t="s">
        <v>93</v>
      </c>
      <c r="P179" t="s">
        <v>93</v>
      </c>
      <c r="Q179" t="s">
        <v>93</v>
      </c>
      <c r="R179" t="s">
        <v>93</v>
      </c>
      <c r="S179" t="s">
        <v>94</v>
      </c>
      <c r="T179" t="s">
        <v>98</v>
      </c>
      <c r="U179" t="s">
        <v>97</v>
      </c>
      <c r="V179" t="s">
        <v>94</v>
      </c>
      <c r="W179" t="s">
        <v>97</v>
      </c>
      <c r="X179" t="s">
        <v>98</v>
      </c>
      <c r="Y179" t="s">
        <v>97</v>
      </c>
      <c r="Z179" t="s">
        <v>99</v>
      </c>
      <c r="AA179" t="s">
        <v>169</v>
      </c>
      <c r="AB179" t="s">
        <v>94</v>
      </c>
      <c r="AC179" t="s">
        <v>121</v>
      </c>
      <c r="AD179" t="s">
        <v>102</v>
      </c>
      <c r="AE179" t="s">
        <v>93</v>
      </c>
      <c r="AF179" t="s">
        <v>103</v>
      </c>
      <c r="AG179" t="s">
        <v>93</v>
      </c>
      <c r="AH179" t="s">
        <v>101</v>
      </c>
      <c r="AI179" t="s">
        <v>124</v>
      </c>
      <c r="AJ179" t="s">
        <v>93</v>
      </c>
      <c r="AK179" t="s">
        <v>148</v>
      </c>
      <c r="AL179" t="s">
        <v>189</v>
      </c>
      <c r="AM179" t="s">
        <v>189</v>
      </c>
      <c r="AN179" t="s">
        <v>105</v>
      </c>
      <c r="AO179" t="s">
        <v>138</v>
      </c>
      <c r="AP179" t="s">
        <v>93</v>
      </c>
      <c r="AQ179" t="s">
        <v>103</v>
      </c>
      <c r="AR179">
        <v>5</v>
      </c>
      <c r="AS179" t="s">
        <v>107</v>
      </c>
      <c r="AT179">
        <v>6</v>
      </c>
      <c r="AU179" t="s">
        <v>107</v>
      </c>
      <c r="AV179">
        <v>1</v>
      </c>
      <c r="AW179" t="s">
        <v>108</v>
      </c>
      <c r="AX179">
        <v>7</v>
      </c>
      <c r="AY179" t="s">
        <v>107</v>
      </c>
      <c r="AZ179">
        <v>3</v>
      </c>
      <c r="BA179" t="s">
        <v>108</v>
      </c>
      <c r="BB179">
        <v>1</v>
      </c>
      <c r="BC179" t="s">
        <v>108</v>
      </c>
      <c r="BD179">
        <v>3</v>
      </c>
      <c r="BE179" t="s">
        <v>109</v>
      </c>
      <c r="BF179">
        <v>7</v>
      </c>
      <c r="BG179" t="s">
        <v>107</v>
      </c>
      <c r="BH179">
        <v>7</v>
      </c>
      <c r="BI179" t="s">
        <v>107</v>
      </c>
      <c r="BJ179" t="s">
        <v>129</v>
      </c>
      <c r="BK179" t="s">
        <v>130</v>
      </c>
      <c r="BL179">
        <v>-0.13043648715745701</v>
      </c>
      <c r="BM179">
        <v>2.4992229866498999E-2</v>
      </c>
      <c r="BN179">
        <v>61</v>
      </c>
      <c r="BO179">
        <v>417.77934795816799</v>
      </c>
      <c r="BP179">
        <v>2.3628674937662102</v>
      </c>
      <c r="BQ179">
        <v>-2.3928810133830698</v>
      </c>
      <c r="BR179">
        <v>-1.8468518240257901</v>
      </c>
      <c r="BS179">
        <v>3.9424590979998202</v>
      </c>
      <c r="BT179">
        <v>-7.9222213293392398</v>
      </c>
      <c r="BU179">
        <v>3.3173573337479798</v>
      </c>
      <c r="BV179">
        <v>-4.9532348137493596</v>
      </c>
      <c r="BW179">
        <v>0</v>
      </c>
    </row>
    <row r="180" spans="1:81" x14ac:dyDescent="0.25">
      <c r="A180" t="s">
        <v>371</v>
      </c>
      <c r="B180">
        <v>2017</v>
      </c>
      <c r="C180" t="s">
        <v>132</v>
      </c>
      <c r="D180" t="s">
        <v>86</v>
      </c>
      <c r="E180" t="s">
        <v>261</v>
      </c>
      <c r="F180">
        <v>33.155373032169699</v>
      </c>
      <c r="G180">
        <v>58</v>
      </c>
      <c r="H180">
        <v>154</v>
      </c>
      <c r="I180">
        <v>24.456063417102399</v>
      </c>
      <c r="J180" t="s">
        <v>142</v>
      </c>
      <c r="K180" t="s">
        <v>89</v>
      </c>
      <c r="L180" t="s">
        <v>116</v>
      </c>
      <c r="M180" t="s">
        <v>91</v>
      </c>
      <c r="N180" t="s">
        <v>144</v>
      </c>
      <c r="O180" t="s">
        <v>93</v>
      </c>
      <c r="P180" t="s">
        <v>94</v>
      </c>
      <c r="Q180" t="s">
        <v>94</v>
      </c>
      <c r="R180" t="s">
        <v>93</v>
      </c>
      <c r="S180" t="s">
        <v>93</v>
      </c>
      <c r="T180" t="s">
        <v>95</v>
      </c>
      <c r="U180" t="s">
        <v>145</v>
      </c>
      <c r="V180" t="s">
        <v>94</v>
      </c>
      <c r="W180" t="s">
        <v>97</v>
      </c>
      <c r="X180" t="s">
        <v>98</v>
      </c>
      <c r="Y180" t="s">
        <v>97</v>
      </c>
      <c r="Z180" t="s">
        <v>99</v>
      </c>
      <c r="AA180" t="s">
        <v>94</v>
      </c>
      <c r="AB180" t="s">
        <v>94</v>
      </c>
      <c r="AC180" t="s">
        <v>101</v>
      </c>
      <c r="AD180" t="s">
        <v>122</v>
      </c>
      <c r="AE180" t="s">
        <v>93</v>
      </c>
      <c r="AF180" t="s">
        <v>103</v>
      </c>
      <c r="AG180" t="s">
        <v>94</v>
      </c>
      <c r="AH180" t="s">
        <v>123</v>
      </c>
      <c r="AI180" t="s">
        <v>124</v>
      </c>
      <c r="AJ180" t="s">
        <v>94</v>
      </c>
      <c r="AK180" t="s">
        <v>98</v>
      </c>
      <c r="AL180" t="s">
        <v>97</v>
      </c>
      <c r="AM180" t="s">
        <v>97</v>
      </c>
      <c r="AN180" t="s">
        <v>127</v>
      </c>
      <c r="AO180" t="s">
        <v>128</v>
      </c>
      <c r="AP180" t="s">
        <v>93</v>
      </c>
      <c r="AQ180" t="s">
        <v>103</v>
      </c>
      <c r="AR180">
        <v>5</v>
      </c>
      <c r="AS180" t="s">
        <v>107</v>
      </c>
      <c r="AT180">
        <v>5</v>
      </c>
      <c r="AU180" t="s">
        <v>107</v>
      </c>
      <c r="AV180">
        <v>2</v>
      </c>
      <c r="AW180" t="s">
        <v>109</v>
      </c>
      <c r="AX180">
        <v>7</v>
      </c>
      <c r="AY180" t="s">
        <v>107</v>
      </c>
      <c r="AZ180">
        <v>7</v>
      </c>
      <c r="BA180" t="s">
        <v>108</v>
      </c>
      <c r="BB180">
        <v>3</v>
      </c>
      <c r="BC180" t="s">
        <v>109</v>
      </c>
      <c r="BD180">
        <v>5</v>
      </c>
      <c r="BE180" t="s">
        <v>107</v>
      </c>
      <c r="BF180">
        <v>7</v>
      </c>
      <c r="BG180" t="s">
        <v>107</v>
      </c>
      <c r="BH180">
        <v>5</v>
      </c>
      <c r="BI180" t="s">
        <v>107</v>
      </c>
      <c r="BJ180" t="s">
        <v>129</v>
      </c>
      <c r="BK180" t="s">
        <v>130</v>
      </c>
      <c r="BL180">
        <v>-0.14156428454887801</v>
      </c>
      <c r="BM180">
        <v>9.9026692313518294E-2</v>
      </c>
      <c r="BN180">
        <v>76</v>
      </c>
      <c r="BO180">
        <v>521.47668280948199</v>
      </c>
      <c r="BP180">
        <v>2.2618981688841799</v>
      </c>
      <c r="BQ180">
        <v>-3.4824839834565502</v>
      </c>
      <c r="BR180">
        <v>-6.5222131136136303</v>
      </c>
      <c r="BS180">
        <v>9.0475834258918297</v>
      </c>
      <c r="BT180">
        <v>3.2700720917498298</v>
      </c>
      <c r="BU180">
        <v>5.07999208118797</v>
      </c>
      <c r="BV180">
        <v>-10.0417557672477</v>
      </c>
      <c r="BW180">
        <v>0</v>
      </c>
    </row>
    <row r="181" spans="1:81" x14ac:dyDescent="0.25">
      <c r="A181" t="s">
        <v>372</v>
      </c>
      <c r="B181">
        <v>2017</v>
      </c>
      <c r="C181" t="s">
        <v>132</v>
      </c>
      <c r="D181" t="s">
        <v>86</v>
      </c>
      <c r="E181" t="s">
        <v>261</v>
      </c>
      <c r="F181">
        <v>23.3730321697468</v>
      </c>
      <c r="G181">
        <v>50</v>
      </c>
      <c r="H181">
        <v>151</v>
      </c>
      <c r="I181">
        <v>21.928862769176799</v>
      </c>
      <c r="J181" t="s">
        <v>142</v>
      </c>
      <c r="K181" t="s">
        <v>89</v>
      </c>
      <c r="L181" t="s">
        <v>116</v>
      </c>
      <c r="M181" t="s">
        <v>91</v>
      </c>
      <c r="N181" t="s">
        <v>144</v>
      </c>
      <c r="O181" t="s">
        <v>94</v>
      </c>
      <c r="P181" t="s">
        <v>94</v>
      </c>
      <c r="Q181" t="s">
        <v>94</v>
      </c>
      <c r="R181" t="s">
        <v>94</v>
      </c>
      <c r="S181" t="s">
        <v>93</v>
      </c>
      <c r="T181" t="s">
        <v>136</v>
      </c>
      <c r="U181" t="s">
        <v>96</v>
      </c>
      <c r="V181" t="s">
        <v>94</v>
      </c>
      <c r="W181" t="s">
        <v>97</v>
      </c>
      <c r="X181" t="s">
        <v>98</v>
      </c>
      <c r="Y181" t="s">
        <v>97</v>
      </c>
      <c r="Z181" t="s">
        <v>99</v>
      </c>
      <c r="AA181" t="s">
        <v>163</v>
      </c>
      <c r="AB181" t="s">
        <v>94</v>
      </c>
      <c r="AC181" t="s">
        <v>124</v>
      </c>
      <c r="AD181" t="s">
        <v>122</v>
      </c>
      <c r="AE181" t="s">
        <v>93</v>
      </c>
      <c r="AF181" t="s">
        <v>103</v>
      </c>
      <c r="AG181" t="s">
        <v>94</v>
      </c>
      <c r="AH181" t="s">
        <v>124</v>
      </c>
      <c r="AI181" t="s">
        <v>124</v>
      </c>
      <c r="AJ181" t="s">
        <v>94</v>
      </c>
      <c r="AK181" t="s">
        <v>98</v>
      </c>
      <c r="AL181" t="s">
        <v>97</v>
      </c>
      <c r="AM181" t="s">
        <v>97</v>
      </c>
      <c r="AN181" t="s">
        <v>127</v>
      </c>
      <c r="AO181" t="s">
        <v>138</v>
      </c>
      <c r="AP181" t="s">
        <v>93</v>
      </c>
      <c r="AQ181" t="s">
        <v>103</v>
      </c>
      <c r="AR181">
        <v>0</v>
      </c>
      <c r="AS181" t="s">
        <v>108</v>
      </c>
      <c r="AT181">
        <v>7</v>
      </c>
      <c r="AU181" t="s">
        <v>107</v>
      </c>
      <c r="AV181">
        <v>2</v>
      </c>
      <c r="AW181" t="s">
        <v>109</v>
      </c>
      <c r="AX181">
        <v>1</v>
      </c>
      <c r="AY181" t="s">
        <v>108</v>
      </c>
      <c r="AZ181">
        <v>7</v>
      </c>
      <c r="BA181" t="s">
        <v>108</v>
      </c>
      <c r="BB181">
        <v>2</v>
      </c>
      <c r="BC181" t="s">
        <v>109</v>
      </c>
      <c r="BD181">
        <v>5</v>
      </c>
      <c r="BE181" t="s">
        <v>107</v>
      </c>
      <c r="BF181">
        <v>0</v>
      </c>
      <c r="BG181" t="s">
        <v>108</v>
      </c>
      <c r="BH181">
        <v>5</v>
      </c>
      <c r="BI181" t="s">
        <v>107</v>
      </c>
      <c r="BJ181" t="s">
        <v>129</v>
      </c>
      <c r="BK181" t="s">
        <v>111</v>
      </c>
      <c r="BL181">
        <v>1.14121115337653E-2</v>
      </c>
      <c r="BM181">
        <v>0.123653043493927</v>
      </c>
      <c r="BN181">
        <v>86</v>
      </c>
      <c r="BO181">
        <v>597.07155022625795</v>
      </c>
      <c r="BP181">
        <v>2.7411016603503402</v>
      </c>
      <c r="BQ181">
        <v>-4.3070711062053002</v>
      </c>
      <c r="BR181">
        <v>-3.6171237022781999</v>
      </c>
      <c r="BS181">
        <v>2.3658305078767801</v>
      </c>
      <c r="BT181">
        <v>-4.3698634201447701</v>
      </c>
      <c r="BU181">
        <v>0.43115420910400598</v>
      </c>
      <c r="BV181">
        <v>-3.5390570488639499</v>
      </c>
      <c r="BW181">
        <v>0</v>
      </c>
      <c r="CC181" t="s">
        <v>112</v>
      </c>
    </row>
    <row r="182" spans="1:81" x14ac:dyDescent="0.25">
      <c r="A182" t="s">
        <v>373</v>
      </c>
      <c r="B182">
        <v>2017</v>
      </c>
      <c r="C182" t="s">
        <v>85</v>
      </c>
      <c r="D182" t="s">
        <v>86</v>
      </c>
      <c r="E182" t="s">
        <v>261</v>
      </c>
      <c r="F182">
        <v>30.083504449007499</v>
      </c>
      <c r="G182">
        <v>60</v>
      </c>
      <c r="H182">
        <v>158</v>
      </c>
      <c r="I182">
        <v>24.034609838167</v>
      </c>
      <c r="J182" t="s">
        <v>142</v>
      </c>
      <c r="K182" t="s">
        <v>89</v>
      </c>
      <c r="L182" t="s">
        <v>116</v>
      </c>
      <c r="M182" t="s">
        <v>91</v>
      </c>
      <c r="N182" t="s">
        <v>144</v>
      </c>
      <c r="O182" t="s">
        <v>94</v>
      </c>
      <c r="P182" t="s">
        <v>94</v>
      </c>
      <c r="Q182" t="s">
        <v>94</v>
      </c>
      <c r="R182" t="s">
        <v>94</v>
      </c>
      <c r="S182" t="s">
        <v>94</v>
      </c>
      <c r="T182" t="s">
        <v>136</v>
      </c>
      <c r="U182" t="s">
        <v>145</v>
      </c>
      <c r="V182" t="s">
        <v>94</v>
      </c>
      <c r="W182" t="s">
        <v>97</v>
      </c>
      <c r="X182" t="s">
        <v>98</v>
      </c>
      <c r="Y182" t="s">
        <v>97</v>
      </c>
      <c r="Z182" t="s">
        <v>99</v>
      </c>
      <c r="AA182" t="s">
        <v>94</v>
      </c>
      <c r="AB182" t="s">
        <v>94</v>
      </c>
      <c r="AC182" t="s">
        <v>101</v>
      </c>
      <c r="AD182" t="s">
        <v>122</v>
      </c>
      <c r="AE182" t="s">
        <v>93</v>
      </c>
      <c r="AF182" t="s">
        <v>103</v>
      </c>
      <c r="AG182" t="s">
        <v>94</v>
      </c>
      <c r="AH182" t="s">
        <v>124</v>
      </c>
      <c r="AI182" t="s">
        <v>124</v>
      </c>
      <c r="AJ182" t="s">
        <v>94</v>
      </c>
      <c r="AK182" t="s">
        <v>98</v>
      </c>
      <c r="AL182" t="s">
        <v>97</v>
      </c>
      <c r="AM182" t="s">
        <v>97</v>
      </c>
      <c r="AN182" t="s">
        <v>127</v>
      </c>
      <c r="AO182" t="s">
        <v>138</v>
      </c>
      <c r="AP182" t="s">
        <v>93</v>
      </c>
      <c r="AQ182" t="s">
        <v>103</v>
      </c>
      <c r="AR182">
        <v>4</v>
      </c>
      <c r="AS182" t="s">
        <v>109</v>
      </c>
      <c r="AT182">
        <v>3</v>
      </c>
      <c r="AU182" t="s">
        <v>109</v>
      </c>
      <c r="AV182">
        <v>1</v>
      </c>
      <c r="AW182" t="s">
        <v>108</v>
      </c>
      <c r="AX182">
        <v>7</v>
      </c>
      <c r="AY182" t="s">
        <v>107</v>
      </c>
      <c r="AZ182">
        <v>1</v>
      </c>
      <c r="BA182" t="s">
        <v>108</v>
      </c>
      <c r="BB182">
        <v>1</v>
      </c>
      <c r="BC182" t="s">
        <v>108</v>
      </c>
      <c r="BD182">
        <v>1</v>
      </c>
      <c r="BE182" t="s">
        <v>108</v>
      </c>
      <c r="BF182">
        <v>5</v>
      </c>
      <c r="BG182" t="s">
        <v>107</v>
      </c>
      <c r="BH182">
        <v>4</v>
      </c>
      <c r="BI182" t="s">
        <v>109</v>
      </c>
      <c r="BJ182" t="s">
        <v>139</v>
      </c>
      <c r="BK182" t="s">
        <v>140</v>
      </c>
      <c r="BL182">
        <v>0.16059760281389501</v>
      </c>
      <c r="BM182">
        <v>-0.182086782726367</v>
      </c>
      <c r="BN182">
        <v>83</v>
      </c>
      <c r="BO182">
        <v>511.61976178113002</v>
      </c>
      <c r="BP182">
        <v>3.0673169520987198</v>
      </c>
      <c r="BQ182">
        <v>19.621635234585</v>
      </c>
      <c r="BR182">
        <v>2.6506708491558499</v>
      </c>
      <c r="BS182">
        <v>11.4922541869981</v>
      </c>
      <c r="BT182">
        <v>-4.4204557361895001</v>
      </c>
      <c r="BU182">
        <v>10.943608863539399</v>
      </c>
      <c r="BV182">
        <v>-0.58541633239957502</v>
      </c>
      <c r="BW182">
        <v>0</v>
      </c>
      <c r="BX182" t="s">
        <v>198</v>
      </c>
    </row>
    <row r="183" spans="1:81" x14ac:dyDescent="0.25">
      <c r="A183" t="s">
        <v>374</v>
      </c>
      <c r="B183">
        <v>2017</v>
      </c>
      <c r="C183" t="s">
        <v>85</v>
      </c>
      <c r="D183" t="s">
        <v>86</v>
      </c>
      <c r="E183" t="s">
        <v>261</v>
      </c>
      <c r="F183">
        <v>31.277207392197099</v>
      </c>
      <c r="G183">
        <v>80</v>
      </c>
      <c r="H183">
        <v>170</v>
      </c>
      <c r="I183">
        <v>27.681660899653998</v>
      </c>
      <c r="J183" t="s">
        <v>115</v>
      </c>
      <c r="K183" t="s">
        <v>89</v>
      </c>
      <c r="L183" t="s">
        <v>116</v>
      </c>
      <c r="M183" t="s">
        <v>91</v>
      </c>
      <c r="N183" t="s">
        <v>144</v>
      </c>
      <c r="O183" t="s">
        <v>94</v>
      </c>
      <c r="P183" t="s">
        <v>94</v>
      </c>
      <c r="Q183" t="s">
        <v>94</v>
      </c>
      <c r="R183" t="s">
        <v>94</v>
      </c>
      <c r="S183" t="s">
        <v>94</v>
      </c>
      <c r="T183" t="s">
        <v>95</v>
      </c>
      <c r="U183" t="s">
        <v>145</v>
      </c>
      <c r="V183" t="s">
        <v>94</v>
      </c>
      <c r="W183" t="s">
        <v>97</v>
      </c>
      <c r="X183" t="s">
        <v>98</v>
      </c>
      <c r="Y183" t="s">
        <v>97</v>
      </c>
      <c r="Z183" t="s">
        <v>99</v>
      </c>
      <c r="AA183" t="s">
        <v>94</v>
      </c>
      <c r="AB183" t="s">
        <v>94</v>
      </c>
      <c r="AC183" t="s">
        <v>121</v>
      </c>
      <c r="AD183" t="s">
        <v>122</v>
      </c>
      <c r="AE183" t="s">
        <v>93</v>
      </c>
      <c r="AF183" t="s">
        <v>103</v>
      </c>
      <c r="AG183" t="s">
        <v>93</v>
      </c>
      <c r="AH183" t="s">
        <v>101</v>
      </c>
      <c r="AI183" t="s">
        <v>101</v>
      </c>
      <c r="AJ183" t="s">
        <v>93</v>
      </c>
      <c r="AK183" t="s">
        <v>125</v>
      </c>
      <c r="AL183" t="s">
        <v>149</v>
      </c>
      <c r="AM183" t="s">
        <v>189</v>
      </c>
      <c r="AN183" t="s">
        <v>105</v>
      </c>
      <c r="AO183" t="s">
        <v>138</v>
      </c>
      <c r="AP183" t="s">
        <v>93</v>
      </c>
      <c r="AQ183" t="s">
        <v>103</v>
      </c>
      <c r="AR183">
        <v>5</v>
      </c>
      <c r="AS183" t="s">
        <v>107</v>
      </c>
      <c r="AT183">
        <v>6</v>
      </c>
      <c r="AU183" t="s">
        <v>107</v>
      </c>
      <c r="AV183">
        <v>3</v>
      </c>
      <c r="AW183" t="s">
        <v>109</v>
      </c>
      <c r="AX183">
        <v>7</v>
      </c>
      <c r="AY183" t="s">
        <v>107</v>
      </c>
      <c r="AZ183">
        <v>1</v>
      </c>
      <c r="BA183" t="s">
        <v>108</v>
      </c>
      <c r="BB183">
        <v>3</v>
      </c>
      <c r="BC183" t="s">
        <v>109</v>
      </c>
      <c r="BD183">
        <v>5</v>
      </c>
      <c r="BE183" t="s">
        <v>107</v>
      </c>
      <c r="BF183">
        <v>7</v>
      </c>
      <c r="BG183" t="s">
        <v>107</v>
      </c>
      <c r="BH183">
        <v>7</v>
      </c>
      <c r="BI183" t="s">
        <v>107</v>
      </c>
      <c r="BJ183" t="s">
        <v>129</v>
      </c>
      <c r="BK183" t="s">
        <v>130</v>
      </c>
      <c r="BL183">
        <v>-0.28276247358863599</v>
      </c>
      <c r="BM183">
        <v>-9.2470000206627805E-3</v>
      </c>
      <c r="BN183">
        <v>52</v>
      </c>
      <c r="BO183">
        <v>331.76581804627102</v>
      </c>
      <c r="BP183">
        <v>2.08501064329942</v>
      </c>
      <c r="BQ183">
        <v>15.2743926151349</v>
      </c>
      <c r="BR183">
        <v>3.60380881741282</v>
      </c>
      <c r="BS183">
        <v>5.8583855933512998</v>
      </c>
      <c r="BT183">
        <v>-10.2237076835808</v>
      </c>
      <c r="BU183">
        <v>9.2873469559496797</v>
      </c>
      <c r="BV183">
        <v>-6.5746256667374903</v>
      </c>
      <c r="BW183">
        <v>0</v>
      </c>
    </row>
    <row r="184" spans="1:81" x14ac:dyDescent="0.25">
      <c r="A184" t="s">
        <v>375</v>
      </c>
      <c r="B184">
        <v>2017</v>
      </c>
      <c r="C184" t="s">
        <v>132</v>
      </c>
      <c r="D184" t="s">
        <v>86</v>
      </c>
      <c r="E184" t="s">
        <v>261</v>
      </c>
      <c r="F184">
        <v>29.067761806981501</v>
      </c>
      <c r="G184">
        <v>49</v>
      </c>
      <c r="H184">
        <v>159</v>
      </c>
      <c r="I184">
        <v>19.382144693643401</v>
      </c>
      <c r="J184" t="s">
        <v>142</v>
      </c>
      <c r="K184" t="s">
        <v>89</v>
      </c>
      <c r="L184" t="s">
        <v>90</v>
      </c>
      <c r="M184" t="s">
        <v>143</v>
      </c>
      <c r="N184" t="s">
        <v>92</v>
      </c>
      <c r="O184" t="s">
        <v>94</v>
      </c>
      <c r="P184" t="s">
        <v>94</v>
      </c>
      <c r="Q184" t="s">
        <v>94</v>
      </c>
      <c r="R184" t="s">
        <v>94</v>
      </c>
      <c r="S184" t="s">
        <v>94</v>
      </c>
      <c r="T184" t="s">
        <v>95</v>
      </c>
      <c r="U184" t="s">
        <v>96</v>
      </c>
      <c r="V184" t="s">
        <v>94</v>
      </c>
      <c r="W184" t="s">
        <v>97</v>
      </c>
      <c r="X184" t="s">
        <v>98</v>
      </c>
      <c r="Y184" t="s">
        <v>97</v>
      </c>
      <c r="Z184" t="s">
        <v>120</v>
      </c>
      <c r="AA184" t="s">
        <v>94</v>
      </c>
      <c r="AB184" t="s">
        <v>94</v>
      </c>
      <c r="AC184" t="s">
        <v>101</v>
      </c>
      <c r="AD184" t="s">
        <v>122</v>
      </c>
      <c r="AE184" t="s">
        <v>94</v>
      </c>
      <c r="AF184" t="s">
        <v>94</v>
      </c>
      <c r="AG184" t="s">
        <v>94</v>
      </c>
      <c r="AH184" t="s">
        <v>123</v>
      </c>
      <c r="AI184" t="s">
        <v>121</v>
      </c>
      <c r="AJ184" t="s">
        <v>94</v>
      </c>
      <c r="AK184" t="s">
        <v>98</v>
      </c>
      <c r="AL184" t="s">
        <v>97</v>
      </c>
      <c r="AM184" t="s">
        <v>97</v>
      </c>
      <c r="AN184" t="s">
        <v>127</v>
      </c>
      <c r="AO184" t="s">
        <v>128</v>
      </c>
      <c r="AP184" t="s">
        <v>94</v>
      </c>
      <c r="AQ184" t="s">
        <v>94</v>
      </c>
      <c r="AR184">
        <v>2</v>
      </c>
      <c r="AS184" t="s">
        <v>109</v>
      </c>
      <c r="AT184">
        <v>1</v>
      </c>
      <c r="AU184" t="s">
        <v>108</v>
      </c>
      <c r="AV184">
        <v>1</v>
      </c>
      <c r="AW184" t="s">
        <v>108</v>
      </c>
      <c r="AX184">
        <v>6</v>
      </c>
      <c r="AY184" t="s">
        <v>107</v>
      </c>
      <c r="AZ184">
        <v>1</v>
      </c>
      <c r="BA184" t="s">
        <v>108</v>
      </c>
      <c r="BB184">
        <v>1</v>
      </c>
      <c r="BC184" t="s">
        <v>108</v>
      </c>
      <c r="BD184">
        <v>1</v>
      </c>
      <c r="BE184" t="s">
        <v>108</v>
      </c>
      <c r="BF184">
        <v>1</v>
      </c>
      <c r="BG184" t="s">
        <v>108</v>
      </c>
      <c r="BH184">
        <v>1</v>
      </c>
      <c r="BI184" t="s">
        <v>108</v>
      </c>
      <c r="BJ184" t="s">
        <v>129</v>
      </c>
      <c r="BK184" t="s">
        <v>130</v>
      </c>
      <c r="BL184">
        <v>-0.20959514165593299</v>
      </c>
      <c r="BM184">
        <v>-0.14686987084410799</v>
      </c>
      <c r="BN184">
        <v>66</v>
      </c>
      <c r="BO184">
        <v>436.83675923750599</v>
      </c>
      <c r="BP184">
        <v>2.2998747252067102</v>
      </c>
      <c r="BQ184">
        <v>-11.1975054560264</v>
      </c>
      <c r="BR184">
        <v>-4.4178465551422397</v>
      </c>
      <c r="BS184">
        <v>5.0141227765591996</v>
      </c>
      <c r="BT184">
        <v>-1.25107852117773</v>
      </c>
      <c r="BU184">
        <v>4.7576925597787598</v>
      </c>
      <c r="BV184">
        <v>1.4466255722889201</v>
      </c>
      <c r="BW184">
        <v>0</v>
      </c>
      <c r="BY184" t="s">
        <v>113</v>
      </c>
      <c r="CA184" t="s">
        <v>113</v>
      </c>
    </row>
    <row r="185" spans="1:81" x14ac:dyDescent="0.25">
      <c r="A185" t="s">
        <v>376</v>
      </c>
      <c r="B185">
        <v>2017</v>
      </c>
      <c r="C185" t="s">
        <v>132</v>
      </c>
      <c r="D185" t="s">
        <v>86</v>
      </c>
      <c r="E185" t="s">
        <v>261</v>
      </c>
      <c r="F185">
        <v>23.693360711841201</v>
      </c>
      <c r="G185">
        <v>55</v>
      </c>
      <c r="H185">
        <v>168</v>
      </c>
      <c r="I185">
        <v>19.4869614512472</v>
      </c>
      <c r="J185" t="s">
        <v>142</v>
      </c>
      <c r="K185" t="s">
        <v>89</v>
      </c>
      <c r="L185" t="s">
        <v>90</v>
      </c>
      <c r="M185" t="s">
        <v>143</v>
      </c>
      <c r="N185" t="s">
        <v>92</v>
      </c>
      <c r="O185" t="s">
        <v>93</v>
      </c>
      <c r="P185" t="s">
        <v>94</v>
      </c>
      <c r="Q185" t="s">
        <v>94</v>
      </c>
      <c r="R185" t="s">
        <v>93</v>
      </c>
      <c r="S185" t="s">
        <v>94</v>
      </c>
      <c r="T185" t="s">
        <v>98</v>
      </c>
      <c r="U185" t="s">
        <v>97</v>
      </c>
      <c r="V185" t="s">
        <v>93</v>
      </c>
      <c r="W185" t="s">
        <v>182</v>
      </c>
      <c r="X185" t="s">
        <v>202</v>
      </c>
      <c r="Y185" t="s">
        <v>377</v>
      </c>
      <c r="Z185" t="s">
        <v>120</v>
      </c>
      <c r="AA185" t="s">
        <v>94</v>
      </c>
      <c r="AB185" t="s">
        <v>94</v>
      </c>
      <c r="AC185" t="s">
        <v>134</v>
      </c>
      <c r="AD185" t="s">
        <v>177</v>
      </c>
      <c r="AE185" t="s">
        <v>94</v>
      </c>
      <c r="AF185" t="s">
        <v>94</v>
      </c>
      <c r="AG185" t="s">
        <v>93</v>
      </c>
      <c r="AH185" t="s">
        <v>121</v>
      </c>
      <c r="AI185" t="s">
        <v>101</v>
      </c>
      <c r="AJ185" t="s">
        <v>93</v>
      </c>
      <c r="AK185" t="s">
        <v>148</v>
      </c>
      <c r="AL185" t="s">
        <v>149</v>
      </c>
      <c r="AM185" t="s">
        <v>189</v>
      </c>
      <c r="AN185" t="s">
        <v>105</v>
      </c>
      <c r="AO185" t="s">
        <v>128</v>
      </c>
      <c r="AP185" t="s">
        <v>94</v>
      </c>
      <c r="AQ185" t="s">
        <v>94</v>
      </c>
      <c r="AR185">
        <v>3</v>
      </c>
      <c r="AS185" t="s">
        <v>109</v>
      </c>
      <c r="AT185">
        <v>2</v>
      </c>
      <c r="AU185" t="s">
        <v>109</v>
      </c>
      <c r="AV185">
        <v>6</v>
      </c>
      <c r="AW185" t="s">
        <v>107</v>
      </c>
      <c r="AX185">
        <v>2</v>
      </c>
      <c r="AY185" t="s">
        <v>109</v>
      </c>
      <c r="AZ185">
        <v>1</v>
      </c>
      <c r="BA185" t="s">
        <v>108</v>
      </c>
      <c r="BB185">
        <v>2</v>
      </c>
      <c r="BC185" t="s">
        <v>109</v>
      </c>
      <c r="BD185">
        <v>0</v>
      </c>
      <c r="BE185" t="s">
        <v>108</v>
      </c>
      <c r="BF185">
        <v>7</v>
      </c>
      <c r="BG185" t="s">
        <v>107</v>
      </c>
      <c r="BH185">
        <v>6</v>
      </c>
      <c r="BI185" t="s">
        <v>107</v>
      </c>
      <c r="BJ185" t="s">
        <v>110</v>
      </c>
      <c r="BK185" t="s">
        <v>111</v>
      </c>
      <c r="BL185">
        <v>0.20332282235694499</v>
      </c>
      <c r="BM185">
        <v>0.17927696642270399</v>
      </c>
      <c r="BN185">
        <v>61</v>
      </c>
      <c r="BO185">
        <v>413.96551430101198</v>
      </c>
      <c r="BP185">
        <v>2.5469546815945399</v>
      </c>
      <c r="BQ185">
        <v>10.637223207990999</v>
      </c>
      <c r="BR185">
        <v>7.1035388618215798</v>
      </c>
      <c r="BS185">
        <v>8.8030667287483393</v>
      </c>
      <c r="BT185">
        <v>-0.30897595935764299</v>
      </c>
      <c r="BU185">
        <v>4.9142497322935803</v>
      </c>
      <c r="BV185">
        <v>-2.9847453367855499</v>
      </c>
      <c r="BW185">
        <v>0</v>
      </c>
      <c r="CB185" t="s">
        <v>112</v>
      </c>
    </row>
    <row r="186" spans="1:81" x14ac:dyDescent="0.25">
      <c r="A186" t="s">
        <v>378</v>
      </c>
      <c r="B186">
        <v>2017</v>
      </c>
      <c r="C186" t="s">
        <v>85</v>
      </c>
      <c r="D186" t="s">
        <v>86</v>
      </c>
      <c r="E186" t="s">
        <v>261</v>
      </c>
      <c r="F186">
        <v>42.277891854893902</v>
      </c>
      <c r="G186">
        <v>80</v>
      </c>
      <c r="H186">
        <v>167</v>
      </c>
      <c r="I186">
        <v>28.6851446806985</v>
      </c>
      <c r="J186" t="s">
        <v>115</v>
      </c>
      <c r="K186" t="s">
        <v>89</v>
      </c>
      <c r="L186" t="s">
        <v>116</v>
      </c>
      <c r="M186" t="s">
        <v>91</v>
      </c>
      <c r="N186" t="s">
        <v>92</v>
      </c>
      <c r="O186" t="s">
        <v>94</v>
      </c>
      <c r="P186" t="s">
        <v>94</v>
      </c>
      <c r="Q186" t="s">
        <v>94</v>
      </c>
      <c r="R186" t="s">
        <v>94</v>
      </c>
      <c r="S186" t="s">
        <v>94</v>
      </c>
      <c r="T186" t="s">
        <v>98</v>
      </c>
      <c r="U186" t="s">
        <v>97</v>
      </c>
      <c r="V186" t="s">
        <v>94</v>
      </c>
      <c r="W186" t="s">
        <v>97</v>
      </c>
      <c r="X186" t="s">
        <v>98</v>
      </c>
      <c r="Y186" t="s">
        <v>97</v>
      </c>
      <c r="Z186" t="s">
        <v>120</v>
      </c>
      <c r="AA186" t="s">
        <v>94</v>
      </c>
      <c r="AB186" t="s">
        <v>94</v>
      </c>
      <c r="AC186" t="s">
        <v>134</v>
      </c>
      <c r="AD186" t="s">
        <v>122</v>
      </c>
      <c r="AE186" t="s">
        <v>93</v>
      </c>
      <c r="AF186" t="s">
        <v>137</v>
      </c>
      <c r="AG186" t="s">
        <v>93</v>
      </c>
      <c r="AH186" t="s">
        <v>101</v>
      </c>
      <c r="AI186" t="s">
        <v>124</v>
      </c>
      <c r="AJ186" t="s">
        <v>94</v>
      </c>
      <c r="AK186" t="s">
        <v>98</v>
      </c>
      <c r="AL186" t="s">
        <v>97</v>
      </c>
      <c r="AM186" t="s">
        <v>97</v>
      </c>
      <c r="AN186" t="s">
        <v>105</v>
      </c>
      <c r="AO186" t="s">
        <v>128</v>
      </c>
      <c r="AP186" t="s">
        <v>93</v>
      </c>
      <c r="AQ186" t="s">
        <v>137</v>
      </c>
      <c r="AR186">
        <v>1</v>
      </c>
      <c r="AS186" t="s">
        <v>108</v>
      </c>
      <c r="AT186">
        <v>4</v>
      </c>
      <c r="AU186" t="s">
        <v>109</v>
      </c>
      <c r="AV186">
        <v>1</v>
      </c>
      <c r="AW186" t="s">
        <v>108</v>
      </c>
      <c r="AX186">
        <v>7</v>
      </c>
      <c r="AY186" t="s">
        <v>107</v>
      </c>
      <c r="AZ186">
        <v>3</v>
      </c>
      <c r="BA186" t="s">
        <v>108</v>
      </c>
      <c r="BB186">
        <v>1</v>
      </c>
      <c r="BC186" t="s">
        <v>108</v>
      </c>
      <c r="BD186">
        <v>4</v>
      </c>
      <c r="BE186" t="s">
        <v>109</v>
      </c>
      <c r="BF186">
        <v>7</v>
      </c>
      <c r="BG186" t="s">
        <v>107</v>
      </c>
      <c r="BH186">
        <v>2</v>
      </c>
      <c r="BI186" t="s">
        <v>109</v>
      </c>
      <c r="BJ186" t="s">
        <v>129</v>
      </c>
      <c r="BK186" t="s">
        <v>111</v>
      </c>
      <c r="BL186">
        <v>0.118259971385776</v>
      </c>
      <c r="BM186">
        <v>0.22285661977361401</v>
      </c>
      <c r="BN186">
        <v>77</v>
      </c>
      <c r="BO186">
        <v>522.27773121222799</v>
      </c>
      <c r="BP186">
        <v>2.5071055080494999</v>
      </c>
      <c r="BQ186">
        <v>22.9453551203285</v>
      </c>
      <c r="BR186">
        <v>2.68414856400504</v>
      </c>
      <c r="BS186">
        <v>12.139926173032499</v>
      </c>
      <c r="BT186">
        <v>-6.8287762966049499</v>
      </c>
      <c r="BU186">
        <v>12.715296393798999</v>
      </c>
      <c r="BV186">
        <v>-1.9264303910478899</v>
      </c>
      <c r="BW186">
        <v>0</v>
      </c>
      <c r="BY186" t="s">
        <v>113</v>
      </c>
      <c r="CB186" t="s">
        <v>112</v>
      </c>
    </row>
    <row r="187" spans="1:81" x14ac:dyDescent="0.25">
      <c r="A187" t="s">
        <v>379</v>
      </c>
      <c r="B187">
        <v>2017</v>
      </c>
      <c r="C187" t="s">
        <v>85</v>
      </c>
      <c r="D187" t="s">
        <v>86</v>
      </c>
      <c r="E187" t="s">
        <v>261</v>
      </c>
      <c r="F187">
        <v>46.773442847364798</v>
      </c>
      <c r="G187">
        <v>90</v>
      </c>
      <c r="H187">
        <v>168</v>
      </c>
      <c r="I187">
        <v>31.887755102040799</v>
      </c>
      <c r="J187" t="s">
        <v>88</v>
      </c>
      <c r="K187" t="s">
        <v>89</v>
      </c>
      <c r="L187" t="s">
        <v>116</v>
      </c>
      <c r="M187" t="s">
        <v>91</v>
      </c>
      <c r="N187" t="s">
        <v>144</v>
      </c>
      <c r="O187" t="s">
        <v>94</v>
      </c>
      <c r="P187" t="s">
        <v>94</v>
      </c>
      <c r="Q187" t="s">
        <v>94</v>
      </c>
      <c r="R187" t="s">
        <v>94</v>
      </c>
      <c r="S187" t="s">
        <v>94</v>
      </c>
      <c r="T187" t="s">
        <v>98</v>
      </c>
      <c r="U187" t="s">
        <v>97</v>
      </c>
      <c r="V187" t="s">
        <v>94</v>
      </c>
      <c r="W187" t="s">
        <v>97</v>
      </c>
      <c r="X187" t="s">
        <v>98</v>
      </c>
      <c r="Y187" t="s">
        <v>97</v>
      </c>
      <c r="Z187" t="s">
        <v>120</v>
      </c>
      <c r="AA187" t="s">
        <v>94</v>
      </c>
      <c r="AB187" t="s">
        <v>94</v>
      </c>
      <c r="AC187" t="s">
        <v>101</v>
      </c>
      <c r="AD187" t="s">
        <v>122</v>
      </c>
      <c r="AE187" t="s">
        <v>93</v>
      </c>
      <c r="AF187" t="s">
        <v>137</v>
      </c>
      <c r="AG187" t="s">
        <v>93</v>
      </c>
      <c r="AH187" t="s">
        <v>123</v>
      </c>
      <c r="AI187" t="s">
        <v>101</v>
      </c>
      <c r="AJ187" t="s">
        <v>93</v>
      </c>
      <c r="AK187" t="s">
        <v>148</v>
      </c>
      <c r="AL187" t="s">
        <v>149</v>
      </c>
      <c r="AM187" t="s">
        <v>189</v>
      </c>
      <c r="AN187" t="s">
        <v>105</v>
      </c>
      <c r="AO187" t="s">
        <v>128</v>
      </c>
      <c r="AP187" t="s">
        <v>93</v>
      </c>
      <c r="AQ187" t="s">
        <v>137</v>
      </c>
      <c r="AR187">
        <v>5</v>
      </c>
      <c r="AS187" t="s">
        <v>107</v>
      </c>
      <c r="AT187">
        <v>1</v>
      </c>
      <c r="AU187" t="s">
        <v>108</v>
      </c>
      <c r="AV187">
        <v>2</v>
      </c>
      <c r="AW187" t="s">
        <v>109</v>
      </c>
      <c r="AX187">
        <v>7</v>
      </c>
      <c r="AY187" t="s">
        <v>107</v>
      </c>
      <c r="AZ187">
        <v>1</v>
      </c>
      <c r="BA187" t="s">
        <v>108</v>
      </c>
      <c r="BB187">
        <v>2</v>
      </c>
      <c r="BC187" t="s">
        <v>109</v>
      </c>
      <c r="BD187">
        <v>2</v>
      </c>
      <c r="BE187" t="s">
        <v>109</v>
      </c>
      <c r="BF187">
        <v>7</v>
      </c>
      <c r="BG187" t="s">
        <v>107</v>
      </c>
      <c r="BH187">
        <v>3</v>
      </c>
      <c r="BI187" t="s">
        <v>109</v>
      </c>
      <c r="BJ187" t="s">
        <v>129</v>
      </c>
      <c r="BK187" t="s">
        <v>140</v>
      </c>
      <c r="BL187">
        <v>-2.5216378143742699E-2</v>
      </c>
      <c r="BM187">
        <v>-0.13527766480553899</v>
      </c>
      <c r="BN187">
        <v>78</v>
      </c>
      <c r="BO187">
        <v>471.88307936991998</v>
      </c>
      <c r="BP187">
        <v>3.0879605776566499</v>
      </c>
      <c r="BQ187">
        <v>0.212810114574883</v>
      </c>
      <c r="BR187">
        <v>1.1880361208125201</v>
      </c>
      <c r="BS187">
        <v>2.81146682049578</v>
      </c>
      <c r="BT187">
        <v>-8.5391641870403898</v>
      </c>
      <c r="BU187">
        <v>3.1404266628274602</v>
      </c>
      <c r="BV187">
        <v>1.0679322700523199</v>
      </c>
      <c r="BW187">
        <v>0</v>
      </c>
      <c r="BZ187" t="s">
        <v>112</v>
      </c>
    </row>
    <row r="188" spans="1:81" x14ac:dyDescent="0.25">
      <c r="A188" t="s">
        <v>380</v>
      </c>
      <c r="B188">
        <v>2017</v>
      </c>
      <c r="C188" t="s">
        <v>132</v>
      </c>
      <c r="D188" t="s">
        <v>86</v>
      </c>
      <c r="E188" t="s">
        <v>261</v>
      </c>
      <c r="F188">
        <v>37.456536618754299</v>
      </c>
      <c r="G188">
        <v>68</v>
      </c>
      <c r="H188">
        <v>152</v>
      </c>
      <c r="I188">
        <v>29.432132963988899</v>
      </c>
      <c r="J188" t="s">
        <v>115</v>
      </c>
      <c r="K188" t="s">
        <v>89</v>
      </c>
      <c r="L188" t="s">
        <v>116</v>
      </c>
      <c r="M188" t="s">
        <v>91</v>
      </c>
      <c r="N188" t="s">
        <v>92</v>
      </c>
      <c r="O188" t="s">
        <v>93</v>
      </c>
      <c r="P188" t="s">
        <v>94</v>
      </c>
      <c r="Q188" t="s">
        <v>94</v>
      </c>
      <c r="R188" t="s">
        <v>93</v>
      </c>
      <c r="S188" t="s">
        <v>93</v>
      </c>
      <c r="T188" t="s">
        <v>136</v>
      </c>
      <c r="U188" t="s">
        <v>133</v>
      </c>
      <c r="V188" t="s">
        <v>94</v>
      </c>
      <c r="W188" t="s">
        <v>97</v>
      </c>
      <c r="X188" t="s">
        <v>98</v>
      </c>
      <c r="Y188" t="s">
        <v>97</v>
      </c>
      <c r="Z188" t="s">
        <v>99</v>
      </c>
      <c r="AA188" t="s">
        <v>163</v>
      </c>
      <c r="AB188" t="s">
        <v>94</v>
      </c>
      <c r="AC188" t="s">
        <v>101</v>
      </c>
      <c r="AD188" t="s">
        <v>177</v>
      </c>
      <c r="AE188" t="s">
        <v>94</v>
      </c>
      <c r="AF188" t="s">
        <v>94</v>
      </c>
      <c r="AG188" t="s">
        <v>94</v>
      </c>
      <c r="AH188" t="s">
        <v>121</v>
      </c>
      <c r="AI188" t="s">
        <v>124</v>
      </c>
      <c r="AJ188" t="s">
        <v>93</v>
      </c>
      <c r="AK188" t="s">
        <v>148</v>
      </c>
      <c r="AL188" t="s">
        <v>381</v>
      </c>
      <c r="AM188" t="s">
        <v>149</v>
      </c>
      <c r="AN188" t="s">
        <v>97</v>
      </c>
      <c r="AO188" t="s">
        <v>157</v>
      </c>
      <c r="AP188" t="s">
        <v>94</v>
      </c>
      <c r="AQ188" t="s">
        <v>94</v>
      </c>
      <c r="AR188">
        <v>3</v>
      </c>
      <c r="AS188" t="s">
        <v>109</v>
      </c>
      <c r="AT188">
        <v>2</v>
      </c>
      <c r="AU188" t="s">
        <v>109</v>
      </c>
      <c r="AV188">
        <v>2</v>
      </c>
      <c r="AW188" t="s">
        <v>109</v>
      </c>
      <c r="AX188">
        <v>7</v>
      </c>
      <c r="AY188" t="s">
        <v>107</v>
      </c>
      <c r="AZ188">
        <v>0</v>
      </c>
      <c r="BA188" t="s">
        <v>108</v>
      </c>
      <c r="BB188">
        <v>3</v>
      </c>
      <c r="BC188" t="s">
        <v>109</v>
      </c>
      <c r="BD188">
        <v>3</v>
      </c>
      <c r="BE188" t="s">
        <v>109</v>
      </c>
      <c r="BF188">
        <v>7</v>
      </c>
      <c r="BG188" t="s">
        <v>107</v>
      </c>
      <c r="BH188">
        <v>7</v>
      </c>
      <c r="BI188" t="s">
        <v>107</v>
      </c>
      <c r="BJ188" t="s">
        <v>139</v>
      </c>
      <c r="BK188" t="s">
        <v>140</v>
      </c>
      <c r="BL188">
        <v>-1.59587452989472E-2</v>
      </c>
      <c r="BM188">
        <v>-7.5161167348529803E-2</v>
      </c>
      <c r="BN188">
        <v>83</v>
      </c>
      <c r="BO188">
        <v>556.57094877453903</v>
      </c>
      <c r="BP188">
        <v>2.8833728415271902</v>
      </c>
      <c r="BQ188">
        <v>-3.51363245689741</v>
      </c>
      <c r="BR188">
        <v>3.0397217006593098</v>
      </c>
      <c r="BS188">
        <v>1.7431220658798801</v>
      </c>
      <c r="BT188">
        <v>-2.4509937601998502</v>
      </c>
      <c r="BU188">
        <v>5.5600154936243699E-2</v>
      </c>
      <c r="BV188">
        <v>-2.0327246110302601</v>
      </c>
      <c r="BW188">
        <v>0</v>
      </c>
      <c r="BX188" t="s">
        <v>112</v>
      </c>
      <c r="CA188" t="s">
        <v>113</v>
      </c>
    </row>
    <row r="189" spans="1:81" x14ac:dyDescent="0.25">
      <c r="A189" t="s">
        <v>382</v>
      </c>
      <c r="B189">
        <v>2017</v>
      </c>
      <c r="C189" t="s">
        <v>132</v>
      </c>
      <c r="D189" t="s">
        <v>86</v>
      </c>
      <c r="E189" t="s">
        <v>261</v>
      </c>
      <c r="F189">
        <v>30.146475017111602</v>
      </c>
      <c r="G189">
        <v>95</v>
      </c>
      <c r="H189">
        <v>161</v>
      </c>
      <c r="I189">
        <v>36.649820608772799</v>
      </c>
      <c r="J189" t="s">
        <v>88</v>
      </c>
      <c r="K189" t="s">
        <v>89</v>
      </c>
      <c r="L189" t="s">
        <v>90</v>
      </c>
      <c r="M189" t="s">
        <v>91</v>
      </c>
      <c r="N189" t="s">
        <v>92</v>
      </c>
      <c r="O189" t="s">
        <v>93</v>
      </c>
      <c r="P189" t="s">
        <v>94</v>
      </c>
      <c r="Q189" t="s">
        <v>94</v>
      </c>
      <c r="R189" t="s">
        <v>93</v>
      </c>
      <c r="S189" t="s">
        <v>93</v>
      </c>
      <c r="T189" t="s">
        <v>136</v>
      </c>
      <c r="U189" t="s">
        <v>133</v>
      </c>
      <c r="V189" t="s">
        <v>94</v>
      </c>
      <c r="W189" t="s">
        <v>97</v>
      </c>
      <c r="X189" t="s">
        <v>98</v>
      </c>
      <c r="Y189" t="s">
        <v>97</v>
      </c>
      <c r="Z189" t="s">
        <v>99</v>
      </c>
      <c r="AA189" t="s">
        <v>163</v>
      </c>
      <c r="AB189" t="s">
        <v>94</v>
      </c>
      <c r="AC189" t="s">
        <v>121</v>
      </c>
      <c r="AD189" t="s">
        <v>122</v>
      </c>
      <c r="AE189" t="s">
        <v>93</v>
      </c>
      <c r="AF189" t="s">
        <v>103</v>
      </c>
      <c r="AG189" t="s">
        <v>93</v>
      </c>
      <c r="AH189" t="s">
        <v>101</v>
      </c>
      <c r="AI189" t="s">
        <v>101</v>
      </c>
      <c r="AJ189" t="s">
        <v>93</v>
      </c>
      <c r="AK189" t="s">
        <v>148</v>
      </c>
      <c r="AL189" t="s">
        <v>381</v>
      </c>
      <c r="AM189" t="s">
        <v>149</v>
      </c>
      <c r="AN189" t="s">
        <v>105</v>
      </c>
      <c r="AO189" t="s">
        <v>138</v>
      </c>
      <c r="AP189" t="s">
        <v>93</v>
      </c>
      <c r="AQ189" t="s">
        <v>103</v>
      </c>
      <c r="AR189">
        <v>3</v>
      </c>
      <c r="AS189" t="s">
        <v>109</v>
      </c>
      <c r="AT189">
        <v>3</v>
      </c>
      <c r="AU189" t="s">
        <v>109</v>
      </c>
      <c r="AV189">
        <v>1</v>
      </c>
      <c r="AW189" t="s">
        <v>108</v>
      </c>
      <c r="AX189">
        <v>1</v>
      </c>
      <c r="AY189" t="s">
        <v>108</v>
      </c>
      <c r="AZ189">
        <v>1</v>
      </c>
      <c r="BA189" t="s">
        <v>108</v>
      </c>
      <c r="BB189">
        <v>3</v>
      </c>
      <c r="BC189" t="s">
        <v>109</v>
      </c>
      <c r="BD189">
        <v>1</v>
      </c>
      <c r="BE189" t="s">
        <v>108</v>
      </c>
      <c r="BF189">
        <v>7</v>
      </c>
      <c r="BG189" t="s">
        <v>107</v>
      </c>
      <c r="BH189">
        <v>4</v>
      </c>
      <c r="BI189" t="s">
        <v>109</v>
      </c>
      <c r="BJ189" t="s">
        <v>139</v>
      </c>
      <c r="BK189" t="s">
        <v>140</v>
      </c>
      <c r="BL189">
        <v>6.7856411407886105E-2</v>
      </c>
      <c r="BM189">
        <v>-0.29225827285255002</v>
      </c>
      <c r="BN189">
        <v>71</v>
      </c>
      <c r="BO189">
        <v>458.41813164553298</v>
      </c>
      <c r="BP189">
        <v>2.8233437913961699</v>
      </c>
      <c r="BQ189">
        <v>-9.7075835033099303</v>
      </c>
      <c r="BR189">
        <v>1.34394564167325</v>
      </c>
      <c r="BS189">
        <v>2.8039782125486901</v>
      </c>
      <c r="BT189">
        <v>-9.5405886223699508</v>
      </c>
      <c r="BU189">
        <v>4.2422945795096503</v>
      </c>
      <c r="BV189">
        <v>3.1287390310615102</v>
      </c>
      <c r="BW189">
        <v>0</v>
      </c>
      <c r="CA189" t="s">
        <v>113</v>
      </c>
    </row>
    <row r="190" spans="1:81" x14ac:dyDescent="0.25">
      <c r="A190" t="s">
        <v>383</v>
      </c>
      <c r="B190">
        <v>2017</v>
      </c>
      <c r="C190" t="s">
        <v>132</v>
      </c>
      <c r="D190" t="s">
        <v>86</v>
      </c>
      <c r="E190" t="s">
        <v>261</v>
      </c>
      <c r="F190">
        <v>24.577686516084899</v>
      </c>
      <c r="G190">
        <v>58</v>
      </c>
      <c r="H190">
        <v>150</v>
      </c>
      <c r="I190">
        <v>25.7777777777778</v>
      </c>
      <c r="J190" t="s">
        <v>115</v>
      </c>
      <c r="K190" t="s">
        <v>89</v>
      </c>
      <c r="L190" t="s">
        <v>116</v>
      </c>
      <c r="M190" t="s">
        <v>91</v>
      </c>
      <c r="N190" t="s">
        <v>144</v>
      </c>
      <c r="O190" t="s">
        <v>94</v>
      </c>
      <c r="P190" t="s">
        <v>94</v>
      </c>
      <c r="Q190" t="s">
        <v>94</v>
      </c>
      <c r="R190" t="s">
        <v>94</v>
      </c>
      <c r="S190" t="s">
        <v>94</v>
      </c>
      <c r="T190" t="s">
        <v>95</v>
      </c>
      <c r="U190" t="s">
        <v>96</v>
      </c>
      <c r="V190" t="s">
        <v>94</v>
      </c>
      <c r="W190" t="s">
        <v>97</v>
      </c>
      <c r="X190" t="s">
        <v>98</v>
      </c>
      <c r="Y190" t="s">
        <v>97</v>
      </c>
      <c r="Z190" t="s">
        <v>120</v>
      </c>
      <c r="AA190" t="s">
        <v>94</v>
      </c>
      <c r="AB190" t="s">
        <v>94</v>
      </c>
      <c r="AC190" t="s">
        <v>101</v>
      </c>
      <c r="AD190" t="s">
        <v>122</v>
      </c>
      <c r="AE190" t="s">
        <v>94</v>
      </c>
      <c r="AF190" t="s">
        <v>94</v>
      </c>
      <c r="AG190" t="s">
        <v>94</v>
      </c>
      <c r="AH190" t="s">
        <v>121</v>
      </c>
      <c r="AI190" t="s">
        <v>124</v>
      </c>
      <c r="AJ190" t="s">
        <v>93</v>
      </c>
      <c r="AK190" t="s">
        <v>148</v>
      </c>
      <c r="AL190" t="s">
        <v>149</v>
      </c>
      <c r="AM190" t="s">
        <v>149</v>
      </c>
      <c r="AN190" t="s">
        <v>127</v>
      </c>
      <c r="AO190" t="s">
        <v>128</v>
      </c>
      <c r="AP190" t="s">
        <v>94</v>
      </c>
      <c r="AQ190" t="s">
        <v>94</v>
      </c>
      <c r="AR190">
        <v>7</v>
      </c>
      <c r="AS190" t="s">
        <v>107</v>
      </c>
      <c r="AT190">
        <v>7</v>
      </c>
      <c r="AU190" t="s">
        <v>107</v>
      </c>
      <c r="AV190">
        <v>1</v>
      </c>
      <c r="AW190" t="s">
        <v>108</v>
      </c>
      <c r="AX190">
        <v>7</v>
      </c>
      <c r="AY190" t="s">
        <v>107</v>
      </c>
      <c r="AZ190">
        <v>2</v>
      </c>
      <c r="BA190" t="s">
        <v>108</v>
      </c>
      <c r="BB190">
        <v>3</v>
      </c>
      <c r="BC190" t="s">
        <v>109</v>
      </c>
      <c r="BD190">
        <v>5</v>
      </c>
      <c r="BE190" t="s">
        <v>107</v>
      </c>
      <c r="BF190">
        <v>7</v>
      </c>
      <c r="BG190" t="s">
        <v>107</v>
      </c>
      <c r="BH190">
        <v>3</v>
      </c>
      <c r="BI190" t="s">
        <v>109</v>
      </c>
      <c r="BJ190" t="s">
        <v>110</v>
      </c>
      <c r="BK190" t="s">
        <v>111</v>
      </c>
      <c r="BL190">
        <v>0.10140548795152</v>
      </c>
      <c r="BM190">
        <v>4.2012093186759303E-2</v>
      </c>
      <c r="BN190">
        <v>85</v>
      </c>
      <c r="BO190">
        <v>543.84694718047501</v>
      </c>
      <c r="BP190">
        <v>3.1540134213085702</v>
      </c>
      <c r="BQ190">
        <v>-2.3353631305456202</v>
      </c>
      <c r="BR190">
        <v>-5.25420722675302</v>
      </c>
      <c r="BS190">
        <v>9.5050363915654792</v>
      </c>
      <c r="BT190">
        <v>-1.34604282990276</v>
      </c>
      <c r="BU190">
        <v>-1.1644341285803099</v>
      </c>
      <c r="BV190">
        <v>-9.3006207746102501</v>
      </c>
      <c r="BW190">
        <v>0</v>
      </c>
    </row>
    <row r="191" spans="1:81" x14ac:dyDescent="0.25">
      <c r="A191" t="s">
        <v>384</v>
      </c>
      <c r="B191">
        <v>2017</v>
      </c>
      <c r="C191" t="s">
        <v>85</v>
      </c>
      <c r="D191" t="s">
        <v>161</v>
      </c>
      <c r="E191" t="s">
        <v>261</v>
      </c>
      <c r="F191">
        <v>34.9103353867214</v>
      </c>
      <c r="G191">
        <v>58</v>
      </c>
      <c r="H191">
        <v>170</v>
      </c>
      <c r="I191">
        <v>20.0692041522491</v>
      </c>
      <c r="J191" t="s">
        <v>142</v>
      </c>
      <c r="K191" t="s">
        <v>89</v>
      </c>
      <c r="L191" t="s">
        <v>90</v>
      </c>
      <c r="M191" t="s">
        <v>143</v>
      </c>
      <c r="N191" t="s">
        <v>92</v>
      </c>
      <c r="O191" t="s">
        <v>94</v>
      </c>
      <c r="P191" t="s">
        <v>94</v>
      </c>
      <c r="Q191" t="s">
        <v>94</v>
      </c>
      <c r="R191" t="s">
        <v>94</v>
      </c>
      <c r="S191" t="s">
        <v>94</v>
      </c>
      <c r="T191" t="s">
        <v>95</v>
      </c>
      <c r="U191" t="s">
        <v>145</v>
      </c>
      <c r="V191" t="s">
        <v>94</v>
      </c>
      <c r="W191" t="s">
        <v>97</v>
      </c>
      <c r="X191" t="s">
        <v>98</v>
      </c>
      <c r="Y191" t="s">
        <v>97</v>
      </c>
      <c r="Z191" t="s">
        <v>99</v>
      </c>
      <c r="AA191" t="s">
        <v>163</v>
      </c>
      <c r="AB191" t="s">
        <v>94</v>
      </c>
      <c r="AC191" t="s">
        <v>124</v>
      </c>
      <c r="AD191" t="s">
        <v>122</v>
      </c>
      <c r="AE191" t="s">
        <v>93</v>
      </c>
      <c r="AF191" t="s">
        <v>103</v>
      </c>
      <c r="AG191" t="s">
        <v>94</v>
      </c>
      <c r="AH191" t="s">
        <v>101</v>
      </c>
      <c r="AI191" t="s">
        <v>104</v>
      </c>
      <c r="AJ191" t="s">
        <v>93</v>
      </c>
      <c r="AK191" t="s">
        <v>148</v>
      </c>
      <c r="AL191" t="s">
        <v>149</v>
      </c>
      <c r="AM191" t="s">
        <v>189</v>
      </c>
      <c r="AN191" t="s">
        <v>127</v>
      </c>
      <c r="AO191" t="s">
        <v>128</v>
      </c>
      <c r="AP191" t="s">
        <v>93</v>
      </c>
      <c r="AQ191" t="s">
        <v>103</v>
      </c>
      <c r="AR191">
        <v>6</v>
      </c>
      <c r="AS191" t="s">
        <v>107</v>
      </c>
      <c r="AT191">
        <v>4</v>
      </c>
      <c r="AU191" t="s">
        <v>109</v>
      </c>
      <c r="AV191">
        <v>2</v>
      </c>
      <c r="AW191" t="s">
        <v>109</v>
      </c>
      <c r="AX191">
        <v>1</v>
      </c>
      <c r="AY191" t="s">
        <v>108</v>
      </c>
      <c r="AZ191">
        <v>0</v>
      </c>
      <c r="BA191" t="s">
        <v>108</v>
      </c>
      <c r="BB191">
        <v>4</v>
      </c>
      <c r="BC191" t="s">
        <v>109</v>
      </c>
      <c r="BD191">
        <v>3</v>
      </c>
      <c r="BE191" t="s">
        <v>109</v>
      </c>
      <c r="BF191">
        <v>4</v>
      </c>
      <c r="BG191" t="s">
        <v>109</v>
      </c>
      <c r="BH191">
        <v>3</v>
      </c>
      <c r="BI191" t="s">
        <v>109</v>
      </c>
      <c r="BJ191" t="s">
        <v>139</v>
      </c>
      <c r="BK191" t="s">
        <v>140</v>
      </c>
      <c r="BL191">
        <v>-4.13563408994089E-2</v>
      </c>
      <c r="BM191">
        <v>-5.3881970451547197E-2</v>
      </c>
      <c r="BN191">
        <v>79</v>
      </c>
      <c r="BO191">
        <v>541.67189682040703</v>
      </c>
      <c r="BP191">
        <v>2.8320326399549201</v>
      </c>
      <c r="BQ191">
        <v>15.7497081123798</v>
      </c>
      <c r="BR191">
        <v>2.6353774683345002</v>
      </c>
      <c r="BS191">
        <v>5.2783033982409897</v>
      </c>
      <c r="BT191">
        <v>-11.605122738513099</v>
      </c>
      <c r="BU191">
        <v>9.1353909869667405</v>
      </c>
      <c r="BV191">
        <v>-7.9172776519976704</v>
      </c>
      <c r="BW191">
        <v>3.0799999999999998E-3</v>
      </c>
      <c r="BY191" t="s">
        <v>113</v>
      </c>
      <c r="CA191" t="s">
        <v>113</v>
      </c>
    </row>
    <row r="192" spans="1:81" x14ac:dyDescent="0.25">
      <c r="A192" t="s">
        <v>385</v>
      </c>
      <c r="B192">
        <v>2017</v>
      </c>
      <c r="C192" t="s">
        <v>85</v>
      </c>
      <c r="D192" t="s">
        <v>86</v>
      </c>
      <c r="E192" t="s">
        <v>261</v>
      </c>
      <c r="F192">
        <v>20.0109514031485</v>
      </c>
      <c r="G192">
        <v>60</v>
      </c>
      <c r="H192">
        <v>170</v>
      </c>
      <c r="I192">
        <v>20.761245674740501</v>
      </c>
      <c r="J192" t="s">
        <v>142</v>
      </c>
      <c r="K192" t="s">
        <v>89</v>
      </c>
      <c r="L192" t="s">
        <v>116</v>
      </c>
      <c r="M192" t="s">
        <v>91</v>
      </c>
      <c r="N192" t="s">
        <v>92</v>
      </c>
      <c r="O192" t="s">
        <v>93</v>
      </c>
      <c r="P192" t="s">
        <v>94</v>
      </c>
      <c r="Q192" t="s">
        <v>93</v>
      </c>
      <c r="R192" t="s">
        <v>94</v>
      </c>
      <c r="S192" t="s">
        <v>94</v>
      </c>
      <c r="T192" t="s">
        <v>95</v>
      </c>
      <c r="U192" t="s">
        <v>133</v>
      </c>
      <c r="V192" t="s">
        <v>94</v>
      </c>
      <c r="W192" t="s">
        <v>97</v>
      </c>
      <c r="X192" t="s">
        <v>98</v>
      </c>
      <c r="Y192" t="s">
        <v>97</v>
      </c>
      <c r="Z192" t="s">
        <v>99</v>
      </c>
      <c r="AA192" t="s">
        <v>100</v>
      </c>
      <c r="AB192" t="s">
        <v>94</v>
      </c>
      <c r="AC192" t="s">
        <v>134</v>
      </c>
      <c r="AD192" t="s">
        <v>177</v>
      </c>
      <c r="AE192" t="s">
        <v>94</v>
      </c>
      <c r="AF192" t="s">
        <v>94</v>
      </c>
      <c r="AG192" t="s">
        <v>94</v>
      </c>
      <c r="AH192" t="s">
        <v>121</v>
      </c>
      <c r="AI192" t="s">
        <v>104</v>
      </c>
      <c r="AJ192" t="s">
        <v>94</v>
      </c>
      <c r="AK192" t="s">
        <v>98</v>
      </c>
      <c r="AL192" t="s">
        <v>97</v>
      </c>
      <c r="AM192" t="s">
        <v>97</v>
      </c>
      <c r="AN192" t="s">
        <v>127</v>
      </c>
      <c r="AO192" t="s">
        <v>138</v>
      </c>
      <c r="AP192" t="s">
        <v>94</v>
      </c>
      <c r="AQ192" t="s">
        <v>94</v>
      </c>
      <c r="AR192">
        <v>4</v>
      </c>
      <c r="AS192" t="s">
        <v>109</v>
      </c>
      <c r="AT192">
        <v>2</v>
      </c>
      <c r="AU192" t="s">
        <v>109</v>
      </c>
      <c r="AV192">
        <v>0</v>
      </c>
      <c r="AW192" t="s">
        <v>108</v>
      </c>
      <c r="AX192">
        <v>7</v>
      </c>
      <c r="AY192" t="s">
        <v>107</v>
      </c>
      <c r="AZ192">
        <v>0</v>
      </c>
      <c r="BA192" t="s">
        <v>108</v>
      </c>
      <c r="BB192">
        <v>2</v>
      </c>
      <c r="BC192" t="s">
        <v>109</v>
      </c>
      <c r="BD192">
        <v>7</v>
      </c>
      <c r="BE192" t="s">
        <v>107</v>
      </c>
      <c r="BF192">
        <v>2</v>
      </c>
      <c r="BG192" t="s">
        <v>109</v>
      </c>
      <c r="BH192">
        <v>1</v>
      </c>
      <c r="BI192" t="s">
        <v>108</v>
      </c>
      <c r="BJ192" t="s">
        <v>139</v>
      </c>
      <c r="BK192" t="s">
        <v>140</v>
      </c>
      <c r="BL192">
        <v>-5.5398006998424398E-2</v>
      </c>
      <c r="BM192">
        <v>-0.182468866578581</v>
      </c>
      <c r="BN192">
        <v>69</v>
      </c>
      <c r="BO192">
        <v>417.84102401425702</v>
      </c>
      <c r="BP192">
        <v>3.0490754757687601</v>
      </c>
      <c r="BQ192">
        <v>18.666730699192499</v>
      </c>
      <c r="BR192">
        <v>-7.6088105844820203E-2</v>
      </c>
      <c r="BS192">
        <v>13.275752606029901</v>
      </c>
      <c r="BT192">
        <v>-4.4231554374506503</v>
      </c>
      <c r="BU192">
        <v>5.5619580020643902</v>
      </c>
      <c r="BV192">
        <v>-5.9640149054028804</v>
      </c>
      <c r="BW192">
        <v>0</v>
      </c>
      <c r="BZ192" t="s">
        <v>198</v>
      </c>
    </row>
    <row r="193" spans="1:80" x14ac:dyDescent="0.25">
      <c r="A193" t="s">
        <v>386</v>
      </c>
      <c r="B193">
        <v>2017</v>
      </c>
      <c r="C193" t="s">
        <v>132</v>
      </c>
      <c r="D193" t="s">
        <v>86</v>
      </c>
      <c r="E193" t="s">
        <v>261</v>
      </c>
      <c r="F193">
        <v>27.613963039014401</v>
      </c>
      <c r="G193">
        <v>60</v>
      </c>
      <c r="H193">
        <v>165</v>
      </c>
      <c r="I193">
        <v>22.038567493113</v>
      </c>
      <c r="J193" t="s">
        <v>142</v>
      </c>
      <c r="K193" t="s">
        <v>89</v>
      </c>
      <c r="L193" t="s">
        <v>116</v>
      </c>
      <c r="M193" t="s">
        <v>91</v>
      </c>
      <c r="N193" t="s">
        <v>92</v>
      </c>
      <c r="O193" t="s">
        <v>94</v>
      </c>
      <c r="P193" t="s">
        <v>94</v>
      </c>
      <c r="Q193" t="s">
        <v>94</v>
      </c>
      <c r="R193" t="s">
        <v>94</v>
      </c>
      <c r="S193" t="s">
        <v>94</v>
      </c>
      <c r="T193" t="s">
        <v>98</v>
      </c>
      <c r="U193" t="s">
        <v>97</v>
      </c>
      <c r="V193" t="s">
        <v>94</v>
      </c>
      <c r="W193" t="s">
        <v>97</v>
      </c>
      <c r="X193" t="s">
        <v>98</v>
      </c>
      <c r="Y193" t="s">
        <v>97</v>
      </c>
      <c r="Z193" t="s">
        <v>99</v>
      </c>
      <c r="AA193" t="s">
        <v>94</v>
      </c>
      <c r="AB193" t="s">
        <v>94</v>
      </c>
      <c r="AC193" t="s">
        <v>101</v>
      </c>
      <c r="AD193" t="s">
        <v>122</v>
      </c>
      <c r="AE193" t="s">
        <v>93</v>
      </c>
      <c r="AF193" t="s">
        <v>103</v>
      </c>
      <c r="AG193" t="s">
        <v>94</v>
      </c>
      <c r="AH193" t="s">
        <v>101</v>
      </c>
      <c r="AI193" t="s">
        <v>124</v>
      </c>
      <c r="AJ193" t="s">
        <v>94</v>
      </c>
      <c r="AK193" t="s">
        <v>98</v>
      </c>
      <c r="AL193" t="s">
        <v>97</v>
      </c>
      <c r="AM193" t="s">
        <v>97</v>
      </c>
      <c r="AN193" t="s">
        <v>127</v>
      </c>
      <c r="AO193" t="s">
        <v>128</v>
      </c>
      <c r="AP193" t="s">
        <v>93</v>
      </c>
      <c r="AQ193" t="s">
        <v>103</v>
      </c>
      <c r="AR193">
        <v>7</v>
      </c>
      <c r="AS193" t="s">
        <v>107</v>
      </c>
      <c r="AT193">
        <v>3</v>
      </c>
      <c r="AU193" t="s">
        <v>109</v>
      </c>
      <c r="AV193">
        <v>0</v>
      </c>
      <c r="AW193" t="s">
        <v>108</v>
      </c>
      <c r="AX193">
        <v>7</v>
      </c>
      <c r="AY193" t="s">
        <v>107</v>
      </c>
      <c r="AZ193">
        <v>0</v>
      </c>
      <c r="BA193" t="s">
        <v>108</v>
      </c>
      <c r="BB193">
        <v>1</v>
      </c>
      <c r="BC193" t="s">
        <v>108</v>
      </c>
      <c r="BD193">
        <v>7</v>
      </c>
      <c r="BE193" t="s">
        <v>107</v>
      </c>
      <c r="BF193">
        <v>7</v>
      </c>
      <c r="BG193" t="s">
        <v>107</v>
      </c>
      <c r="BH193">
        <v>7</v>
      </c>
      <c r="BI193" t="s">
        <v>107</v>
      </c>
      <c r="BJ193" t="s">
        <v>139</v>
      </c>
      <c r="BK193" t="s">
        <v>140</v>
      </c>
      <c r="BL193">
        <v>0.18209191241776901</v>
      </c>
      <c r="BM193">
        <v>-0.30651690999939302</v>
      </c>
      <c r="BN193">
        <v>73</v>
      </c>
      <c r="BO193">
        <v>464.01154096088601</v>
      </c>
      <c r="BP193">
        <v>2.8777418832292301</v>
      </c>
      <c r="BQ193">
        <v>-6.86577851459879</v>
      </c>
      <c r="BR193">
        <v>0.61179152502381096</v>
      </c>
      <c r="BS193">
        <v>-0.112336522856943</v>
      </c>
      <c r="BT193">
        <v>-1.5278064593240399</v>
      </c>
      <c r="BU193">
        <v>-3.99392848732971E-2</v>
      </c>
      <c r="BV193">
        <v>-0.595957461244499</v>
      </c>
      <c r="BW193">
        <v>0</v>
      </c>
    </row>
    <row r="194" spans="1:80" x14ac:dyDescent="0.25">
      <c r="A194" t="s">
        <v>387</v>
      </c>
      <c r="B194">
        <v>2017</v>
      </c>
      <c r="C194" t="s">
        <v>132</v>
      </c>
      <c r="D194" t="s">
        <v>86</v>
      </c>
      <c r="E194" t="s">
        <v>261</v>
      </c>
      <c r="F194">
        <v>33.303216974674903</v>
      </c>
      <c r="G194">
        <v>75</v>
      </c>
      <c r="H194">
        <v>154</v>
      </c>
      <c r="I194">
        <v>31.624219935908201</v>
      </c>
      <c r="J194" t="s">
        <v>88</v>
      </c>
      <c r="K194" t="s">
        <v>89</v>
      </c>
      <c r="L194" t="s">
        <v>116</v>
      </c>
      <c r="M194" t="s">
        <v>91</v>
      </c>
      <c r="N194" t="s">
        <v>144</v>
      </c>
      <c r="O194" t="s">
        <v>94</v>
      </c>
      <c r="P194" t="s">
        <v>94</v>
      </c>
      <c r="Q194" t="s">
        <v>94</v>
      </c>
      <c r="R194" t="s">
        <v>94</v>
      </c>
      <c r="S194" t="s">
        <v>93</v>
      </c>
      <c r="T194" t="s">
        <v>98</v>
      </c>
      <c r="U194" t="s">
        <v>97</v>
      </c>
      <c r="V194" t="s">
        <v>94</v>
      </c>
      <c r="W194" t="s">
        <v>97</v>
      </c>
      <c r="X194" t="s">
        <v>98</v>
      </c>
      <c r="Y194" t="s">
        <v>97</v>
      </c>
      <c r="Z194" t="s">
        <v>120</v>
      </c>
      <c r="AA194" t="s">
        <v>94</v>
      </c>
      <c r="AB194" t="s">
        <v>94</v>
      </c>
      <c r="AC194" t="s">
        <v>101</v>
      </c>
      <c r="AD194" t="s">
        <v>122</v>
      </c>
      <c r="AE194" t="s">
        <v>93</v>
      </c>
      <c r="AF194" t="s">
        <v>103</v>
      </c>
      <c r="AG194" t="s">
        <v>94</v>
      </c>
      <c r="AH194" t="s">
        <v>101</v>
      </c>
      <c r="AI194" t="s">
        <v>124</v>
      </c>
      <c r="AJ194" t="s">
        <v>94</v>
      </c>
      <c r="AK194" t="s">
        <v>98</v>
      </c>
      <c r="AL194" t="s">
        <v>97</v>
      </c>
      <c r="AM194" t="s">
        <v>97</v>
      </c>
      <c r="AN194" t="s">
        <v>127</v>
      </c>
      <c r="AO194" t="s">
        <v>138</v>
      </c>
      <c r="AP194" t="s">
        <v>93</v>
      </c>
      <c r="AQ194" t="s">
        <v>103</v>
      </c>
      <c r="AR194">
        <v>7</v>
      </c>
      <c r="AS194" t="s">
        <v>107</v>
      </c>
      <c r="AT194">
        <v>2</v>
      </c>
      <c r="AU194" t="s">
        <v>109</v>
      </c>
      <c r="AV194">
        <v>1</v>
      </c>
      <c r="AW194" t="s">
        <v>108</v>
      </c>
      <c r="AX194">
        <v>7</v>
      </c>
      <c r="AY194" t="s">
        <v>107</v>
      </c>
      <c r="AZ194">
        <v>1</v>
      </c>
      <c r="BA194" t="s">
        <v>108</v>
      </c>
      <c r="BB194">
        <v>3</v>
      </c>
      <c r="BC194" t="s">
        <v>109</v>
      </c>
      <c r="BD194">
        <v>4</v>
      </c>
      <c r="BE194" t="s">
        <v>109</v>
      </c>
      <c r="BF194">
        <v>7</v>
      </c>
      <c r="BG194" t="s">
        <v>107</v>
      </c>
      <c r="BH194">
        <v>2</v>
      </c>
      <c r="BI194" t="s">
        <v>109</v>
      </c>
      <c r="BJ194" t="s">
        <v>129</v>
      </c>
      <c r="BK194" t="s">
        <v>130</v>
      </c>
      <c r="BL194">
        <v>-7.7756215343636303E-2</v>
      </c>
      <c r="BM194">
        <v>5.2387634335665498E-2</v>
      </c>
      <c r="BN194">
        <v>68</v>
      </c>
      <c r="BO194">
        <v>446.24070439125597</v>
      </c>
      <c r="BP194">
        <v>2.7096419737452702</v>
      </c>
      <c r="BQ194">
        <v>9.9922590025983293</v>
      </c>
      <c r="BR194">
        <v>4.6507053982255302</v>
      </c>
      <c r="BS194">
        <v>5.2746710108627699</v>
      </c>
      <c r="BT194">
        <v>-5.2374233999825996</v>
      </c>
      <c r="BU194">
        <v>2.5162952843517501</v>
      </c>
      <c r="BV194">
        <v>-6.6960217906582704</v>
      </c>
      <c r="BW194">
        <v>0</v>
      </c>
      <c r="BZ194" t="s">
        <v>112</v>
      </c>
    </row>
    <row r="195" spans="1:80" x14ac:dyDescent="0.25">
      <c r="A195" t="s">
        <v>388</v>
      </c>
      <c r="B195">
        <v>2017</v>
      </c>
      <c r="C195" t="s">
        <v>132</v>
      </c>
      <c r="D195" t="s">
        <v>86</v>
      </c>
      <c r="E195" t="s">
        <v>261</v>
      </c>
      <c r="F195">
        <v>22.861054072552999</v>
      </c>
      <c r="G195">
        <v>42</v>
      </c>
      <c r="H195">
        <v>160</v>
      </c>
      <c r="I195">
        <v>16.40625</v>
      </c>
      <c r="J195" t="s">
        <v>162</v>
      </c>
      <c r="K195" t="s">
        <v>365</v>
      </c>
      <c r="L195" t="s">
        <v>116</v>
      </c>
      <c r="M195" t="s">
        <v>91</v>
      </c>
      <c r="N195" t="s">
        <v>92</v>
      </c>
      <c r="O195" t="s">
        <v>93</v>
      </c>
      <c r="P195" t="s">
        <v>94</v>
      </c>
      <c r="Q195" t="s">
        <v>93</v>
      </c>
      <c r="R195" t="s">
        <v>93</v>
      </c>
      <c r="S195" t="s">
        <v>93</v>
      </c>
      <c r="T195" t="s">
        <v>95</v>
      </c>
      <c r="U195" t="s">
        <v>133</v>
      </c>
      <c r="V195" t="s">
        <v>94</v>
      </c>
      <c r="W195" t="s">
        <v>97</v>
      </c>
      <c r="X195" t="s">
        <v>98</v>
      </c>
      <c r="Y195" t="s">
        <v>97</v>
      </c>
      <c r="Z195" t="s">
        <v>99</v>
      </c>
      <c r="AA195" t="s">
        <v>94</v>
      </c>
      <c r="AB195" t="s">
        <v>94</v>
      </c>
      <c r="AC195" t="s">
        <v>134</v>
      </c>
      <c r="AD195" t="s">
        <v>122</v>
      </c>
      <c r="AE195" t="s">
        <v>93</v>
      </c>
      <c r="AF195" t="s">
        <v>103</v>
      </c>
      <c r="AG195" t="s">
        <v>93</v>
      </c>
      <c r="AH195" t="s">
        <v>121</v>
      </c>
      <c r="AI195" t="s">
        <v>121</v>
      </c>
      <c r="AJ195" t="s">
        <v>93</v>
      </c>
      <c r="AK195" t="s">
        <v>148</v>
      </c>
      <c r="AL195" t="s">
        <v>149</v>
      </c>
      <c r="AM195" t="s">
        <v>149</v>
      </c>
      <c r="AN195" t="s">
        <v>105</v>
      </c>
      <c r="AO195" t="s">
        <v>158</v>
      </c>
      <c r="AP195" t="s">
        <v>93</v>
      </c>
      <c r="AQ195" t="s">
        <v>103</v>
      </c>
      <c r="AR195">
        <v>4</v>
      </c>
      <c r="AS195" t="s">
        <v>109</v>
      </c>
      <c r="AT195">
        <v>2</v>
      </c>
      <c r="AU195" t="s">
        <v>109</v>
      </c>
      <c r="AV195">
        <v>1</v>
      </c>
      <c r="AW195" t="s">
        <v>108</v>
      </c>
      <c r="AX195">
        <v>2</v>
      </c>
      <c r="AY195" t="s">
        <v>109</v>
      </c>
      <c r="AZ195">
        <v>5</v>
      </c>
      <c r="BA195" t="s">
        <v>108</v>
      </c>
      <c r="BB195">
        <v>1</v>
      </c>
      <c r="BC195" t="s">
        <v>108</v>
      </c>
      <c r="BD195">
        <v>4</v>
      </c>
      <c r="BE195" t="s">
        <v>109</v>
      </c>
      <c r="BF195">
        <v>6</v>
      </c>
      <c r="BG195" t="s">
        <v>107</v>
      </c>
      <c r="BH195">
        <v>4</v>
      </c>
      <c r="BI195" t="s">
        <v>109</v>
      </c>
      <c r="BJ195" t="s">
        <v>110</v>
      </c>
      <c r="BK195" t="s">
        <v>111</v>
      </c>
      <c r="BL195">
        <v>0.330420093269709</v>
      </c>
      <c r="BM195">
        <v>-5.6691783704830398E-2</v>
      </c>
      <c r="BN195">
        <v>44</v>
      </c>
      <c r="BO195">
        <v>269.61171870330702</v>
      </c>
      <c r="BP195">
        <v>2.3647084976573001</v>
      </c>
      <c r="BQ195">
        <v>9.8942736521724708</v>
      </c>
      <c r="BR195">
        <v>5.4797228495104102</v>
      </c>
      <c r="BS195">
        <v>7.2541779761015901</v>
      </c>
      <c r="BT195">
        <v>-3.6174657254786302</v>
      </c>
      <c r="BU195">
        <v>8.0687052700692394</v>
      </c>
      <c r="BV195">
        <v>-1.76930658650432</v>
      </c>
      <c r="BW195">
        <v>0</v>
      </c>
      <c r="BY195" t="s">
        <v>113</v>
      </c>
      <c r="CB195" t="s">
        <v>112</v>
      </c>
    </row>
    <row r="196" spans="1:80" x14ac:dyDescent="0.25">
      <c r="A196" t="s">
        <v>389</v>
      </c>
      <c r="B196">
        <v>2017</v>
      </c>
      <c r="C196" t="s">
        <v>132</v>
      </c>
      <c r="D196" t="s">
        <v>161</v>
      </c>
      <c r="E196" t="s">
        <v>261</v>
      </c>
      <c r="F196">
        <v>61.007529089664601</v>
      </c>
      <c r="G196">
        <v>48</v>
      </c>
      <c r="H196">
        <v>158</v>
      </c>
      <c r="I196">
        <v>19.2276878705336</v>
      </c>
      <c r="J196" t="s">
        <v>142</v>
      </c>
      <c r="K196" t="s">
        <v>89</v>
      </c>
      <c r="L196" t="s">
        <v>116</v>
      </c>
      <c r="M196" t="s">
        <v>143</v>
      </c>
      <c r="N196" t="s">
        <v>144</v>
      </c>
      <c r="O196" t="s">
        <v>93</v>
      </c>
      <c r="P196" t="s">
        <v>93</v>
      </c>
      <c r="Q196" t="s">
        <v>94</v>
      </c>
      <c r="R196" t="s">
        <v>93</v>
      </c>
      <c r="S196" t="s">
        <v>94</v>
      </c>
      <c r="T196" t="s">
        <v>98</v>
      </c>
      <c r="U196" t="s">
        <v>97</v>
      </c>
      <c r="V196" t="s">
        <v>94</v>
      </c>
      <c r="W196" t="s">
        <v>97</v>
      </c>
      <c r="X196" t="s">
        <v>98</v>
      </c>
      <c r="Y196" t="s">
        <v>97</v>
      </c>
      <c r="Z196" t="s">
        <v>120</v>
      </c>
      <c r="AA196" t="s">
        <v>94</v>
      </c>
      <c r="AB196" t="s">
        <v>94</v>
      </c>
      <c r="AC196" t="s">
        <v>121</v>
      </c>
      <c r="AD196" t="s">
        <v>122</v>
      </c>
      <c r="AE196" t="s">
        <v>93</v>
      </c>
      <c r="AF196" t="s">
        <v>137</v>
      </c>
      <c r="AG196" t="s">
        <v>93</v>
      </c>
      <c r="AH196" t="s">
        <v>101</v>
      </c>
      <c r="AI196" t="s">
        <v>124</v>
      </c>
      <c r="AJ196" t="s">
        <v>94</v>
      </c>
      <c r="AK196" t="s">
        <v>98</v>
      </c>
      <c r="AL196" t="s">
        <v>97</v>
      </c>
      <c r="AM196" t="s">
        <v>97</v>
      </c>
      <c r="AN196" t="s">
        <v>105</v>
      </c>
      <c r="AO196" t="s">
        <v>128</v>
      </c>
      <c r="AP196" t="s">
        <v>93</v>
      </c>
      <c r="AQ196" t="s">
        <v>137</v>
      </c>
      <c r="AR196">
        <v>4</v>
      </c>
      <c r="AS196" t="s">
        <v>109</v>
      </c>
      <c r="AT196">
        <v>3</v>
      </c>
      <c r="AU196" t="s">
        <v>109</v>
      </c>
      <c r="AV196">
        <v>3</v>
      </c>
      <c r="AW196" t="s">
        <v>109</v>
      </c>
      <c r="AX196">
        <v>7</v>
      </c>
      <c r="AY196" t="s">
        <v>107</v>
      </c>
      <c r="AZ196">
        <v>1</v>
      </c>
      <c r="BA196" t="s">
        <v>108</v>
      </c>
      <c r="BB196">
        <v>3</v>
      </c>
      <c r="BC196" t="s">
        <v>109</v>
      </c>
      <c r="BD196">
        <v>4</v>
      </c>
      <c r="BE196" t="s">
        <v>109</v>
      </c>
      <c r="BF196">
        <v>7</v>
      </c>
      <c r="BG196" t="s">
        <v>107</v>
      </c>
      <c r="BH196">
        <v>2</v>
      </c>
      <c r="BI196" t="s">
        <v>109</v>
      </c>
      <c r="BJ196" t="s">
        <v>139</v>
      </c>
      <c r="BK196" t="s">
        <v>111</v>
      </c>
      <c r="BL196">
        <v>0.292191743021462</v>
      </c>
      <c r="BM196">
        <v>-0.16078674617484401</v>
      </c>
      <c r="BN196">
        <v>82</v>
      </c>
      <c r="BO196">
        <v>501.10047573430899</v>
      </c>
      <c r="BP196">
        <v>3.12298787947769</v>
      </c>
      <c r="BQ196">
        <v>-1.5519249926824299</v>
      </c>
      <c r="BR196">
        <v>-3.4404809165330201</v>
      </c>
      <c r="BS196">
        <v>6.2848452435335602</v>
      </c>
      <c r="BT196">
        <v>-1.0906343351541501</v>
      </c>
      <c r="BU196">
        <v>5.4718789658510598</v>
      </c>
      <c r="BV196">
        <v>-0.36799351357686</v>
      </c>
      <c r="BW196">
        <v>0</v>
      </c>
      <c r="BZ196" t="s">
        <v>198</v>
      </c>
    </row>
    <row r="197" spans="1:80" x14ac:dyDescent="0.25">
      <c r="A197" t="s">
        <v>390</v>
      </c>
      <c r="B197">
        <v>2017</v>
      </c>
      <c r="C197" t="s">
        <v>132</v>
      </c>
      <c r="D197" t="s">
        <v>86</v>
      </c>
      <c r="E197" t="s">
        <v>261</v>
      </c>
      <c r="F197">
        <v>39.126625598904901</v>
      </c>
      <c r="G197">
        <v>58</v>
      </c>
      <c r="H197">
        <v>174</v>
      </c>
      <c r="I197">
        <v>19.157088122605401</v>
      </c>
      <c r="J197" t="s">
        <v>142</v>
      </c>
      <c r="K197" t="s">
        <v>89</v>
      </c>
      <c r="L197" t="s">
        <v>116</v>
      </c>
      <c r="M197" t="s">
        <v>143</v>
      </c>
      <c r="N197" t="s">
        <v>92</v>
      </c>
      <c r="O197" t="s">
        <v>94</v>
      </c>
      <c r="P197" t="s">
        <v>94</v>
      </c>
      <c r="Q197" t="s">
        <v>94</v>
      </c>
      <c r="R197" t="s">
        <v>94</v>
      </c>
      <c r="S197" t="s">
        <v>93</v>
      </c>
      <c r="T197" t="s">
        <v>98</v>
      </c>
      <c r="U197" t="s">
        <v>97</v>
      </c>
      <c r="V197" t="s">
        <v>93</v>
      </c>
      <c r="W197" t="s">
        <v>182</v>
      </c>
      <c r="X197" t="s">
        <v>265</v>
      </c>
      <c r="Y197" t="s">
        <v>119</v>
      </c>
      <c r="Z197" t="s">
        <v>99</v>
      </c>
      <c r="AA197" t="s">
        <v>163</v>
      </c>
      <c r="AB197" t="s">
        <v>94</v>
      </c>
      <c r="AC197" t="s">
        <v>101</v>
      </c>
      <c r="AD197" t="s">
        <v>122</v>
      </c>
      <c r="AE197" t="s">
        <v>93</v>
      </c>
      <c r="AF197" t="s">
        <v>103</v>
      </c>
      <c r="AG197" t="s">
        <v>93</v>
      </c>
      <c r="AH197" t="s">
        <v>123</v>
      </c>
      <c r="AI197" t="s">
        <v>124</v>
      </c>
      <c r="AJ197" t="s">
        <v>94</v>
      </c>
      <c r="AK197" t="s">
        <v>98</v>
      </c>
      <c r="AL197" t="s">
        <v>97</v>
      </c>
      <c r="AM197" t="s">
        <v>97</v>
      </c>
      <c r="AN197" t="s">
        <v>105</v>
      </c>
      <c r="AO197" t="s">
        <v>128</v>
      </c>
      <c r="AP197" t="s">
        <v>93</v>
      </c>
      <c r="AQ197" t="s">
        <v>103</v>
      </c>
      <c r="AR197">
        <v>7</v>
      </c>
      <c r="AS197" t="s">
        <v>107</v>
      </c>
      <c r="AT197">
        <v>1</v>
      </c>
      <c r="AU197" t="s">
        <v>108</v>
      </c>
      <c r="AV197">
        <v>1</v>
      </c>
      <c r="AW197" t="s">
        <v>108</v>
      </c>
      <c r="AX197">
        <v>7</v>
      </c>
      <c r="AY197" t="s">
        <v>107</v>
      </c>
      <c r="AZ197">
        <v>0</v>
      </c>
      <c r="BA197" t="s">
        <v>108</v>
      </c>
      <c r="BB197">
        <v>2</v>
      </c>
      <c r="BC197" t="s">
        <v>109</v>
      </c>
      <c r="BD197">
        <v>2</v>
      </c>
      <c r="BE197" t="s">
        <v>109</v>
      </c>
      <c r="BF197">
        <v>7</v>
      </c>
      <c r="BG197" t="s">
        <v>107</v>
      </c>
      <c r="BH197">
        <v>1</v>
      </c>
      <c r="BI197" t="s">
        <v>108</v>
      </c>
      <c r="BJ197" t="s">
        <v>110</v>
      </c>
      <c r="BK197" t="s">
        <v>140</v>
      </c>
      <c r="BL197">
        <v>0.10699509335099799</v>
      </c>
      <c r="BM197">
        <v>-0.23315098806604101</v>
      </c>
      <c r="BN197">
        <v>77</v>
      </c>
      <c r="BO197">
        <v>475.91545407480697</v>
      </c>
      <c r="BP197">
        <v>3.0384258547649798</v>
      </c>
      <c r="BQ197">
        <v>15.6627828956412</v>
      </c>
      <c r="BR197">
        <v>3.2648572244497802</v>
      </c>
      <c r="BS197">
        <v>9.4181654730433895</v>
      </c>
      <c r="BT197">
        <v>-5.0247848183719501</v>
      </c>
      <c r="BU197">
        <v>9.6743635969055894</v>
      </c>
      <c r="BV197">
        <v>0.26747863185142401</v>
      </c>
      <c r="BW197">
        <v>0</v>
      </c>
      <c r="BZ197" t="s">
        <v>112</v>
      </c>
      <c r="CA197" t="s">
        <v>112</v>
      </c>
    </row>
    <row r="198" spans="1:80" x14ac:dyDescent="0.25">
      <c r="A198" t="s">
        <v>391</v>
      </c>
      <c r="B198">
        <v>2017</v>
      </c>
      <c r="C198" t="s">
        <v>132</v>
      </c>
      <c r="D198" t="s">
        <v>86</v>
      </c>
      <c r="E198" t="s">
        <v>261</v>
      </c>
      <c r="F198">
        <v>45.158110882956898</v>
      </c>
      <c r="G198">
        <v>85</v>
      </c>
      <c r="H198">
        <v>164</v>
      </c>
      <c r="I198">
        <v>31.603212373587201</v>
      </c>
      <c r="J198" t="s">
        <v>88</v>
      </c>
      <c r="K198" t="s">
        <v>89</v>
      </c>
      <c r="L198" t="s">
        <v>116</v>
      </c>
      <c r="M198" t="s">
        <v>143</v>
      </c>
      <c r="N198" t="s">
        <v>92</v>
      </c>
      <c r="O198" t="s">
        <v>93</v>
      </c>
      <c r="P198" t="s">
        <v>94</v>
      </c>
      <c r="Q198" t="s">
        <v>94</v>
      </c>
      <c r="R198" t="s">
        <v>93</v>
      </c>
      <c r="S198" t="s">
        <v>94</v>
      </c>
      <c r="T198" t="s">
        <v>98</v>
      </c>
      <c r="U198" t="s">
        <v>97</v>
      </c>
      <c r="V198" t="s">
        <v>94</v>
      </c>
      <c r="W198" t="s">
        <v>97</v>
      </c>
      <c r="X198" t="s">
        <v>98</v>
      </c>
      <c r="Y198" t="s">
        <v>97</v>
      </c>
      <c r="Z198" t="s">
        <v>99</v>
      </c>
      <c r="AA198" t="s">
        <v>94</v>
      </c>
      <c r="AB198" t="s">
        <v>94</v>
      </c>
      <c r="AC198" t="s">
        <v>121</v>
      </c>
      <c r="AD198" t="s">
        <v>122</v>
      </c>
      <c r="AE198" t="s">
        <v>93</v>
      </c>
      <c r="AF198" t="s">
        <v>103</v>
      </c>
      <c r="AG198" t="s">
        <v>93</v>
      </c>
      <c r="AH198" t="s">
        <v>124</v>
      </c>
      <c r="AI198" t="s">
        <v>124</v>
      </c>
      <c r="AJ198" t="s">
        <v>93</v>
      </c>
      <c r="AK198" t="s">
        <v>148</v>
      </c>
      <c r="AL198" t="s">
        <v>149</v>
      </c>
      <c r="AM198" t="s">
        <v>149</v>
      </c>
      <c r="AN198" t="s">
        <v>105</v>
      </c>
      <c r="AO198" t="s">
        <v>138</v>
      </c>
      <c r="AP198" t="s">
        <v>93</v>
      </c>
      <c r="AQ198" t="s">
        <v>103</v>
      </c>
      <c r="AR198">
        <v>5</v>
      </c>
      <c r="AS198" t="s">
        <v>107</v>
      </c>
      <c r="AT198">
        <v>5</v>
      </c>
      <c r="AU198" t="s">
        <v>107</v>
      </c>
      <c r="AV198">
        <v>1</v>
      </c>
      <c r="AW198" t="s">
        <v>108</v>
      </c>
      <c r="AX198">
        <v>7</v>
      </c>
      <c r="AY198" t="s">
        <v>107</v>
      </c>
      <c r="AZ198">
        <v>1</v>
      </c>
      <c r="BA198" t="s">
        <v>108</v>
      </c>
      <c r="BB198">
        <v>2</v>
      </c>
      <c r="BC198" t="s">
        <v>109</v>
      </c>
      <c r="BD198">
        <v>2</v>
      </c>
      <c r="BE198" t="s">
        <v>109</v>
      </c>
      <c r="BF198">
        <v>7</v>
      </c>
      <c r="BG198" t="s">
        <v>107</v>
      </c>
      <c r="BH198">
        <v>7</v>
      </c>
      <c r="BI198" t="s">
        <v>107</v>
      </c>
      <c r="BJ198" t="s">
        <v>129</v>
      </c>
      <c r="BK198" t="s">
        <v>140</v>
      </c>
      <c r="BL198">
        <v>6.1357150448188701E-2</v>
      </c>
      <c r="BM198">
        <v>-0.189978728816102</v>
      </c>
      <c r="BN198">
        <v>43</v>
      </c>
      <c r="BO198">
        <v>253.16783775117599</v>
      </c>
      <c r="BP198">
        <v>2.1494826802647</v>
      </c>
      <c r="BQ198">
        <v>20.8754084205281</v>
      </c>
      <c r="BR198">
        <v>2.61508680259925</v>
      </c>
      <c r="BS198">
        <v>11.663268008283501</v>
      </c>
      <c r="BT198">
        <v>-6.0457229215884896</v>
      </c>
      <c r="BU198">
        <v>12.085652295095</v>
      </c>
      <c r="BV198">
        <v>-0.87634653171582699</v>
      </c>
      <c r="BW198">
        <v>0</v>
      </c>
      <c r="CA198" t="s">
        <v>113</v>
      </c>
    </row>
    <row r="199" spans="1:80" x14ac:dyDescent="0.25">
      <c r="A199" t="s">
        <v>392</v>
      </c>
      <c r="B199">
        <v>2017</v>
      </c>
      <c r="C199" t="s">
        <v>132</v>
      </c>
      <c r="D199" t="s">
        <v>86</v>
      </c>
      <c r="E199" t="s">
        <v>261</v>
      </c>
      <c r="F199">
        <v>22.075290896646099</v>
      </c>
      <c r="G199">
        <v>45</v>
      </c>
      <c r="H199">
        <v>158</v>
      </c>
      <c r="I199">
        <v>18.025957378625201</v>
      </c>
      <c r="J199" t="s">
        <v>162</v>
      </c>
      <c r="K199" t="s">
        <v>89</v>
      </c>
      <c r="L199" t="s">
        <v>116</v>
      </c>
      <c r="M199" t="s">
        <v>143</v>
      </c>
      <c r="N199" t="s">
        <v>92</v>
      </c>
      <c r="O199" t="s">
        <v>93</v>
      </c>
      <c r="P199" t="s">
        <v>94</v>
      </c>
      <c r="Q199" t="s">
        <v>93</v>
      </c>
      <c r="R199" t="s">
        <v>93</v>
      </c>
      <c r="S199" t="s">
        <v>93</v>
      </c>
      <c r="T199" t="s">
        <v>98</v>
      </c>
      <c r="U199" t="s">
        <v>97</v>
      </c>
      <c r="V199" t="s">
        <v>94</v>
      </c>
      <c r="W199" t="s">
        <v>97</v>
      </c>
      <c r="X199" t="s">
        <v>98</v>
      </c>
      <c r="Y199" t="s">
        <v>97</v>
      </c>
      <c r="Z199" t="s">
        <v>99</v>
      </c>
      <c r="AA199" t="s">
        <v>163</v>
      </c>
      <c r="AB199" t="s">
        <v>94</v>
      </c>
      <c r="AC199" t="s">
        <v>101</v>
      </c>
      <c r="AD199" t="s">
        <v>122</v>
      </c>
      <c r="AE199" t="s">
        <v>93</v>
      </c>
      <c r="AF199" t="s">
        <v>103</v>
      </c>
      <c r="AG199" t="s">
        <v>94</v>
      </c>
      <c r="AH199" t="s">
        <v>101</v>
      </c>
      <c r="AI199" t="s">
        <v>124</v>
      </c>
      <c r="AJ199" t="s">
        <v>94</v>
      </c>
      <c r="AK199" t="s">
        <v>98</v>
      </c>
      <c r="AL199" t="s">
        <v>97</v>
      </c>
      <c r="AM199" t="s">
        <v>97</v>
      </c>
      <c r="AN199" t="s">
        <v>97</v>
      </c>
      <c r="AO199" t="s">
        <v>157</v>
      </c>
      <c r="AP199" t="s">
        <v>93</v>
      </c>
      <c r="AQ199" t="s">
        <v>103</v>
      </c>
      <c r="AR199">
        <v>4</v>
      </c>
      <c r="AS199" t="s">
        <v>109</v>
      </c>
      <c r="AT199">
        <v>3</v>
      </c>
      <c r="AU199" t="s">
        <v>109</v>
      </c>
      <c r="AV199">
        <v>1</v>
      </c>
      <c r="AW199" t="s">
        <v>108</v>
      </c>
      <c r="AX199">
        <v>7</v>
      </c>
      <c r="AY199" t="s">
        <v>107</v>
      </c>
      <c r="AZ199">
        <v>1</v>
      </c>
      <c r="BA199" t="s">
        <v>108</v>
      </c>
      <c r="BB199">
        <v>2</v>
      </c>
      <c r="BC199" t="s">
        <v>109</v>
      </c>
      <c r="BD199">
        <v>3</v>
      </c>
      <c r="BE199" t="s">
        <v>109</v>
      </c>
      <c r="BF199">
        <v>1</v>
      </c>
      <c r="BG199" t="s">
        <v>108</v>
      </c>
      <c r="BH199">
        <v>1</v>
      </c>
      <c r="BI199" t="s">
        <v>108</v>
      </c>
      <c r="BJ199" t="s">
        <v>139</v>
      </c>
      <c r="BK199" t="s">
        <v>140</v>
      </c>
      <c r="BL199">
        <v>0.13180671158858601</v>
      </c>
      <c r="BM199">
        <v>-0.20111488273543801</v>
      </c>
      <c r="BN199">
        <v>93</v>
      </c>
      <c r="BO199">
        <v>617.64858381425404</v>
      </c>
      <c r="BP199">
        <v>2.9888848257223102</v>
      </c>
      <c r="BQ199">
        <v>-9.8624861227021903</v>
      </c>
      <c r="BR199">
        <v>1.4375245430094199</v>
      </c>
      <c r="BS199">
        <v>1.3723151005987999</v>
      </c>
      <c r="BT199">
        <v>-1.88257502230158</v>
      </c>
      <c r="BU199">
        <v>-0.60911804361334998</v>
      </c>
      <c r="BV199">
        <v>-9.0985286728126606</v>
      </c>
      <c r="BW199">
        <v>0</v>
      </c>
      <c r="BX199" t="s">
        <v>112</v>
      </c>
      <c r="CA199" t="s">
        <v>113</v>
      </c>
    </row>
    <row r="200" spans="1:80" x14ac:dyDescent="0.25">
      <c r="A200" t="s">
        <v>393</v>
      </c>
      <c r="B200">
        <v>2017</v>
      </c>
      <c r="C200" t="s">
        <v>132</v>
      </c>
      <c r="D200" t="s">
        <v>86</v>
      </c>
      <c r="E200" t="s">
        <v>261</v>
      </c>
      <c r="F200">
        <v>18.833675564681698</v>
      </c>
      <c r="G200">
        <v>57</v>
      </c>
      <c r="H200">
        <v>157</v>
      </c>
      <c r="I200">
        <v>23.1246703720232</v>
      </c>
      <c r="J200" t="s">
        <v>142</v>
      </c>
      <c r="K200" t="s">
        <v>89</v>
      </c>
      <c r="L200" t="s">
        <v>116</v>
      </c>
      <c r="M200" t="s">
        <v>91</v>
      </c>
      <c r="N200" t="s">
        <v>92</v>
      </c>
      <c r="O200" t="s">
        <v>94</v>
      </c>
      <c r="P200" t="s">
        <v>94</v>
      </c>
      <c r="Q200" t="s">
        <v>94</v>
      </c>
      <c r="R200" t="s">
        <v>94</v>
      </c>
      <c r="S200" t="s">
        <v>93</v>
      </c>
      <c r="T200" t="s">
        <v>98</v>
      </c>
      <c r="U200" t="s">
        <v>97</v>
      </c>
      <c r="V200" t="s">
        <v>94</v>
      </c>
      <c r="W200" t="s">
        <v>97</v>
      </c>
      <c r="X200" t="s">
        <v>98</v>
      </c>
      <c r="Y200" t="s">
        <v>97</v>
      </c>
      <c r="Z200" t="s">
        <v>99</v>
      </c>
      <c r="AA200" t="s">
        <v>94</v>
      </c>
      <c r="AB200" t="s">
        <v>94</v>
      </c>
      <c r="AC200" t="s">
        <v>101</v>
      </c>
      <c r="AD200" t="s">
        <v>122</v>
      </c>
      <c r="AE200" t="s">
        <v>94</v>
      </c>
      <c r="AF200" t="s">
        <v>94</v>
      </c>
      <c r="AG200" t="s">
        <v>94</v>
      </c>
      <c r="AH200" t="s">
        <v>101</v>
      </c>
      <c r="AI200" t="s">
        <v>124</v>
      </c>
      <c r="AJ200" t="s">
        <v>94</v>
      </c>
      <c r="AK200" t="s">
        <v>98</v>
      </c>
      <c r="AL200" t="s">
        <v>97</v>
      </c>
      <c r="AM200" t="s">
        <v>97</v>
      </c>
      <c r="AN200" t="s">
        <v>127</v>
      </c>
      <c r="AO200" t="s">
        <v>138</v>
      </c>
      <c r="AP200" t="s">
        <v>94</v>
      </c>
      <c r="AQ200" t="s">
        <v>94</v>
      </c>
      <c r="AR200">
        <v>4</v>
      </c>
      <c r="AS200" t="s">
        <v>109</v>
      </c>
      <c r="AT200">
        <v>3</v>
      </c>
      <c r="AU200" t="s">
        <v>109</v>
      </c>
      <c r="AV200">
        <v>0</v>
      </c>
      <c r="AW200" t="s">
        <v>108</v>
      </c>
      <c r="AX200">
        <v>7</v>
      </c>
      <c r="AY200" t="s">
        <v>107</v>
      </c>
      <c r="AZ200">
        <v>0</v>
      </c>
      <c r="BA200" t="s">
        <v>108</v>
      </c>
      <c r="BB200">
        <v>4</v>
      </c>
      <c r="BC200" t="s">
        <v>109</v>
      </c>
      <c r="BD200">
        <v>1</v>
      </c>
      <c r="BE200" t="s">
        <v>108</v>
      </c>
      <c r="BF200">
        <v>3</v>
      </c>
      <c r="BG200" t="s">
        <v>109</v>
      </c>
      <c r="BH200">
        <v>0</v>
      </c>
      <c r="BI200" t="s">
        <v>108</v>
      </c>
      <c r="BJ200" t="s">
        <v>129</v>
      </c>
      <c r="BK200" t="s">
        <v>130</v>
      </c>
      <c r="BL200">
        <v>-6.3790524554372896E-2</v>
      </c>
      <c r="BM200">
        <v>7.7893054901192096E-2</v>
      </c>
      <c r="BN200">
        <v>80</v>
      </c>
      <c r="BO200">
        <v>548.63200857833704</v>
      </c>
      <c r="BP200">
        <v>2.5515483825334</v>
      </c>
      <c r="BQ200">
        <v>14.779954892139299</v>
      </c>
      <c r="BR200">
        <v>3.3956205046008399</v>
      </c>
      <c r="BS200">
        <v>7.4672320228795304</v>
      </c>
      <c r="BT200">
        <v>-2.7992959516762501</v>
      </c>
      <c r="BU200">
        <v>7.593644025053</v>
      </c>
      <c r="BV200">
        <v>-1.49850656995225</v>
      </c>
      <c r="BW200">
        <v>0</v>
      </c>
      <c r="BZ200" t="s">
        <v>112</v>
      </c>
    </row>
    <row r="201" spans="1:80" x14ac:dyDescent="0.25">
      <c r="A201" t="s">
        <v>394</v>
      </c>
      <c r="B201">
        <v>2017</v>
      </c>
      <c r="C201" t="s">
        <v>132</v>
      </c>
      <c r="D201" t="s">
        <v>86</v>
      </c>
      <c r="E201" t="s">
        <v>261</v>
      </c>
      <c r="F201">
        <v>19.211498973306</v>
      </c>
      <c r="G201">
        <v>81</v>
      </c>
      <c r="H201">
        <v>175</v>
      </c>
      <c r="I201">
        <v>26.4489795918367</v>
      </c>
      <c r="J201" t="s">
        <v>115</v>
      </c>
      <c r="K201" t="s">
        <v>89</v>
      </c>
      <c r="L201" t="s">
        <v>90</v>
      </c>
      <c r="M201" t="s">
        <v>91</v>
      </c>
      <c r="N201" t="s">
        <v>92</v>
      </c>
      <c r="O201" t="s">
        <v>93</v>
      </c>
      <c r="P201" t="s">
        <v>93</v>
      </c>
      <c r="Q201" t="s">
        <v>94</v>
      </c>
      <c r="R201" t="s">
        <v>94</v>
      </c>
      <c r="S201" t="s">
        <v>94</v>
      </c>
      <c r="T201" t="s">
        <v>95</v>
      </c>
      <c r="U201" t="s">
        <v>96</v>
      </c>
      <c r="V201" t="s">
        <v>94</v>
      </c>
      <c r="W201" t="s">
        <v>97</v>
      </c>
      <c r="X201" t="s">
        <v>98</v>
      </c>
      <c r="Y201" t="s">
        <v>97</v>
      </c>
      <c r="Z201" t="s">
        <v>99</v>
      </c>
      <c r="AA201" t="s">
        <v>94</v>
      </c>
      <c r="AB201" t="s">
        <v>94</v>
      </c>
      <c r="AC201" t="s">
        <v>101</v>
      </c>
      <c r="AD201" t="s">
        <v>122</v>
      </c>
      <c r="AE201" t="s">
        <v>93</v>
      </c>
      <c r="AF201" t="s">
        <v>103</v>
      </c>
      <c r="AG201" t="s">
        <v>94</v>
      </c>
      <c r="AH201" t="s">
        <v>101</v>
      </c>
      <c r="AI201" t="s">
        <v>124</v>
      </c>
      <c r="AJ201" t="s">
        <v>94</v>
      </c>
      <c r="AK201" t="s">
        <v>98</v>
      </c>
      <c r="AL201" t="s">
        <v>97</v>
      </c>
      <c r="AM201" t="s">
        <v>97</v>
      </c>
      <c r="AN201" t="s">
        <v>256</v>
      </c>
      <c r="AO201" t="s">
        <v>138</v>
      </c>
      <c r="AP201" t="s">
        <v>93</v>
      </c>
      <c r="AQ201" t="s">
        <v>103</v>
      </c>
      <c r="AR201">
        <v>5</v>
      </c>
      <c r="AS201" t="s">
        <v>107</v>
      </c>
      <c r="AT201">
        <v>2</v>
      </c>
      <c r="AU201" t="s">
        <v>109</v>
      </c>
      <c r="AV201">
        <v>2</v>
      </c>
      <c r="AW201" t="s">
        <v>109</v>
      </c>
      <c r="AX201">
        <v>5</v>
      </c>
      <c r="AY201" t="s">
        <v>107</v>
      </c>
      <c r="AZ201">
        <v>1</v>
      </c>
      <c r="BA201" t="s">
        <v>108</v>
      </c>
      <c r="BB201">
        <v>5</v>
      </c>
      <c r="BC201" t="s">
        <v>107</v>
      </c>
      <c r="BD201">
        <v>2</v>
      </c>
      <c r="BE201" t="s">
        <v>109</v>
      </c>
      <c r="BF201">
        <v>7</v>
      </c>
      <c r="BG201" t="s">
        <v>107</v>
      </c>
      <c r="BH201">
        <v>7</v>
      </c>
      <c r="BI201" t="s">
        <v>107</v>
      </c>
      <c r="BJ201" t="s">
        <v>110</v>
      </c>
      <c r="BK201" t="s">
        <v>140</v>
      </c>
      <c r="BL201">
        <v>0.22945971920309499</v>
      </c>
      <c r="BM201">
        <v>-0.22493438131072699</v>
      </c>
      <c r="BN201">
        <v>82</v>
      </c>
      <c r="BO201">
        <v>555.54152970090502</v>
      </c>
      <c r="BP201">
        <v>2.4657395718352002</v>
      </c>
      <c r="BQ201">
        <v>7.2719435745413996</v>
      </c>
      <c r="BR201">
        <v>4.27166136097307</v>
      </c>
      <c r="BS201">
        <v>6.3780601944308399</v>
      </c>
      <c r="BT201">
        <v>-2.2591287825138302</v>
      </c>
      <c r="BU201">
        <v>6.7736493774217204</v>
      </c>
      <c r="BV201">
        <v>-1.3719629252841601</v>
      </c>
      <c r="BW201">
        <v>0</v>
      </c>
    </row>
    <row r="202" spans="1:80" x14ac:dyDescent="0.25">
      <c r="A202" t="s">
        <v>395</v>
      </c>
      <c r="B202">
        <v>2017</v>
      </c>
      <c r="C202" t="s">
        <v>85</v>
      </c>
      <c r="D202" t="s">
        <v>86</v>
      </c>
      <c r="E202" t="s">
        <v>261</v>
      </c>
      <c r="F202">
        <v>21.8781656399726</v>
      </c>
      <c r="G202">
        <v>52</v>
      </c>
      <c r="H202">
        <v>159</v>
      </c>
      <c r="I202">
        <v>20.568806613662399</v>
      </c>
      <c r="J202" t="s">
        <v>142</v>
      </c>
      <c r="K202" t="s">
        <v>89</v>
      </c>
      <c r="L202" t="s">
        <v>116</v>
      </c>
      <c r="M202" t="s">
        <v>91</v>
      </c>
      <c r="N202" t="s">
        <v>92</v>
      </c>
      <c r="O202" t="s">
        <v>94</v>
      </c>
      <c r="P202" t="s">
        <v>94</v>
      </c>
      <c r="Q202" t="s">
        <v>94</v>
      </c>
      <c r="R202" t="s">
        <v>94</v>
      </c>
      <c r="S202" t="s">
        <v>94</v>
      </c>
      <c r="T202" t="s">
        <v>98</v>
      </c>
      <c r="U202" t="s">
        <v>97</v>
      </c>
      <c r="V202" t="s">
        <v>94</v>
      </c>
      <c r="W202" t="s">
        <v>97</v>
      </c>
      <c r="X202" t="s">
        <v>98</v>
      </c>
      <c r="Y202" t="s">
        <v>97</v>
      </c>
      <c r="Z202" t="s">
        <v>120</v>
      </c>
      <c r="AA202" t="s">
        <v>94</v>
      </c>
      <c r="AB202" t="s">
        <v>94</v>
      </c>
      <c r="AC202" t="s">
        <v>134</v>
      </c>
      <c r="AD202" t="s">
        <v>122</v>
      </c>
      <c r="AE202" t="s">
        <v>93</v>
      </c>
      <c r="AF202" t="s">
        <v>137</v>
      </c>
      <c r="AG202" t="s">
        <v>93</v>
      </c>
      <c r="AH202" t="s">
        <v>123</v>
      </c>
      <c r="AI202" t="s">
        <v>124</v>
      </c>
      <c r="AJ202" t="s">
        <v>94</v>
      </c>
      <c r="AK202" t="s">
        <v>98</v>
      </c>
      <c r="AL202" t="s">
        <v>97</v>
      </c>
      <c r="AM202" t="s">
        <v>97</v>
      </c>
      <c r="AN202" t="s">
        <v>105</v>
      </c>
      <c r="AO202" t="s">
        <v>128</v>
      </c>
      <c r="AP202" t="s">
        <v>93</v>
      </c>
      <c r="AQ202" t="s">
        <v>137</v>
      </c>
      <c r="AR202">
        <v>3</v>
      </c>
      <c r="AS202" t="s">
        <v>109</v>
      </c>
      <c r="AT202">
        <v>2</v>
      </c>
      <c r="AU202" t="s">
        <v>109</v>
      </c>
      <c r="AV202">
        <v>1</v>
      </c>
      <c r="AW202" t="s">
        <v>108</v>
      </c>
      <c r="AX202">
        <v>7</v>
      </c>
      <c r="AY202" t="s">
        <v>107</v>
      </c>
      <c r="AZ202">
        <v>1</v>
      </c>
      <c r="BA202" t="s">
        <v>108</v>
      </c>
      <c r="BB202">
        <v>2</v>
      </c>
      <c r="BC202" t="s">
        <v>109</v>
      </c>
      <c r="BD202">
        <v>3</v>
      </c>
      <c r="BE202" t="s">
        <v>109</v>
      </c>
      <c r="BF202">
        <v>2</v>
      </c>
      <c r="BG202" t="s">
        <v>109</v>
      </c>
      <c r="BH202">
        <v>1</v>
      </c>
      <c r="BI202" t="s">
        <v>108</v>
      </c>
      <c r="BJ202" t="s">
        <v>139</v>
      </c>
      <c r="BK202" t="s">
        <v>140</v>
      </c>
      <c r="BL202">
        <v>7.8749093361629406E-3</v>
      </c>
      <c r="BM202">
        <v>-6.3373022876807406E-2</v>
      </c>
      <c r="BN202">
        <v>59</v>
      </c>
      <c r="BO202">
        <v>343.94330125100697</v>
      </c>
      <c r="BP202">
        <v>3.00248638958172</v>
      </c>
      <c r="BQ202">
        <v>18.1988018207322</v>
      </c>
      <c r="BR202">
        <v>2.6308563656815598</v>
      </c>
      <c r="BS202">
        <v>11.251938501971299</v>
      </c>
      <c r="BT202">
        <v>-3.1662022291884702</v>
      </c>
      <c r="BU202">
        <v>9.9145967142399893</v>
      </c>
      <c r="BV202">
        <v>1.59216120039427</v>
      </c>
      <c r="BW202">
        <v>0</v>
      </c>
      <c r="BZ202" t="s">
        <v>198</v>
      </c>
    </row>
    <row r="203" spans="1:80" x14ac:dyDescent="0.25">
      <c r="A203" t="s">
        <v>396</v>
      </c>
      <c r="B203">
        <v>2017</v>
      </c>
      <c r="C203" t="s">
        <v>132</v>
      </c>
      <c r="D203" t="s">
        <v>86</v>
      </c>
      <c r="E203" t="s">
        <v>261</v>
      </c>
      <c r="F203">
        <v>22.228610540725501</v>
      </c>
      <c r="G203">
        <v>55</v>
      </c>
      <c r="H203">
        <v>161</v>
      </c>
      <c r="I203">
        <v>21.2183171945527</v>
      </c>
      <c r="J203" t="s">
        <v>142</v>
      </c>
      <c r="K203" t="s">
        <v>89</v>
      </c>
      <c r="L203" t="s">
        <v>90</v>
      </c>
      <c r="M203" t="s">
        <v>91</v>
      </c>
      <c r="N203" t="s">
        <v>92</v>
      </c>
      <c r="O203" t="s">
        <v>93</v>
      </c>
      <c r="P203" t="s">
        <v>94</v>
      </c>
      <c r="Q203" t="s">
        <v>94</v>
      </c>
      <c r="R203" t="s">
        <v>93</v>
      </c>
      <c r="S203" t="s">
        <v>94</v>
      </c>
      <c r="T203" t="s">
        <v>95</v>
      </c>
      <c r="U203" t="s">
        <v>133</v>
      </c>
      <c r="V203" t="s">
        <v>93</v>
      </c>
      <c r="W203" t="s">
        <v>117</v>
      </c>
      <c r="X203" t="s">
        <v>232</v>
      </c>
      <c r="Y203" t="s">
        <v>188</v>
      </c>
      <c r="Z203" t="s">
        <v>99</v>
      </c>
      <c r="AA203" t="s">
        <v>169</v>
      </c>
      <c r="AB203" t="s">
        <v>94</v>
      </c>
      <c r="AC203" t="s">
        <v>101</v>
      </c>
      <c r="AD203" t="s">
        <v>177</v>
      </c>
      <c r="AE203" t="s">
        <v>94</v>
      </c>
      <c r="AF203" t="s">
        <v>94</v>
      </c>
      <c r="AG203" t="s">
        <v>94</v>
      </c>
      <c r="AH203" t="s">
        <v>121</v>
      </c>
      <c r="AI203" t="s">
        <v>157</v>
      </c>
      <c r="AJ203" t="s">
        <v>93</v>
      </c>
      <c r="AK203" t="s">
        <v>148</v>
      </c>
      <c r="AL203" t="s">
        <v>126</v>
      </c>
      <c r="AM203" t="s">
        <v>126</v>
      </c>
      <c r="AN203" t="s">
        <v>97</v>
      </c>
      <c r="AO203" t="s">
        <v>157</v>
      </c>
      <c r="AP203" t="s">
        <v>94</v>
      </c>
      <c r="AQ203" t="s">
        <v>94</v>
      </c>
      <c r="AR203">
        <v>0</v>
      </c>
      <c r="AS203" t="s">
        <v>108</v>
      </c>
      <c r="AT203">
        <v>3</v>
      </c>
      <c r="AU203" t="s">
        <v>109</v>
      </c>
      <c r="AV203">
        <v>4</v>
      </c>
      <c r="AW203" t="s">
        <v>109</v>
      </c>
      <c r="AX203">
        <v>4</v>
      </c>
      <c r="AY203" t="s">
        <v>109</v>
      </c>
      <c r="AZ203">
        <v>2</v>
      </c>
      <c r="BA203" t="s">
        <v>108</v>
      </c>
      <c r="BB203">
        <v>1</v>
      </c>
      <c r="BC203" t="s">
        <v>108</v>
      </c>
      <c r="BD203">
        <v>3</v>
      </c>
      <c r="BE203" t="s">
        <v>109</v>
      </c>
      <c r="BF203">
        <v>7</v>
      </c>
      <c r="BG203" t="s">
        <v>107</v>
      </c>
      <c r="BH203">
        <v>7</v>
      </c>
      <c r="BI203" t="s">
        <v>107</v>
      </c>
      <c r="BJ203" t="s">
        <v>129</v>
      </c>
      <c r="BK203" t="s">
        <v>130</v>
      </c>
      <c r="BL203">
        <v>-0.15029258288986799</v>
      </c>
      <c r="BM203">
        <v>4.9815547413284103E-2</v>
      </c>
      <c r="BN203">
        <v>76</v>
      </c>
      <c r="BO203">
        <v>503.27602747451499</v>
      </c>
      <c r="BP203">
        <v>2.4987841636619001</v>
      </c>
      <c r="BQ203">
        <v>-0.48827802157162298</v>
      </c>
      <c r="BR203">
        <v>-4.3926739906993504</v>
      </c>
      <c r="BS203">
        <v>5.9023001535512902</v>
      </c>
      <c r="BT203">
        <v>-2.1124167529821198</v>
      </c>
      <c r="BU203">
        <v>6.7074971362386</v>
      </c>
      <c r="BV203">
        <v>-1.22818150777446</v>
      </c>
      <c r="BW203">
        <v>0</v>
      </c>
      <c r="CA203" t="s">
        <v>112</v>
      </c>
    </row>
    <row r="204" spans="1:80" x14ac:dyDescent="0.25">
      <c r="A204" t="s">
        <v>397</v>
      </c>
      <c r="B204">
        <v>2017</v>
      </c>
      <c r="C204" t="s">
        <v>85</v>
      </c>
      <c r="D204" t="s">
        <v>86</v>
      </c>
      <c r="E204" t="s">
        <v>261</v>
      </c>
      <c r="F204">
        <v>29.842573579739899</v>
      </c>
      <c r="G204">
        <v>70</v>
      </c>
      <c r="H204">
        <v>175</v>
      </c>
      <c r="I204">
        <v>22.8571428571429</v>
      </c>
      <c r="J204" t="s">
        <v>142</v>
      </c>
      <c r="K204" t="s">
        <v>89</v>
      </c>
      <c r="L204" t="s">
        <v>116</v>
      </c>
      <c r="M204" t="s">
        <v>91</v>
      </c>
      <c r="N204" t="s">
        <v>92</v>
      </c>
      <c r="O204" t="s">
        <v>94</v>
      </c>
      <c r="P204" t="s">
        <v>94</v>
      </c>
      <c r="Q204" t="s">
        <v>94</v>
      </c>
      <c r="R204" t="s">
        <v>94</v>
      </c>
      <c r="S204" t="s">
        <v>94</v>
      </c>
      <c r="T204" t="s">
        <v>136</v>
      </c>
      <c r="U204" t="s">
        <v>96</v>
      </c>
      <c r="V204" t="s">
        <v>94</v>
      </c>
      <c r="W204" t="s">
        <v>97</v>
      </c>
      <c r="X204" t="s">
        <v>98</v>
      </c>
      <c r="Y204" t="s">
        <v>97</v>
      </c>
      <c r="Z204" t="s">
        <v>99</v>
      </c>
      <c r="AA204" t="s">
        <v>94</v>
      </c>
      <c r="AB204" t="s">
        <v>94</v>
      </c>
      <c r="AC204" t="s">
        <v>124</v>
      </c>
      <c r="AD204" t="s">
        <v>122</v>
      </c>
      <c r="AE204" t="s">
        <v>93</v>
      </c>
      <c r="AF204" t="s">
        <v>103</v>
      </c>
      <c r="AG204" t="s">
        <v>93</v>
      </c>
      <c r="AH204" t="s">
        <v>124</v>
      </c>
      <c r="AI204" t="s">
        <v>121</v>
      </c>
      <c r="AJ204" t="s">
        <v>94</v>
      </c>
      <c r="AK204" t="s">
        <v>98</v>
      </c>
      <c r="AL204" t="s">
        <v>97</v>
      </c>
      <c r="AM204" t="s">
        <v>97</v>
      </c>
      <c r="AN204" t="s">
        <v>105</v>
      </c>
      <c r="AO204" t="s">
        <v>158</v>
      </c>
      <c r="AP204" t="s">
        <v>93</v>
      </c>
      <c r="AQ204" t="s">
        <v>103</v>
      </c>
      <c r="AR204">
        <v>7</v>
      </c>
      <c r="AS204" t="s">
        <v>107</v>
      </c>
      <c r="AT204">
        <v>1</v>
      </c>
      <c r="AU204" t="s">
        <v>108</v>
      </c>
      <c r="AV204">
        <v>1</v>
      </c>
      <c r="AW204" t="s">
        <v>108</v>
      </c>
      <c r="AX204">
        <v>7</v>
      </c>
      <c r="AY204" t="s">
        <v>107</v>
      </c>
      <c r="AZ204">
        <v>2</v>
      </c>
      <c r="BA204" t="s">
        <v>108</v>
      </c>
      <c r="BB204">
        <v>7</v>
      </c>
      <c r="BC204" t="s">
        <v>107</v>
      </c>
      <c r="BD204">
        <v>7</v>
      </c>
      <c r="BE204" t="s">
        <v>107</v>
      </c>
      <c r="BF204">
        <v>0</v>
      </c>
      <c r="BG204" t="s">
        <v>108</v>
      </c>
      <c r="BH204">
        <v>7</v>
      </c>
      <c r="BI204" t="s">
        <v>107</v>
      </c>
      <c r="BJ204" t="s">
        <v>129</v>
      </c>
      <c r="BK204" t="s">
        <v>130</v>
      </c>
      <c r="BL204">
        <v>-0.18819576741209501</v>
      </c>
      <c r="BM204">
        <v>-1.22867324910854E-2</v>
      </c>
      <c r="BN204">
        <v>82</v>
      </c>
      <c r="BO204">
        <v>531.13952737715897</v>
      </c>
      <c r="BP204">
        <v>2.9509945258929902</v>
      </c>
      <c r="BQ204">
        <v>17.817297873249299</v>
      </c>
      <c r="BR204">
        <v>2.40930708125489</v>
      </c>
      <c r="BS204">
        <v>11.712944338224199</v>
      </c>
      <c r="BT204">
        <v>-4.9014468814427596</v>
      </c>
      <c r="BU204">
        <v>11.122029375858901</v>
      </c>
      <c r="BV204">
        <v>-0.37535857516802101</v>
      </c>
      <c r="BW204">
        <v>0</v>
      </c>
    </row>
    <row r="205" spans="1:80" x14ac:dyDescent="0.25">
      <c r="A205" t="s">
        <v>398</v>
      </c>
      <c r="B205">
        <v>2017</v>
      </c>
      <c r="C205" t="s">
        <v>85</v>
      </c>
      <c r="D205" t="s">
        <v>86</v>
      </c>
      <c r="E205" t="s">
        <v>261</v>
      </c>
      <c r="F205">
        <v>36.013689253935702</v>
      </c>
      <c r="G205">
        <v>90</v>
      </c>
      <c r="H205">
        <v>169</v>
      </c>
      <c r="I205">
        <v>31.511501698119801</v>
      </c>
      <c r="J205" t="s">
        <v>88</v>
      </c>
      <c r="K205" t="s">
        <v>89</v>
      </c>
      <c r="L205" t="s">
        <v>116</v>
      </c>
      <c r="M205" t="s">
        <v>143</v>
      </c>
      <c r="N205" t="s">
        <v>92</v>
      </c>
      <c r="O205" t="s">
        <v>93</v>
      </c>
      <c r="P205" t="s">
        <v>94</v>
      </c>
      <c r="Q205" t="s">
        <v>94</v>
      </c>
      <c r="R205" t="s">
        <v>93</v>
      </c>
      <c r="S205" t="s">
        <v>94</v>
      </c>
      <c r="T205" t="s">
        <v>95</v>
      </c>
      <c r="U205" t="s">
        <v>96</v>
      </c>
      <c r="V205" t="s">
        <v>94</v>
      </c>
      <c r="W205" t="s">
        <v>97</v>
      </c>
      <c r="X205" t="s">
        <v>98</v>
      </c>
      <c r="Y205" t="s">
        <v>97</v>
      </c>
      <c r="Z205" t="s">
        <v>99</v>
      </c>
      <c r="AA205" t="s">
        <v>94</v>
      </c>
      <c r="AB205" t="s">
        <v>94</v>
      </c>
      <c r="AC205" t="s">
        <v>101</v>
      </c>
      <c r="AD205" t="s">
        <v>122</v>
      </c>
      <c r="AE205" t="s">
        <v>93</v>
      </c>
      <c r="AF205" t="s">
        <v>103</v>
      </c>
      <c r="AG205" t="s">
        <v>93</v>
      </c>
      <c r="AH205" t="s">
        <v>101</v>
      </c>
      <c r="AI205" t="s">
        <v>101</v>
      </c>
      <c r="AJ205" t="s">
        <v>93</v>
      </c>
      <c r="AK205" t="s">
        <v>125</v>
      </c>
      <c r="AL205" t="s">
        <v>189</v>
      </c>
      <c r="AM205" t="s">
        <v>189</v>
      </c>
      <c r="AN205" t="s">
        <v>105</v>
      </c>
      <c r="AO205" t="s">
        <v>138</v>
      </c>
      <c r="AP205" t="s">
        <v>93</v>
      </c>
      <c r="AQ205" t="s">
        <v>103</v>
      </c>
      <c r="AR205">
        <v>6</v>
      </c>
      <c r="AS205" t="s">
        <v>107</v>
      </c>
      <c r="AT205">
        <v>2</v>
      </c>
      <c r="AU205" t="s">
        <v>109</v>
      </c>
      <c r="AV205">
        <v>1</v>
      </c>
      <c r="AW205" t="s">
        <v>108</v>
      </c>
      <c r="AX205">
        <v>7</v>
      </c>
      <c r="AY205" t="s">
        <v>107</v>
      </c>
      <c r="AZ205">
        <v>1</v>
      </c>
      <c r="BA205" t="s">
        <v>108</v>
      </c>
      <c r="BB205">
        <v>5</v>
      </c>
      <c r="BC205" t="s">
        <v>107</v>
      </c>
      <c r="BD205">
        <v>3</v>
      </c>
      <c r="BE205" t="s">
        <v>109</v>
      </c>
      <c r="BF205">
        <v>7</v>
      </c>
      <c r="BG205" t="s">
        <v>107</v>
      </c>
      <c r="BH205">
        <v>3</v>
      </c>
      <c r="BI205" t="s">
        <v>109</v>
      </c>
      <c r="BJ205" t="s">
        <v>129</v>
      </c>
      <c r="BK205" t="s">
        <v>130</v>
      </c>
      <c r="BL205">
        <v>-0.17391066796376101</v>
      </c>
      <c r="BM205">
        <v>-3.0495096786158901E-2</v>
      </c>
      <c r="BN205">
        <v>84</v>
      </c>
      <c r="BO205">
        <v>572.38603469576196</v>
      </c>
      <c r="BP205">
        <v>2.7649148179716398</v>
      </c>
      <c r="BQ205">
        <v>18.6397666249539</v>
      </c>
      <c r="BR205">
        <v>0.12416325728128701</v>
      </c>
      <c r="BS205">
        <v>6.5729591126027502</v>
      </c>
      <c r="BT205">
        <v>-10.831031003302099</v>
      </c>
      <c r="BU205">
        <v>10.334673576767299</v>
      </c>
      <c r="BV205">
        <v>-7.4630051987645398</v>
      </c>
      <c r="BW205">
        <v>0.40518999999999999</v>
      </c>
    </row>
    <row r="206" spans="1:80" x14ac:dyDescent="0.25">
      <c r="A206" t="s">
        <v>399</v>
      </c>
      <c r="B206">
        <v>2017</v>
      </c>
      <c r="C206" t="s">
        <v>85</v>
      </c>
      <c r="D206" t="s">
        <v>86</v>
      </c>
      <c r="E206" t="s">
        <v>261</v>
      </c>
      <c r="F206">
        <v>25.1909650924025</v>
      </c>
      <c r="G206">
        <v>109</v>
      </c>
      <c r="H206">
        <v>177</v>
      </c>
      <c r="I206">
        <v>34.792045708449002</v>
      </c>
      <c r="J206" t="s">
        <v>88</v>
      </c>
      <c r="K206" t="s">
        <v>89</v>
      </c>
      <c r="L206" t="s">
        <v>116</v>
      </c>
      <c r="M206" t="s">
        <v>91</v>
      </c>
      <c r="N206" t="s">
        <v>144</v>
      </c>
      <c r="O206" t="s">
        <v>94</v>
      </c>
      <c r="P206" t="s">
        <v>94</v>
      </c>
      <c r="Q206" t="s">
        <v>94</v>
      </c>
      <c r="R206" t="s">
        <v>94</v>
      </c>
      <c r="S206" t="s">
        <v>94</v>
      </c>
      <c r="T206" t="s">
        <v>95</v>
      </c>
      <c r="U206" t="s">
        <v>145</v>
      </c>
      <c r="V206" t="s">
        <v>94</v>
      </c>
      <c r="W206" t="s">
        <v>97</v>
      </c>
      <c r="X206" t="s">
        <v>98</v>
      </c>
      <c r="Y206" t="s">
        <v>97</v>
      </c>
      <c r="Z206" t="s">
        <v>120</v>
      </c>
      <c r="AA206" t="s">
        <v>94</v>
      </c>
      <c r="AB206" t="s">
        <v>94</v>
      </c>
      <c r="AC206" t="s">
        <v>101</v>
      </c>
      <c r="AD206" t="s">
        <v>122</v>
      </c>
      <c r="AE206" t="s">
        <v>93</v>
      </c>
      <c r="AF206" t="s">
        <v>103</v>
      </c>
      <c r="AG206" t="s">
        <v>94</v>
      </c>
      <c r="AH206" t="s">
        <v>124</v>
      </c>
      <c r="AI206" t="s">
        <v>121</v>
      </c>
      <c r="AJ206" t="s">
        <v>93</v>
      </c>
      <c r="AK206" t="s">
        <v>148</v>
      </c>
      <c r="AL206" t="s">
        <v>149</v>
      </c>
      <c r="AM206" t="s">
        <v>149</v>
      </c>
      <c r="AN206" t="s">
        <v>127</v>
      </c>
      <c r="AO206" t="s">
        <v>128</v>
      </c>
      <c r="AP206" t="s">
        <v>93</v>
      </c>
      <c r="AQ206" t="s">
        <v>103</v>
      </c>
      <c r="AR206">
        <v>4</v>
      </c>
      <c r="AS206" t="s">
        <v>109</v>
      </c>
      <c r="AT206">
        <v>3</v>
      </c>
      <c r="AU206" t="s">
        <v>109</v>
      </c>
      <c r="AV206">
        <v>2</v>
      </c>
      <c r="AW206" t="s">
        <v>109</v>
      </c>
      <c r="AX206">
        <v>7</v>
      </c>
      <c r="AY206" t="s">
        <v>107</v>
      </c>
      <c r="AZ206">
        <v>1</v>
      </c>
      <c r="BA206" t="s">
        <v>108</v>
      </c>
      <c r="BB206">
        <v>3</v>
      </c>
      <c r="BC206" t="s">
        <v>109</v>
      </c>
      <c r="BD206">
        <v>7</v>
      </c>
      <c r="BE206" t="s">
        <v>107</v>
      </c>
      <c r="BF206">
        <v>7</v>
      </c>
      <c r="BG206" t="s">
        <v>107</v>
      </c>
      <c r="BH206">
        <v>7</v>
      </c>
      <c r="BI206" t="s">
        <v>107</v>
      </c>
      <c r="BJ206" t="s">
        <v>129</v>
      </c>
      <c r="BK206" t="s">
        <v>130</v>
      </c>
      <c r="BL206">
        <v>-0.13578929318993699</v>
      </c>
      <c r="BM206">
        <v>0.123715900218842</v>
      </c>
      <c r="BN206">
        <v>70</v>
      </c>
      <c r="BO206">
        <v>470.79850529150298</v>
      </c>
      <c r="BP206">
        <v>2.5281015387258701</v>
      </c>
      <c r="BQ206">
        <v>-7.3854536847419903</v>
      </c>
      <c r="BR206">
        <v>-3.85169127675917</v>
      </c>
      <c r="BS206">
        <v>2.4192702143184102</v>
      </c>
      <c r="BT206">
        <v>-1.8112599001221901</v>
      </c>
      <c r="BU206">
        <v>5.5271352824767801</v>
      </c>
      <c r="BV206">
        <v>2.9696979159182701</v>
      </c>
      <c r="BW206">
        <v>0</v>
      </c>
    </row>
    <row r="207" spans="1:80" x14ac:dyDescent="0.25">
      <c r="A207" t="s">
        <v>400</v>
      </c>
      <c r="B207">
        <v>2017</v>
      </c>
      <c r="C207" t="s">
        <v>85</v>
      </c>
      <c r="D207" t="s">
        <v>86</v>
      </c>
      <c r="E207" t="s">
        <v>261</v>
      </c>
      <c r="F207">
        <v>25.995893223819301</v>
      </c>
      <c r="G207">
        <v>75</v>
      </c>
      <c r="H207">
        <v>170</v>
      </c>
      <c r="I207">
        <v>25.951557093425599</v>
      </c>
      <c r="J207" t="s">
        <v>115</v>
      </c>
      <c r="K207" t="s">
        <v>89</v>
      </c>
      <c r="L207" t="s">
        <v>116</v>
      </c>
      <c r="M207" t="s">
        <v>143</v>
      </c>
      <c r="N207" t="s">
        <v>92</v>
      </c>
      <c r="O207" t="s">
        <v>94</v>
      </c>
      <c r="P207" t="s">
        <v>94</v>
      </c>
      <c r="Q207" t="s">
        <v>94</v>
      </c>
      <c r="R207" t="s">
        <v>94</v>
      </c>
      <c r="S207" t="s">
        <v>93</v>
      </c>
      <c r="T207" t="s">
        <v>95</v>
      </c>
      <c r="U207" t="s">
        <v>133</v>
      </c>
      <c r="V207" t="s">
        <v>94</v>
      </c>
      <c r="W207" t="s">
        <v>97</v>
      </c>
      <c r="X207" t="s">
        <v>98</v>
      </c>
      <c r="Y207" t="s">
        <v>97</v>
      </c>
      <c r="Z207" t="s">
        <v>99</v>
      </c>
      <c r="AA207" t="s">
        <v>94</v>
      </c>
      <c r="AB207" t="s">
        <v>94</v>
      </c>
      <c r="AC207" t="s">
        <v>121</v>
      </c>
      <c r="AD207" t="s">
        <v>122</v>
      </c>
      <c r="AE207" t="s">
        <v>93</v>
      </c>
      <c r="AF207" t="s">
        <v>103</v>
      </c>
      <c r="AG207" t="s">
        <v>94</v>
      </c>
      <c r="AH207" t="s">
        <v>124</v>
      </c>
      <c r="AI207" t="s">
        <v>124</v>
      </c>
      <c r="AJ207" t="s">
        <v>94</v>
      </c>
      <c r="AK207" t="s">
        <v>98</v>
      </c>
      <c r="AL207" t="s">
        <v>97</v>
      </c>
      <c r="AM207" t="s">
        <v>97</v>
      </c>
      <c r="AN207" t="s">
        <v>127</v>
      </c>
      <c r="AO207" t="s">
        <v>138</v>
      </c>
      <c r="AP207" t="s">
        <v>93</v>
      </c>
      <c r="AQ207" t="s">
        <v>103</v>
      </c>
      <c r="AR207">
        <v>3</v>
      </c>
      <c r="AS207" t="s">
        <v>109</v>
      </c>
      <c r="AT207">
        <v>7</v>
      </c>
      <c r="AU207" t="s">
        <v>107</v>
      </c>
      <c r="AV207">
        <v>0</v>
      </c>
      <c r="AW207" t="s">
        <v>108</v>
      </c>
      <c r="AX207">
        <v>7</v>
      </c>
      <c r="AY207" t="s">
        <v>107</v>
      </c>
      <c r="AZ207">
        <v>2</v>
      </c>
      <c r="BA207" t="s">
        <v>108</v>
      </c>
      <c r="BB207">
        <v>3</v>
      </c>
      <c r="BC207" t="s">
        <v>109</v>
      </c>
      <c r="BD207">
        <v>7</v>
      </c>
      <c r="BE207" t="s">
        <v>107</v>
      </c>
      <c r="BF207">
        <v>7</v>
      </c>
      <c r="BG207" t="s">
        <v>107</v>
      </c>
      <c r="BH207">
        <v>5</v>
      </c>
      <c r="BI207" t="s">
        <v>107</v>
      </c>
      <c r="BJ207" t="s">
        <v>129</v>
      </c>
      <c r="BK207" t="s">
        <v>130</v>
      </c>
      <c r="BL207">
        <v>-0.17041912630002701</v>
      </c>
      <c r="BM207">
        <v>0.122649609506246</v>
      </c>
      <c r="BN207">
        <v>63</v>
      </c>
      <c r="BO207">
        <v>409.08974267382598</v>
      </c>
      <c r="BP207">
        <v>2.2442245560960101</v>
      </c>
      <c r="BQ207">
        <v>10.0074035309294</v>
      </c>
      <c r="BR207">
        <v>5.5607414689040002</v>
      </c>
      <c r="BS207">
        <v>11.1935812123559</v>
      </c>
      <c r="BT207">
        <v>-1.5973903239179701</v>
      </c>
      <c r="BU207">
        <v>10.642386592990601</v>
      </c>
      <c r="BV207">
        <v>0.66644163764537301</v>
      </c>
      <c r="BW207">
        <v>0</v>
      </c>
      <c r="BY207" t="s">
        <v>113</v>
      </c>
    </row>
    <row r="208" spans="1:80" x14ac:dyDescent="0.25">
      <c r="A208" t="s">
        <v>401</v>
      </c>
      <c r="B208">
        <v>2017</v>
      </c>
      <c r="C208" t="s">
        <v>85</v>
      </c>
      <c r="D208" t="s">
        <v>86</v>
      </c>
      <c r="E208" t="s">
        <v>261</v>
      </c>
      <c r="F208">
        <v>25.401779603011601</v>
      </c>
      <c r="G208">
        <v>70</v>
      </c>
      <c r="H208">
        <v>176</v>
      </c>
      <c r="I208">
        <v>22.598140495867799</v>
      </c>
      <c r="J208" t="s">
        <v>142</v>
      </c>
      <c r="K208" t="s">
        <v>89</v>
      </c>
      <c r="L208" t="s">
        <v>116</v>
      </c>
      <c r="M208" t="s">
        <v>91</v>
      </c>
      <c r="N208" t="s">
        <v>92</v>
      </c>
      <c r="O208" t="s">
        <v>94</v>
      </c>
      <c r="P208" t="s">
        <v>94</v>
      </c>
      <c r="Q208" t="s">
        <v>94</v>
      </c>
      <c r="R208" t="s">
        <v>94</v>
      </c>
      <c r="S208" t="s">
        <v>94</v>
      </c>
      <c r="T208" t="s">
        <v>98</v>
      </c>
      <c r="U208" t="s">
        <v>97</v>
      </c>
      <c r="V208" t="s">
        <v>94</v>
      </c>
      <c r="W208" t="s">
        <v>97</v>
      </c>
      <c r="X208" t="s">
        <v>98</v>
      </c>
      <c r="Y208" t="s">
        <v>97</v>
      </c>
      <c r="Z208" t="s">
        <v>120</v>
      </c>
      <c r="AA208" t="s">
        <v>94</v>
      </c>
      <c r="AB208" t="s">
        <v>94</v>
      </c>
      <c r="AC208" t="s">
        <v>101</v>
      </c>
      <c r="AD208" t="s">
        <v>122</v>
      </c>
      <c r="AE208" t="s">
        <v>93</v>
      </c>
      <c r="AF208" t="s">
        <v>137</v>
      </c>
      <c r="AG208" t="s">
        <v>94</v>
      </c>
      <c r="AH208" t="s">
        <v>101</v>
      </c>
      <c r="AI208" t="s">
        <v>121</v>
      </c>
      <c r="AJ208" t="s">
        <v>93</v>
      </c>
      <c r="AK208" t="s">
        <v>125</v>
      </c>
      <c r="AL208" t="s">
        <v>149</v>
      </c>
      <c r="AM208" t="s">
        <v>189</v>
      </c>
      <c r="AN208" t="s">
        <v>127</v>
      </c>
      <c r="AO208" t="s">
        <v>128</v>
      </c>
      <c r="AP208" t="s">
        <v>93</v>
      </c>
      <c r="AQ208" t="s">
        <v>137</v>
      </c>
      <c r="AR208">
        <v>4</v>
      </c>
      <c r="AS208" t="s">
        <v>109</v>
      </c>
      <c r="AT208">
        <v>4</v>
      </c>
      <c r="AU208" t="s">
        <v>109</v>
      </c>
      <c r="AV208">
        <v>1</v>
      </c>
      <c r="AW208" t="s">
        <v>108</v>
      </c>
      <c r="AX208">
        <v>4</v>
      </c>
      <c r="AY208" t="s">
        <v>109</v>
      </c>
      <c r="AZ208">
        <v>4</v>
      </c>
      <c r="BA208" t="s">
        <v>108</v>
      </c>
      <c r="BB208">
        <v>2</v>
      </c>
      <c r="BC208" t="s">
        <v>109</v>
      </c>
      <c r="BD208">
        <v>3</v>
      </c>
      <c r="BE208" t="s">
        <v>109</v>
      </c>
      <c r="BF208">
        <v>4</v>
      </c>
      <c r="BG208" t="s">
        <v>109</v>
      </c>
      <c r="BH208">
        <v>4</v>
      </c>
      <c r="BI208" t="s">
        <v>109</v>
      </c>
      <c r="BJ208" t="s">
        <v>129</v>
      </c>
      <c r="BK208" t="s">
        <v>130</v>
      </c>
      <c r="BL208">
        <v>-0.24822770513944301</v>
      </c>
      <c r="BM208">
        <v>8.1556188435280702E-2</v>
      </c>
      <c r="BN208">
        <v>44</v>
      </c>
      <c r="BO208">
        <v>279.77032286258702</v>
      </c>
      <c r="BP208">
        <v>2.2229932057608899</v>
      </c>
      <c r="BQ208">
        <v>11.360358370319901</v>
      </c>
      <c r="BR208">
        <v>3.05814872029217</v>
      </c>
      <c r="BS208">
        <v>6.9212991133731299</v>
      </c>
      <c r="BT208">
        <v>-6.2316295424405403</v>
      </c>
      <c r="BU208">
        <v>8.6024053342866207</v>
      </c>
      <c r="BV208">
        <v>-3.3596963205584398</v>
      </c>
      <c r="BW208">
        <v>0</v>
      </c>
      <c r="BZ208" t="s">
        <v>112</v>
      </c>
    </row>
    <row r="209" spans="1:81" x14ac:dyDescent="0.25">
      <c r="A209" t="s">
        <v>402</v>
      </c>
      <c r="B209">
        <v>2017</v>
      </c>
      <c r="C209" t="s">
        <v>85</v>
      </c>
      <c r="D209" t="s">
        <v>86</v>
      </c>
      <c r="E209" t="s">
        <v>261</v>
      </c>
      <c r="F209">
        <v>29.360711841204701</v>
      </c>
      <c r="G209">
        <v>60</v>
      </c>
      <c r="H209">
        <v>164</v>
      </c>
      <c r="I209">
        <v>22.308149910767401</v>
      </c>
      <c r="J209" t="s">
        <v>142</v>
      </c>
      <c r="K209" t="s">
        <v>89</v>
      </c>
      <c r="L209" t="s">
        <v>116</v>
      </c>
      <c r="M209" t="s">
        <v>91</v>
      </c>
      <c r="N209" t="s">
        <v>92</v>
      </c>
      <c r="O209" t="s">
        <v>94</v>
      </c>
      <c r="P209" t="s">
        <v>94</v>
      </c>
      <c r="Q209" t="s">
        <v>94</v>
      </c>
      <c r="R209" t="s">
        <v>94</v>
      </c>
      <c r="S209" t="s">
        <v>94</v>
      </c>
      <c r="T209" t="s">
        <v>95</v>
      </c>
      <c r="U209" t="s">
        <v>96</v>
      </c>
      <c r="V209" t="s">
        <v>94</v>
      </c>
      <c r="W209" t="s">
        <v>97</v>
      </c>
      <c r="X209" t="s">
        <v>98</v>
      </c>
      <c r="Y209" t="s">
        <v>97</v>
      </c>
      <c r="Z209" t="s">
        <v>99</v>
      </c>
      <c r="AA209" t="s">
        <v>94</v>
      </c>
      <c r="AB209" t="s">
        <v>94</v>
      </c>
      <c r="AC209" t="s">
        <v>124</v>
      </c>
      <c r="AD209" t="s">
        <v>122</v>
      </c>
      <c r="AE209" t="s">
        <v>93</v>
      </c>
      <c r="AF209" t="s">
        <v>103</v>
      </c>
      <c r="AG209" t="s">
        <v>93</v>
      </c>
      <c r="AH209" t="s">
        <v>124</v>
      </c>
      <c r="AI209" t="s">
        <v>124</v>
      </c>
      <c r="AJ209" t="s">
        <v>94</v>
      </c>
      <c r="AK209" t="s">
        <v>98</v>
      </c>
      <c r="AL209" t="s">
        <v>97</v>
      </c>
      <c r="AM209" t="s">
        <v>97</v>
      </c>
      <c r="AN209" t="s">
        <v>105</v>
      </c>
      <c r="AO209" t="s">
        <v>138</v>
      </c>
      <c r="AP209" t="s">
        <v>93</v>
      </c>
      <c r="AQ209" t="s">
        <v>103</v>
      </c>
      <c r="AR209">
        <v>1</v>
      </c>
      <c r="AS209" t="s">
        <v>108</v>
      </c>
      <c r="AT209">
        <v>7</v>
      </c>
      <c r="AU209" t="s">
        <v>107</v>
      </c>
      <c r="AV209">
        <v>4</v>
      </c>
      <c r="AW209" t="s">
        <v>109</v>
      </c>
      <c r="AX209">
        <v>7</v>
      </c>
      <c r="AY209" t="s">
        <v>107</v>
      </c>
      <c r="AZ209">
        <v>1</v>
      </c>
      <c r="BA209" t="s">
        <v>108</v>
      </c>
      <c r="BB209">
        <v>7</v>
      </c>
      <c r="BC209" t="s">
        <v>107</v>
      </c>
      <c r="BD209">
        <v>7</v>
      </c>
      <c r="BE209" t="s">
        <v>107</v>
      </c>
      <c r="BF209">
        <v>1</v>
      </c>
      <c r="BG209" t="s">
        <v>108</v>
      </c>
      <c r="BH209">
        <v>7</v>
      </c>
      <c r="BI209" t="s">
        <v>107</v>
      </c>
      <c r="BJ209" t="s">
        <v>129</v>
      </c>
      <c r="BK209" t="s">
        <v>130</v>
      </c>
      <c r="BL209">
        <v>-0.103078700961864</v>
      </c>
      <c r="BM209">
        <v>4.0963869951701603E-3</v>
      </c>
      <c r="BN209">
        <v>77</v>
      </c>
      <c r="BO209">
        <v>518.07032053328601</v>
      </c>
      <c r="BP209">
        <v>2.5465475944256899</v>
      </c>
      <c r="BQ209">
        <v>11.2493763732543</v>
      </c>
      <c r="BR209">
        <v>4.3460260935349604</v>
      </c>
      <c r="BS209">
        <v>8.3976664896395601</v>
      </c>
      <c r="BT209">
        <v>-1.9281984098673599</v>
      </c>
      <c r="BU209">
        <v>7.9507547875279299</v>
      </c>
      <c r="BV209">
        <v>1.04446879374601</v>
      </c>
      <c r="BW209">
        <v>0</v>
      </c>
    </row>
    <row r="210" spans="1:81" x14ac:dyDescent="0.25">
      <c r="A210" t="s">
        <v>403</v>
      </c>
      <c r="B210">
        <v>2017</v>
      </c>
      <c r="C210" t="s">
        <v>132</v>
      </c>
      <c r="D210" t="s">
        <v>86</v>
      </c>
      <c r="E210" t="s">
        <v>261</v>
      </c>
      <c r="F210">
        <v>24.788501026694</v>
      </c>
      <c r="G210">
        <v>55</v>
      </c>
      <c r="H210">
        <v>159</v>
      </c>
      <c r="I210">
        <v>21.755468533681402</v>
      </c>
      <c r="J210" t="s">
        <v>142</v>
      </c>
      <c r="K210" t="s">
        <v>89</v>
      </c>
      <c r="L210" t="s">
        <v>116</v>
      </c>
      <c r="M210" t="s">
        <v>143</v>
      </c>
      <c r="N210" t="s">
        <v>92</v>
      </c>
      <c r="O210" t="s">
        <v>94</v>
      </c>
      <c r="P210" t="s">
        <v>94</v>
      </c>
      <c r="Q210" t="s">
        <v>94</v>
      </c>
      <c r="R210" t="s">
        <v>94</v>
      </c>
      <c r="S210" t="s">
        <v>94</v>
      </c>
      <c r="T210" t="s">
        <v>95</v>
      </c>
      <c r="U210" t="s">
        <v>145</v>
      </c>
      <c r="V210" t="s">
        <v>94</v>
      </c>
      <c r="W210" t="s">
        <v>97</v>
      </c>
      <c r="X210" t="s">
        <v>98</v>
      </c>
      <c r="Y210" t="s">
        <v>97</v>
      </c>
      <c r="Z210" t="s">
        <v>99</v>
      </c>
      <c r="AA210" t="s">
        <v>163</v>
      </c>
      <c r="AB210" t="s">
        <v>94</v>
      </c>
      <c r="AC210" t="s">
        <v>101</v>
      </c>
      <c r="AD210" t="s">
        <v>122</v>
      </c>
      <c r="AE210" t="s">
        <v>93</v>
      </c>
      <c r="AF210" t="s">
        <v>103</v>
      </c>
      <c r="AG210" t="s">
        <v>94</v>
      </c>
      <c r="AH210" t="s">
        <v>101</v>
      </c>
      <c r="AI210" t="s">
        <v>124</v>
      </c>
      <c r="AJ210" t="s">
        <v>94</v>
      </c>
      <c r="AK210" t="s">
        <v>98</v>
      </c>
      <c r="AL210" t="s">
        <v>97</v>
      </c>
      <c r="AM210" t="s">
        <v>97</v>
      </c>
      <c r="AN210" t="s">
        <v>127</v>
      </c>
      <c r="AO210" t="s">
        <v>138</v>
      </c>
      <c r="AP210" t="s">
        <v>93</v>
      </c>
      <c r="AQ210" t="s">
        <v>103</v>
      </c>
      <c r="AR210">
        <v>7</v>
      </c>
      <c r="AS210" t="s">
        <v>107</v>
      </c>
      <c r="AT210">
        <v>3</v>
      </c>
      <c r="AU210" t="s">
        <v>109</v>
      </c>
      <c r="AV210">
        <v>1</v>
      </c>
      <c r="AW210" t="s">
        <v>108</v>
      </c>
      <c r="AX210">
        <v>3</v>
      </c>
      <c r="AY210" t="s">
        <v>109</v>
      </c>
      <c r="AZ210">
        <v>1</v>
      </c>
      <c r="BA210" t="s">
        <v>108</v>
      </c>
      <c r="BB210">
        <v>5</v>
      </c>
      <c r="BC210" t="s">
        <v>107</v>
      </c>
      <c r="BD210">
        <v>1</v>
      </c>
      <c r="BE210" t="s">
        <v>108</v>
      </c>
      <c r="BF210">
        <v>2</v>
      </c>
      <c r="BG210" t="s">
        <v>109</v>
      </c>
      <c r="BH210">
        <v>6</v>
      </c>
      <c r="BI210" t="s">
        <v>107</v>
      </c>
      <c r="BJ210" t="s">
        <v>129</v>
      </c>
      <c r="BK210" t="s">
        <v>140</v>
      </c>
      <c r="BL210">
        <v>-0.108168146220721</v>
      </c>
      <c r="BM210">
        <v>-0.20157097936524401</v>
      </c>
      <c r="BN210">
        <v>62</v>
      </c>
      <c r="BO210">
        <v>379.69718219821198</v>
      </c>
      <c r="BP210">
        <v>2.8651821993664299</v>
      </c>
      <c r="BQ210">
        <v>-1.1116291394451501</v>
      </c>
      <c r="BR210">
        <v>-4.7285338491990103</v>
      </c>
      <c r="BS210">
        <v>0.37041019512275902</v>
      </c>
      <c r="BT210">
        <v>-5.5836898828986898</v>
      </c>
      <c r="BU210">
        <v>-0.47311395284090202</v>
      </c>
      <c r="BV210">
        <v>-4.1355125766998304</v>
      </c>
      <c r="BW210">
        <v>0</v>
      </c>
      <c r="BZ210" t="s">
        <v>198</v>
      </c>
    </row>
    <row r="211" spans="1:81" x14ac:dyDescent="0.25">
      <c r="A211" t="s">
        <v>404</v>
      </c>
      <c r="B211">
        <v>2017</v>
      </c>
      <c r="C211" t="s">
        <v>85</v>
      </c>
      <c r="D211" t="s">
        <v>86</v>
      </c>
      <c r="E211" t="s">
        <v>261</v>
      </c>
      <c r="F211">
        <v>25.023956194387399</v>
      </c>
      <c r="G211">
        <v>65</v>
      </c>
      <c r="H211">
        <v>177</v>
      </c>
      <c r="I211">
        <v>20.747550193111799</v>
      </c>
      <c r="J211" t="s">
        <v>142</v>
      </c>
      <c r="K211" t="s">
        <v>365</v>
      </c>
      <c r="L211" t="s">
        <v>116</v>
      </c>
      <c r="M211" t="s">
        <v>91</v>
      </c>
      <c r="N211" t="s">
        <v>144</v>
      </c>
      <c r="O211" t="s">
        <v>94</v>
      </c>
      <c r="P211" t="s">
        <v>94</v>
      </c>
      <c r="Q211" t="s">
        <v>94</v>
      </c>
      <c r="R211" t="s">
        <v>94</v>
      </c>
      <c r="S211" t="s">
        <v>94</v>
      </c>
      <c r="T211" t="s">
        <v>95</v>
      </c>
      <c r="U211" t="s">
        <v>145</v>
      </c>
      <c r="V211" t="s">
        <v>94</v>
      </c>
      <c r="W211" t="s">
        <v>97</v>
      </c>
      <c r="X211" t="s">
        <v>98</v>
      </c>
      <c r="Y211" t="s">
        <v>97</v>
      </c>
      <c r="Z211" t="s">
        <v>99</v>
      </c>
      <c r="AA211" t="s">
        <v>163</v>
      </c>
      <c r="AB211" t="s">
        <v>94</v>
      </c>
      <c r="AC211" t="s">
        <v>124</v>
      </c>
      <c r="AD211" t="s">
        <v>122</v>
      </c>
      <c r="AE211" t="s">
        <v>93</v>
      </c>
      <c r="AF211" t="s">
        <v>156</v>
      </c>
      <c r="AG211" t="s">
        <v>94</v>
      </c>
      <c r="AH211" t="s">
        <v>123</v>
      </c>
      <c r="AI211" t="s">
        <v>124</v>
      </c>
      <c r="AJ211" t="s">
        <v>93</v>
      </c>
      <c r="AK211" t="s">
        <v>125</v>
      </c>
      <c r="AL211" t="s">
        <v>149</v>
      </c>
      <c r="AM211" t="s">
        <v>189</v>
      </c>
      <c r="AN211" t="s">
        <v>127</v>
      </c>
      <c r="AO211" t="s">
        <v>138</v>
      </c>
      <c r="AP211" t="s">
        <v>93</v>
      </c>
      <c r="AQ211" t="s">
        <v>156</v>
      </c>
      <c r="AR211">
        <v>2</v>
      </c>
      <c r="AS211" t="s">
        <v>109</v>
      </c>
      <c r="AT211">
        <v>7</v>
      </c>
      <c r="AU211" t="s">
        <v>107</v>
      </c>
      <c r="AV211">
        <v>2</v>
      </c>
      <c r="AW211" t="s">
        <v>109</v>
      </c>
      <c r="AX211">
        <v>5</v>
      </c>
      <c r="AY211" t="s">
        <v>107</v>
      </c>
      <c r="AZ211">
        <v>0</v>
      </c>
      <c r="BA211" t="s">
        <v>108</v>
      </c>
      <c r="BB211">
        <v>3</v>
      </c>
      <c r="BC211" t="s">
        <v>109</v>
      </c>
      <c r="BD211">
        <v>7</v>
      </c>
      <c r="BE211" t="s">
        <v>107</v>
      </c>
      <c r="BF211">
        <v>7</v>
      </c>
      <c r="BG211" t="s">
        <v>107</v>
      </c>
      <c r="BH211">
        <v>1</v>
      </c>
      <c r="BI211" t="s">
        <v>108</v>
      </c>
      <c r="BJ211" t="s">
        <v>129</v>
      </c>
      <c r="BK211" t="s">
        <v>140</v>
      </c>
      <c r="BL211">
        <v>-3.7653233769569798E-2</v>
      </c>
      <c r="BM211">
        <v>-0.11558509904464399</v>
      </c>
      <c r="BN211">
        <v>83</v>
      </c>
      <c r="BO211">
        <v>569.59769611735101</v>
      </c>
      <c r="BP211">
        <v>2.2443627732660598</v>
      </c>
      <c r="BQ211">
        <v>11.427678435747399</v>
      </c>
      <c r="BR211">
        <v>3.9048022221508099</v>
      </c>
      <c r="BS211">
        <v>6.3133041082993699</v>
      </c>
      <c r="BT211">
        <v>-8.2708428931562601</v>
      </c>
      <c r="BU211">
        <v>8.9583570905243803</v>
      </c>
      <c r="BV211">
        <v>-4.7954281124598204</v>
      </c>
      <c r="BW211">
        <v>0</v>
      </c>
    </row>
    <row r="212" spans="1:81" x14ac:dyDescent="0.25">
      <c r="A212" t="s">
        <v>405</v>
      </c>
      <c r="B212">
        <v>2017</v>
      </c>
      <c r="C212" t="s">
        <v>85</v>
      </c>
      <c r="D212" t="s">
        <v>86</v>
      </c>
      <c r="E212" t="s">
        <v>261</v>
      </c>
      <c r="F212">
        <v>42.168377823408598</v>
      </c>
      <c r="G212">
        <v>60</v>
      </c>
      <c r="H212">
        <v>163</v>
      </c>
      <c r="I212">
        <v>22.582709172343701</v>
      </c>
      <c r="J212" t="s">
        <v>142</v>
      </c>
      <c r="K212" t="s">
        <v>89</v>
      </c>
      <c r="L212" t="s">
        <v>116</v>
      </c>
      <c r="M212" t="s">
        <v>91</v>
      </c>
      <c r="N212" t="s">
        <v>92</v>
      </c>
      <c r="O212" t="s">
        <v>94</v>
      </c>
      <c r="P212" t="s">
        <v>94</v>
      </c>
      <c r="Q212" t="s">
        <v>94</v>
      </c>
      <c r="R212" t="s">
        <v>94</v>
      </c>
      <c r="S212" t="s">
        <v>94</v>
      </c>
      <c r="T212" t="s">
        <v>98</v>
      </c>
      <c r="U212" t="s">
        <v>97</v>
      </c>
      <c r="V212" t="s">
        <v>93</v>
      </c>
      <c r="W212" t="s">
        <v>117</v>
      </c>
      <c r="X212" t="s">
        <v>202</v>
      </c>
      <c r="Y212" t="s">
        <v>277</v>
      </c>
      <c r="Z212" t="s">
        <v>120</v>
      </c>
      <c r="AA212" t="s">
        <v>94</v>
      </c>
      <c r="AB212" t="s">
        <v>94</v>
      </c>
      <c r="AC212" t="s">
        <v>101</v>
      </c>
      <c r="AD212" t="s">
        <v>122</v>
      </c>
      <c r="AE212" t="s">
        <v>93</v>
      </c>
      <c r="AF212" t="s">
        <v>137</v>
      </c>
      <c r="AG212" t="s">
        <v>94</v>
      </c>
      <c r="AH212" t="s">
        <v>121</v>
      </c>
      <c r="AI212" t="s">
        <v>124</v>
      </c>
      <c r="AJ212" t="s">
        <v>94</v>
      </c>
      <c r="AK212" t="s">
        <v>98</v>
      </c>
      <c r="AL212" t="s">
        <v>97</v>
      </c>
      <c r="AM212" t="s">
        <v>97</v>
      </c>
      <c r="AN212" t="s">
        <v>127</v>
      </c>
      <c r="AO212" t="s">
        <v>128</v>
      </c>
      <c r="AP212" t="s">
        <v>93</v>
      </c>
      <c r="AQ212" t="s">
        <v>137</v>
      </c>
      <c r="AR212">
        <v>5</v>
      </c>
      <c r="AS212" t="s">
        <v>107</v>
      </c>
      <c r="AT212">
        <v>3</v>
      </c>
      <c r="AU212" t="s">
        <v>109</v>
      </c>
      <c r="AV212">
        <v>1</v>
      </c>
      <c r="AW212" t="s">
        <v>108</v>
      </c>
      <c r="AX212">
        <v>7</v>
      </c>
      <c r="AY212" t="s">
        <v>107</v>
      </c>
      <c r="AZ212">
        <v>1</v>
      </c>
      <c r="BA212" t="s">
        <v>108</v>
      </c>
      <c r="BB212">
        <v>2</v>
      </c>
      <c r="BC212" t="s">
        <v>109</v>
      </c>
      <c r="BD212">
        <v>1</v>
      </c>
      <c r="BE212" t="s">
        <v>108</v>
      </c>
      <c r="BF212">
        <v>2</v>
      </c>
      <c r="BG212" t="s">
        <v>109</v>
      </c>
      <c r="BH212">
        <v>1</v>
      </c>
      <c r="BI212" t="s">
        <v>108</v>
      </c>
      <c r="BJ212" t="s">
        <v>110</v>
      </c>
      <c r="BK212" t="s">
        <v>111</v>
      </c>
      <c r="BL212">
        <v>0.116549822896984</v>
      </c>
      <c r="BM212">
        <v>-9.5221668763258403E-3</v>
      </c>
      <c r="BN212">
        <v>85</v>
      </c>
      <c r="BO212">
        <v>553.69090460727</v>
      </c>
      <c r="BP212">
        <v>3.0626724931893201</v>
      </c>
      <c r="BQ212">
        <v>-14.285892500519401</v>
      </c>
      <c r="BR212">
        <v>-5.1593234831931296</v>
      </c>
      <c r="BS212">
        <v>1.2764654987564801</v>
      </c>
      <c r="BT212">
        <v>1.5504849463197301</v>
      </c>
      <c r="BU212">
        <v>-3.58803482323906</v>
      </c>
      <c r="BV212">
        <v>-4.2100805540120501</v>
      </c>
      <c r="BW212">
        <v>0</v>
      </c>
      <c r="BX212" t="s">
        <v>112</v>
      </c>
    </row>
    <row r="213" spans="1:81" x14ac:dyDescent="0.25">
      <c r="A213" t="s">
        <v>406</v>
      </c>
      <c r="B213">
        <v>2017</v>
      </c>
      <c r="C213" t="s">
        <v>132</v>
      </c>
      <c r="D213" t="s">
        <v>86</v>
      </c>
      <c r="E213" t="s">
        <v>261</v>
      </c>
      <c r="F213">
        <v>20.881587953456499</v>
      </c>
      <c r="G213">
        <v>45</v>
      </c>
      <c r="H213">
        <v>160</v>
      </c>
      <c r="I213">
        <v>17.578125</v>
      </c>
      <c r="J213" t="s">
        <v>162</v>
      </c>
      <c r="K213" t="s">
        <v>89</v>
      </c>
      <c r="L213" t="s">
        <v>116</v>
      </c>
      <c r="M213" t="s">
        <v>91</v>
      </c>
      <c r="N213" t="s">
        <v>92</v>
      </c>
      <c r="O213" t="s">
        <v>94</v>
      </c>
      <c r="P213" t="s">
        <v>94</v>
      </c>
      <c r="Q213" t="s">
        <v>94</v>
      </c>
      <c r="R213" t="s">
        <v>94</v>
      </c>
      <c r="S213" t="s">
        <v>94</v>
      </c>
      <c r="T213" t="s">
        <v>95</v>
      </c>
      <c r="U213" t="s">
        <v>133</v>
      </c>
      <c r="V213" t="s">
        <v>94</v>
      </c>
      <c r="W213" t="s">
        <v>97</v>
      </c>
      <c r="X213" t="s">
        <v>98</v>
      </c>
      <c r="Y213" t="s">
        <v>97</v>
      </c>
      <c r="Z213" t="s">
        <v>99</v>
      </c>
      <c r="AA213" t="s">
        <v>94</v>
      </c>
      <c r="AB213" t="s">
        <v>94</v>
      </c>
      <c r="AC213" t="s">
        <v>101</v>
      </c>
      <c r="AD213" t="s">
        <v>177</v>
      </c>
      <c r="AE213" t="s">
        <v>94</v>
      </c>
      <c r="AF213" t="s">
        <v>94</v>
      </c>
      <c r="AG213" t="s">
        <v>93</v>
      </c>
      <c r="AH213" t="s">
        <v>101</v>
      </c>
      <c r="AI213" t="s">
        <v>124</v>
      </c>
      <c r="AJ213" t="s">
        <v>93</v>
      </c>
      <c r="AK213" t="s">
        <v>125</v>
      </c>
      <c r="AL213" t="s">
        <v>149</v>
      </c>
      <c r="AM213" t="s">
        <v>189</v>
      </c>
      <c r="AN213" t="s">
        <v>105</v>
      </c>
      <c r="AO213" t="s">
        <v>158</v>
      </c>
      <c r="AP213" t="s">
        <v>94</v>
      </c>
      <c r="AQ213" t="s">
        <v>94</v>
      </c>
      <c r="AR213">
        <v>3</v>
      </c>
      <c r="AS213" t="s">
        <v>109</v>
      </c>
      <c r="AT213">
        <v>2</v>
      </c>
      <c r="AU213" t="s">
        <v>109</v>
      </c>
      <c r="AV213">
        <v>1</v>
      </c>
      <c r="AW213" t="s">
        <v>108</v>
      </c>
      <c r="AX213">
        <v>3</v>
      </c>
      <c r="AY213" t="s">
        <v>109</v>
      </c>
      <c r="AZ213">
        <v>2</v>
      </c>
      <c r="BA213" t="s">
        <v>108</v>
      </c>
      <c r="BB213">
        <v>2</v>
      </c>
      <c r="BC213" t="s">
        <v>109</v>
      </c>
      <c r="BD213">
        <v>2</v>
      </c>
      <c r="BE213" t="s">
        <v>109</v>
      </c>
      <c r="BF213">
        <v>7</v>
      </c>
      <c r="BG213" t="s">
        <v>107</v>
      </c>
      <c r="BH213">
        <v>7</v>
      </c>
      <c r="BI213" t="s">
        <v>107</v>
      </c>
      <c r="BJ213" t="s">
        <v>139</v>
      </c>
      <c r="BK213" t="s">
        <v>140</v>
      </c>
      <c r="BL213">
        <v>-6.7089471144792297E-3</v>
      </c>
      <c r="BM213">
        <v>-3.3288579389898397E-2</v>
      </c>
      <c r="BN213">
        <v>76</v>
      </c>
      <c r="BO213">
        <v>481.74880147374398</v>
      </c>
      <c r="BP213">
        <v>2.9338610107123801</v>
      </c>
      <c r="BQ213">
        <v>6.5808731243663496</v>
      </c>
      <c r="BR213">
        <v>3.5818928955877101</v>
      </c>
      <c r="BS213">
        <v>6.8010142061840098</v>
      </c>
      <c r="BT213">
        <v>-1.0074979374114701</v>
      </c>
      <c r="BU213">
        <v>5.9808890422081502</v>
      </c>
      <c r="BV213">
        <v>-0.55917402351955203</v>
      </c>
      <c r="BW213">
        <v>0</v>
      </c>
      <c r="BZ213" t="s">
        <v>113</v>
      </c>
    </row>
    <row r="214" spans="1:81" x14ac:dyDescent="0.25">
      <c r="A214" t="s">
        <v>407</v>
      </c>
      <c r="B214">
        <v>2017</v>
      </c>
      <c r="C214" t="s">
        <v>85</v>
      </c>
      <c r="D214" t="s">
        <v>86</v>
      </c>
      <c r="E214" t="s">
        <v>261</v>
      </c>
      <c r="F214">
        <v>34.286105407255299</v>
      </c>
      <c r="G214">
        <v>68</v>
      </c>
      <c r="H214">
        <v>170</v>
      </c>
      <c r="I214">
        <v>23.529411764705898</v>
      </c>
      <c r="J214" t="s">
        <v>142</v>
      </c>
      <c r="K214" t="s">
        <v>89</v>
      </c>
      <c r="L214" t="s">
        <v>116</v>
      </c>
      <c r="M214" t="s">
        <v>143</v>
      </c>
      <c r="N214" t="s">
        <v>92</v>
      </c>
      <c r="O214" t="s">
        <v>93</v>
      </c>
      <c r="P214" t="s">
        <v>94</v>
      </c>
      <c r="Q214" t="s">
        <v>94</v>
      </c>
      <c r="R214" t="s">
        <v>93</v>
      </c>
      <c r="S214" t="s">
        <v>94</v>
      </c>
      <c r="T214" t="s">
        <v>98</v>
      </c>
      <c r="U214" t="s">
        <v>97</v>
      </c>
      <c r="V214" t="s">
        <v>94</v>
      </c>
      <c r="W214" t="s">
        <v>97</v>
      </c>
      <c r="X214" t="s">
        <v>98</v>
      </c>
      <c r="Y214" t="s">
        <v>97</v>
      </c>
      <c r="Z214" t="s">
        <v>120</v>
      </c>
      <c r="AA214" t="s">
        <v>94</v>
      </c>
      <c r="AB214" t="s">
        <v>94</v>
      </c>
      <c r="AC214" t="s">
        <v>134</v>
      </c>
      <c r="AD214" t="s">
        <v>122</v>
      </c>
      <c r="AE214" t="s">
        <v>93</v>
      </c>
      <c r="AF214" t="s">
        <v>103</v>
      </c>
      <c r="AG214" t="s">
        <v>94</v>
      </c>
      <c r="AH214" t="s">
        <v>101</v>
      </c>
      <c r="AI214" t="s">
        <v>124</v>
      </c>
      <c r="AJ214" t="s">
        <v>93</v>
      </c>
      <c r="AK214" t="s">
        <v>148</v>
      </c>
      <c r="AL214" t="s">
        <v>149</v>
      </c>
      <c r="AM214" t="s">
        <v>149</v>
      </c>
      <c r="AN214" t="s">
        <v>127</v>
      </c>
      <c r="AO214" t="s">
        <v>128</v>
      </c>
      <c r="AP214" t="s">
        <v>93</v>
      </c>
      <c r="AQ214" t="s">
        <v>103</v>
      </c>
      <c r="AR214">
        <v>1</v>
      </c>
      <c r="AS214" t="s">
        <v>108</v>
      </c>
      <c r="AT214">
        <v>6</v>
      </c>
      <c r="AU214" t="s">
        <v>107</v>
      </c>
      <c r="AV214">
        <v>1</v>
      </c>
      <c r="AW214" t="s">
        <v>108</v>
      </c>
      <c r="AX214">
        <v>7</v>
      </c>
      <c r="AY214" t="s">
        <v>107</v>
      </c>
      <c r="AZ214">
        <v>2</v>
      </c>
      <c r="BA214" t="s">
        <v>108</v>
      </c>
      <c r="BB214">
        <v>2</v>
      </c>
      <c r="BC214" t="s">
        <v>109</v>
      </c>
      <c r="BD214">
        <v>7</v>
      </c>
      <c r="BE214" t="s">
        <v>107</v>
      </c>
      <c r="BF214">
        <v>7</v>
      </c>
      <c r="BG214" t="s">
        <v>107</v>
      </c>
      <c r="BH214">
        <v>1</v>
      </c>
      <c r="BI214" t="s">
        <v>108</v>
      </c>
      <c r="BJ214" t="s">
        <v>129</v>
      </c>
      <c r="BK214" t="s">
        <v>130</v>
      </c>
      <c r="BL214">
        <v>-0.159589436294968</v>
      </c>
      <c r="BM214">
        <v>2.61195568021475E-2</v>
      </c>
      <c r="BN214">
        <v>78</v>
      </c>
      <c r="BO214">
        <v>543.70459587373102</v>
      </c>
      <c r="BP214">
        <v>2.6763699730501598</v>
      </c>
      <c r="BQ214">
        <v>-18.6377871992553</v>
      </c>
      <c r="BR214">
        <v>-7.2696485237561097</v>
      </c>
      <c r="BS214">
        <v>-6.6892024987542804</v>
      </c>
      <c r="BT214">
        <v>11.9989635484676</v>
      </c>
      <c r="BU214">
        <v>-4.3413795398110899</v>
      </c>
      <c r="BV214">
        <v>-4.3587110796427302</v>
      </c>
      <c r="BW214">
        <v>0</v>
      </c>
      <c r="BY214" t="s">
        <v>113</v>
      </c>
    </row>
    <row r="215" spans="1:81" x14ac:dyDescent="0.25">
      <c r="A215" t="s">
        <v>408</v>
      </c>
      <c r="B215">
        <v>2017</v>
      </c>
      <c r="C215" t="s">
        <v>132</v>
      </c>
      <c r="D215" t="s">
        <v>86</v>
      </c>
      <c r="E215" t="s">
        <v>261</v>
      </c>
      <c r="F215">
        <v>23.277207392197099</v>
      </c>
      <c r="G215">
        <v>53</v>
      </c>
      <c r="H215">
        <v>155</v>
      </c>
      <c r="I215">
        <v>22.060353798126901</v>
      </c>
      <c r="J215" t="s">
        <v>142</v>
      </c>
      <c r="K215" t="s">
        <v>89</v>
      </c>
      <c r="L215" t="s">
        <v>116</v>
      </c>
      <c r="M215" t="s">
        <v>143</v>
      </c>
      <c r="N215" t="s">
        <v>92</v>
      </c>
      <c r="O215" t="s">
        <v>94</v>
      </c>
      <c r="P215" t="s">
        <v>94</v>
      </c>
      <c r="Q215" t="s">
        <v>94</v>
      </c>
      <c r="R215" t="s">
        <v>94</v>
      </c>
      <c r="S215" t="s">
        <v>93</v>
      </c>
      <c r="T215" t="s">
        <v>136</v>
      </c>
      <c r="U215" t="s">
        <v>133</v>
      </c>
      <c r="V215" t="s">
        <v>93</v>
      </c>
      <c r="W215" t="s">
        <v>117</v>
      </c>
      <c r="X215" t="s">
        <v>202</v>
      </c>
      <c r="Y215" t="s">
        <v>367</v>
      </c>
      <c r="Z215" t="s">
        <v>99</v>
      </c>
      <c r="AA215" t="s">
        <v>94</v>
      </c>
      <c r="AB215" t="s">
        <v>94</v>
      </c>
      <c r="AC215" t="s">
        <v>101</v>
      </c>
      <c r="AD215" t="s">
        <v>122</v>
      </c>
      <c r="AE215" t="s">
        <v>94</v>
      </c>
      <c r="AF215" t="s">
        <v>94</v>
      </c>
      <c r="AG215" t="s">
        <v>94</v>
      </c>
      <c r="AH215" t="s">
        <v>101</v>
      </c>
      <c r="AI215" t="s">
        <v>124</v>
      </c>
      <c r="AJ215" t="s">
        <v>94</v>
      </c>
      <c r="AK215" t="s">
        <v>98</v>
      </c>
      <c r="AL215" t="s">
        <v>97</v>
      </c>
      <c r="AM215" t="s">
        <v>97</v>
      </c>
      <c r="AN215" t="s">
        <v>127</v>
      </c>
      <c r="AO215" t="s">
        <v>138</v>
      </c>
      <c r="AP215" t="s">
        <v>94</v>
      </c>
      <c r="AQ215" t="s">
        <v>94</v>
      </c>
      <c r="AR215">
        <v>4</v>
      </c>
      <c r="AS215" t="s">
        <v>109</v>
      </c>
      <c r="AT215">
        <v>1</v>
      </c>
      <c r="AU215" t="s">
        <v>108</v>
      </c>
      <c r="AV215">
        <v>2</v>
      </c>
      <c r="AW215" t="s">
        <v>109</v>
      </c>
      <c r="AX215">
        <v>1</v>
      </c>
      <c r="AY215" t="s">
        <v>108</v>
      </c>
      <c r="AZ215">
        <v>7</v>
      </c>
      <c r="BA215" t="s">
        <v>108</v>
      </c>
      <c r="BB215">
        <v>2</v>
      </c>
      <c r="BC215" t="s">
        <v>109</v>
      </c>
      <c r="BD215">
        <v>3</v>
      </c>
      <c r="BE215" t="s">
        <v>109</v>
      </c>
      <c r="BF215">
        <v>7</v>
      </c>
      <c r="BG215" t="s">
        <v>107</v>
      </c>
      <c r="BH215">
        <v>2</v>
      </c>
      <c r="BI215" t="s">
        <v>109</v>
      </c>
      <c r="BJ215" t="s">
        <v>129</v>
      </c>
      <c r="BK215" t="s">
        <v>140</v>
      </c>
      <c r="BL215">
        <v>-4.7214517492033897E-2</v>
      </c>
      <c r="BM215">
        <v>-4.2979438551093797E-2</v>
      </c>
      <c r="BN215">
        <v>80</v>
      </c>
      <c r="BO215">
        <v>524.23973646278296</v>
      </c>
      <c r="BP215">
        <v>2.9183685257963901</v>
      </c>
      <c r="BQ215">
        <v>11.121526764074099</v>
      </c>
      <c r="BR215">
        <v>3.0683874545918401</v>
      </c>
      <c r="BS215">
        <v>8.4285618918715794</v>
      </c>
      <c r="BT215">
        <v>-2.4891143147305002</v>
      </c>
      <c r="BU215">
        <v>9.2495818673064605</v>
      </c>
      <c r="BV215">
        <v>1.5281707651312399</v>
      </c>
      <c r="BW215">
        <v>0</v>
      </c>
      <c r="CA215" t="s">
        <v>113</v>
      </c>
    </row>
    <row r="216" spans="1:81" x14ac:dyDescent="0.25">
      <c r="A216" t="s">
        <v>409</v>
      </c>
      <c r="B216">
        <v>2017</v>
      </c>
      <c r="C216" t="s">
        <v>132</v>
      </c>
      <c r="D216" t="s">
        <v>86</v>
      </c>
      <c r="E216" t="s">
        <v>261</v>
      </c>
      <c r="F216">
        <v>19.419575633128002</v>
      </c>
      <c r="G216">
        <v>66</v>
      </c>
      <c r="H216">
        <v>157</v>
      </c>
      <c r="I216">
        <v>26.775934114974199</v>
      </c>
      <c r="J216" t="s">
        <v>115</v>
      </c>
      <c r="K216" t="s">
        <v>89</v>
      </c>
      <c r="L216" t="s">
        <v>116</v>
      </c>
      <c r="M216" t="s">
        <v>143</v>
      </c>
      <c r="N216" t="s">
        <v>92</v>
      </c>
      <c r="O216" t="s">
        <v>94</v>
      </c>
      <c r="P216" t="s">
        <v>94</v>
      </c>
      <c r="Q216" t="s">
        <v>94</v>
      </c>
      <c r="R216" t="s">
        <v>94</v>
      </c>
      <c r="S216" t="s">
        <v>94</v>
      </c>
      <c r="T216" t="s">
        <v>95</v>
      </c>
      <c r="U216" t="s">
        <v>145</v>
      </c>
      <c r="V216" t="s">
        <v>94</v>
      </c>
      <c r="W216" t="s">
        <v>97</v>
      </c>
      <c r="X216" t="s">
        <v>98</v>
      </c>
      <c r="Y216" t="s">
        <v>97</v>
      </c>
      <c r="Z216" t="s">
        <v>120</v>
      </c>
      <c r="AA216" t="s">
        <v>94</v>
      </c>
      <c r="AB216" t="s">
        <v>94</v>
      </c>
      <c r="AC216" t="s">
        <v>101</v>
      </c>
      <c r="AD216" t="s">
        <v>122</v>
      </c>
      <c r="AE216" t="s">
        <v>93</v>
      </c>
      <c r="AF216" t="s">
        <v>103</v>
      </c>
      <c r="AG216" t="s">
        <v>94</v>
      </c>
      <c r="AH216" t="s">
        <v>101</v>
      </c>
      <c r="AI216" t="s">
        <v>124</v>
      </c>
      <c r="AJ216" t="s">
        <v>94</v>
      </c>
      <c r="AK216" t="s">
        <v>98</v>
      </c>
      <c r="AL216" t="s">
        <v>97</v>
      </c>
      <c r="AM216" t="s">
        <v>97</v>
      </c>
      <c r="AN216" t="s">
        <v>97</v>
      </c>
      <c r="AO216" t="s">
        <v>157</v>
      </c>
      <c r="AP216" t="s">
        <v>93</v>
      </c>
      <c r="AQ216" t="s">
        <v>103</v>
      </c>
      <c r="AR216">
        <v>1</v>
      </c>
      <c r="AS216" t="s">
        <v>108</v>
      </c>
      <c r="AT216">
        <v>6</v>
      </c>
      <c r="AU216" t="s">
        <v>107</v>
      </c>
      <c r="AV216">
        <v>0</v>
      </c>
      <c r="AW216" t="s">
        <v>108</v>
      </c>
      <c r="AX216">
        <v>7</v>
      </c>
      <c r="AY216" t="s">
        <v>107</v>
      </c>
      <c r="AZ216">
        <v>1</v>
      </c>
      <c r="BA216" t="s">
        <v>108</v>
      </c>
      <c r="BB216">
        <v>3</v>
      </c>
      <c r="BC216" t="s">
        <v>109</v>
      </c>
      <c r="BD216">
        <v>5</v>
      </c>
      <c r="BE216" t="s">
        <v>107</v>
      </c>
      <c r="BF216">
        <v>7</v>
      </c>
      <c r="BG216" t="s">
        <v>107</v>
      </c>
      <c r="BH216">
        <v>7</v>
      </c>
      <c r="BI216" t="s">
        <v>107</v>
      </c>
      <c r="BJ216" t="s">
        <v>110</v>
      </c>
      <c r="BK216" t="s">
        <v>111</v>
      </c>
      <c r="BL216">
        <v>0.334271770100247</v>
      </c>
      <c r="BM216">
        <v>-8.0458705600559594E-2</v>
      </c>
      <c r="BN216">
        <v>91</v>
      </c>
      <c r="BO216">
        <v>629.97033548353795</v>
      </c>
      <c r="BP216">
        <v>3.1642337278708701</v>
      </c>
      <c r="BQ216">
        <v>-14.576441774987099</v>
      </c>
      <c r="BR216">
        <v>-4.5930692590027302</v>
      </c>
      <c r="BS216">
        <v>2.6273468108663298</v>
      </c>
      <c r="BT216">
        <v>0.78538221770540495</v>
      </c>
      <c r="BU216">
        <v>-2.56199590299234</v>
      </c>
      <c r="BV216">
        <v>-3.4552803787825002</v>
      </c>
      <c r="BW216">
        <v>0</v>
      </c>
      <c r="BX216" t="s">
        <v>112</v>
      </c>
    </row>
    <row r="217" spans="1:81" x14ac:dyDescent="0.25">
      <c r="A217" t="s">
        <v>410</v>
      </c>
      <c r="B217">
        <v>2017</v>
      </c>
      <c r="C217" t="s">
        <v>85</v>
      </c>
      <c r="D217" t="s">
        <v>86</v>
      </c>
      <c r="E217" t="s">
        <v>261</v>
      </c>
      <c r="F217">
        <v>32.648870636550299</v>
      </c>
      <c r="G217">
        <v>68</v>
      </c>
      <c r="H217">
        <v>177</v>
      </c>
      <c r="I217">
        <v>21.7051294327939</v>
      </c>
      <c r="J217" t="s">
        <v>142</v>
      </c>
      <c r="K217" t="s">
        <v>89</v>
      </c>
      <c r="L217" t="s">
        <v>116</v>
      </c>
      <c r="M217" t="s">
        <v>91</v>
      </c>
      <c r="N217" t="s">
        <v>92</v>
      </c>
      <c r="O217" t="s">
        <v>94</v>
      </c>
      <c r="P217" t="s">
        <v>94</v>
      </c>
      <c r="Q217" t="s">
        <v>94</v>
      </c>
      <c r="R217" t="s">
        <v>94</v>
      </c>
      <c r="S217" t="s">
        <v>94</v>
      </c>
      <c r="T217" t="s">
        <v>98</v>
      </c>
      <c r="U217" t="s">
        <v>97</v>
      </c>
      <c r="V217" t="s">
        <v>93</v>
      </c>
      <c r="W217" t="s">
        <v>117</v>
      </c>
      <c r="X217" t="s">
        <v>202</v>
      </c>
      <c r="Y217" t="s">
        <v>277</v>
      </c>
      <c r="Z217" t="s">
        <v>120</v>
      </c>
      <c r="AA217" t="s">
        <v>94</v>
      </c>
      <c r="AB217" t="s">
        <v>94</v>
      </c>
      <c r="AC217" t="s">
        <v>134</v>
      </c>
      <c r="AD217" t="s">
        <v>177</v>
      </c>
      <c r="AE217" t="s">
        <v>94</v>
      </c>
      <c r="AF217" t="s">
        <v>94</v>
      </c>
      <c r="AG217" t="s">
        <v>94</v>
      </c>
      <c r="AH217" t="s">
        <v>101</v>
      </c>
      <c r="AI217" t="s">
        <v>101</v>
      </c>
      <c r="AJ217" t="s">
        <v>93</v>
      </c>
      <c r="AK217" t="s">
        <v>125</v>
      </c>
      <c r="AL217" t="s">
        <v>149</v>
      </c>
      <c r="AM217" t="s">
        <v>149</v>
      </c>
      <c r="AN217" t="s">
        <v>127</v>
      </c>
      <c r="AO217" t="s">
        <v>138</v>
      </c>
      <c r="AP217" t="s">
        <v>94</v>
      </c>
      <c r="AQ217" t="s">
        <v>94</v>
      </c>
      <c r="AR217">
        <v>3</v>
      </c>
      <c r="AS217" t="s">
        <v>109</v>
      </c>
      <c r="AT217">
        <v>5</v>
      </c>
      <c r="AU217" t="s">
        <v>107</v>
      </c>
      <c r="AV217">
        <v>1</v>
      </c>
      <c r="AW217" t="s">
        <v>108</v>
      </c>
      <c r="AX217">
        <v>2</v>
      </c>
      <c r="AY217" t="s">
        <v>109</v>
      </c>
      <c r="AZ217">
        <v>3</v>
      </c>
      <c r="BA217" t="s">
        <v>108</v>
      </c>
      <c r="BB217">
        <v>3</v>
      </c>
      <c r="BC217" t="s">
        <v>109</v>
      </c>
      <c r="BD217">
        <v>7</v>
      </c>
      <c r="BE217" t="s">
        <v>107</v>
      </c>
      <c r="BF217">
        <v>7</v>
      </c>
      <c r="BG217" t="s">
        <v>107</v>
      </c>
      <c r="BH217">
        <v>5</v>
      </c>
      <c r="BI217" t="s">
        <v>107</v>
      </c>
      <c r="BJ217" t="s">
        <v>129</v>
      </c>
      <c r="BK217" t="s">
        <v>140</v>
      </c>
      <c r="BL217">
        <v>-4.2110640688468703E-2</v>
      </c>
      <c r="BM217">
        <v>-4.1531423832301302E-2</v>
      </c>
      <c r="BN217">
        <v>96</v>
      </c>
      <c r="BO217">
        <v>635.49240424378604</v>
      </c>
      <c r="BP217">
        <v>2.8997848864707101</v>
      </c>
      <c r="BQ217">
        <v>0.72137290306832502</v>
      </c>
      <c r="BR217">
        <v>-2.4342043781184</v>
      </c>
      <c r="BS217">
        <v>3.2526009831064502</v>
      </c>
      <c r="BT217">
        <v>-4.9892428112099596</v>
      </c>
      <c r="BU217">
        <v>1.18036909170392</v>
      </c>
      <c r="BV217">
        <v>-4.9612633539387003</v>
      </c>
      <c r="BW217">
        <v>0</v>
      </c>
      <c r="CB217" t="s">
        <v>113</v>
      </c>
    </row>
    <row r="218" spans="1:81" x14ac:dyDescent="0.25">
      <c r="A218" t="s">
        <v>411</v>
      </c>
      <c r="B218">
        <v>2017</v>
      </c>
      <c r="C218" t="s">
        <v>132</v>
      </c>
      <c r="D218" t="s">
        <v>161</v>
      </c>
      <c r="E218" t="s">
        <v>261</v>
      </c>
      <c r="F218">
        <v>19.468856947296398</v>
      </c>
      <c r="G218">
        <v>62</v>
      </c>
      <c r="H218">
        <v>170</v>
      </c>
      <c r="I218">
        <v>21.453287197231798</v>
      </c>
      <c r="J218" t="s">
        <v>142</v>
      </c>
      <c r="K218" t="s">
        <v>89</v>
      </c>
      <c r="L218" t="s">
        <v>116</v>
      </c>
      <c r="M218" t="s">
        <v>91</v>
      </c>
      <c r="N218" t="s">
        <v>92</v>
      </c>
      <c r="O218" t="s">
        <v>94</v>
      </c>
      <c r="P218" t="s">
        <v>94</v>
      </c>
      <c r="Q218" t="s">
        <v>94</v>
      </c>
      <c r="R218" t="s">
        <v>94</v>
      </c>
      <c r="S218" t="s">
        <v>94</v>
      </c>
      <c r="T218" t="s">
        <v>95</v>
      </c>
      <c r="U218" t="s">
        <v>96</v>
      </c>
      <c r="V218" t="s">
        <v>94</v>
      </c>
      <c r="W218" t="s">
        <v>97</v>
      </c>
      <c r="X218" t="s">
        <v>98</v>
      </c>
      <c r="Y218" t="s">
        <v>97</v>
      </c>
      <c r="Z218" t="s">
        <v>120</v>
      </c>
      <c r="AA218" t="s">
        <v>94</v>
      </c>
      <c r="AB218" t="s">
        <v>94</v>
      </c>
      <c r="AC218" t="s">
        <v>101</v>
      </c>
      <c r="AD218" t="s">
        <v>122</v>
      </c>
      <c r="AE218" t="s">
        <v>93</v>
      </c>
      <c r="AF218" t="s">
        <v>137</v>
      </c>
      <c r="AG218" t="s">
        <v>93</v>
      </c>
      <c r="AH218" t="s">
        <v>121</v>
      </c>
      <c r="AI218" t="s">
        <v>124</v>
      </c>
      <c r="AJ218" t="s">
        <v>94</v>
      </c>
      <c r="AK218" t="s">
        <v>98</v>
      </c>
      <c r="AL218" t="s">
        <v>97</v>
      </c>
      <c r="AM218" t="s">
        <v>97</v>
      </c>
      <c r="AN218" t="s">
        <v>105</v>
      </c>
      <c r="AO218" t="s">
        <v>128</v>
      </c>
      <c r="AP218" t="s">
        <v>93</v>
      </c>
      <c r="AQ218" t="s">
        <v>137</v>
      </c>
      <c r="AR218">
        <v>4</v>
      </c>
      <c r="AS218" t="s">
        <v>109</v>
      </c>
      <c r="AT218">
        <v>3</v>
      </c>
      <c r="AU218" t="s">
        <v>109</v>
      </c>
      <c r="AV218">
        <v>2</v>
      </c>
      <c r="AW218" t="s">
        <v>109</v>
      </c>
      <c r="AX218">
        <v>7</v>
      </c>
      <c r="AY218" t="s">
        <v>107</v>
      </c>
      <c r="AZ218">
        <v>2</v>
      </c>
      <c r="BA218" t="s">
        <v>108</v>
      </c>
      <c r="BB218">
        <v>2</v>
      </c>
      <c r="BC218" t="s">
        <v>109</v>
      </c>
      <c r="BD218">
        <v>2</v>
      </c>
      <c r="BE218" t="s">
        <v>109</v>
      </c>
      <c r="BF218">
        <v>7</v>
      </c>
      <c r="BG218" t="s">
        <v>107</v>
      </c>
      <c r="BH218">
        <v>7</v>
      </c>
      <c r="BI218" t="s">
        <v>107</v>
      </c>
      <c r="BJ218" t="s">
        <v>139</v>
      </c>
      <c r="BK218" t="s">
        <v>140</v>
      </c>
      <c r="BL218">
        <v>8.5044023383273201E-2</v>
      </c>
      <c r="BM218">
        <v>-0.21223251191959899</v>
      </c>
      <c r="BN218">
        <v>67</v>
      </c>
      <c r="BO218">
        <v>432.54463405732002</v>
      </c>
      <c r="BP218">
        <v>2.6595952988682701</v>
      </c>
      <c r="BQ218">
        <v>-4.5030516863224399</v>
      </c>
      <c r="BR218">
        <v>-5.1607752682262902</v>
      </c>
      <c r="BS218">
        <v>-0.238151798218462</v>
      </c>
      <c r="BT218">
        <v>0.95056393387827598</v>
      </c>
      <c r="BU218">
        <v>-2.55085006985371</v>
      </c>
      <c r="BV218">
        <v>-5.0613297108283302</v>
      </c>
      <c r="BW218">
        <v>0</v>
      </c>
      <c r="CA218" t="s">
        <v>112</v>
      </c>
    </row>
    <row r="219" spans="1:81" x14ac:dyDescent="0.25">
      <c r="A219" t="s">
        <v>412</v>
      </c>
      <c r="B219">
        <v>2017</v>
      </c>
      <c r="C219" t="s">
        <v>85</v>
      </c>
      <c r="D219" t="s">
        <v>86</v>
      </c>
      <c r="E219" t="s">
        <v>261</v>
      </c>
      <c r="F219">
        <v>31.6550308008214</v>
      </c>
      <c r="G219">
        <v>83</v>
      </c>
      <c r="H219">
        <v>170</v>
      </c>
      <c r="I219">
        <v>28.719723183391</v>
      </c>
      <c r="J219" t="s">
        <v>115</v>
      </c>
      <c r="K219" t="s">
        <v>89</v>
      </c>
      <c r="L219" t="s">
        <v>116</v>
      </c>
      <c r="M219" t="s">
        <v>91</v>
      </c>
      <c r="N219" t="s">
        <v>92</v>
      </c>
      <c r="O219" t="s">
        <v>94</v>
      </c>
      <c r="P219" t="s">
        <v>94</v>
      </c>
      <c r="Q219" t="s">
        <v>94</v>
      </c>
      <c r="R219" t="s">
        <v>94</v>
      </c>
      <c r="S219" t="s">
        <v>93</v>
      </c>
      <c r="T219" t="s">
        <v>95</v>
      </c>
      <c r="U219" t="s">
        <v>133</v>
      </c>
      <c r="V219" t="s">
        <v>94</v>
      </c>
      <c r="W219" t="s">
        <v>97</v>
      </c>
      <c r="X219" t="s">
        <v>98</v>
      </c>
      <c r="Y219" t="s">
        <v>97</v>
      </c>
      <c r="Z219" t="s">
        <v>99</v>
      </c>
      <c r="AA219" t="s">
        <v>94</v>
      </c>
      <c r="AB219" t="s">
        <v>94</v>
      </c>
      <c r="AC219" t="s">
        <v>124</v>
      </c>
      <c r="AD219" t="s">
        <v>122</v>
      </c>
      <c r="AE219" t="s">
        <v>94</v>
      </c>
      <c r="AF219" t="s">
        <v>94</v>
      </c>
      <c r="AG219" t="s">
        <v>94</v>
      </c>
      <c r="AH219" t="s">
        <v>123</v>
      </c>
      <c r="AI219" t="s">
        <v>101</v>
      </c>
      <c r="AJ219" t="s">
        <v>94</v>
      </c>
      <c r="AK219" t="s">
        <v>98</v>
      </c>
      <c r="AL219" t="s">
        <v>97</v>
      </c>
      <c r="AM219" t="s">
        <v>97</v>
      </c>
      <c r="AN219" t="s">
        <v>127</v>
      </c>
      <c r="AO219" t="s">
        <v>138</v>
      </c>
      <c r="AP219" t="s">
        <v>94</v>
      </c>
      <c r="AQ219" t="s">
        <v>94</v>
      </c>
      <c r="AR219">
        <v>6</v>
      </c>
      <c r="AS219" t="s">
        <v>107</v>
      </c>
      <c r="AT219">
        <v>7</v>
      </c>
      <c r="AU219" t="s">
        <v>107</v>
      </c>
      <c r="AV219">
        <v>0</v>
      </c>
      <c r="AW219" t="s">
        <v>108</v>
      </c>
      <c r="AX219">
        <v>7</v>
      </c>
      <c r="AY219" t="s">
        <v>107</v>
      </c>
      <c r="AZ219">
        <v>1</v>
      </c>
      <c r="BA219" t="s">
        <v>108</v>
      </c>
      <c r="BB219">
        <v>4</v>
      </c>
      <c r="BC219" t="s">
        <v>109</v>
      </c>
      <c r="BD219">
        <v>7</v>
      </c>
      <c r="BE219" t="s">
        <v>107</v>
      </c>
      <c r="BF219">
        <v>7</v>
      </c>
      <c r="BG219" t="s">
        <v>107</v>
      </c>
      <c r="BH219">
        <v>7</v>
      </c>
      <c r="BI219" t="s">
        <v>107</v>
      </c>
      <c r="BJ219" t="s">
        <v>110</v>
      </c>
      <c r="BK219" t="s">
        <v>111</v>
      </c>
      <c r="BL219">
        <v>0.29868326970452203</v>
      </c>
      <c r="BM219">
        <v>-2.3821889128065599E-2</v>
      </c>
      <c r="BN219">
        <v>86</v>
      </c>
      <c r="BO219">
        <v>568.68327888567205</v>
      </c>
      <c r="BP219">
        <v>3.05868573166615</v>
      </c>
      <c r="BQ219">
        <v>-4.3046940046169802</v>
      </c>
      <c r="BR219">
        <v>-5.0906857152814702</v>
      </c>
      <c r="BS219">
        <v>1.89312530993559</v>
      </c>
      <c r="BT219">
        <v>-5.0037519831992299</v>
      </c>
      <c r="BU219">
        <v>0.79491691927899499</v>
      </c>
      <c r="BV219">
        <v>-4.7083718640365504</v>
      </c>
      <c r="BW219">
        <v>0</v>
      </c>
    </row>
    <row r="220" spans="1:81" x14ac:dyDescent="0.25">
      <c r="A220" t="s">
        <v>413</v>
      </c>
      <c r="B220">
        <v>2017</v>
      </c>
      <c r="C220" t="s">
        <v>85</v>
      </c>
      <c r="D220" t="s">
        <v>86</v>
      </c>
      <c r="E220" t="s">
        <v>261</v>
      </c>
      <c r="F220">
        <v>60.167008898015098</v>
      </c>
      <c r="G220">
        <v>67</v>
      </c>
      <c r="H220">
        <v>164</v>
      </c>
      <c r="I220">
        <v>24.9107674003569</v>
      </c>
      <c r="J220" t="s">
        <v>142</v>
      </c>
      <c r="K220" t="s">
        <v>89</v>
      </c>
      <c r="L220" t="s">
        <v>116</v>
      </c>
      <c r="M220" t="s">
        <v>91</v>
      </c>
      <c r="N220" t="s">
        <v>92</v>
      </c>
      <c r="O220" t="s">
        <v>94</v>
      </c>
      <c r="P220" t="s">
        <v>94</v>
      </c>
      <c r="Q220" t="s">
        <v>94</v>
      </c>
      <c r="R220" t="s">
        <v>94</v>
      </c>
      <c r="S220" t="s">
        <v>94</v>
      </c>
      <c r="T220" t="s">
        <v>95</v>
      </c>
      <c r="U220" t="s">
        <v>145</v>
      </c>
      <c r="V220" t="s">
        <v>93</v>
      </c>
      <c r="W220" t="s">
        <v>182</v>
      </c>
      <c r="X220" t="s">
        <v>265</v>
      </c>
      <c r="Y220" t="s">
        <v>172</v>
      </c>
      <c r="Z220" t="s">
        <v>99</v>
      </c>
      <c r="AA220" t="s">
        <v>94</v>
      </c>
      <c r="AB220" t="s">
        <v>94</v>
      </c>
      <c r="AC220" t="s">
        <v>101</v>
      </c>
      <c r="AD220" t="s">
        <v>122</v>
      </c>
      <c r="AE220" t="s">
        <v>93</v>
      </c>
      <c r="AF220" t="s">
        <v>103</v>
      </c>
      <c r="AG220" t="s">
        <v>94</v>
      </c>
      <c r="AH220" t="s">
        <v>101</v>
      </c>
      <c r="AI220" t="s">
        <v>101</v>
      </c>
      <c r="AJ220" t="s">
        <v>94</v>
      </c>
      <c r="AK220" t="s">
        <v>98</v>
      </c>
      <c r="AL220" t="s">
        <v>97</v>
      </c>
      <c r="AM220" t="s">
        <v>97</v>
      </c>
      <c r="AN220" t="s">
        <v>127</v>
      </c>
      <c r="AO220" t="s">
        <v>138</v>
      </c>
      <c r="AP220" t="s">
        <v>93</v>
      </c>
      <c r="AQ220" t="s">
        <v>103</v>
      </c>
      <c r="AR220">
        <v>2</v>
      </c>
      <c r="AS220" t="s">
        <v>109</v>
      </c>
      <c r="AT220">
        <v>3</v>
      </c>
      <c r="AU220" t="s">
        <v>109</v>
      </c>
      <c r="AV220">
        <v>1</v>
      </c>
      <c r="AW220" t="s">
        <v>108</v>
      </c>
      <c r="AX220">
        <v>3</v>
      </c>
      <c r="AY220" t="s">
        <v>109</v>
      </c>
      <c r="AZ220">
        <v>0</v>
      </c>
      <c r="BA220" t="s">
        <v>108</v>
      </c>
      <c r="BB220">
        <v>4</v>
      </c>
      <c r="BC220" t="s">
        <v>109</v>
      </c>
      <c r="BD220">
        <v>7</v>
      </c>
      <c r="BE220" t="s">
        <v>107</v>
      </c>
      <c r="BF220">
        <v>7</v>
      </c>
      <c r="BG220" t="s">
        <v>107</v>
      </c>
      <c r="BH220">
        <v>2</v>
      </c>
      <c r="BI220" t="s">
        <v>109</v>
      </c>
      <c r="BJ220" t="s">
        <v>129</v>
      </c>
      <c r="BK220" t="s">
        <v>140</v>
      </c>
      <c r="BL220">
        <v>-4.4879356825789099E-2</v>
      </c>
      <c r="BM220">
        <v>-8.9756918519078299E-2</v>
      </c>
      <c r="BN220">
        <v>63</v>
      </c>
      <c r="BO220">
        <v>378.913219584145</v>
      </c>
      <c r="BP220">
        <v>2.8577160881440302</v>
      </c>
      <c r="BQ220">
        <v>8.0250891396992703</v>
      </c>
      <c r="BR220">
        <v>4.7529031115028397</v>
      </c>
      <c r="BS220">
        <v>7.1662564071696204</v>
      </c>
      <c r="BT220">
        <v>-1.4228925529041401</v>
      </c>
      <c r="BU220">
        <v>6.8029152699353999</v>
      </c>
      <c r="BV220">
        <v>-0.44239188658392198</v>
      </c>
      <c r="BW220">
        <v>0</v>
      </c>
    </row>
    <row r="221" spans="1:81" x14ac:dyDescent="0.25">
      <c r="A221" t="s">
        <v>414</v>
      </c>
      <c r="B221">
        <v>2017</v>
      </c>
      <c r="C221" t="s">
        <v>132</v>
      </c>
      <c r="D221" t="s">
        <v>86</v>
      </c>
      <c r="E221" t="s">
        <v>261</v>
      </c>
      <c r="F221">
        <v>20.2518822724162</v>
      </c>
      <c r="G221">
        <v>94</v>
      </c>
      <c r="H221">
        <v>162</v>
      </c>
      <c r="I221">
        <v>35.81771071483</v>
      </c>
      <c r="J221" t="s">
        <v>88</v>
      </c>
      <c r="K221" t="s">
        <v>89</v>
      </c>
      <c r="L221" t="s">
        <v>116</v>
      </c>
      <c r="M221" t="s">
        <v>143</v>
      </c>
      <c r="N221" t="s">
        <v>92</v>
      </c>
      <c r="O221" t="s">
        <v>94</v>
      </c>
      <c r="P221" t="s">
        <v>94</v>
      </c>
      <c r="Q221" t="s">
        <v>94</v>
      </c>
      <c r="R221" t="s">
        <v>94</v>
      </c>
      <c r="S221" t="s">
        <v>93</v>
      </c>
      <c r="T221" t="s">
        <v>98</v>
      </c>
      <c r="U221" t="s">
        <v>97</v>
      </c>
      <c r="V221" t="s">
        <v>94</v>
      </c>
      <c r="W221" t="s">
        <v>97</v>
      </c>
      <c r="X221" t="s">
        <v>98</v>
      </c>
      <c r="Y221" t="s">
        <v>97</v>
      </c>
      <c r="Z221" t="s">
        <v>99</v>
      </c>
      <c r="AA221" t="s">
        <v>94</v>
      </c>
      <c r="AB221" t="s">
        <v>94</v>
      </c>
      <c r="AC221" t="s">
        <v>101</v>
      </c>
      <c r="AD221" t="s">
        <v>122</v>
      </c>
      <c r="AE221" t="s">
        <v>94</v>
      </c>
      <c r="AF221" t="s">
        <v>94</v>
      </c>
      <c r="AG221" t="s">
        <v>94</v>
      </c>
      <c r="AH221" t="s">
        <v>101</v>
      </c>
      <c r="AI221" t="s">
        <v>124</v>
      </c>
      <c r="AJ221" t="s">
        <v>94</v>
      </c>
      <c r="AK221" t="s">
        <v>98</v>
      </c>
      <c r="AL221" t="s">
        <v>97</v>
      </c>
      <c r="AM221" t="s">
        <v>97</v>
      </c>
      <c r="AN221" t="s">
        <v>97</v>
      </c>
      <c r="AO221" t="s">
        <v>157</v>
      </c>
      <c r="AP221" t="s">
        <v>94</v>
      </c>
      <c r="AQ221" t="s">
        <v>94</v>
      </c>
      <c r="AR221">
        <v>3</v>
      </c>
      <c r="AS221" t="s">
        <v>109</v>
      </c>
      <c r="AT221">
        <v>1</v>
      </c>
      <c r="AU221" t="s">
        <v>108</v>
      </c>
      <c r="AV221">
        <v>1</v>
      </c>
      <c r="AW221" t="s">
        <v>108</v>
      </c>
      <c r="AX221">
        <v>7</v>
      </c>
      <c r="AY221" t="s">
        <v>107</v>
      </c>
      <c r="AZ221">
        <v>0</v>
      </c>
      <c r="BA221" t="s">
        <v>108</v>
      </c>
      <c r="BB221">
        <v>3</v>
      </c>
      <c r="BC221" t="s">
        <v>109</v>
      </c>
      <c r="BD221">
        <v>2</v>
      </c>
      <c r="BE221" t="s">
        <v>109</v>
      </c>
      <c r="BF221">
        <v>7</v>
      </c>
      <c r="BG221" t="s">
        <v>107</v>
      </c>
      <c r="BH221">
        <v>7</v>
      </c>
      <c r="BI221" t="s">
        <v>107</v>
      </c>
      <c r="BJ221" t="s">
        <v>139</v>
      </c>
      <c r="BK221" t="s">
        <v>140</v>
      </c>
      <c r="BL221">
        <v>4.6118935517724897E-2</v>
      </c>
      <c r="BM221">
        <v>-0.17279729572608901</v>
      </c>
      <c r="BN221">
        <v>64</v>
      </c>
      <c r="BO221">
        <v>389.27011774952501</v>
      </c>
      <c r="BP221">
        <v>2.98707068756412</v>
      </c>
      <c r="BQ221">
        <v>1.9428475240367</v>
      </c>
      <c r="BR221">
        <v>0.59938751289652203</v>
      </c>
      <c r="BS221">
        <v>1.16571530149097</v>
      </c>
      <c r="BT221">
        <v>-4.59775754850767</v>
      </c>
      <c r="BU221">
        <v>1.03602763189244</v>
      </c>
      <c r="BV221">
        <v>-3.6190178769746399</v>
      </c>
      <c r="BW221">
        <v>0</v>
      </c>
      <c r="BY221" t="s">
        <v>113</v>
      </c>
      <c r="CA221" t="s">
        <v>112</v>
      </c>
    </row>
    <row r="222" spans="1:81" x14ac:dyDescent="0.25">
      <c r="A222" t="s">
        <v>415</v>
      </c>
      <c r="B222">
        <v>2017</v>
      </c>
      <c r="C222" t="s">
        <v>85</v>
      </c>
      <c r="D222" t="s">
        <v>86</v>
      </c>
      <c r="E222" t="s">
        <v>261</v>
      </c>
      <c r="F222">
        <v>37.8590006844627</v>
      </c>
      <c r="G222">
        <v>68</v>
      </c>
      <c r="H222">
        <v>175</v>
      </c>
      <c r="I222">
        <v>22.2040816326531</v>
      </c>
      <c r="J222" t="s">
        <v>142</v>
      </c>
      <c r="K222" t="s">
        <v>89</v>
      </c>
      <c r="L222" t="s">
        <v>116</v>
      </c>
      <c r="M222" t="s">
        <v>143</v>
      </c>
      <c r="N222" t="s">
        <v>92</v>
      </c>
      <c r="O222" t="s">
        <v>94</v>
      </c>
      <c r="P222" t="s">
        <v>94</v>
      </c>
      <c r="Q222" t="s">
        <v>94</v>
      </c>
      <c r="R222" t="s">
        <v>94</v>
      </c>
      <c r="S222" t="s">
        <v>93</v>
      </c>
      <c r="T222" t="s">
        <v>95</v>
      </c>
      <c r="U222" t="s">
        <v>145</v>
      </c>
      <c r="V222" t="s">
        <v>93</v>
      </c>
      <c r="W222" t="s">
        <v>117</v>
      </c>
      <c r="X222" t="s">
        <v>265</v>
      </c>
      <c r="Y222" t="s">
        <v>172</v>
      </c>
      <c r="Z222" t="s">
        <v>99</v>
      </c>
      <c r="AA222" t="s">
        <v>94</v>
      </c>
      <c r="AB222" t="s">
        <v>94</v>
      </c>
      <c r="AC222" t="s">
        <v>101</v>
      </c>
      <c r="AD222" t="s">
        <v>122</v>
      </c>
      <c r="AE222" t="s">
        <v>93</v>
      </c>
      <c r="AF222" t="s">
        <v>103</v>
      </c>
      <c r="AG222" t="s">
        <v>93</v>
      </c>
      <c r="AH222" t="s">
        <v>101</v>
      </c>
      <c r="AI222" t="s">
        <v>101</v>
      </c>
      <c r="AJ222" t="s">
        <v>93</v>
      </c>
      <c r="AK222" t="s">
        <v>148</v>
      </c>
      <c r="AL222" t="s">
        <v>149</v>
      </c>
      <c r="AM222" t="s">
        <v>149</v>
      </c>
      <c r="AN222" t="s">
        <v>105</v>
      </c>
      <c r="AO222" t="s">
        <v>128</v>
      </c>
      <c r="AP222" t="s">
        <v>93</v>
      </c>
      <c r="AQ222" t="s">
        <v>103</v>
      </c>
      <c r="AR222">
        <v>5</v>
      </c>
      <c r="AS222" t="s">
        <v>107</v>
      </c>
      <c r="AT222">
        <v>2</v>
      </c>
      <c r="AU222" t="s">
        <v>109</v>
      </c>
      <c r="AV222">
        <v>1</v>
      </c>
      <c r="AW222" t="s">
        <v>108</v>
      </c>
      <c r="AX222">
        <v>2</v>
      </c>
      <c r="AY222" t="s">
        <v>109</v>
      </c>
      <c r="AZ222">
        <v>1</v>
      </c>
      <c r="BA222" t="s">
        <v>108</v>
      </c>
      <c r="BB222">
        <v>1</v>
      </c>
      <c r="BC222" t="s">
        <v>108</v>
      </c>
      <c r="BD222">
        <v>4</v>
      </c>
      <c r="BE222" t="s">
        <v>109</v>
      </c>
      <c r="BF222">
        <v>2</v>
      </c>
      <c r="BG222" t="s">
        <v>109</v>
      </c>
      <c r="BH222">
        <v>2</v>
      </c>
      <c r="BI222" t="s">
        <v>109</v>
      </c>
      <c r="BJ222" t="s">
        <v>129</v>
      </c>
      <c r="BK222" t="s">
        <v>130</v>
      </c>
      <c r="BL222">
        <v>-0.173665803128707</v>
      </c>
      <c r="BM222">
        <v>-5.8240745888943997E-3</v>
      </c>
      <c r="BN222">
        <v>73</v>
      </c>
      <c r="BO222">
        <v>481.37638175588501</v>
      </c>
      <c r="BP222">
        <v>2.8479971364001901</v>
      </c>
      <c r="BQ222">
        <v>-4.8587647590243801</v>
      </c>
      <c r="BR222">
        <v>-4.3593663997600203</v>
      </c>
      <c r="BS222">
        <v>5.3199343215972803</v>
      </c>
      <c r="BT222">
        <v>0.96192066451541103</v>
      </c>
      <c r="BU222">
        <v>5.4337045175009502</v>
      </c>
      <c r="BV222">
        <v>0.34776938631639998</v>
      </c>
      <c r="BW222">
        <v>0</v>
      </c>
      <c r="CC222" t="s">
        <v>112</v>
      </c>
    </row>
    <row r="223" spans="1:81" x14ac:dyDescent="0.25">
      <c r="A223" t="s">
        <v>416</v>
      </c>
      <c r="B223">
        <v>2017</v>
      </c>
      <c r="C223" t="s">
        <v>85</v>
      </c>
      <c r="D223" t="s">
        <v>86</v>
      </c>
      <c r="E223" t="s">
        <v>261</v>
      </c>
      <c r="F223">
        <v>35.600273785078699</v>
      </c>
      <c r="G223">
        <v>50</v>
      </c>
      <c r="H223">
        <v>160</v>
      </c>
      <c r="I223">
        <v>19.53125</v>
      </c>
      <c r="J223" t="s">
        <v>142</v>
      </c>
      <c r="K223" t="s">
        <v>89</v>
      </c>
      <c r="L223" t="s">
        <v>116</v>
      </c>
      <c r="M223" t="s">
        <v>143</v>
      </c>
      <c r="N223" t="s">
        <v>144</v>
      </c>
      <c r="O223" t="s">
        <v>94</v>
      </c>
      <c r="P223" t="s">
        <v>94</v>
      </c>
      <c r="Q223" t="s">
        <v>94</v>
      </c>
      <c r="R223" t="s">
        <v>94</v>
      </c>
      <c r="S223" t="s">
        <v>94</v>
      </c>
      <c r="T223" t="s">
        <v>98</v>
      </c>
      <c r="U223" t="s">
        <v>97</v>
      </c>
      <c r="V223" t="s">
        <v>93</v>
      </c>
      <c r="W223" t="s">
        <v>182</v>
      </c>
      <c r="X223" t="s">
        <v>118</v>
      </c>
      <c r="Y223" t="s">
        <v>417</v>
      </c>
      <c r="Z223" t="s">
        <v>99</v>
      </c>
      <c r="AA223" t="s">
        <v>94</v>
      </c>
      <c r="AB223" t="s">
        <v>94</v>
      </c>
      <c r="AC223" t="s">
        <v>124</v>
      </c>
      <c r="AD223" t="s">
        <v>122</v>
      </c>
      <c r="AE223" t="s">
        <v>93</v>
      </c>
      <c r="AF223" t="s">
        <v>103</v>
      </c>
      <c r="AG223" t="s">
        <v>93</v>
      </c>
      <c r="AH223" t="s">
        <v>124</v>
      </c>
      <c r="AI223" t="s">
        <v>124</v>
      </c>
      <c r="AJ223" t="s">
        <v>93</v>
      </c>
      <c r="AK223" t="s">
        <v>125</v>
      </c>
      <c r="AL223" t="s">
        <v>189</v>
      </c>
      <c r="AM223" t="s">
        <v>189</v>
      </c>
      <c r="AN223" t="s">
        <v>105</v>
      </c>
      <c r="AO223" t="s">
        <v>138</v>
      </c>
      <c r="AP223" t="s">
        <v>93</v>
      </c>
      <c r="AQ223" t="s">
        <v>103</v>
      </c>
      <c r="AR223">
        <v>5</v>
      </c>
      <c r="AS223" t="s">
        <v>107</v>
      </c>
      <c r="AT223">
        <v>2</v>
      </c>
      <c r="AU223" t="s">
        <v>109</v>
      </c>
      <c r="AV223">
        <v>7</v>
      </c>
      <c r="AW223" t="s">
        <v>107</v>
      </c>
      <c r="AX223">
        <v>7</v>
      </c>
      <c r="AY223" t="s">
        <v>107</v>
      </c>
      <c r="AZ223">
        <v>1</v>
      </c>
      <c r="BA223" t="s">
        <v>108</v>
      </c>
      <c r="BB223">
        <v>4</v>
      </c>
      <c r="BC223" t="s">
        <v>109</v>
      </c>
      <c r="BD223">
        <v>3</v>
      </c>
      <c r="BE223" t="s">
        <v>109</v>
      </c>
      <c r="BF223">
        <v>7</v>
      </c>
      <c r="BG223" t="s">
        <v>107</v>
      </c>
      <c r="BH223">
        <v>7</v>
      </c>
      <c r="BI223" t="s">
        <v>107</v>
      </c>
      <c r="BJ223" t="s">
        <v>129</v>
      </c>
      <c r="BK223" t="s">
        <v>130</v>
      </c>
      <c r="BL223">
        <v>-0.13401240473629</v>
      </c>
      <c r="BM223">
        <v>7.8782876244344699E-2</v>
      </c>
      <c r="BN223">
        <v>79</v>
      </c>
      <c r="BO223">
        <v>528.37132980118099</v>
      </c>
      <c r="BP223">
        <v>2.5962531740429702</v>
      </c>
      <c r="BQ223">
        <v>22.544504168607698</v>
      </c>
      <c r="BR223">
        <v>3.1536440529601899</v>
      </c>
      <c r="BS223">
        <v>11.8742976297185</v>
      </c>
      <c r="BT223">
        <v>-7.7072021919747202</v>
      </c>
      <c r="BU223">
        <v>12.6522547489565</v>
      </c>
      <c r="BV223">
        <v>-4.3191900763761302</v>
      </c>
      <c r="BW223">
        <v>7.4510000000000007E-2</v>
      </c>
    </row>
    <row r="224" spans="1:81" x14ac:dyDescent="0.25">
      <c r="A224" t="s">
        <v>418</v>
      </c>
      <c r="B224">
        <v>2017</v>
      </c>
      <c r="C224" t="s">
        <v>85</v>
      </c>
      <c r="D224" t="s">
        <v>86</v>
      </c>
      <c r="E224" t="s">
        <v>261</v>
      </c>
      <c r="F224">
        <v>19.6249144421629</v>
      </c>
      <c r="G224">
        <v>58</v>
      </c>
      <c r="H224">
        <v>169</v>
      </c>
      <c r="I224">
        <v>20.307412205455002</v>
      </c>
      <c r="J224" t="s">
        <v>142</v>
      </c>
      <c r="K224" t="s">
        <v>89</v>
      </c>
      <c r="L224" t="s">
        <v>116</v>
      </c>
      <c r="M224" t="s">
        <v>143</v>
      </c>
      <c r="N224" t="s">
        <v>92</v>
      </c>
      <c r="O224" t="s">
        <v>94</v>
      </c>
      <c r="P224" t="s">
        <v>94</v>
      </c>
      <c r="Q224" t="s">
        <v>94</v>
      </c>
      <c r="R224" t="s">
        <v>94</v>
      </c>
      <c r="S224" t="s">
        <v>94</v>
      </c>
      <c r="T224" t="s">
        <v>98</v>
      </c>
      <c r="U224" t="s">
        <v>97</v>
      </c>
      <c r="V224" t="s">
        <v>94</v>
      </c>
      <c r="W224" t="s">
        <v>97</v>
      </c>
      <c r="X224" t="s">
        <v>98</v>
      </c>
      <c r="Y224" t="s">
        <v>97</v>
      </c>
      <c r="Z224" t="s">
        <v>99</v>
      </c>
      <c r="AA224" t="s">
        <v>94</v>
      </c>
      <c r="AB224" t="s">
        <v>94</v>
      </c>
      <c r="AC224" t="s">
        <v>101</v>
      </c>
      <c r="AD224" t="s">
        <v>177</v>
      </c>
      <c r="AE224" t="s">
        <v>94</v>
      </c>
      <c r="AF224" t="s">
        <v>94</v>
      </c>
      <c r="AG224" t="s">
        <v>93</v>
      </c>
      <c r="AH224" t="s">
        <v>121</v>
      </c>
      <c r="AI224" t="s">
        <v>157</v>
      </c>
      <c r="AJ224" t="s">
        <v>94</v>
      </c>
      <c r="AK224" t="s">
        <v>98</v>
      </c>
      <c r="AL224" t="s">
        <v>97</v>
      </c>
      <c r="AM224" t="s">
        <v>97</v>
      </c>
      <c r="AN224" t="s">
        <v>105</v>
      </c>
      <c r="AO224" t="s">
        <v>158</v>
      </c>
      <c r="AP224" t="s">
        <v>94</v>
      </c>
      <c r="AQ224" t="s">
        <v>94</v>
      </c>
      <c r="AR224">
        <v>5</v>
      </c>
      <c r="AS224" t="s">
        <v>107</v>
      </c>
      <c r="AT224">
        <v>2</v>
      </c>
      <c r="AU224" t="s">
        <v>109</v>
      </c>
      <c r="AV224">
        <v>1</v>
      </c>
      <c r="AW224" t="s">
        <v>108</v>
      </c>
      <c r="AX224">
        <v>5</v>
      </c>
      <c r="AY224" t="s">
        <v>107</v>
      </c>
      <c r="AZ224">
        <v>0</v>
      </c>
      <c r="BA224" t="s">
        <v>108</v>
      </c>
      <c r="BB224">
        <v>2</v>
      </c>
      <c r="BC224" t="s">
        <v>109</v>
      </c>
      <c r="BD224">
        <v>0</v>
      </c>
      <c r="BE224" t="s">
        <v>108</v>
      </c>
      <c r="BF224">
        <v>2</v>
      </c>
      <c r="BG224" t="s">
        <v>109</v>
      </c>
      <c r="BH224">
        <v>5</v>
      </c>
      <c r="BI224" t="s">
        <v>107</v>
      </c>
      <c r="BJ224" t="s">
        <v>129</v>
      </c>
      <c r="BK224" t="s">
        <v>140</v>
      </c>
      <c r="BL224">
        <v>-6.2842211804724102E-2</v>
      </c>
      <c r="BM224">
        <v>-0.120499350674744</v>
      </c>
      <c r="BN224">
        <v>89</v>
      </c>
      <c r="BO224">
        <v>638.329468593054</v>
      </c>
      <c r="BP224">
        <v>2.6160158368842201</v>
      </c>
      <c r="BQ224">
        <v>19.9697501597247</v>
      </c>
      <c r="BR224">
        <v>1.4025991079584701</v>
      </c>
      <c r="BS224">
        <v>11.721051831332099</v>
      </c>
      <c r="BT224">
        <v>-4.56739411543301</v>
      </c>
      <c r="BU224">
        <v>11.284430980672299</v>
      </c>
      <c r="BV224">
        <v>-0.279217559471646</v>
      </c>
      <c r="BW224">
        <v>0</v>
      </c>
    </row>
    <row r="225" spans="1:81" x14ac:dyDescent="0.25">
      <c r="A225" t="s">
        <v>419</v>
      </c>
      <c r="B225">
        <v>2017</v>
      </c>
      <c r="C225" t="s">
        <v>132</v>
      </c>
      <c r="D225" t="s">
        <v>161</v>
      </c>
      <c r="E225" t="s">
        <v>261</v>
      </c>
      <c r="F225">
        <v>54.176591375770002</v>
      </c>
      <c r="G225">
        <v>50</v>
      </c>
      <c r="H225">
        <v>156</v>
      </c>
      <c r="I225">
        <v>20.5456936226167</v>
      </c>
      <c r="J225" t="s">
        <v>142</v>
      </c>
      <c r="K225" t="s">
        <v>89</v>
      </c>
      <c r="L225" t="s">
        <v>116</v>
      </c>
      <c r="M225" t="s">
        <v>143</v>
      </c>
      <c r="N225" t="s">
        <v>92</v>
      </c>
      <c r="O225" t="s">
        <v>93</v>
      </c>
      <c r="P225" t="s">
        <v>93</v>
      </c>
      <c r="Q225" t="s">
        <v>93</v>
      </c>
      <c r="R225" t="s">
        <v>93</v>
      </c>
      <c r="S225" t="s">
        <v>94</v>
      </c>
      <c r="T225" t="s">
        <v>136</v>
      </c>
      <c r="U225" t="s">
        <v>133</v>
      </c>
      <c r="V225" t="s">
        <v>94</v>
      </c>
      <c r="W225" t="s">
        <v>97</v>
      </c>
      <c r="X225" t="s">
        <v>98</v>
      </c>
      <c r="Y225" t="s">
        <v>97</v>
      </c>
      <c r="Z225" t="s">
        <v>120</v>
      </c>
      <c r="AA225" t="s">
        <v>163</v>
      </c>
      <c r="AB225" t="s">
        <v>94</v>
      </c>
      <c r="AC225" t="s">
        <v>101</v>
      </c>
      <c r="AD225" t="s">
        <v>122</v>
      </c>
      <c r="AE225" t="s">
        <v>93</v>
      </c>
      <c r="AF225" t="s">
        <v>103</v>
      </c>
      <c r="AG225" t="s">
        <v>94</v>
      </c>
      <c r="AH225" t="s">
        <v>123</v>
      </c>
      <c r="AI225" t="s">
        <v>124</v>
      </c>
      <c r="AJ225" t="s">
        <v>94</v>
      </c>
      <c r="AK225" t="s">
        <v>98</v>
      </c>
      <c r="AL225" t="s">
        <v>97</v>
      </c>
      <c r="AM225" t="s">
        <v>97</v>
      </c>
      <c r="AN225" t="s">
        <v>97</v>
      </c>
      <c r="AO225" t="s">
        <v>157</v>
      </c>
      <c r="AP225" t="s">
        <v>93</v>
      </c>
      <c r="AQ225" t="s">
        <v>103</v>
      </c>
      <c r="AR225">
        <v>7</v>
      </c>
      <c r="AS225" t="s">
        <v>107</v>
      </c>
      <c r="AT225">
        <v>6</v>
      </c>
      <c r="AU225" t="s">
        <v>107</v>
      </c>
      <c r="AV225">
        <v>2</v>
      </c>
      <c r="AW225" t="s">
        <v>109</v>
      </c>
      <c r="AX225">
        <v>7</v>
      </c>
      <c r="AY225" t="s">
        <v>107</v>
      </c>
      <c r="AZ225">
        <v>2</v>
      </c>
      <c r="BA225" t="s">
        <v>108</v>
      </c>
      <c r="BB225">
        <v>5</v>
      </c>
      <c r="BC225" t="s">
        <v>107</v>
      </c>
      <c r="BD225">
        <v>5</v>
      </c>
      <c r="BE225" t="s">
        <v>107</v>
      </c>
      <c r="BF225">
        <v>7</v>
      </c>
      <c r="BG225" t="s">
        <v>107</v>
      </c>
      <c r="BH225">
        <v>6</v>
      </c>
      <c r="BI225" t="s">
        <v>107</v>
      </c>
      <c r="BJ225" t="s">
        <v>129</v>
      </c>
      <c r="BK225" t="s">
        <v>130</v>
      </c>
      <c r="BL225">
        <v>-6.7068175197379204E-2</v>
      </c>
      <c r="BM225">
        <v>0.22170866934133401</v>
      </c>
      <c r="BN225">
        <v>66</v>
      </c>
      <c r="BO225">
        <v>445.777993784138</v>
      </c>
      <c r="BP225">
        <v>2.4207439000241</v>
      </c>
      <c r="BQ225">
        <v>20.9429460253738</v>
      </c>
      <c r="BR225">
        <v>3.3459666685049898</v>
      </c>
      <c r="BS225">
        <v>10.0866719339305</v>
      </c>
      <c r="BT225">
        <v>-8.4455048231829792</v>
      </c>
      <c r="BU225">
        <v>11.3159941275627</v>
      </c>
      <c r="BV225">
        <v>-4.4007650524012396</v>
      </c>
      <c r="BW225">
        <v>0</v>
      </c>
      <c r="CC225" t="s">
        <v>113</v>
      </c>
    </row>
    <row r="226" spans="1:81" x14ac:dyDescent="0.25">
      <c r="A226" t="s">
        <v>420</v>
      </c>
      <c r="B226">
        <v>2017</v>
      </c>
      <c r="C226" t="s">
        <v>85</v>
      </c>
      <c r="D226" t="s">
        <v>86</v>
      </c>
      <c r="E226" t="s">
        <v>261</v>
      </c>
      <c r="F226">
        <v>19.214236824093099</v>
      </c>
      <c r="G226">
        <v>79</v>
      </c>
      <c r="H226">
        <v>175</v>
      </c>
      <c r="I226">
        <v>25.7959183673469</v>
      </c>
      <c r="J226" t="s">
        <v>115</v>
      </c>
      <c r="K226" t="s">
        <v>89</v>
      </c>
      <c r="L226" t="s">
        <v>116</v>
      </c>
      <c r="M226" t="s">
        <v>143</v>
      </c>
      <c r="N226" t="s">
        <v>92</v>
      </c>
      <c r="O226" t="s">
        <v>94</v>
      </c>
      <c r="P226" t="s">
        <v>94</v>
      </c>
      <c r="Q226" t="s">
        <v>94</v>
      </c>
      <c r="R226" t="s">
        <v>94</v>
      </c>
      <c r="S226" t="s">
        <v>93</v>
      </c>
      <c r="T226" t="s">
        <v>98</v>
      </c>
      <c r="U226" t="s">
        <v>97</v>
      </c>
      <c r="V226" t="s">
        <v>93</v>
      </c>
      <c r="W226" t="s">
        <v>171</v>
      </c>
      <c r="X226" t="s">
        <v>167</v>
      </c>
      <c r="Y226" t="s">
        <v>421</v>
      </c>
      <c r="Z226" t="s">
        <v>99</v>
      </c>
      <c r="AA226" t="s">
        <v>94</v>
      </c>
      <c r="AB226" t="s">
        <v>94</v>
      </c>
      <c r="AC226" t="s">
        <v>101</v>
      </c>
      <c r="AD226" t="s">
        <v>122</v>
      </c>
      <c r="AE226" t="s">
        <v>93</v>
      </c>
      <c r="AF226" t="s">
        <v>103</v>
      </c>
      <c r="AG226" t="s">
        <v>93</v>
      </c>
      <c r="AH226" t="s">
        <v>101</v>
      </c>
      <c r="AI226" t="s">
        <v>121</v>
      </c>
      <c r="AJ226" t="s">
        <v>94</v>
      </c>
      <c r="AK226" t="s">
        <v>98</v>
      </c>
      <c r="AL226" t="s">
        <v>97</v>
      </c>
      <c r="AM226" t="s">
        <v>97</v>
      </c>
      <c r="AN226" t="s">
        <v>105</v>
      </c>
      <c r="AO226" t="s">
        <v>158</v>
      </c>
      <c r="AP226" t="s">
        <v>93</v>
      </c>
      <c r="AQ226" t="s">
        <v>103</v>
      </c>
      <c r="AR226">
        <v>6</v>
      </c>
      <c r="AS226" t="s">
        <v>107</v>
      </c>
      <c r="AT226">
        <v>6</v>
      </c>
      <c r="AU226" t="s">
        <v>107</v>
      </c>
      <c r="AV226">
        <v>1</v>
      </c>
      <c r="AW226" t="s">
        <v>108</v>
      </c>
      <c r="AX226">
        <v>7</v>
      </c>
      <c r="AY226" t="s">
        <v>107</v>
      </c>
      <c r="AZ226">
        <v>1</v>
      </c>
      <c r="BA226" t="s">
        <v>108</v>
      </c>
      <c r="BB226">
        <v>1</v>
      </c>
      <c r="BC226" t="s">
        <v>108</v>
      </c>
      <c r="BD226">
        <v>7</v>
      </c>
      <c r="BE226" t="s">
        <v>107</v>
      </c>
      <c r="BF226">
        <v>7</v>
      </c>
      <c r="BG226" t="s">
        <v>107</v>
      </c>
      <c r="BH226">
        <v>2</v>
      </c>
      <c r="BI226" t="s">
        <v>109</v>
      </c>
      <c r="BJ226" t="s">
        <v>129</v>
      </c>
      <c r="BK226" t="s">
        <v>130</v>
      </c>
      <c r="BL226">
        <v>-0.20353726881499701</v>
      </c>
      <c r="BM226">
        <v>0.27573465036663902</v>
      </c>
      <c r="BN226">
        <v>60</v>
      </c>
      <c r="BO226">
        <v>419.26680351391599</v>
      </c>
      <c r="BP226">
        <v>1.9914477374019399</v>
      </c>
      <c r="BQ226">
        <v>19.110410698412799</v>
      </c>
      <c r="BR226">
        <v>2.17049425870505</v>
      </c>
      <c r="BS226">
        <v>10.4413213471719</v>
      </c>
      <c r="BT226">
        <v>-4.4023480791192897</v>
      </c>
      <c r="BU226">
        <v>9.7241791962597706</v>
      </c>
      <c r="BV226">
        <v>-1.4900569982897001</v>
      </c>
      <c r="BW226">
        <v>0</v>
      </c>
      <c r="CC226" t="s">
        <v>112</v>
      </c>
    </row>
    <row r="227" spans="1:81" x14ac:dyDescent="0.25">
      <c r="A227" t="s">
        <v>422</v>
      </c>
      <c r="B227">
        <v>2017</v>
      </c>
      <c r="C227" t="s">
        <v>85</v>
      </c>
      <c r="D227" t="s">
        <v>86</v>
      </c>
      <c r="E227" t="s">
        <v>261</v>
      </c>
      <c r="F227">
        <v>36.3422313483915</v>
      </c>
      <c r="G227">
        <v>62</v>
      </c>
      <c r="H227">
        <v>178</v>
      </c>
      <c r="I227">
        <v>19.5682363337962</v>
      </c>
      <c r="J227" t="s">
        <v>142</v>
      </c>
      <c r="K227" t="s">
        <v>89</v>
      </c>
      <c r="L227" t="s">
        <v>116</v>
      </c>
      <c r="M227" t="s">
        <v>143</v>
      </c>
      <c r="N227" t="s">
        <v>92</v>
      </c>
      <c r="O227" t="s">
        <v>94</v>
      </c>
      <c r="P227" t="s">
        <v>94</v>
      </c>
      <c r="Q227" t="s">
        <v>94</v>
      </c>
      <c r="R227" t="s">
        <v>94</v>
      </c>
      <c r="S227" t="s">
        <v>94</v>
      </c>
      <c r="T227" t="s">
        <v>98</v>
      </c>
      <c r="U227" t="s">
        <v>97</v>
      </c>
      <c r="V227" t="s">
        <v>93</v>
      </c>
      <c r="W227" t="s">
        <v>117</v>
      </c>
      <c r="X227" t="s">
        <v>167</v>
      </c>
      <c r="Y227" t="s">
        <v>421</v>
      </c>
      <c r="Z227" t="s">
        <v>99</v>
      </c>
      <c r="AA227" t="s">
        <v>94</v>
      </c>
      <c r="AB227" t="s">
        <v>94</v>
      </c>
      <c r="AC227" t="s">
        <v>121</v>
      </c>
      <c r="AD227" t="s">
        <v>122</v>
      </c>
      <c r="AE227" t="s">
        <v>93</v>
      </c>
      <c r="AF227" t="s">
        <v>103</v>
      </c>
      <c r="AG227" t="s">
        <v>93</v>
      </c>
      <c r="AH227" t="s">
        <v>123</v>
      </c>
      <c r="AI227" t="s">
        <v>101</v>
      </c>
      <c r="AJ227" t="s">
        <v>93</v>
      </c>
      <c r="AK227" t="s">
        <v>125</v>
      </c>
      <c r="AL227" t="s">
        <v>126</v>
      </c>
      <c r="AM227" t="s">
        <v>189</v>
      </c>
      <c r="AN227" t="s">
        <v>105</v>
      </c>
      <c r="AO227" t="s">
        <v>106</v>
      </c>
      <c r="AP227" t="s">
        <v>93</v>
      </c>
      <c r="AQ227" t="s">
        <v>103</v>
      </c>
      <c r="AR227">
        <v>5</v>
      </c>
      <c r="AS227" t="s">
        <v>107</v>
      </c>
      <c r="AT227">
        <v>5</v>
      </c>
      <c r="AU227" t="s">
        <v>107</v>
      </c>
      <c r="AV227">
        <v>2</v>
      </c>
      <c r="AW227" t="s">
        <v>109</v>
      </c>
      <c r="AX227">
        <v>2</v>
      </c>
      <c r="AY227" t="s">
        <v>109</v>
      </c>
      <c r="AZ227">
        <v>2</v>
      </c>
      <c r="BA227" t="s">
        <v>108</v>
      </c>
      <c r="BB227">
        <v>3</v>
      </c>
      <c r="BC227" t="s">
        <v>109</v>
      </c>
      <c r="BD227">
        <v>4</v>
      </c>
      <c r="BE227" t="s">
        <v>109</v>
      </c>
      <c r="BF227">
        <v>7</v>
      </c>
      <c r="BG227" t="s">
        <v>107</v>
      </c>
      <c r="BH227">
        <v>4</v>
      </c>
      <c r="BI227" t="s">
        <v>109</v>
      </c>
      <c r="BJ227" t="s">
        <v>129</v>
      </c>
      <c r="BK227" t="s">
        <v>130</v>
      </c>
      <c r="BL227">
        <v>-0.18726224339078801</v>
      </c>
      <c r="BM227">
        <v>-4.3112356844792803E-2</v>
      </c>
      <c r="BN227">
        <v>71</v>
      </c>
      <c r="BO227">
        <v>455.101408132362</v>
      </c>
      <c r="BP227">
        <v>2.85957289535596</v>
      </c>
      <c r="BQ227">
        <v>20.314319953787301</v>
      </c>
      <c r="BR227">
        <v>3.6654944820923201</v>
      </c>
      <c r="BS227">
        <v>5.4295456316726201</v>
      </c>
      <c r="BT227">
        <v>-11.352424246561201</v>
      </c>
      <c r="BU227">
        <v>9.0780265212790301</v>
      </c>
      <c r="BV227">
        <v>-7.62629819090865</v>
      </c>
      <c r="BW227">
        <v>0.84319</v>
      </c>
      <c r="BZ227" t="s">
        <v>112</v>
      </c>
      <c r="CC227" t="s">
        <v>112</v>
      </c>
    </row>
    <row r="228" spans="1:81" x14ac:dyDescent="0.25">
      <c r="A228" t="s">
        <v>423</v>
      </c>
      <c r="B228">
        <v>2017</v>
      </c>
      <c r="C228" t="s">
        <v>85</v>
      </c>
      <c r="D228" t="s">
        <v>86</v>
      </c>
      <c r="E228" t="s">
        <v>261</v>
      </c>
      <c r="F228">
        <v>27.200547570157401</v>
      </c>
      <c r="G228">
        <v>80</v>
      </c>
      <c r="H228">
        <v>167</v>
      </c>
      <c r="I228">
        <v>28.6851446806985</v>
      </c>
      <c r="J228" t="s">
        <v>115</v>
      </c>
      <c r="K228" t="s">
        <v>89</v>
      </c>
      <c r="L228" t="s">
        <v>116</v>
      </c>
      <c r="M228" t="s">
        <v>91</v>
      </c>
      <c r="N228" t="s">
        <v>92</v>
      </c>
      <c r="O228" t="s">
        <v>94</v>
      </c>
      <c r="P228" t="s">
        <v>94</v>
      </c>
      <c r="Q228" t="s">
        <v>94</v>
      </c>
      <c r="R228" t="s">
        <v>94</v>
      </c>
      <c r="S228" t="s">
        <v>94</v>
      </c>
      <c r="T228" t="s">
        <v>98</v>
      </c>
      <c r="U228" t="s">
        <v>97</v>
      </c>
      <c r="V228" t="s">
        <v>94</v>
      </c>
      <c r="W228" t="s">
        <v>97</v>
      </c>
      <c r="X228" t="s">
        <v>98</v>
      </c>
      <c r="Y228" t="s">
        <v>97</v>
      </c>
      <c r="Z228" t="s">
        <v>120</v>
      </c>
      <c r="AA228" t="s">
        <v>94</v>
      </c>
      <c r="AB228" t="s">
        <v>94</v>
      </c>
      <c r="AC228" t="s">
        <v>134</v>
      </c>
      <c r="AD228" t="s">
        <v>122</v>
      </c>
      <c r="AE228" t="s">
        <v>93</v>
      </c>
      <c r="AF228" t="s">
        <v>137</v>
      </c>
      <c r="AG228" t="s">
        <v>93</v>
      </c>
      <c r="AH228" t="s">
        <v>123</v>
      </c>
      <c r="AI228" t="s">
        <v>104</v>
      </c>
      <c r="AJ228" t="s">
        <v>93</v>
      </c>
      <c r="AK228" t="s">
        <v>148</v>
      </c>
      <c r="AL228" t="s">
        <v>149</v>
      </c>
      <c r="AM228" t="s">
        <v>149</v>
      </c>
      <c r="AN228" t="s">
        <v>105</v>
      </c>
      <c r="AO228" t="s">
        <v>128</v>
      </c>
      <c r="AP228" t="s">
        <v>93</v>
      </c>
      <c r="AQ228" t="s">
        <v>137</v>
      </c>
      <c r="AR228">
        <v>7</v>
      </c>
      <c r="AS228" t="s">
        <v>107</v>
      </c>
      <c r="AT228">
        <v>2</v>
      </c>
      <c r="AU228" t="s">
        <v>109</v>
      </c>
      <c r="AV228">
        <v>1</v>
      </c>
      <c r="AW228" t="s">
        <v>108</v>
      </c>
      <c r="AX228">
        <v>4</v>
      </c>
      <c r="AY228" t="s">
        <v>109</v>
      </c>
      <c r="AZ228">
        <v>1</v>
      </c>
      <c r="BA228" t="s">
        <v>108</v>
      </c>
      <c r="BB228">
        <v>4</v>
      </c>
      <c r="BC228" t="s">
        <v>109</v>
      </c>
      <c r="BD228">
        <v>1</v>
      </c>
      <c r="BE228" t="s">
        <v>108</v>
      </c>
      <c r="BF228">
        <v>7</v>
      </c>
      <c r="BG228" t="s">
        <v>107</v>
      </c>
      <c r="BH228">
        <v>7</v>
      </c>
      <c r="BI228" t="s">
        <v>107</v>
      </c>
      <c r="BJ228" t="s">
        <v>129</v>
      </c>
      <c r="BK228" t="s">
        <v>140</v>
      </c>
      <c r="BL228">
        <v>1.8300312861787401E-2</v>
      </c>
      <c r="BM228">
        <v>4.3675006269213501E-2</v>
      </c>
      <c r="BN228">
        <v>62</v>
      </c>
      <c r="BO228">
        <v>370.105965581693</v>
      </c>
      <c r="BP228">
        <v>2.8272045208685501</v>
      </c>
      <c r="BQ228">
        <v>8.4860325823684892</v>
      </c>
      <c r="BR228">
        <v>4.9950988223671899</v>
      </c>
      <c r="BS228">
        <v>3.5910677904869401</v>
      </c>
      <c r="BT228">
        <v>-3.6492136306171301</v>
      </c>
      <c r="BU228">
        <v>-1.03927448820418</v>
      </c>
      <c r="BV228">
        <v>-5.7635736291767197</v>
      </c>
      <c r="BW228">
        <v>0</v>
      </c>
    </row>
    <row r="229" spans="1:81" x14ac:dyDescent="0.25">
      <c r="A229" t="s">
        <v>424</v>
      </c>
      <c r="B229">
        <v>2017</v>
      </c>
      <c r="C229" t="s">
        <v>85</v>
      </c>
      <c r="D229" t="s">
        <v>86</v>
      </c>
      <c r="E229" t="s">
        <v>261</v>
      </c>
      <c r="F229">
        <v>28.073921971252599</v>
      </c>
      <c r="G229">
        <v>75</v>
      </c>
      <c r="H229">
        <v>169</v>
      </c>
      <c r="I229">
        <v>26.259584748433198</v>
      </c>
      <c r="J229" t="s">
        <v>115</v>
      </c>
      <c r="K229" t="s">
        <v>89</v>
      </c>
      <c r="L229" t="s">
        <v>116</v>
      </c>
      <c r="M229" t="s">
        <v>143</v>
      </c>
      <c r="N229" t="s">
        <v>92</v>
      </c>
      <c r="O229" t="s">
        <v>94</v>
      </c>
      <c r="P229" t="s">
        <v>94</v>
      </c>
      <c r="Q229" t="s">
        <v>94</v>
      </c>
      <c r="R229" t="s">
        <v>94</v>
      </c>
      <c r="S229" t="s">
        <v>93</v>
      </c>
      <c r="T229" t="s">
        <v>95</v>
      </c>
      <c r="U229" t="s">
        <v>96</v>
      </c>
      <c r="V229" t="s">
        <v>94</v>
      </c>
      <c r="W229" t="s">
        <v>97</v>
      </c>
      <c r="X229" t="s">
        <v>98</v>
      </c>
      <c r="Y229" t="s">
        <v>97</v>
      </c>
      <c r="Z229" t="s">
        <v>120</v>
      </c>
      <c r="AA229" t="s">
        <v>94</v>
      </c>
      <c r="AB229" t="s">
        <v>94</v>
      </c>
      <c r="AC229" t="s">
        <v>121</v>
      </c>
      <c r="AD229" t="s">
        <v>122</v>
      </c>
      <c r="AE229" t="s">
        <v>93</v>
      </c>
      <c r="AF229" t="s">
        <v>137</v>
      </c>
      <c r="AG229" t="s">
        <v>93</v>
      </c>
      <c r="AH229" t="s">
        <v>101</v>
      </c>
      <c r="AI229" t="s">
        <v>124</v>
      </c>
      <c r="AJ229" t="s">
        <v>93</v>
      </c>
      <c r="AK229" t="s">
        <v>125</v>
      </c>
      <c r="AL229" t="s">
        <v>126</v>
      </c>
      <c r="AM229" t="s">
        <v>126</v>
      </c>
      <c r="AN229" t="s">
        <v>105</v>
      </c>
      <c r="AO229" t="s">
        <v>128</v>
      </c>
      <c r="AP229" t="s">
        <v>93</v>
      </c>
      <c r="AQ229" t="s">
        <v>137</v>
      </c>
      <c r="AR229">
        <v>2</v>
      </c>
      <c r="AS229" t="s">
        <v>109</v>
      </c>
      <c r="AT229">
        <v>2</v>
      </c>
      <c r="AU229" t="s">
        <v>109</v>
      </c>
      <c r="AV229">
        <v>1</v>
      </c>
      <c r="AW229" t="s">
        <v>108</v>
      </c>
      <c r="AX229">
        <v>2</v>
      </c>
      <c r="AY229" t="s">
        <v>109</v>
      </c>
      <c r="AZ229">
        <v>1</v>
      </c>
      <c r="BA229" t="s">
        <v>108</v>
      </c>
      <c r="BB229">
        <v>1</v>
      </c>
      <c r="BC229" t="s">
        <v>108</v>
      </c>
      <c r="BD229">
        <v>1</v>
      </c>
      <c r="BE229" t="s">
        <v>108</v>
      </c>
      <c r="BF229">
        <v>2</v>
      </c>
      <c r="BG229" t="s">
        <v>109</v>
      </c>
      <c r="BH229">
        <v>1</v>
      </c>
      <c r="BI229" t="s">
        <v>108</v>
      </c>
      <c r="BJ229" t="s">
        <v>129</v>
      </c>
      <c r="BK229" t="s">
        <v>130</v>
      </c>
      <c r="BL229">
        <v>-0.13283789084869799</v>
      </c>
      <c r="BM229">
        <v>5.83057754487021E-2</v>
      </c>
      <c r="BN229">
        <v>90</v>
      </c>
      <c r="BO229">
        <v>628.10839016665795</v>
      </c>
      <c r="BP229">
        <v>2.7511506352696702</v>
      </c>
      <c r="BQ229">
        <v>15.316073086067499</v>
      </c>
      <c r="BR229">
        <v>3.1013173911813099</v>
      </c>
      <c r="BS229">
        <v>6.00290863277211</v>
      </c>
      <c r="BT229">
        <v>-9.9208519478403296</v>
      </c>
      <c r="BU229">
        <v>9.2359798488872098</v>
      </c>
      <c r="BV229">
        <v>-6.3287052083409998</v>
      </c>
      <c r="BW229">
        <v>0</v>
      </c>
    </row>
    <row r="230" spans="1:81" x14ac:dyDescent="0.25">
      <c r="A230" t="s">
        <v>425</v>
      </c>
      <c r="B230">
        <v>2017</v>
      </c>
      <c r="C230" t="s">
        <v>132</v>
      </c>
      <c r="D230" t="s">
        <v>86</v>
      </c>
      <c r="E230" t="s">
        <v>261</v>
      </c>
      <c r="F230">
        <v>42.696783025325097</v>
      </c>
      <c r="G230">
        <v>66</v>
      </c>
      <c r="H230">
        <v>149</v>
      </c>
      <c r="I230">
        <v>29.728390613035501</v>
      </c>
      <c r="J230" t="s">
        <v>115</v>
      </c>
      <c r="K230" t="s">
        <v>89</v>
      </c>
      <c r="L230" t="s">
        <v>116</v>
      </c>
      <c r="M230" t="s">
        <v>143</v>
      </c>
      <c r="N230" t="s">
        <v>92</v>
      </c>
      <c r="O230" t="s">
        <v>94</v>
      </c>
      <c r="P230" t="s">
        <v>94</v>
      </c>
      <c r="Q230" t="s">
        <v>94</v>
      </c>
      <c r="R230" t="s">
        <v>94</v>
      </c>
      <c r="S230" t="s">
        <v>94</v>
      </c>
      <c r="T230" t="s">
        <v>95</v>
      </c>
      <c r="U230" t="s">
        <v>145</v>
      </c>
      <c r="V230" t="s">
        <v>93</v>
      </c>
      <c r="W230" t="s">
        <v>117</v>
      </c>
      <c r="X230" t="s">
        <v>232</v>
      </c>
      <c r="Y230" t="s">
        <v>277</v>
      </c>
      <c r="Z230" t="s">
        <v>99</v>
      </c>
      <c r="AA230" t="s">
        <v>163</v>
      </c>
      <c r="AB230" t="s">
        <v>94</v>
      </c>
      <c r="AC230" t="s">
        <v>101</v>
      </c>
      <c r="AD230" t="s">
        <v>122</v>
      </c>
      <c r="AE230" t="s">
        <v>93</v>
      </c>
      <c r="AF230" t="s">
        <v>103</v>
      </c>
      <c r="AG230" t="s">
        <v>94</v>
      </c>
      <c r="AH230" t="s">
        <v>123</v>
      </c>
      <c r="AI230" t="s">
        <v>124</v>
      </c>
      <c r="AJ230" t="s">
        <v>94</v>
      </c>
      <c r="AK230" t="s">
        <v>98</v>
      </c>
      <c r="AL230" t="s">
        <v>97</v>
      </c>
      <c r="AM230" t="s">
        <v>97</v>
      </c>
      <c r="AN230" t="s">
        <v>127</v>
      </c>
      <c r="AO230" t="s">
        <v>128</v>
      </c>
      <c r="AP230" t="s">
        <v>93</v>
      </c>
      <c r="AQ230" t="s">
        <v>103</v>
      </c>
      <c r="AR230">
        <v>2</v>
      </c>
      <c r="AS230" t="s">
        <v>109</v>
      </c>
      <c r="AT230">
        <v>7</v>
      </c>
      <c r="AU230" t="s">
        <v>107</v>
      </c>
      <c r="AV230">
        <v>1</v>
      </c>
      <c r="AW230" t="s">
        <v>108</v>
      </c>
      <c r="AX230">
        <v>7</v>
      </c>
      <c r="AY230" t="s">
        <v>107</v>
      </c>
      <c r="AZ230">
        <v>0</v>
      </c>
      <c r="BA230" t="s">
        <v>108</v>
      </c>
      <c r="BB230">
        <v>2</v>
      </c>
      <c r="BC230" t="s">
        <v>109</v>
      </c>
      <c r="BD230">
        <v>7</v>
      </c>
      <c r="BE230" t="s">
        <v>107</v>
      </c>
      <c r="BF230">
        <v>7</v>
      </c>
      <c r="BG230" t="s">
        <v>107</v>
      </c>
      <c r="BH230">
        <v>1</v>
      </c>
      <c r="BI230" t="s">
        <v>108</v>
      </c>
      <c r="BJ230" t="s">
        <v>110</v>
      </c>
      <c r="BK230" t="s">
        <v>140</v>
      </c>
      <c r="BL230">
        <v>0.20225627462247001</v>
      </c>
      <c r="BM230">
        <v>-5.0700334251252602E-2</v>
      </c>
      <c r="BN230">
        <v>84</v>
      </c>
      <c r="BO230">
        <v>537.729475074417</v>
      </c>
      <c r="BP230">
        <v>3.2984900140820201</v>
      </c>
      <c r="BQ230">
        <v>-13.386568299054799</v>
      </c>
      <c r="BR230">
        <v>0.45886077274029802</v>
      </c>
      <c r="BS230">
        <v>3.46132131463763</v>
      </c>
      <c r="BT230">
        <v>-1.17882371336188</v>
      </c>
      <c r="BU230">
        <v>6.2701739920758399</v>
      </c>
      <c r="BV230">
        <v>2.7941591462086199</v>
      </c>
      <c r="BW230">
        <v>0</v>
      </c>
    </row>
    <row r="231" spans="1:81" x14ac:dyDescent="0.25">
      <c r="A231" t="s">
        <v>426</v>
      </c>
      <c r="B231">
        <v>2017</v>
      </c>
      <c r="C231" t="s">
        <v>85</v>
      </c>
      <c r="D231" t="s">
        <v>86</v>
      </c>
      <c r="E231" t="s">
        <v>261</v>
      </c>
      <c r="F231">
        <v>30.286105407255299</v>
      </c>
      <c r="G231">
        <v>67</v>
      </c>
      <c r="H231">
        <v>170</v>
      </c>
      <c r="I231">
        <v>23.183391003460201</v>
      </c>
      <c r="J231" t="s">
        <v>142</v>
      </c>
      <c r="K231" t="s">
        <v>89</v>
      </c>
      <c r="L231" t="s">
        <v>116</v>
      </c>
      <c r="M231" t="s">
        <v>91</v>
      </c>
      <c r="N231" t="s">
        <v>144</v>
      </c>
      <c r="O231" t="s">
        <v>94</v>
      </c>
      <c r="P231" t="s">
        <v>94</v>
      </c>
      <c r="Q231" t="s">
        <v>94</v>
      </c>
      <c r="R231" t="s">
        <v>94</v>
      </c>
      <c r="S231" t="s">
        <v>94</v>
      </c>
      <c r="T231" t="s">
        <v>136</v>
      </c>
      <c r="U231" t="s">
        <v>96</v>
      </c>
      <c r="V231" t="s">
        <v>94</v>
      </c>
      <c r="W231" t="s">
        <v>97</v>
      </c>
      <c r="X231" t="s">
        <v>98</v>
      </c>
      <c r="Y231" t="s">
        <v>97</v>
      </c>
      <c r="Z231" t="s">
        <v>99</v>
      </c>
      <c r="AA231" t="s">
        <v>163</v>
      </c>
      <c r="AB231" t="s">
        <v>94</v>
      </c>
      <c r="AC231" t="s">
        <v>101</v>
      </c>
      <c r="AD231" t="s">
        <v>122</v>
      </c>
      <c r="AE231" t="s">
        <v>93</v>
      </c>
      <c r="AF231" t="s">
        <v>103</v>
      </c>
      <c r="AG231" t="s">
        <v>94</v>
      </c>
      <c r="AH231" t="s">
        <v>121</v>
      </c>
      <c r="AI231" t="s">
        <v>124</v>
      </c>
      <c r="AJ231" t="s">
        <v>94</v>
      </c>
      <c r="AK231" t="s">
        <v>98</v>
      </c>
      <c r="AL231" t="s">
        <v>97</v>
      </c>
      <c r="AM231" t="s">
        <v>97</v>
      </c>
      <c r="AN231" t="s">
        <v>127</v>
      </c>
      <c r="AO231" t="s">
        <v>128</v>
      </c>
      <c r="AP231" t="s">
        <v>93</v>
      </c>
      <c r="AQ231" t="s">
        <v>103</v>
      </c>
      <c r="AR231">
        <v>4</v>
      </c>
      <c r="AS231" t="s">
        <v>109</v>
      </c>
      <c r="AT231">
        <v>2</v>
      </c>
      <c r="AU231" t="s">
        <v>109</v>
      </c>
      <c r="AV231">
        <v>1</v>
      </c>
      <c r="AW231" t="s">
        <v>108</v>
      </c>
      <c r="AX231">
        <v>7</v>
      </c>
      <c r="AY231" t="s">
        <v>107</v>
      </c>
      <c r="AZ231">
        <v>1</v>
      </c>
      <c r="BA231" t="s">
        <v>108</v>
      </c>
      <c r="BB231">
        <v>1</v>
      </c>
      <c r="BC231" t="s">
        <v>108</v>
      </c>
      <c r="BD231">
        <v>1</v>
      </c>
      <c r="BE231" t="s">
        <v>108</v>
      </c>
      <c r="BF231">
        <v>3</v>
      </c>
      <c r="BG231" t="s">
        <v>109</v>
      </c>
      <c r="BH231">
        <v>5</v>
      </c>
      <c r="BI231" t="s">
        <v>107</v>
      </c>
      <c r="BJ231" t="s">
        <v>129</v>
      </c>
      <c r="BK231" t="s">
        <v>140</v>
      </c>
      <c r="BL231">
        <v>-0.16528370425500299</v>
      </c>
      <c r="BM231">
        <v>-0.224405210601099</v>
      </c>
      <c r="BN231">
        <v>50</v>
      </c>
      <c r="BO231">
        <v>285.85369456376702</v>
      </c>
      <c r="BP231">
        <v>2.56757264697585</v>
      </c>
      <c r="BQ231">
        <v>1.5676578828599601</v>
      </c>
      <c r="BR231">
        <v>-1.0842688363970401</v>
      </c>
      <c r="BS231">
        <v>6.8569535358572598</v>
      </c>
      <c r="BT231">
        <v>-0.53425255321838805</v>
      </c>
      <c r="BU231">
        <v>6.40247133610095</v>
      </c>
      <c r="BV231">
        <v>0.499842764624296</v>
      </c>
      <c r="BW231">
        <v>0</v>
      </c>
      <c r="BZ231" t="s">
        <v>113</v>
      </c>
    </row>
    <row r="232" spans="1:81" x14ac:dyDescent="0.25">
      <c r="A232" t="s">
        <v>427</v>
      </c>
      <c r="B232">
        <v>2017</v>
      </c>
      <c r="C232" t="s">
        <v>85</v>
      </c>
      <c r="D232" t="s">
        <v>86</v>
      </c>
      <c r="E232" t="s">
        <v>261</v>
      </c>
      <c r="F232">
        <v>29.659137577002099</v>
      </c>
      <c r="G232">
        <v>52</v>
      </c>
      <c r="H232">
        <v>166</v>
      </c>
      <c r="I232">
        <v>18.8706633763972</v>
      </c>
      <c r="J232" t="s">
        <v>142</v>
      </c>
      <c r="K232" t="s">
        <v>89</v>
      </c>
      <c r="L232" t="s">
        <v>116</v>
      </c>
      <c r="M232" t="s">
        <v>143</v>
      </c>
      <c r="N232" t="s">
        <v>144</v>
      </c>
      <c r="O232" t="s">
        <v>94</v>
      </c>
      <c r="P232" t="s">
        <v>94</v>
      </c>
      <c r="Q232" t="s">
        <v>94</v>
      </c>
      <c r="R232" t="s">
        <v>94</v>
      </c>
      <c r="S232" t="s">
        <v>94</v>
      </c>
      <c r="T232" t="s">
        <v>95</v>
      </c>
      <c r="U232" t="s">
        <v>133</v>
      </c>
      <c r="V232" t="s">
        <v>93</v>
      </c>
      <c r="W232" t="s">
        <v>251</v>
      </c>
      <c r="X232" t="s">
        <v>294</v>
      </c>
      <c r="Y232" t="s">
        <v>188</v>
      </c>
      <c r="Z232" t="s">
        <v>99</v>
      </c>
      <c r="AA232" t="s">
        <v>100</v>
      </c>
      <c r="AB232" t="s">
        <v>94</v>
      </c>
      <c r="AC232" t="s">
        <v>101</v>
      </c>
      <c r="AD232" t="s">
        <v>122</v>
      </c>
      <c r="AE232" t="s">
        <v>93</v>
      </c>
      <c r="AF232" t="s">
        <v>103</v>
      </c>
      <c r="AG232" t="s">
        <v>93</v>
      </c>
      <c r="AH232" t="s">
        <v>121</v>
      </c>
      <c r="AI232" t="s">
        <v>124</v>
      </c>
      <c r="AJ232" t="s">
        <v>94</v>
      </c>
      <c r="AK232" t="s">
        <v>98</v>
      </c>
      <c r="AL232" t="s">
        <v>97</v>
      </c>
      <c r="AM232" t="s">
        <v>97</v>
      </c>
      <c r="AN232" t="s">
        <v>105</v>
      </c>
      <c r="AO232" t="s">
        <v>138</v>
      </c>
      <c r="AP232" t="s">
        <v>93</v>
      </c>
      <c r="AQ232" t="s">
        <v>103</v>
      </c>
      <c r="AR232">
        <v>6</v>
      </c>
      <c r="AS232" t="s">
        <v>107</v>
      </c>
      <c r="AT232">
        <v>3</v>
      </c>
      <c r="AU232" t="s">
        <v>109</v>
      </c>
      <c r="AV232">
        <v>1</v>
      </c>
      <c r="AW232" t="s">
        <v>108</v>
      </c>
      <c r="AX232">
        <v>7</v>
      </c>
      <c r="AY232" t="s">
        <v>107</v>
      </c>
      <c r="AZ232">
        <v>1</v>
      </c>
      <c r="BA232" t="s">
        <v>108</v>
      </c>
      <c r="BB232">
        <v>3</v>
      </c>
      <c r="BC232" t="s">
        <v>109</v>
      </c>
      <c r="BD232">
        <v>3</v>
      </c>
      <c r="BE232" t="s">
        <v>109</v>
      </c>
      <c r="BF232">
        <v>4</v>
      </c>
      <c r="BG232" t="s">
        <v>109</v>
      </c>
      <c r="BH232">
        <v>3</v>
      </c>
      <c r="BI232" t="s">
        <v>109</v>
      </c>
      <c r="BJ232" t="s">
        <v>139</v>
      </c>
      <c r="BK232" t="s">
        <v>140</v>
      </c>
      <c r="BL232">
        <v>0.160610964504387</v>
      </c>
      <c r="BM232">
        <v>-0.27096906731970299</v>
      </c>
      <c r="BN232">
        <v>65</v>
      </c>
      <c r="BO232">
        <v>438.89553236684799</v>
      </c>
      <c r="BP232">
        <v>1.85427905038661</v>
      </c>
      <c r="BQ232">
        <v>-11.414179319561599</v>
      </c>
      <c r="BR232">
        <v>-0.78274536066335898</v>
      </c>
      <c r="BS232">
        <v>1.61967764597465</v>
      </c>
      <c r="BT232">
        <v>-1.1854392831277001</v>
      </c>
      <c r="BU232">
        <v>-0.21948792809221901</v>
      </c>
      <c r="BV232">
        <v>-1.94187003320396</v>
      </c>
      <c r="BW232">
        <v>0</v>
      </c>
    </row>
    <row r="233" spans="1:81" x14ac:dyDescent="0.25">
      <c r="A233" t="s">
        <v>428</v>
      </c>
      <c r="B233">
        <v>2017</v>
      </c>
      <c r="C233" t="s">
        <v>132</v>
      </c>
      <c r="D233" t="s">
        <v>86</v>
      </c>
      <c r="E233" t="s">
        <v>261</v>
      </c>
      <c r="F233">
        <v>20.394250513347</v>
      </c>
      <c r="G233">
        <v>79</v>
      </c>
      <c r="H233">
        <v>159</v>
      </c>
      <c r="I233">
        <v>31.248763893833299</v>
      </c>
      <c r="J233" t="s">
        <v>88</v>
      </c>
      <c r="K233" t="s">
        <v>89</v>
      </c>
      <c r="L233" t="s">
        <v>116</v>
      </c>
      <c r="M233" t="s">
        <v>91</v>
      </c>
      <c r="N233" t="s">
        <v>144</v>
      </c>
      <c r="O233" t="s">
        <v>93</v>
      </c>
      <c r="P233" t="s">
        <v>94</v>
      </c>
      <c r="Q233" t="s">
        <v>94</v>
      </c>
      <c r="R233" t="s">
        <v>93</v>
      </c>
      <c r="S233" t="s">
        <v>94</v>
      </c>
      <c r="T233" t="s">
        <v>98</v>
      </c>
      <c r="U233" t="s">
        <v>97</v>
      </c>
      <c r="V233" t="s">
        <v>94</v>
      </c>
      <c r="W233" t="s">
        <v>97</v>
      </c>
      <c r="X233" t="s">
        <v>98</v>
      </c>
      <c r="Y233" t="s">
        <v>97</v>
      </c>
      <c r="Z233" t="s">
        <v>99</v>
      </c>
      <c r="AA233" t="s">
        <v>94</v>
      </c>
      <c r="AB233" t="s">
        <v>94</v>
      </c>
      <c r="AC233" t="s">
        <v>101</v>
      </c>
      <c r="AD233" t="s">
        <v>177</v>
      </c>
      <c r="AE233" t="s">
        <v>93</v>
      </c>
      <c r="AF233" t="s">
        <v>103</v>
      </c>
      <c r="AG233" t="s">
        <v>94</v>
      </c>
      <c r="AH233" t="s">
        <v>124</v>
      </c>
      <c r="AI233" t="s">
        <v>124</v>
      </c>
      <c r="AJ233" t="s">
        <v>93</v>
      </c>
      <c r="AK233" t="s">
        <v>148</v>
      </c>
      <c r="AL233" t="s">
        <v>189</v>
      </c>
      <c r="AM233" t="s">
        <v>189</v>
      </c>
      <c r="AN233" t="s">
        <v>127</v>
      </c>
      <c r="AO233" t="s">
        <v>138</v>
      </c>
      <c r="AP233" t="s">
        <v>93</v>
      </c>
      <c r="AQ233" t="s">
        <v>103</v>
      </c>
      <c r="AR233">
        <v>1</v>
      </c>
      <c r="AS233" t="s">
        <v>108</v>
      </c>
      <c r="AT233">
        <v>3</v>
      </c>
      <c r="AU233" t="s">
        <v>109</v>
      </c>
      <c r="AV233">
        <v>1</v>
      </c>
      <c r="AW233" t="s">
        <v>108</v>
      </c>
      <c r="AX233">
        <v>7</v>
      </c>
      <c r="AY233" t="s">
        <v>107</v>
      </c>
      <c r="AZ233">
        <v>7</v>
      </c>
      <c r="BA233" t="s">
        <v>108</v>
      </c>
      <c r="BB233">
        <v>1</v>
      </c>
      <c r="BC233" t="s">
        <v>108</v>
      </c>
      <c r="BD233">
        <v>4</v>
      </c>
      <c r="BE233" t="s">
        <v>109</v>
      </c>
      <c r="BF233">
        <v>3</v>
      </c>
      <c r="BG233" t="s">
        <v>109</v>
      </c>
      <c r="BH233">
        <v>7</v>
      </c>
      <c r="BI233" t="s">
        <v>107</v>
      </c>
      <c r="BJ233" t="s">
        <v>139</v>
      </c>
      <c r="BK233" t="s">
        <v>111</v>
      </c>
      <c r="BL233">
        <v>-6.2795690975191399E-3</v>
      </c>
      <c r="BM233">
        <v>1.73784906602776E-2</v>
      </c>
      <c r="BN233">
        <v>67</v>
      </c>
      <c r="BO233">
        <v>436.642722023668</v>
      </c>
      <c r="BP233">
        <v>2.8153955308796701</v>
      </c>
      <c r="BQ233">
        <v>1.15945914992529</v>
      </c>
      <c r="BR233">
        <v>6.4379371348163003E-2</v>
      </c>
      <c r="BS233">
        <v>1.97664710627437</v>
      </c>
      <c r="BT233">
        <v>-2.9343161613156901</v>
      </c>
      <c r="BU233">
        <v>-0.98848915135558502</v>
      </c>
      <c r="BV233">
        <v>-5.6984920300968298</v>
      </c>
      <c r="BW233">
        <v>0</v>
      </c>
      <c r="BY233" t="s">
        <v>113</v>
      </c>
    </row>
    <row r="234" spans="1:81" x14ac:dyDescent="0.25">
      <c r="A234" t="s">
        <v>429</v>
      </c>
      <c r="B234">
        <v>2017</v>
      </c>
      <c r="C234" t="s">
        <v>85</v>
      </c>
      <c r="D234" t="s">
        <v>86</v>
      </c>
      <c r="E234" t="s">
        <v>261</v>
      </c>
      <c r="F234">
        <v>27.991786447638599</v>
      </c>
      <c r="G234">
        <v>56</v>
      </c>
      <c r="H234">
        <v>164</v>
      </c>
      <c r="I234">
        <v>20.820939916716199</v>
      </c>
      <c r="J234" t="s">
        <v>142</v>
      </c>
      <c r="K234" t="s">
        <v>89</v>
      </c>
      <c r="L234" t="s">
        <v>116</v>
      </c>
      <c r="M234" t="s">
        <v>91</v>
      </c>
      <c r="N234" t="s">
        <v>92</v>
      </c>
      <c r="O234" t="s">
        <v>94</v>
      </c>
      <c r="P234" t="s">
        <v>94</v>
      </c>
      <c r="Q234" t="s">
        <v>94</v>
      </c>
      <c r="R234" t="s">
        <v>94</v>
      </c>
      <c r="S234" t="s">
        <v>94</v>
      </c>
      <c r="T234" t="s">
        <v>98</v>
      </c>
      <c r="U234" t="s">
        <v>97</v>
      </c>
      <c r="V234" t="s">
        <v>94</v>
      </c>
      <c r="W234" t="s">
        <v>97</v>
      </c>
      <c r="X234" t="s">
        <v>98</v>
      </c>
      <c r="Y234" t="s">
        <v>97</v>
      </c>
      <c r="Z234" t="s">
        <v>99</v>
      </c>
      <c r="AA234" t="s">
        <v>94</v>
      </c>
      <c r="AB234" t="s">
        <v>94</v>
      </c>
      <c r="AC234" t="s">
        <v>101</v>
      </c>
      <c r="AD234" t="s">
        <v>122</v>
      </c>
      <c r="AE234" t="s">
        <v>93</v>
      </c>
      <c r="AF234" t="s">
        <v>103</v>
      </c>
      <c r="AG234" t="s">
        <v>93</v>
      </c>
      <c r="AH234" t="s">
        <v>123</v>
      </c>
      <c r="AI234" t="s">
        <v>157</v>
      </c>
      <c r="AJ234" t="s">
        <v>94</v>
      </c>
      <c r="AK234" t="s">
        <v>98</v>
      </c>
      <c r="AL234" t="s">
        <v>97</v>
      </c>
      <c r="AM234" t="s">
        <v>97</v>
      </c>
      <c r="AN234" t="s">
        <v>105</v>
      </c>
      <c r="AO234" t="s">
        <v>138</v>
      </c>
      <c r="AP234" t="s">
        <v>93</v>
      </c>
      <c r="AQ234" t="s">
        <v>103</v>
      </c>
      <c r="AR234">
        <v>7</v>
      </c>
      <c r="AS234" t="s">
        <v>107</v>
      </c>
      <c r="AT234">
        <v>2</v>
      </c>
      <c r="AU234" t="s">
        <v>109</v>
      </c>
      <c r="AV234">
        <v>1</v>
      </c>
      <c r="AW234" t="s">
        <v>108</v>
      </c>
      <c r="AX234">
        <v>7</v>
      </c>
      <c r="AY234" t="s">
        <v>107</v>
      </c>
      <c r="AZ234">
        <v>1</v>
      </c>
      <c r="BA234" t="s">
        <v>108</v>
      </c>
      <c r="BB234">
        <v>3</v>
      </c>
      <c r="BC234" t="s">
        <v>109</v>
      </c>
      <c r="BD234">
        <v>3</v>
      </c>
      <c r="BE234" t="s">
        <v>109</v>
      </c>
      <c r="BF234">
        <v>2</v>
      </c>
      <c r="BG234" t="s">
        <v>109</v>
      </c>
      <c r="BH234">
        <v>2</v>
      </c>
      <c r="BI234" t="s">
        <v>109</v>
      </c>
      <c r="BJ234" t="s">
        <v>129</v>
      </c>
      <c r="BK234" t="s">
        <v>130</v>
      </c>
      <c r="BL234">
        <v>-0.19137779050312501</v>
      </c>
      <c r="BM234">
        <v>-9.0415746830882996E-3</v>
      </c>
      <c r="BN234">
        <v>54</v>
      </c>
      <c r="BO234">
        <v>318.12696235872397</v>
      </c>
      <c r="BP234">
        <v>2.7472289374366299</v>
      </c>
      <c r="BQ234">
        <v>8.7312925173330491</v>
      </c>
      <c r="BR234">
        <v>5.6884426722846904</v>
      </c>
      <c r="BS234">
        <v>11.158175340473999</v>
      </c>
      <c r="BT234">
        <v>-1.65444383339644</v>
      </c>
      <c r="BU234">
        <v>10.624452963487</v>
      </c>
      <c r="BV234">
        <v>0.80146472549340797</v>
      </c>
      <c r="BW234">
        <v>0</v>
      </c>
    </row>
    <row r="235" spans="1:81" x14ac:dyDescent="0.25">
      <c r="A235" t="s">
        <v>430</v>
      </c>
      <c r="B235">
        <v>2017</v>
      </c>
      <c r="C235" t="s">
        <v>85</v>
      </c>
      <c r="D235" t="s">
        <v>161</v>
      </c>
      <c r="E235" t="s">
        <v>261</v>
      </c>
      <c r="F235">
        <v>19.8384668035592</v>
      </c>
      <c r="G235">
        <v>54</v>
      </c>
      <c r="H235">
        <v>171</v>
      </c>
      <c r="I235">
        <v>18.467220683287199</v>
      </c>
      <c r="J235" t="s">
        <v>162</v>
      </c>
      <c r="K235" t="s">
        <v>89</v>
      </c>
      <c r="L235" t="s">
        <v>116</v>
      </c>
      <c r="M235" t="s">
        <v>143</v>
      </c>
      <c r="N235" t="s">
        <v>92</v>
      </c>
      <c r="O235" t="s">
        <v>93</v>
      </c>
      <c r="P235" t="s">
        <v>93</v>
      </c>
      <c r="Q235" t="s">
        <v>93</v>
      </c>
      <c r="R235" t="s">
        <v>93</v>
      </c>
      <c r="S235" t="s">
        <v>94</v>
      </c>
      <c r="T235" t="s">
        <v>98</v>
      </c>
      <c r="U235" t="s">
        <v>97</v>
      </c>
      <c r="V235" t="s">
        <v>94</v>
      </c>
      <c r="W235" t="s">
        <v>97</v>
      </c>
      <c r="X235" t="s">
        <v>98</v>
      </c>
      <c r="Y235" t="s">
        <v>97</v>
      </c>
      <c r="Z235" t="s">
        <v>99</v>
      </c>
      <c r="AA235" t="s">
        <v>94</v>
      </c>
      <c r="AB235" t="s">
        <v>94</v>
      </c>
      <c r="AC235" t="s">
        <v>124</v>
      </c>
      <c r="AD235" t="s">
        <v>122</v>
      </c>
      <c r="AE235" t="s">
        <v>93</v>
      </c>
      <c r="AF235" t="s">
        <v>103</v>
      </c>
      <c r="AG235" t="s">
        <v>93</v>
      </c>
      <c r="AH235" t="s">
        <v>121</v>
      </c>
      <c r="AI235" t="s">
        <v>157</v>
      </c>
      <c r="AJ235" t="s">
        <v>93</v>
      </c>
      <c r="AK235" t="s">
        <v>148</v>
      </c>
      <c r="AL235" t="s">
        <v>126</v>
      </c>
      <c r="AM235" t="s">
        <v>126</v>
      </c>
      <c r="AN235" t="s">
        <v>105</v>
      </c>
      <c r="AO235" t="s">
        <v>158</v>
      </c>
      <c r="AP235" t="s">
        <v>93</v>
      </c>
      <c r="AQ235" t="s">
        <v>103</v>
      </c>
      <c r="AR235">
        <v>4</v>
      </c>
      <c r="AS235" t="s">
        <v>109</v>
      </c>
      <c r="AT235">
        <v>7</v>
      </c>
      <c r="AU235" t="s">
        <v>107</v>
      </c>
      <c r="AV235">
        <v>1</v>
      </c>
      <c r="AW235" t="s">
        <v>108</v>
      </c>
      <c r="AX235">
        <v>7</v>
      </c>
      <c r="AY235" t="s">
        <v>107</v>
      </c>
      <c r="AZ235">
        <v>1</v>
      </c>
      <c r="BA235" t="s">
        <v>108</v>
      </c>
      <c r="BB235">
        <v>5</v>
      </c>
      <c r="BC235" t="s">
        <v>107</v>
      </c>
      <c r="BD235">
        <v>1</v>
      </c>
      <c r="BE235" t="s">
        <v>108</v>
      </c>
      <c r="BF235">
        <v>6</v>
      </c>
      <c r="BG235" t="s">
        <v>107</v>
      </c>
      <c r="BH235">
        <v>6</v>
      </c>
      <c r="BI235" t="s">
        <v>107</v>
      </c>
      <c r="BJ235" t="s">
        <v>129</v>
      </c>
      <c r="BK235" t="s">
        <v>130</v>
      </c>
      <c r="BL235">
        <v>-7.7714985494463804E-2</v>
      </c>
      <c r="BM235">
        <v>-0.13637057346016199</v>
      </c>
      <c r="BN235">
        <v>70</v>
      </c>
      <c r="BO235">
        <v>439.35168601201298</v>
      </c>
      <c r="BP235">
        <v>2.9320705978033899</v>
      </c>
      <c r="BQ235">
        <v>18.989764016478201</v>
      </c>
      <c r="BR235">
        <v>1.1901620843369001</v>
      </c>
      <c r="BS235">
        <v>16.304155082437401</v>
      </c>
      <c r="BT235">
        <v>-5.4502523568100703</v>
      </c>
      <c r="BU235">
        <v>15.1348041980653</v>
      </c>
      <c r="BV235">
        <v>-6.7134296689038697</v>
      </c>
      <c r="BW235">
        <v>1.472E-2</v>
      </c>
      <c r="CA235" t="s">
        <v>112</v>
      </c>
    </row>
    <row r="236" spans="1:81" x14ac:dyDescent="0.25">
      <c r="A236" t="s">
        <v>431</v>
      </c>
      <c r="B236">
        <v>2017</v>
      </c>
      <c r="C236" t="s">
        <v>132</v>
      </c>
      <c r="D236" t="s">
        <v>86</v>
      </c>
      <c r="E236" t="s">
        <v>261</v>
      </c>
      <c r="F236">
        <v>19.7782340862423</v>
      </c>
      <c r="G236">
        <v>45</v>
      </c>
      <c r="H236">
        <v>155</v>
      </c>
      <c r="I236">
        <v>18.730489073881401</v>
      </c>
      <c r="J236" t="s">
        <v>142</v>
      </c>
      <c r="K236" t="s">
        <v>89</v>
      </c>
      <c r="L236" t="s">
        <v>116</v>
      </c>
      <c r="M236" t="s">
        <v>91</v>
      </c>
      <c r="N236" t="s">
        <v>92</v>
      </c>
      <c r="O236" t="s">
        <v>94</v>
      </c>
      <c r="P236" t="s">
        <v>94</v>
      </c>
      <c r="Q236" t="s">
        <v>94</v>
      </c>
      <c r="R236" t="s">
        <v>94</v>
      </c>
      <c r="S236" t="s">
        <v>93</v>
      </c>
      <c r="T236" t="s">
        <v>95</v>
      </c>
      <c r="U236" t="s">
        <v>145</v>
      </c>
      <c r="V236" t="s">
        <v>94</v>
      </c>
      <c r="W236" t="s">
        <v>97</v>
      </c>
      <c r="X236" t="s">
        <v>98</v>
      </c>
      <c r="Y236" t="s">
        <v>97</v>
      </c>
      <c r="Z236" t="s">
        <v>99</v>
      </c>
      <c r="AA236" t="s">
        <v>94</v>
      </c>
      <c r="AB236" t="s">
        <v>94</v>
      </c>
      <c r="AC236" t="s">
        <v>101</v>
      </c>
      <c r="AD236" t="s">
        <v>122</v>
      </c>
      <c r="AE236" t="s">
        <v>94</v>
      </c>
      <c r="AF236" t="s">
        <v>94</v>
      </c>
      <c r="AG236" t="s">
        <v>94</v>
      </c>
      <c r="AH236" t="s">
        <v>121</v>
      </c>
      <c r="AI236" t="s">
        <v>124</v>
      </c>
      <c r="AJ236" t="s">
        <v>94</v>
      </c>
      <c r="AK236" t="s">
        <v>98</v>
      </c>
      <c r="AL236" t="s">
        <v>97</v>
      </c>
      <c r="AM236" t="s">
        <v>97</v>
      </c>
      <c r="AN236" t="s">
        <v>127</v>
      </c>
      <c r="AO236" t="s">
        <v>128</v>
      </c>
      <c r="AP236" t="s">
        <v>94</v>
      </c>
      <c r="AQ236" t="s">
        <v>94</v>
      </c>
      <c r="AR236">
        <v>5</v>
      </c>
      <c r="AS236" t="s">
        <v>107</v>
      </c>
      <c r="AT236">
        <v>7</v>
      </c>
      <c r="AU236" t="s">
        <v>107</v>
      </c>
      <c r="AV236">
        <v>2</v>
      </c>
      <c r="AW236" t="s">
        <v>109</v>
      </c>
      <c r="AX236">
        <v>7</v>
      </c>
      <c r="AY236" t="s">
        <v>107</v>
      </c>
      <c r="AZ236">
        <v>1</v>
      </c>
      <c r="BA236" t="s">
        <v>108</v>
      </c>
      <c r="BB236">
        <v>3</v>
      </c>
      <c r="BC236" t="s">
        <v>109</v>
      </c>
      <c r="BD236">
        <v>1</v>
      </c>
      <c r="BE236" t="s">
        <v>108</v>
      </c>
      <c r="BF236">
        <v>7</v>
      </c>
      <c r="BG236" t="s">
        <v>107</v>
      </c>
      <c r="BH236">
        <v>3</v>
      </c>
      <c r="BI236" t="s">
        <v>109</v>
      </c>
      <c r="BJ236" t="s">
        <v>129</v>
      </c>
      <c r="BK236" t="s">
        <v>130</v>
      </c>
      <c r="BL236">
        <v>-0.118696926787781</v>
      </c>
      <c r="BM236">
        <v>3.0140780144629498E-2</v>
      </c>
      <c r="BN236">
        <v>74</v>
      </c>
      <c r="BO236">
        <v>496.21854648069598</v>
      </c>
      <c r="BP236">
        <v>2.8908584057454898</v>
      </c>
      <c r="BQ236">
        <v>6.3413722868722102</v>
      </c>
      <c r="BR236">
        <v>3.7645693901700299</v>
      </c>
      <c r="BS236">
        <v>11.3608075102521</v>
      </c>
      <c r="BT236">
        <v>-1.20267096458807</v>
      </c>
      <c r="BU236">
        <v>-0.79668280141270298</v>
      </c>
      <c r="BV236">
        <v>-2.5892651432455098</v>
      </c>
      <c r="BW236">
        <v>0</v>
      </c>
      <c r="BY236" t="s">
        <v>198</v>
      </c>
    </row>
    <row r="237" spans="1:81" x14ac:dyDescent="0.25">
      <c r="A237" t="s">
        <v>432</v>
      </c>
      <c r="B237">
        <v>2017</v>
      </c>
      <c r="C237" t="s">
        <v>85</v>
      </c>
      <c r="D237" t="s">
        <v>86</v>
      </c>
      <c r="E237" t="s">
        <v>261</v>
      </c>
      <c r="F237">
        <v>23.214236824093099</v>
      </c>
      <c r="G237">
        <v>55</v>
      </c>
      <c r="H237">
        <v>175</v>
      </c>
      <c r="I237">
        <v>17.959183673469401</v>
      </c>
      <c r="J237" t="s">
        <v>162</v>
      </c>
      <c r="K237" t="s">
        <v>365</v>
      </c>
      <c r="L237" t="s">
        <v>116</v>
      </c>
      <c r="M237" t="s">
        <v>143</v>
      </c>
      <c r="N237" t="s">
        <v>92</v>
      </c>
      <c r="O237" t="s">
        <v>94</v>
      </c>
      <c r="P237" t="s">
        <v>94</v>
      </c>
      <c r="Q237" t="s">
        <v>94</v>
      </c>
      <c r="R237" t="s">
        <v>94</v>
      </c>
      <c r="S237" t="s">
        <v>94</v>
      </c>
      <c r="T237" t="s">
        <v>95</v>
      </c>
      <c r="U237" t="s">
        <v>145</v>
      </c>
      <c r="V237" t="s">
        <v>94</v>
      </c>
      <c r="W237" t="s">
        <v>97</v>
      </c>
      <c r="X237" t="s">
        <v>98</v>
      </c>
      <c r="Y237" t="s">
        <v>97</v>
      </c>
      <c r="Z237" t="s">
        <v>99</v>
      </c>
      <c r="AA237" t="s">
        <v>94</v>
      </c>
      <c r="AB237" t="s">
        <v>94</v>
      </c>
      <c r="AC237" t="s">
        <v>101</v>
      </c>
      <c r="AD237" t="s">
        <v>122</v>
      </c>
      <c r="AE237" t="s">
        <v>94</v>
      </c>
      <c r="AF237" t="s">
        <v>94</v>
      </c>
      <c r="AG237" t="s">
        <v>94</v>
      </c>
      <c r="AH237" t="s">
        <v>124</v>
      </c>
      <c r="AI237" t="s">
        <v>124</v>
      </c>
      <c r="AJ237" t="s">
        <v>93</v>
      </c>
      <c r="AK237" t="s">
        <v>125</v>
      </c>
      <c r="AL237" t="s">
        <v>100</v>
      </c>
      <c r="AM237" t="s">
        <v>100</v>
      </c>
      <c r="AN237" t="s">
        <v>97</v>
      </c>
      <c r="AO237" t="s">
        <v>157</v>
      </c>
      <c r="AP237" t="s">
        <v>94</v>
      </c>
      <c r="AQ237" t="s">
        <v>94</v>
      </c>
      <c r="AR237">
        <v>2</v>
      </c>
      <c r="AS237" t="s">
        <v>109</v>
      </c>
      <c r="AT237">
        <v>7</v>
      </c>
      <c r="AU237" t="s">
        <v>107</v>
      </c>
      <c r="AV237">
        <v>1</v>
      </c>
      <c r="AW237" t="s">
        <v>108</v>
      </c>
      <c r="AX237">
        <v>7</v>
      </c>
      <c r="AY237" t="s">
        <v>107</v>
      </c>
      <c r="AZ237">
        <v>1</v>
      </c>
      <c r="BA237" t="s">
        <v>108</v>
      </c>
      <c r="BB237">
        <v>2</v>
      </c>
      <c r="BC237" t="s">
        <v>109</v>
      </c>
      <c r="BD237">
        <v>2</v>
      </c>
      <c r="BE237" t="s">
        <v>109</v>
      </c>
      <c r="BF237">
        <v>3</v>
      </c>
      <c r="BG237" t="s">
        <v>109</v>
      </c>
      <c r="BH237">
        <v>6</v>
      </c>
      <c r="BI237" t="s">
        <v>107</v>
      </c>
      <c r="BJ237" t="s">
        <v>139</v>
      </c>
      <c r="BK237" t="s">
        <v>140</v>
      </c>
      <c r="BL237">
        <v>4.7048503395133799E-2</v>
      </c>
      <c r="BM237">
        <v>-0.17076347402119599</v>
      </c>
      <c r="BN237">
        <v>64</v>
      </c>
      <c r="BO237">
        <v>415.34540492805201</v>
      </c>
      <c r="BP237">
        <v>2.80908278932713</v>
      </c>
      <c r="BQ237">
        <v>9.4047755997347604</v>
      </c>
      <c r="BR237">
        <v>5.7226527580272304</v>
      </c>
      <c r="BS237">
        <v>9.6254312312272408</v>
      </c>
      <c r="BT237">
        <v>-2.0336280307633698</v>
      </c>
      <c r="BU237">
        <v>8.4345098969407495</v>
      </c>
      <c r="BV237">
        <v>0.91506578497244595</v>
      </c>
      <c r="BW237">
        <v>0</v>
      </c>
    </row>
    <row r="238" spans="1:81" x14ac:dyDescent="0.25">
      <c r="A238" t="s">
        <v>433</v>
      </c>
      <c r="B238">
        <v>2017</v>
      </c>
      <c r="C238" t="s">
        <v>85</v>
      </c>
      <c r="D238" t="s">
        <v>86</v>
      </c>
      <c r="E238" t="s">
        <v>261</v>
      </c>
      <c r="F238">
        <v>22.0506502395619</v>
      </c>
      <c r="G238">
        <v>56</v>
      </c>
      <c r="H238">
        <v>181</v>
      </c>
      <c r="I238">
        <v>17.0934953145508</v>
      </c>
      <c r="J238" t="s">
        <v>162</v>
      </c>
      <c r="K238" t="s">
        <v>89</v>
      </c>
      <c r="L238" t="s">
        <v>116</v>
      </c>
      <c r="M238" t="s">
        <v>91</v>
      </c>
      <c r="N238" t="s">
        <v>92</v>
      </c>
      <c r="O238" t="s">
        <v>93</v>
      </c>
      <c r="P238" t="s">
        <v>94</v>
      </c>
      <c r="Q238" t="s">
        <v>94</v>
      </c>
      <c r="R238" t="s">
        <v>93</v>
      </c>
      <c r="S238" t="s">
        <v>93</v>
      </c>
      <c r="T238" t="s">
        <v>95</v>
      </c>
      <c r="U238" t="s">
        <v>145</v>
      </c>
      <c r="V238" t="s">
        <v>94</v>
      </c>
      <c r="W238" t="s">
        <v>97</v>
      </c>
      <c r="X238" t="s">
        <v>98</v>
      </c>
      <c r="Y238" t="s">
        <v>97</v>
      </c>
      <c r="Z238" t="s">
        <v>99</v>
      </c>
      <c r="AA238" t="s">
        <v>94</v>
      </c>
      <c r="AB238" t="s">
        <v>94</v>
      </c>
      <c r="AC238" t="s">
        <v>101</v>
      </c>
      <c r="AD238" t="s">
        <v>122</v>
      </c>
      <c r="AE238" t="s">
        <v>93</v>
      </c>
      <c r="AF238" t="s">
        <v>103</v>
      </c>
      <c r="AG238" t="s">
        <v>93</v>
      </c>
      <c r="AH238" t="s">
        <v>101</v>
      </c>
      <c r="AI238" t="s">
        <v>124</v>
      </c>
      <c r="AJ238" t="s">
        <v>94</v>
      </c>
      <c r="AK238" t="s">
        <v>98</v>
      </c>
      <c r="AL238" t="s">
        <v>97</v>
      </c>
      <c r="AM238" t="s">
        <v>97</v>
      </c>
      <c r="AN238" t="s">
        <v>105</v>
      </c>
      <c r="AO238" t="s">
        <v>138</v>
      </c>
      <c r="AP238" t="s">
        <v>93</v>
      </c>
      <c r="AQ238" t="s">
        <v>103</v>
      </c>
      <c r="AR238">
        <v>4</v>
      </c>
      <c r="AS238" t="s">
        <v>109</v>
      </c>
      <c r="AT238">
        <v>7</v>
      </c>
      <c r="AU238" t="s">
        <v>107</v>
      </c>
      <c r="AV238">
        <v>1</v>
      </c>
      <c r="AW238" t="s">
        <v>108</v>
      </c>
      <c r="AX238">
        <v>7</v>
      </c>
      <c r="AY238" t="s">
        <v>107</v>
      </c>
      <c r="AZ238">
        <v>1</v>
      </c>
      <c r="BA238" t="s">
        <v>108</v>
      </c>
      <c r="BB238">
        <v>4</v>
      </c>
      <c r="BC238" t="s">
        <v>109</v>
      </c>
      <c r="BD238">
        <v>1</v>
      </c>
      <c r="BE238" t="s">
        <v>108</v>
      </c>
      <c r="BF238">
        <v>7</v>
      </c>
      <c r="BG238" t="s">
        <v>107</v>
      </c>
      <c r="BH238">
        <v>7</v>
      </c>
      <c r="BI238" t="s">
        <v>107</v>
      </c>
      <c r="BJ238" t="s">
        <v>129</v>
      </c>
      <c r="BK238" t="s">
        <v>111</v>
      </c>
      <c r="BL238">
        <v>8.1853396769288003E-2</v>
      </c>
      <c r="BM238">
        <v>0.220641837344866</v>
      </c>
      <c r="BN238">
        <v>79</v>
      </c>
      <c r="BO238">
        <v>530.76279602799605</v>
      </c>
      <c r="BP238">
        <v>2.5577775533001801</v>
      </c>
      <c r="BQ238">
        <v>-1.0122788624285199</v>
      </c>
      <c r="BR238">
        <v>-4.8599057088620503</v>
      </c>
      <c r="BS238">
        <v>16.1565694375577</v>
      </c>
      <c r="BT238">
        <v>-5.1616334527443701</v>
      </c>
      <c r="BU238">
        <v>15.1561842314737</v>
      </c>
      <c r="BV238">
        <v>-6.8302698216528501</v>
      </c>
      <c r="BW238">
        <v>0</v>
      </c>
      <c r="CB238" t="s">
        <v>112</v>
      </c>
    </row>
    <row r="239" spans="1:81" x14ac:dyDescent="0.25">
      <c r="A239" t="s">
        <v>434</v>
      </c>
      <c r="B239">
        <v>2017</v>
      </c>
      <c r="C239" t="s">
        <v>132</v>
      </c>
      <c r="D239" t="s">
        <v>86</v>
      </c>
      <c r="E239" t="s">
        <v>261</v>
      </c>
      <c r="F239">
        <v>40.917180013689297</v>
      </c>
      <c r="G239">
        <v>91</v>
      </c>
      <c r="H239">
        <v>162</v>
      </c>
      <c r="I239">
        <v>34.674592287761001</v>
      </c>
      <c r="J239" t="s">
        <v>88</v>
      </c>
      <c r="K239" t="s">
        <v>89</v>
      </c>
      <c r="L239" t="s">
        <v>116</v>
      </c>
      <c r="M239" t="s">
        <v>143</v>
      </c>
      <c r="N239" t="s">
        <v>92</v>
      </c>
      <c r="O239" t="s">
        <v>94</v>
      </c>
      <c r="P239" t="s">
        <v>94</v>
      </c>
      <c r="Q239" t="s">
        <v>94</v>
      </c>
      <c r="R239" t="s">
        <v>94</v>
      </c>
      <c r="S239" t="s">
        <v>93</v>
      </c>
      <c r="T239" t="s">
        <v>98</v>
      </c>
      <c r="U239" t="s">
        <v>97</v>
      </c>
      <c r="V239" t="s">
        <v>94</v>
      </c>
      <c r="W239" t="s">
        <v>97</v>
      </c>
      <c r="X239" t="s">
        <v>98</v>
      </c>
      <c r="Y239" t="s">
        <v>97</v>
      </c>
      <c r="Z239" t="s">
        <v>99</v>
      </c>
      <c r="AA239" t="s">
        <v>94</v>
      </c>
      <c r="AB239" t="s">
        <v>94</v>
      </c>
      <c r="AC239" t="s">
        <v>101</v>
      </c>
      <c r="AD239" t="s">
        <v>122</v>
      </c>
      <c r="AE239" t="s">
        <v>93</v>
      </c>
      <c r="AF239" t="s">
        <v>103</v>
      </c>
      <c r="AG239" t="s">
        <v>94</v>
      </c>
      <c r="AH239" t="s">
        <v>101</v>
      </c>
      <c r="AI239" t="s">
        <v>124</v>
      </c>
      <c r="AJ239" t="s">
        <v>93</v>
      </c>
      <c r="AK239" t="s">
        <v>148</v>
      </c>
      <c r="AL239" t="s">
        <v>381</v>
      </c>
      <c r="AM239" t="s">
        <v>149</v>
      </c>
      <c r="AN239" t="s">
        <v>97</v>
      </c>
      <c r="AO239" t="s">
        <v>157</v>
      </c>
      <c r="AP239" t="s">
        <v>93</v>
      </c>
      <c r="AQ239" t="s">
        <v>103</v>
      </c>
      <c r="AR239">
        <v>2</v>
      </c>
      <c r="AS239" t="s">
        <v>109</v>
      </c>
      <c r="AT239">
        <v>4</v>
      </c>
      <c r="AU239" t="s">
        <v>109</v>
      </c>
      <c r="AV239">
        <v>0</v>
      </c>
      <c r="AW239" t="s">
        <v>108</v>
      </c>
      <c r="AX239">
        <v>3</v>
      </c>
      <c r="AY239" t="s">
        <v>109</v>
      </c>
      <c r="AZ239">
        <v>0</v>
      </c>
      <c r="BA239" t="s">
        <v>108</v>
      </c>
      <c r="BB239">
        <v>1</v>
      </c>
      <c r="BC239" t="s">
        <v>108</v>
      </c>
      <c r="BD239">
        <v>2</v>
      </c>
      <c r="BE239" t="s">
        <v>109</v>
      </c>
      <c r="BF239">
        <v>3</v>
      </c>
      <c r="BG239" t="s">
        <v>109</v>
      </c>
      <c r="BH239">
        <v>3</v>
      </c>
      <c r="BI239" t="s">
        <v>109</v>
      </c>
      <c r="BJ239" t="s">
        <v>129</v>
      </c>
      <c r="BK239" t="s">
        <v>140</v>
      </c>
      <c r="BL239">
        <v>-0.162800725996264</v>
      </c>
      <c r="BM239">
        <v>-0.21319780945996999</v>
      </c>
      <c r="BN239">
        <v>62</v>
      </c>
      <c r="BO239">
        <v>401.7236109744</v>
      </c>
      <c r="BP239">
        <v>2.40202191301701</v>
      </c>
      <c r="BQ239">
        <v>18.3047374211414</v>
      </c>
      <c r="BR239">
        <v>4.20016212832153</v>
      </c>
      <c r="BS239">
        <v>5.68385423571603</v>
      </c>
      <c r="BT239">
        <v>-11.3159284829214</v>
      </c>
      <c r="BU239">
        <v>9.5843300585303908</v>
      </c>
      <c r="BV239">
        <v>-7.4983985782588203</v>
      </c>
      <c r="BW239">
        <v>0</v>
      </c>
      <c r="BY239" t="s">
        <v>113</v>
      </c>
    </row>
    <row r="240" spans="1:81" x14ac:dyDescent="0.25">
      <c r="A240" t="s">
        <v>435</v>
      </c>
      <c r="B240">
        <v>2017</v>
      </c>
      <c r="C240" t="s">
        <v>132</v>
      </c>
      <c r="D240" t="s">
        <v>86</v>
      </c>
      <c r="E240" t="s">
        <v>261</v>
      </c>
      <c r="F240">
        <v>20.5941136208077</v>
      </c>
      <c r="G240">
        <v>58</v>
      </c>
      <c r="H240">
        <v>160</v>
      </c>
      <c r="I240">
        <v>22.65625</v>
      </c>
      <c r="J240" t="s">
        <v>142</v>
      </c>
      <c r="K240" t="s">
        <v>89</v>
      </c>
      <c r="L240" t="s">
        <v>116</v>
      </c>
      <c r="M240" t="s">
        <v>91</v>
      </c>
      <c r="N240" t="s">
        <v>92</v>
      </c>
      <c r="O240" t="s">
        <v>94</v>
      </c>
      <c r="P240" t="s">
        <v>94</v>
      </c>
      <c r="Q240" t="s">
        <v>94</v>
      </c>
      <c r="R240" t="s">
        <v>94</v>
      </c>
      <c r="S240" t="s">
        <v>94</v>
      </c>
      <c r="T240" t="s">
        <v>136</v>
      </c>
      <c r="U240" t="s">
        <v>133</v>
      </c>
      <c r="V240" t="s">
        <v>94</v>
      </c>
      <c r="W240" t="s">
        <v>97</v>
      </c>
      <c r="X240" t="s">
        <v>98</v>
      </c>
      <c r="Y240" t="s">
        <v>97</v>
      </c>
      <c r="Z240" t="s">
        <v>99</v>
      </c>
      <c r="AA240" t="s">
        <v>94</v>
      </c>
      <c r="AB240" t="s">
        <v>94</v>
      </c>
      <c r="AC240" t="s">
        <v>134</v>
      </c>
      <c r="AD240" t="s">
        <v>122</v>
      </c>
      <c r="AE240" t="s">
        <v>93</v>
      </c>
      <c r="AF240" t="s">
        <v>103</v>
      </c>
      <c r="AG240" t="s">
        <v>93</v>
      </c>
      <c r="AH240" t="s">
        <v>123</v>
      </c>
      <c r="AI240" t="s">
        <v>124</v>
      </c>
      <c r="AJ240" t="s">
        <v>94</v>
      </c>
      <c r="AK240" t="s">
        <v>98</v>
      </c>
      <c r="AL240" t="s">
        <v>97</v>
      </c>
      <c r="AM240" t="s">
        <v>97</v>
      </c>
      <c r="AN240" t="s">
        <v>105</v>
      </c>
      <c r="AO240" t="s">
        <v>138</v>
      </c>
      <c r="AP240" t="s">
        <v>93</v>
      </c>
      <c r="AQ240" t="s">
        <v>103</v>
      </c>
      <c r="AR240">
        <v>3</v>
      </c>
      <c r="AS240" t="s">
        <v>109</v>
      </c>
      <c r="AT240">
        <v>7</v>
      </c>
      <c r="AU240" t="s">
        <v>107</v>
      </c>
      <c r="AV240">
        <v>0</v>
      </c>
      <c r="AW240" t="s">
        <v>108</v>
      </c>
      <c r="AX240">
        <v>7</v>
      </c>
      <c r="AY240" t="s">
        <v>107</v>
      </c>
      <c r="AZ240">
        <v>1</v>
      </c>
      <c r="BA240" t="s">
        <v>108</v>
      </c>
      <c r="BB240">
        <v>4</v>
      </c>
      <c r="BC240" t="s">
        <v>109</v>
      </c>
      <c r="BD240">
        <v>3</v>
      </c>
      <c r="BE240" t="s">
        <v>109</v>
      </c>
      <c r="BF240">
        <v>2</v>
      </c>
      <c r="BG240" t="s">
        <v>109</v>
      </c>
      <c r="BH240">
        <v>5</v>
      </c>
      <c r="BI240" t="s">
        <v>107</v>
      </c>
      <c r="BJ240" t="s">
        <v>110</v>
      </c>
      <c r="BK240" t="s">
        <v>111</v>
      </c>
      <c r="BL240">
        <v>0.31464041037552998</v>
      </c>
      <c r="BM240">
        <v>9.4689935764333197E-3</v>
      </c>
      <c r="BN240">
        <v>39</v>
      </c>
      <c r="BO240">
        <v>267.695827656858</v>
      </c>
      <c r="BP240">
        <v>2.0318925526895599</v>
      </c>
      <c r="BQ240">
        <v>20.8230566857202</v>
      </c>
      <c r="BR240">
        <v>2.46362548776733</v>
      </c>
      <c r="BS240">
        <v>10.8193062903207</v>
      </c>
      <c r="BT240">
        <v>-5.6760753831864603</v>
      </c>
      <c r="BU240">
        <v>10.6294869149568</v>
      </c>
      <c r="BV240">
        <v>-2.25000345424113</v>
      </c>
      <c r="BW240">
        <v>0</v>
      </c>
    </row>
    <row r="241" spans="1:81" x14ac:dyDescent="0.25">
      <c r="A241" t="s">
        <v>436</v>
      </c>
      <c r="B241">
        <v>2017</v>
      </c>
      <c r="C241" t="s">
        <v>132</v>
      </c>
      <c r="D241" t="s">
        <v>86</v>
      </c>
      <c r="E241" t="s">
        <v>261</v>
      </c>
      <c r="F241">
        <v>20.246406570841899</v>
      </c>
      <c r="G241">
        <v>64</v>
      </c>
      <c r="H241">
        <v>160</v>
      </c>
      <c r="I241">
        <v>25</v>
      </c>
      <c r="J241" t="s">
        <v>142</v>
      </c>
      <c r="K241" t="s">
        <v>89</v>
      </c>
      <c r="L241" t="s">
        <v>116</v>
      </c>
      <c r="M241" t="s">
        <v>91</v>
      </c>
      <c r="N241" t="s">
        <v>92</v>
      </c>
      <c r="O241" t="s">
        <v>94</v>
      </c>
      <c r="P241" t="s">
        <v>94</v>
      </c>
      <c r="Q241" t="s">
        <v>94</v>
      </c>
      <c r="R241" t="s">
        <v>94</v>
      </c>
      <c r="S241" t="s">
        <v>93</v>
      </c>
      <c r="T241" t="s">
        <v>95</v>
      </c>
      <c r="U241" t="s">
        <v>133</v>
      </c>
      <c r="V241" t="s">
        <v>94</v>
      </c>
      <c r="W241" t="s">
        <v>97</v>
      </c>
      <c r="X241" t="s">
        <v>98</v>
      </c>
      <c r="Y241" t="s">
        <v>97</v>
      </c>
      <c r="Z241" t="s">
        <v>120</v>
      </c>
      <c r="AA241" t="s">
        <v>94</v>
      </c>
      <c r="AB241" t="s">
        <v>94</v>
      </c>
      <c r="AC241" t="s">
        <v>121</v>
      </c>
      <c r="AD241" t="s">
        <v>122</v>
      </c>
      <c r="AE241" t="s">
        <v>93</v>
      </c>
      <c r="AF241" t="s">
        <v>103</v>
      </c>
      <c r="AG241" t="s">
        <v>93</v>
      </c>
      <c r="AH241" t="s">
        <v>123</v>
      </c>
      <c r="AI241" t="s">
        <v>101</v>
      </c>
      <c r="AJ241" t="s">
        <v>93</v>
      </c>
      <c r="AK241" t="s">
        <v>148</v>
      </c>
      <c r="AL241" t="s">
        <v>149</v>
      </c>
      <c r="AM241" t="s">
        <v>126</v>
      </c>
      <c r="AN241" t="s">
        <v>105</v>
      </c>
      <c r="AO241" t="s">
        <v>138</v>
      </c>
      <c r="AP241" t="s">
        <v>93</v>
      </c>
      <c r="AQ241" t="s">
        <v>103</v>
      </c>
      <c r="AR241">
        <v>2</v>
      </c>
      <c r="AS241" t="s">
        <v>109</v>
      </c>
      <c r="AT241">
        <v>4</v>
      </c>
      <c r="AU241" t="s">
        <v>109</v>
      </c>
      <c r="AV241">
        <v>1</v>
      </c>
      <c r="AW241" t="s">
        <v>108</v>
      </c>
      <c r="AX241">
        <v>7</v>
      </c>
      <c r="AY241" t="s">
        <v>107</v>
      </c>
      <c r="AZ241">
        <v>7</v>
      </c>
      <c r="BA241" t="s">
        <v>108</v>
      </c>
      <c r="BB241">
        <v>2</v>
      </c>
      <c r="BC241" t="s">
        <v>109</v>
      </c>
      <c r="BD241">
        <v>2</v>
      </c>
      <c r="BE241" t="s">
        <v>109</v>
      </c>
      <c r="BF241">
        <v>2</v>
      </c>
      <c r="BG241" t="s">
        <v>109</v>
      </c>
      <c r="BH241">
        <v>1</v>
      </c>
      <c r="BI241" t="s">
        <v>108</v>
      </c>
      <c r="BJ241" t="s">
        <v>129</v>
      </c>
      <c r="BK241" t="s">
        <v>130</v>
      </c>
      <c r="BL241">
        <v>-0.225513237661427</v>
      </c>
      <c r="BM241">
        <v>0.20682480254159999</v>
      </c>
      <c r="BN241">
        <v>60</v>
      </c>
      <c r="BO241">
        <v>432.82695743690903</v>
      </c>
      <c r="BP241">
        <v>1.82053542199453</v>
      </c>
      <c r="BQ241">
        <v>-3.2254727115034201</v>
      </c>
      <c r="BR241">
        <v>-6.6759627850467398</v>
      </c>
      <c r="BS241">
        <v>-0.12082160949807</v>
      </c>
      <c r="BT241">
        <v>1.0177238249363301</v>
      </c>
      <c r="BU241">
        <v>-2.7388603460457102</v>
      </c>
      <c r="BV241">
        <v>-5.5683925818041704</v>
      </c>
      <c r="BW241">
        <v>0</v>
      </c>
      <c r="CB241" t="s">
        <v>112</v>
      </c>
    </row>
    <row r="242" spans="1:81" x14ac:dyDescent="0.25">
      <c r="A242" t="s">
        <v>437</v>
      </c>
      <c r="B242">
        <v>2017</v>
      </c>
      <c r="C242" t="s">
        <v>85</v>
      </c>
      <c r="D242" t="s">
        <v>86</v>
      </c>
      <c r="E242" t="s">
        <v>261</v>
      </c>
      <c r="F242">
        <v>25.927446954141001</v>
      </c>
      <c r="G242">
        <v>58</v>
      </c>
      <c r="H242">
        <v>168</v>
      </c>
      <c r="I242">
        <v>20.549886621315199</v>
      </c>
      <c r="J242" t="s">
        <v>142</v>
      </c>
      <c r="K242" t="s">
        <v>89</v>
      </c>
      <c r="L242" t="s">
        <v>116</v>
      </c>
      <c r="M242" t="s">
        <v>91</v>
      </c>
      <c r="N242" t="s">
        <v>92</v>
      </c>
      <c r="O242" t="s">
        <v>93</v>
      </c>
      <c r="P242" t="s">
        <v>93</v>
      </c>
      <c r="Q242" t="s">
        <v>94</v>
      </c>
      <c r="R242" t="s">
        <v>93</v>
      </c>
      <c r="S242" t="s">
        <v>94</v>
      </c>
      <c r="T242" t="s">
        <v>95</v>
      </c>
      <c r="U242" t="s">
        <v>145</v>
      </c>
      <c r="V242" t="s">
        <v>94</v>
      </c>
      <c r="W242" t="s">
        <v>97</v>
      </c>
      <c r="X242" t="s">
        <v>98</v>
      </c>
      <c r="Y242" t="s">
        <v>97</v>
      </c>
      <c r="Z242" t="s">
        <v>99</v>
      </c>
      <c r="AA242" t="s">
        <v>100</v>
      </c>
      <c r="AB242" t="s">
        <v>94</v>
      </c>
      <c r="AC242" t="s">
        <v>134</v>
      </c>
      <c r="AD242" t="s">
        <v>122</v>
      </c>
      <c r="AE242" t="s">
        <v>93</v>
      </c>
      <c r="AF242" t="s">
        <v>137</v>
      </c>
      <c r="AG242" t="s">
        <v>93</v>
      </c>
      <c r="AH242" t="s">
        <v>123</v>
      </c>
      <c r="AI242" t="s">
        <v>124</v>
      </c>
      <c r="AJ242" t="s">
        <v>94</v>
      </c>
      <c r="AK242" t="s">
        <v>98</v>
      </c>
      <c r="AL242" t="s">
        <v>97</v>
      </c>
      <c r="AM242" t="s">
        <v>97</v>
      </c>
      <c r="AN242" t="s">
        <v>105</v>
      </c>
      <c r="AO242" t="s">
        <v>128</v>
      </c>
      <c r="AP242" t="s">
        <v>93</v>
      </c>
      <c r="AQ242" t="s">
        <v>137</v>
      </c>
      <c r="AR242">
        <v>7</v>
      </c>
      <c r="AS242" t="s">
        <v>107</v>
      </c>
      <c r="AT242">
        <v>3</v>
      </c>
      <c r="AU242" t="s">
        <v>109</v>
      </c>
      <c r="AV242">
        <v>1</v>
      </c>
      <c r="AW242" t="s">
        <v>108</v>
      </c>
      <c r="AX242">
        <v>5</v>
      </c>
      <c r="AY242" t="s">
        <v>107</v>
      </c>
      <c r="AZ242">
        <v>1</v>
      </c>
      <c r="BA242" t="s">
        <v>108</v>
      </c>
      <c r="BB242">
        <v>2</v>
      </c>
      <c r="BC242" t="s">
        <v>109</v>
      </c>
      <c r="BD242">
        <v>2</v>
      </c>
      <c r="BE242" t="s">
        <v>109</v>
      </c>
      <c r="BF242">
        <v>7</v>
      </c>
      <c r="BG242" t="s">
        <v>107</v>
      </c>
      <c r="BH242">
        <v>2</v>
      </c>
      <c r="BI242" t="s">
        <v>109</v>
      </c>
      <c r="BJ242" t="s">
        <v>129</v>
      </c>
      <c r="BK242" t="s">
        <v>130</v>
      </c>
      <c r="BL242">
        <v>-0.27713249390575601</v>
      </c>
      <c r="BM242">
        <v>5.4992042642662397E-3</v>
      </c>
      <c r="BN242">
        <v>52</v>
      </c>
      <c r="BO242">
        <v>328.07643223824402</v>
      </c>
      <c r="BP242">
        <v>2.1803754451980502</v>
      </c>
      <c r="BQ242">
        <v>11.480868368229601</v>
      </c>
      <c r="BR242">
        <v>5.5268294131144904</v>
      </c>
      <c r="BS242">
        <v>8.9037573976003905</v>
      </c>
      <c r="BT242">
        <v>-3.4001870600941699</v>
      </c>
      <c r="BU242">
        <v>9.0773583602328003</v>
      </c>
      <c r="BV242">
        <v>-1.34382045291414</v>
      </c>
      <c r="BW242">
        <v>0</v>
      </c>
    </row>
    <row r="243" spans="1:81" x14ac:dyDescent="0.25">
      <c r="A243" t="s">
        <v>438</v>
      </c>
      <c r="B243">
        <v>2017</v>
      </c>
      <c r="C243" t="s">
        <v>85</v>
      </c>
      <c r="D243" t="s">
        <v>86</v>
      </c>
      <c r="E243" t="s">
        <v>261</v>
      </c>
      <c r="F243">
        <v>27.8904859685147</v>
      </c>
      <c r="G243">
        <v>58</v>
      </c>
      <c r="H243">
        <v>160</v>
      </c>
      <c r="I243">
        <v>22.65625</v>
      </c>
      <c r="J243" t="s">
        <v>142</v>
      </c>
      <c r="K243" t="s">
        <v>89</v>
      </c>
      <c r="L243" t="s">
        <v>116</v>
      </c>
      <c r="M243" t="s">
        <v>91</v>
      </c>
      <c r="N243" t="s">
        <v>92</v>
      </c>
      <c r="O243" t="s">
        <v>94</v>
      </c>
      <c r="P243" t="s">
        <v>94</v>
      </c>
      <c r="Q243" t="s">
        <v>94</v>
      </c>
      <c r="R243" t="s">
        <v>94</v>
      </c>
      <c r="S243" t="s">
        <v>94</v>
      </c>
      <c r="T243" t="s">
        <v>95</v>
      </c>
      <c r="U243" t="s">
        <v>133</v>
      </c>
      <c r="V243" t="s">
        <v>94</v>
      </c>
      <c r="W243" t="s">
        <v>97</v>
      </c>
      <c r="X243" t="s">
        <v>98</v>
      </c>
      <c r="Y243" t="s">
        <v>97</v>
      </c>
      <c r="Z243" t="s">
        <v>99</v>
      </c>
      <c r="AA243" t="s">
        <v>94</v>
      </c>
      <c r="AB243" t="s">
        <v>94</v>
      </c>
      <c r="AC243" t="s">
        <v>101</v>
      </c>
      <c r="AD243" t="s">
        <v>122</v>
      </c>
      <c r="AE243" t="s">
        <v>93</v>
      </c>
      <c r="AF243" t="s">
        <v>103</v>
      </c>
      <c r="AG243" t="s">
        <v>93</v>
      </c>
      <c r="AH243" t="s">
        <v>101</v>
      </c>
      <c r="AI243" t="s">
        <v>121</v>
      </c>
      <c r="AJ243" t="s">
        <v>94</v>
      </c>
      <c r="AK243" t="s">
        <v>98</v>
      </c>
      <c r="AL243" t="s">
        <v>97</v>
      </c>
      <c r="AM243" t="s">
        <v>97</v>
      </c>
      <c r="AN243" t="s">
        <v>105</v>
      </c>
      <c r="AO243" t="s">
        <v>128</v>
      </c>
      <c r="AP243" t="s">
        <v>93</v>
      </c>
      <c r="AQ243" t="s">
        <v>103</v>
      </c>
      <c r="AR243">
        <v>4</v>
      </c>
      <c r="AS243" t="s">
        <v>109</v>
      </c>
      <c r="AT243">
        <v>5</v>
      </c>
      <c r="AU243" t="s">
        <v>107</v>
      </c>
      <c r="AV243">
        <v>2</v>
      </c>
      <c r="AW243" t="s">
        <v>109</v>
      </c>
      <c r="AX243">
        <v>6</v>
      </c>
      <c r="AY243" t="s">
        <v>107</v>
      </c>
      <c r="AZ243">
        <v>1</v>
      </c>
      <c r="BA243" t="s">
        <v>108</v>
      </c>
      <c r="BB243">
        <v>2</v>
      </c>
      <c r="BC243" t="s">
        <v>109</v>
      </c>
      <c r="BD243">
        <v>0</v>
      </c>
      <c r="BE243" t="s">
        <v>108</v>
      </c>
      <c r="BF243">
        <v>3</v>
      </c>
      <c r="BG243" t="s">
        <v>109</v>
      </c>
      <c r="BH243">
        <v>3</v>
      </c>
      <c r="BI243" t="s">
        <v>109</v>
      </c>
      <c r="BJ243" t="s">
        <v>129</v>
      </c>
      <c r="BK243" t="s">
        <v>130</v>
      </c>
      <c r="BL243">
        <v>-0.18055397394644501</v>
      </c>
      <c r="BM243">
        <v>-6.1250171747585097E-2</v>
      </c>
      <c r="BN243">
        <v>68</v>
      </c>
      <c r="BO243">
        <v>447.35830824503199</v>
      </c>
      <c r="BP243">
        <v>2.2851612590126398</v>
      </c>
      <c r="BQ243">
        <v>20.120984515989001</v>
      </c>
      <c r="BR243">
        <v>2.2583213850086299</v>
      </c>
      <c r="BS243">
        <v>11.3367724326157</v>
      </c>
      <c r="BT243">
        <v>-4.9330481463341398</v>
      </c>
      <c r="BU243">
        <v>11.219016682141399</v>
      </c>
      <c r="BV243">
        <v>-0.97989048442486504</v>
      </c>
      <c r="BW243">
        <v>0</v>
      </c>
      <c r="CA243" t="s">
        <v>113</v>
      </c>
    </row>
    <row r="244" spans="1:81" x14ac:dyDescent="0.25">
      <c r="A244" t="s">
        <v>439</v>
      </c>
      <c r="B244">
        <v>2017</v>
      </c>
      <c r="C244" t="s">
        <v>132</v>
      </c>
      <c r="D244" t="s">
        <v>86</v>
      </c>
      <c r="E244" t="s">
        <v>261</v>
      </c>
      <c r="F244">
        <v>52.536618754277903</v>
      </c>
      <c r="G244">
        <v>77</v>
      </c>
      <c r="H244">
        <v>156</v>
      </c>
      <c r="I244">
        <v>31.6403681788297</v>
      </c>
      <c r="J244" t="s">
        <v>88</v>
      </c>
      <c r="K244" t="s">
        <v>89</v>
      </c>
      <c r="L244" t="s">
        <v>116</v>
      </c>
      <c r="M244" t="s">
        <v>143</v>
      </c>
      <c r="N244" t="s">
        <v>144</v>
      </c>
      <c r="O244" t="s">
        <v>93</v>
      </c>
      <c r="P244" t="s">
        <v>94</v>
      </c>
      <c r="Q244" t="s">
        <v>94</v>
      </c>
      <c r="R244" t="s">
        <v>93</v>
      </c>
      <c r="S244" t="s">
        <v>93</v>
      </c>
      <c r="T244" t="s">
        <v>95</v>
      </c>
      <c r="U244" t="s">
        <v>96</v>
      </c>
      <c r="V244" t="s">
        <v>93</v>
      </c>
      <c r="W244" t="s">
        <v>117</v>
      </c>
      <c r="X244" t="s">
        <v>167</v>
      </c>
      <c r="Y244" t="s">
        <v>440</v>
      </c>
      <c r="Z244" t="s">
        <v>99</v>
      </c>
      <c r="AA244" t="s">
        <v>94</v>
      </c>
      <c r="AB244" t="s">
        <v>94</v>
      </c>
      <c r="AC244" t="s">
        <v>134</v>
      </c>
      <c r="AD244" t="s">
        <v>122</v>
      </c>
      <c r="AE244" t="s">
        <v>93</v>
      </c>
      <c r="AF244" t="s">
        <v>103</v>
      </c>
      <c r="AG244" t="s">
        <v>93</v>
      </c>
      <c r="AH244" t="s">
        <v>123</v>
      </c>
      <c r="AI244" t="s">
        <v>124</v>
      </c>
      <c r="AJ244" t="s">
        <v>94</v>
      </c>
      <c r="AK244" t="s">
        <v>98</v>
      </c>
      <c r="AL244" t="s">
        <v>97</v>
      </c>
      <c r="AM244" t="s">
        <v>97</v>
      </c>
      <c r="AN244" t="s">
        <v>105</v>
      </c>
      <c r="AO244" t="s">
        <v>138</v>
      </c>
      <c r="AP244" t="s">
        <v>93</v>
      </c>
      <c r="AQ244" t="s">
        <v>103</v>
      </c>
      <c r="AR244">
        <v>4</v>
      </c>
      <c r="AS244" t="s">
        <v>109</v>
      </c>
      <c r="AT244">
        <v>2</v>
      </c>
      <c r="AU244" t="s">
        <v>109</v>
      </c>
      <c r="AV244">
        <v>1</v>
      </c>
      <c r="AW244" t="s">
        <v>108</v>
      </c>
      <c r="AX244">
        <v>7</v>
      </c>
      <c r="AY244" t="s">
        <v>107</v>
      </c>
      <c r="AZ244">
        <v>0</v>
      </c>
      <c r="BA244" t="s">
        <v>108</v>
      </c>
      <c r="BB244">
        <v>1</v>
      </c>
      <c r="BC244" t="s">
        <v>108</v>
      </c>
      <c r="BD244">
        <v>1</v>
      </c>
      <c r="BE244" t="s">
        <v>108</v>
      </c>
      <c r="BF244">
        <v>3</v>
      </c>
      <c r="BG244" t="s">
        <v>109</v>
      </c>
      <c r="BH244">
        <v>2</v>
      </c>
      <c r="BI244" t="s">
        <v>109</v>
      </c>
      <c r="BJ244" t="s">
        <v>139</v>
      </c>
      <c r="BK244" t="s">
        <v>111</v>
      </c>
      <c r="BL244">
        <v>0.14089768823780399</v>
      </c>
      <c r="BM244">
        <v>9.51759056940467E-2</v>
      </c>
      <c r="BN244">
        <v>84</v>
      </c>
      <c r="BO244">
        <v>529.42516561590696</v>
      </c>
      <c r="BP244">
        <v>3.13354583307872</v>
      </c>
      <c r="BQ244">
        <v>10.8866866285803</v>
      </c>
      <c r="BR244">
        <v>7.3122676778312696</v>
      </c>
      <c r="BS244">
        <v>9.5504556606057296</v>
      </c>
      <c r="BT244">
        <v>-1.79607186740674</v>
      </c>
      <c r="BU244">
        <v>8.9456840182304003</v>
      </c>
      <c r="BV244">
        <v>-0.24094255197415801</v>
      </c>
      <c r="BW244">
        <v>0</v>
      </c>
      <c r="BX244" t="s">
        <v>112</v>
      </c>
      <c r="CB244" t="s">
        <v>112</v>
      </c>
    </row>
    <row r="245" spans="1:81" x14ac:dyDescent="0.25">
      <c r="A245" t="s">
        <v>441</v>
      </c>
      <c r="B245">
        <v>2017</v>
      </c>
      <c r="C245" t="s">
        <v>85</v>
      </c>
      <c r="D245" t="s">
        <v>86</v>
      </c>
      <c r="E245" t="s">
        <v>261</v>
      </c>
      <c r="F245">
        <v>48.960985626283403</v>
      </c>
      <c r="G245">
        <v>87</v>
      </c>
      <c r="H245">
        <v>175</v>
      </c>
      <c r="I245">
        <v>28.408163265306101</v>
      </c>
      <c r="J245" t="s">
        <v>115</v>
      </c>
      <c r="K245" t="s">
        <v>89</v>
      </c>
      <c r="L245" t="s">
        <v>116</v>
      </c>
      <c r="M245" t="s">
        <v>91</v>
      </c>
      <c r="N245" t="s">
        <v>144</v>
      </c>
      <c r="O245" t="s">
        <v>93</v>
      </c>
      <c r="P245" t="s">
        <v>94</v>
      </c>
      <c r="Q245" t="s">
        <v>94</v>
      </c>
      <c r="R245" t="s">
        <v>93</v>
      </c>
      <c r="S245" t="s">
        <v>93</v>
      </c>
      <c r="T245" t="s">
        <v>95</v>
      </c>
      <c r="U245" t="s">
        <v>145</v>
      </c>
      <c r="V245" t="s">
        <v>93</v>
      </c>
      <c r="W245" t="s">
        <v>231</v>
      </c>
      <c r="X245" t="s">
        <v>167</v>
      </c>
      <c r="Y245" t="s">
        <v>442</v>
      </c>
      <c r="Z245" t="s">
        <v>120</v>
      </c>
      <c r="AA245" t="s">
        <v>94</v>
      </c>
      <c r="AB245" t="s">
        <v>94</v>
      </c>
      <c r="AC245" t="s">
        <v>121</v>
      </c>
      <c r="AD245" t="s">
        <v>102</v>
      </c>
      <c r="AE245" t="s">
        <v>93</v>
      </c>
      <c r="AF245" t="s">
        <v>137</v>
      </c>
      <c r="AG245" t="s">
        <v>94</v>
      </c>
      <c r="AH245" t="s">
        <v>101</v>
      </c>
      <c r="AI245" t="s">
        <v>124</v>
      </c>
      <c r="AJ245" t="s">
        <v>93</v>
      </c>
      <c r="AK245" t="s">
        <v>148</v>
      </c>
      <c r="AL245" t="s">
        <v>149</v>
      </c>
      <c r="AM245" t="s">
        <v>126</v>
      </c>
      <c r="AN245" t="s">
        <v>97</v>
      </c>
      <c r="AO245" t="s">
        <v>157</v>
      </c>
      <c r="AP245" t="s">
        <v>93</v>
      </c>
      <c r="AQ245" t="s">
        <v>137</v>
      </c>
      <c r="AR245">
        <v>7</v>
      </c>
      <c r="AS245" t="s">
        <v>107</v>
      </c>
      <c r="AT245">
        <v>1</v>
      </c>
      <c r="AU245" t="s">
        <v>108</v>
      </c>
      <c r="AV245">
        <v>1</v>
      </c>
      <c r="AW245" t="s">
        <v>108</v>
      </c>
      <c r="AX245">
        <v>2</v>
      </c>
      <c r="AY245" t="s">
        <v>109</v>
      </c>
      <c r="AZ245">
        <v>1</v>
      </c>
      <c r="BA245" t="s">
        <v>108</v>
      </c>
      <c r="BB245">
        <v>3</v>
      </c>
      <c r="BC245" t="s">
        <v>109</v>
      </c>
      <c r="BD245">
        <v>6</v>
      </c>
      <c r="BE245" t="s">
        <v>107</v>
      </c>
      <c r="BF245">
        <v>7</v>
      </c>
      <c r="BG245" t="s">
        <v>107</v>
      </c>
      <c r="BH245">
        <v>7</v>
      </c>
      <c r="BI245" t="s">
        <v>107</v>
      </c>
      <c r="BJ245" t="s">
        <v>129</v>
      </c>
      <c r="BK245" t="s">
        <v>130</v>
      </c>
      <c r="BL245">
        <v>-9.7767003236890901E-2</v>
      </c>
      <c r="BM245">
        <v>3.4920027639789797E-2</v>
      </c>
      <c r="BN245">
        <v>68</v>
      </c>
      <c r="BO245">
        <v>448.65948720259701</v>
      </c>
      <c r="BP245">
        <v>2.69722660782063</v>
      </c>
      <c r="BQ245">
        <v>10.7044769877881</v>
      </c>
      <c r="BR245">
        <v>6.3833047209440004</v>
      </c>
      <c r="BS245">
        <v>8.5170975953720998</v>
      </c>
      <c r="BT245">
        <v>-3.3311196084779802</v>
      </c>
      <c r="BU245">
        <v>8.4300814909795498</v>
      </c>
      <c r="BV245">
        <v>-1.78594397973897</v>
      </c>
      <c r="BW245">
        <v>0</v>
      </c>
    </row>
    <row r="246" spans="1:81" x14ac:dyDescent="0.25">
      <c r="A246" t="s">
        <v>443</v>
      </c>
      <c r="B246">
        <v>2017</v>
      </c>
      <c r="C246" t="s">
        <v>132</v>
      </c>
      <c r="D246" t="s">
        <v>86</v>
      </c>
      <c r="E246" t="s">
        <v>261</v>
      </c>
      <c r="F246">
        <v>46.239561943874101</v>
      </c>
      <c r="G246">
        <v>83</v>
      </c>
      <c r="H246">
        <v>161</v>
      </c>
      <c r="I246">
        <v>32.020369584506803</v>
      </c>
      <c r="J246" t="s">
        <v>88</v>
      </c>
      <c r="K246" t="s">
        <v>89</v>
      </c>
      <c r="L246" t="s">
        <v>116</v>
      </c>
      <c r="M246" t="s">
        <v>91</v>
      </c>
      <c r="N246" t="s">
        <v>144</v>
      </c>
      <c r="O246" t="s">
        <v>94</v>
      </c>
      <c r="P246" t="s">
        <v>94</v>
      </c>
      <c r="Q246" t="s">
        <v>94</v>
      </c>
      <c r="R246" t="s">
        <v>94</v>
      </c>
      <c r="S246" t="s">
        <v>94</v>
      </c>
      <c r="T246" t="s">
        <v>95</v>
      </c>
      <c r="U246" t="s">
        <v>96</v>
      </c>
      <c r="V246" t="s">
        <v>94</v>
      </c>
      <c r="W246" t="s">
        <v>97</v>
      </c>
      <c r="X246" t="s">
        <v>98</v>
      </c>
      <c r="Y246" t="s">
        <v>97</v>
      </c>
      <c r="Z246" t="s">
        <v>99</v>
      </c>
      <c r="AA246" t="s">
        <v>94</v>
      </c>
      <c r="AB246" t="s">
        <v>94</v>
      </c>
      <c r="AC246" t="s">
        <v>101</v>
      </c>
      <c r="AD246" t="s">
        <v>122</v>
      </c>
      <c r="AE246" t="s">
        <v>94</v>
      </c>
      <c r="AF246" t="s">
        <v>94</v>
      </c>
      <c r="AG246" t="s">
        <v>94</v>
      </c>
      <c r="AH246" t="s">
        <v>101</v>
      </c>
      <c r="AI246" t="s">
        <v>124</v>
      </c>
      <c r="AJ246" t="s">
        <v>93</v>
      </c>
      <c r="AK246" t="s">
        <v>148</v>
      </c>
      <c r="AL246" t="s">
        <v>381</v>
      </c>
      <c r="AM246" t="s">
        <v>149</v>
      </c>
      <c r="AN246" t="s">
        <v>97</v>
      </c>
      <c r="AO246" t="s">
        <v>157</v>
      </c>
      <c r="AP246" t="s">
        <v>94</v>
      </c>
      <c r="AQ246" t="s">
        <v>94</v>
      </c>
      <c r="AR246">
        <v>5</v>
      </c>
      <c r="AS246" t="s">
        <v>107</v>
      </c>
      <c r="AT246">
        <v>2</v>
      </c>
      <c r="AU246" t="s">
        <v>109</v>
      </c>
      <c r="AV246">
        <v>0</v>
      </c>
      <c r="AW246" t="s">
        <v>108</v>
      </c>
      <c r="AX246">
        <v>7</v>
      </c>
      <c r="AY246" t="s">
        <v>107</v>
      </c>
      <c r="AZ246">
        <v>1</v>
      </c>
      <c r="BA246" t="s">
        <v>108</v>
      </c>
      <c r="BB246">
        <v>3</v>
      </c>
      <c r="BC246" t="s">
        <v>109</v>
      </c>
      <c r="BD246">
        <v>2</v>
      </c>
      <c r="BE246" t="s">
        <v>109</v>
      </c>
      <c r="BF246">
        <v>7</v>
      </c>
      <c r="BG246" t="s">
        <v>107</v>
      </c>
      <c r="BH246">
        <v>7</v>
      </c>
      <c r="BI246" t="s">
        <v>107</v>
      </c>
      <c r="BJ246" t="s">
        <v>110</v>
      </c>
      <c r="BK246" t="s">
        <v>111</v>
      </c>
      <c r="BL246">
        <v>0.17584742452206001</v>
      </c>
      <c r="BM246">
        <v>0.18841482431840401</v>
      </c>
      <c r="BN246">
        <v>83</v>
      </c>
      <c r="BO246">
        <v>574.30048685118595</v>
      </c>
      <c r="BP246">
        <v>2.7289961785010002</v>
      </c>
      <c r="BQ246">
        <v>-5.2437491893335002</v>
      </c>
      <c r="BR246">
        <v>-2.4191350824145399</v>
      </c>
      <c r="BS246">
        <v>5.77678558272628</v>
      </c>
      <c r="BT246">
        <v>-0.13692086149833799</v>
      </c>
      <c r="BU246">
        <v>5.9544617930762396</v>
      </c>
      <c r="BV246">
        <v>1.18806978896285E-2</v>
      </c>
      <c r="BW246">
        <v>0</v>
      </c>
      <c r="BX246" t="s">
        <v>198</v>
      </c>
      <c r="CB246" t="s">
        <v>112</v>
      </c>
    </row>
    <row r="247" spans="1:81" x14ac:dyDescent="0.25">
      <c r="A247" t="s">
        <v>444</v>
      </c>
      <c r="B247">
        <v>2017</v>
      </c>
      <c r="C247" t="s">
        <v>132</v>
      </c>
      <c r="D247" t="s">
        <v>86</v>
      </c>
      <c r="E247" t="s">
        <v>261</v>
      </c>
      <c r="F247">
        <v>19.523613963039001</v>
      </c>
      <c r="G247">
        <v>55</v>
      </c>
      <c r="H247">
        <v>159</v>
      </c>
      <c r="I247">
        <v>21.755468533681402</v>
      </c>
      <c r="J247" t="s">
        <v>142</v>
      </c>
      <c r="K247" t="s">
        <v>89</v>
      </c>
      <c r="L247" t="s">
        <v>116</v>
      </c>
      <c r="M247" t="s">
        <v>91</v>
      </c>
      <c r="N247" t="s">
        <v>92</v>
      </c>
      <c r="O247" t="s">
        <v>94</v>
      </c>
      <c r="P247" t="s">
        <v>94</v>
      </c>
      <c r="Q247" t="s">
        <v>94</v>
      </c>
      <c r="R247" t="s">
        <v>94</v>
      </c>
      <c r="S247" t="s">
        <v>93</v>
      </c>
      <c r="T247" t="s">
        <v>136</v>
      </c>
      <c r="U247" t="s">
        <v>96</v>
      </c>
      <c r="V247" t="s">
        <v>94</v>
      </c>
      <c r="W247" t="s">
        <v>97</v>
      </c>
      <c r="X247" t="s">
        <v>98</v>
      </c>
      <c r="Y247" t="s">
        <v>97</v>
      </c>
      <c r="Z247" t="s">
        <v>99</v>
      </c>
      <c r="AA247" t="s">
        <v>163</v>
      </c>
      <c r="AB247" t="s">
        <v>94</v>
      </c>
      <c r="AC247" t="s">
        <v>121</v>
      </c>
      <c r="AD247" t="s">
        <v>177</v>
      </c>
      <c r="AE247" t="s">
        <v>93</v>
      </c>
      <c r="AF247" t="s">
        <v>103</v>
      </c>
      <c r="AG247" t="s">
        <v>94</v>
      </c>
      <c r="AH247" t="s">
        <v>123</v>
      </c>
      <c r="AI247" t="s">
        <v>124</v>
      </c>
      <c r="AJ247" t="s">
        <v>94</v>
      </c>
      <c r="AK247" t="s">
        <v>98</v>
      </c>
      <c r="AL247" t="s">
        <v>97</v>
      </c>
      <c r="AM247" t="s">
        <v>97</v>
      </c>
      <c r="AN247" t="s">
        <v>127</v>
      </c>
      <c r="AO247" t="s">
        <v>138</v>
      </c>
      <c r="AP247" t="s">
        <v>93</v>
      </c>
      <c r="AQ247" t="s">
        <v>103</v>
      </c>
      <c r="AR247">
        <v>3</v>
      </c>
      <c r="AS247" t="s">
        <v>109</v>
      </c>
      <c r="AT247">
        <v>7</v>
      </c>
      <c r="AU247" t="s">
        <v>107</v>
      </c>
      <c r="AV247">
        <v>1</v>
      </c>
      <c r="AW247" t="s">
        <v>108</v>
      </c>
      <c r="AX247">
        <v>7</v>
      </c>
      <c r="AY247" t="s">
        <v>107</v>
      </c>
      <c r="AZ247">
        <v>0</v>
      </c>
      <c r="BA247" t="s">
        <v>108</v>
      </c>
      <c r="BB247">
        <v>0</v>
      </c>
      <c r="BC247" t="s">
        <v>108</v>
      </c>
      <c r="BD247">
        <v>0</v>
      </c>
      <c r="BE247" t="s">
        <v>108</v>
      </c>
      <c r="BF247">
        <v>3</v>
      </c>
      <c r="BG247" t="s">
        <v>109</v>
      </c>
      <c r="BH247">
        <v>4</v>
      </c>
      <c r="BI247" t="s">
        <v>109</v>
      </c>
      <c r="BJ247" t="s">
        <v>110</v>
      </c>
      <c r="BK247" t="s">
        <v>111</v>
      </c>
      <c r="BL247">
        <v>0.26194343304187401</v>
      </c>
      <c r="BM247">
        <v>0.15209079096286501</v>
      </c>
      <c r="BN247">
        <v>86</v>
      </c>
      <c r="BO247">
        <v>607.87437957498798</v>
      </c>
      <c r="BP247">
        <v>2.53896441109138</v>
      </c>
      <c r="BQ247">
        <v>-15.228548627851101</v>
      </c>
      <c r="BR247">
        <v>-5.1323626784804004</v>
      </c>
      <c r="BS247">
        <v>3.1094209794304</v>
      </c>
      <c r="BT247">
        <v>0.64289289240577496</v>
      </c>
      <c r="BU247">
        <v>-7.9110463450214802E-2</v>
      </c>
      <c r="BV247">
        <v>-9.1951387531239508</v>
      </c>
      <c r="BW247">
        <v>0</v>
      </c>
    </row>
    <row r="248" spans="1:81" x14ac:dyDescent="0.25">
      <c r="A248" t="s">
        <v>445</v>
      </c>
      <c r="B248">
        <v>2017</v>
      </c>
      <c r="C248" t="s">
        <v>132</v>
      </c>
      <c r="D248" t="s">
        <v>86</v>
      </c>
      <c r="E248" t="s">
        <v>261</v>
      </c>
      <c r="F248">
        <v>46.861054072553102</v>
      </c>
      <c r="G248">
        <v>82</v>
      </c>
      <c r="H248">
        <v>145</v>
      </c>
      <c r="I248">
        <v>39.001189060642098</v>
      </c>
      <c r="J248" t="s">
        <v>88</v>
      </c>
      <c r="K248" t="s">
        <v>89</v>
      </c>
      <c r="L248" t="s">
        <v>116</v>
      </c>
      <c r="M248" t="s">
        <v>91</v>
      </c>
      <c r="N248" t="s">
        <v>92</v>
      </c>
      <c r="O248" t="s">
        <v>93</v>
      </c>
      <c r="P248" t="s">
        <v>94</v>
      </c>
      <c r="Q248" t="s">
        <v>94</v>
      </c>
      <c r="R248" t="s">
        <v>93</v>
      </c>
      <c r="S248" t="s">
        <v>94</v>
      </c>
      <c r="T248" t="s">
        <v>95</v>
      </c>
      <c r="U248" t="s">
        <v>145</v>
      </c>
      <c r="V248" t="s">
        <v>94</v>
      </c>
      <c r="W248" t="s">
        <v>97</v>
      </c>
      <c r="X248" t="s">
        <v>98</v>
      </c>
      <c r="Y248" t="s">
        <v>97</v>
      </c>
      <c r="Z248" t="s">
        <v>99</v>
      </c>
      <c r="AA248" t="s">
        <v>94</v>
      </c>
      <c r="AB248" t="s">
        <v>94</v>
      </c>
      <c r="AC248" t="s">
        <v>121</v>
      </c>
      <c r="AD248" t="s">
        <v>122</v>
      </c>
      <c r="AE248" t="s">
        <v>93</v>
      </c>
      <c r="AF248" t="s">
        <v>103</v>
      </c>
      <c r="AG248" t="s">
        <v>93</v>
      </c>
      <c r="AH248" t="s">
        <v>157</v>
      </c>
      <c r="AI248" t="s">
        <v>124</v>
      </c>
      <c r="AJ248" t="s">
        <v>94</v>
      </c>
      <c r="AK248" t="s">
        <v>98</v>
      </c>
      <c r="AL248" t="s">
        <v>97</v>
      </c>
      <c r="AM248" t="s">
        <v>97</v>
      </c>
      <c r="AN248" t="s">
        <v>105</v>
      </c>
      <c r="AO248" t="s">
        <v>128</v>
      </c>
      <c r="AP248" t="s">
        <v>93</v>
      </c>
      <c r="AQ248" t="s">
        <v>103</v>
      </c>
      <c r="AR248">
        <v>3</v>
      </c>
      <c r="AS248" t="s">
        <v>109</v>
      </c>
      <c r="AT248">
        <v>2</v>
      </c>
      <c r="AU248" t="s">
        <v>109</v>
      </c>
      <c r="AV248">
        <v>2</v>
      </c>
      <c r="AW248" t="s">
        <v>109</v>
      </c>
      <c r="AX248">
        <v>2</v>
      </c>
      <c r="AY248" t="s">
        <v>109</v>
      </c>
      <c r="AZ248">
        <v>1</v>
      </c>
      <c r="BA248" t="s">
        <v>108</v>
      </c>
      <c r="BB248">
        <v>2</v>
      </c>
      <c r="BC248" t="s">
        <v>109</v>
      </c>
      <c r="BD248">
        <v>3</v>
      </c>
      <c r="BE248" t="s">
        <v>109</v>
      </c>
      <c r="BF248">
        <v>3</v>
      </c>
      <c r="BG248" t="s">
        <v>109</v>
      </c>
      <c r="BH248">
        <v>7</v>
      </c>
      <c r="BI248" t="s">
        <v>107</v>
      </c>
      <c r="BJ248" t="s">
        <v>129</v>
      </c>
      <c r="BK248" t="s">
        <v>130</v>
      </c>
      <c r="BL248">
        <v>-0.1407178729953</v>
      </c>
      <c r="BM248">
        <v>-9.21955300901314E-2</v>
      </c>
      <c r="BN248">
        <v>86</v>
      </c>
      <c r="BO248">
        <v>600.09887329630101</v>
      </c>
      <c r="BP248">
        <v>2.6677135678205</v>
      </c>
      <c r="BQ248">
        <v>-3.2913799576582199</v>
      </c>
      <c r="BR248">
        <v>2.8130926689047602</v>
      </c>
      <c r="BS248">
        <v>1.7707145842269301</v>
      </c>
      <c r="BT248">
        <v>-2.51523721162879</v>
      </c>
      <c r="BU248">
        <v>-1.12966969210375E-2</v>
      </c>
      <c r="BV248">
        <v>-2.1765990611009598</v>
      </c>
      <c r="BW248">
        <v>0</v>
      </c>
    </row>
    <row r="249" spans="1:81" x14ac:dyDescent="0.25">
      <c r="A249" t="s">
        <v>446</v>
      </c>
      <c r="B249">
        <v>2017</v>
      </c>
      <c r="C249" t="s">
        <v>85</v>
      </c>
      <c r="D249" t="s">
        <v>161</v>
      </c>
      <c r="E249" t="s">
        <v>261</v>
      </c>
      <c r="F249">
        <v>52.832306639288198</v>
      </c>
      <c r="G249">
        <v>85</v>
      </c>
      <c r="H249">
        <v>177</v>
      </c>
      <c r="I249">
        <v>27.131411790992399</v>
      </c>
      <c r="J249" t="s">
        <v>115</v>
      </c>
      <c r="K249" t="s">
        <v>89</v>
      </c>
      <c r="L249" t="s">
        <v>116</v>
      </c>
      <c r="M249" t="s">
        <v>143</v>
      </c>
      <c r="N249" t="s">
        <v>92</v>
      </c>
      <c r="O249" t="s">
        <v>93</v>
      </c>
      <c r="P249" t="s">
        <v>93</v>
      </c>
      <c r="Q249" t="s">
        <v>93</v>
      </c>
      <c r="R249" t="s">
        <v>93</v>
      </c>
      <c r="S249" t="s">
        <v>94</v>
      </c>
      <c r="T249" t="s">
        <v>98</v>
      </c>
      <c r="U249" t="s">
        <v>97</v>
      </c>
      <c r="V249" t="s">
        <v>94</v>
      </c>
      <c r="W249" t="s">
        <v>97</v>
      </c>
      <c r="X249" t="s">
        <v>98</v>
      </c>
      <c r="Y249" t="s">
        <v>97</v>
      </c>
      <c r="Z249" t="s">
        <v>99</v>
      </c>
      <c r="AA249" t="s">
        <v>94</v>
      </c>
      <c r="AB249" t="s">
        <v>94</v>
      </c>
      <c r="AC249" t="s">
        <v>101</v>
      </c>
      <c r="AD249" t="s">
        <v>122</v>
      </c>
      <c r="AE249" t="s">
        <v>94</v>
      </c>
      <c r="AF249" t="s">
        <v>94</v>
      </c>
      <c r="AG249" t="s">
        <v>94</v>
      </c>
      <c r="AH249" t="s">
        <v>124</v>
      </c>
      <c r="AI249" t="s">
        <v>124</v>
      </c>
      <c r="AJ249" t="s">
        <v>94</v>
      </c>
      <c r="AK249" t="s">
        <v>98</v>
      </c>
      <c r="AL249" t="s">
        <v>97</v>
      </c>
      <c r="AM249" t="s">
        <v>97</v>
      </c>
      <c r="AN249" t="s">
        <v>97</v>
      </c>
      <c r="AO249" t="s">
        <v>157</v>
      </c>
      <c r="AP249" t="s">
        <v>94</v>
      </c>
      <c r="AQ249" t="s">
        <v>94</v>
      </c>
      <c r="AR249">
        <v>7</v>
      </c>
      <c r="AS249" t="s">
        <v>107</v>
      </c>
      <c r="AT249">
        <v>7</v>
      </c>
      <c r="AU249" t="s">
        <v>107</v>
      </c>
      <c r="AV249">
        <v>1</v>
      </c>
      <c r="AW249" t="s">
        <v>108</v>
      </c>
      <c r="AX249">
        <v>7</v>
      </c>
      <c r="AY249" t="s">
        <v>107</v>
      </c>
      <c r="AZ249">
        <v>0</v>
      </c>
      <c r="BA249" t="s">
        <v>108</v>
      </c>
      <c r="BB249">
        <v>3</v>
      </c>
      <c r="BC249" t="s">
        <v>109</v>
      </c>
      <c r="BD249">
        <v>4</v>
      </c>
      <c r="BE249" t="s">
        <v>109</v>
      </c>
      <c r="BF249">
        <v>3</v>
      </c>
      <c r="BG249" t="s">
        <v>109</v>
      </c>
      <c r="BH249">
        <v>1</v>
      </c>
      <c r="BI249" t="s">
        <v>108</v>
      </c>
      <c r="BJ249" t="s">
        <v>139</v>
      </c>
      <c r="BK249" t="s">
        <v>130</v>
      </c>
      <c r="BL249">
        <v>-3.6441121985875603E-2</v>
      </c>
      <c r="BM249">
        <v>-0.25102438013359502</v>
      </c>
      <c r="BN249">
        <v>73</v>
      </c>
      <c r="BO249">
        <v>464.86388784402499</v>
      </c>
      <c r="BP249">
        <v>2.98733123091354</v>
      </c>
      <c r="BQ249">
        <v>1.45723994182839E-2</v>
      </c>
      <c r="BR249">
        <v>-4.08999015647258</v>
      </c>
      <c r="BS249">
        <v>5.8994857190846499</v>
      </c>
      <c r="BT249">
        <v>-3.36847852996604</v>
      </c>
      <c r="BU249">
        <v>4.3042443662897796</v>
      </c>
      <c r="BV249">
        <v>-5.5374806221347503</v>
      </c>
      <c r="BW249">
        <v>0</v>
      </c>
      <c r="CA249" t="s">
        <v>113</v>
      </c>
    </row>
    <row r="250" spans="1:81" x14ac:dyDescent="0.25">
      <c r="A250" t="s">
        <v>447</v>
      </c>
      <c r="B250">
        <v>2017</v>
      </c>
      <c r="C250" t="s">
        <v>132</v>
      </c>
      <c r="D250" t="s">
        <v>86</v>
      </c>
      <c r="E250" t="s">
        <v>261</v>
      </c>
      <c r="F250">
        <v>37.2511978097194</v>
      </c>
      <c r="G250">
        <v>110</v>
      </c>
      <c r="H250">
        <v>162</v>
      </c>
      <c r="I250">
        <v>41.914342325865</v>
      </c>
      <c r="J250" t="s">
        <v>88</v>
      </c>
      <c r="K250" t="s">
        <v>89</v>
      </c>
      <c r="L250" t="s">
        <v>116</v>
      </c>
      <c r="M250" t="s">
        <v>91</v>
      </c>
      <c r="N250" t="s">
        <v>92</v>
      </c>
      <c r="O250" t="s">
        <v>94</v>
      </c>
      <c r="P250" t="s">
        <v>94</v>
      </c>
      <c r="Q250" t="s">
        <v>94</v>
      </c>
      <c r="R250" t="s">
        <v>94</v>
      </c>
      <c r="S250" t="s">
        <v>93</v>
      </c>
      <c r="T250" t="s">
        <v>98</v>
      </c>
      <c r="U250" t="s">
        <v>97</v>
      </c>
      <c r="V250" t="s">
        <v>93</v>
      </c>
      <c r="W250" t="s">
        <v>117</v>
      </c>
      <c r="X250" t="s">
        <v>167</v>
      </c>
      <c r="Y250" t="s">
        <v>172</v>
      </c>
      <c r="Z250" t="s">
        <v>99</v>
      </c>
      <c r="AA250" t="s">
        <v>94</v>
      </c>
      <c r="AB250" t="s">
        <v>94</v>
      </c>
      <c r="AC250" t="s">
        <v>134</v>
      </c>
      <c r="AD250" t="s">
        <v>177</v>
      </c>
      <c r="AE250" t="s">
        <v>93</v>
      </c>
      <c r="AF250" t="s">
        <v>103</v>
      </c>
      <c r="AG250" t="s">
        <v>93</v>
      </c>
      <c r="AH250" t="s">
        <v>123</v>
      </c>
      <c r="AI250" t="s">
        <v>157</v>
      </c>
      <c r="AJ250" t="s">
        <v>93</v>
      </c>
      <c r="AK250" t="s">
        <v>148</v>
      </c>
      <c r="AL250" t="s">
        <v>126</v>
      </c>
      <c r="AM250" t="s">
        <v>189</v>
      </c>
      <c r="AN250" t="s">
        <v>105</v>
      </c>
      <c r="AO250" t="s">
        <v>138</v>
      </c>
      <c r="AP250" t="s">
        <v>93</v>
      </c>
      <c r="AQ250" t="s">
        <v>103</v>
      </c>
      <c r="AR250">
        <v>1</v>
      </c>
      <c r="AS250" t="s">
        <v>108</v>
      </c>
      <c r="AT250">
        <v>2</v>
      </c>
      <c r="AU250" t="s">
        <v>109</v>
      </c>
      <c r="AV250">
        <v>4</v>
      </c>
      <c r="AW250" t="s">
        <v>109</v>
      </c>
      <c r="AX250">
        <v>7</v>
      </c>
      <c r="AY250" t="s">
        <v>107</v>
      </c>
      <c r="AZ250">
        <v>1</v>
      </c>
      <c r="BA250" t="s">
        <v>108</v>
      </c>
      <c r="BB250">
        <v>2</v>
      </c>
      <c r="BC250" t="s">
        <v>109</v>
      </c>
      <c r="BD250">
        <v>6</v>
      </c>
      <c r="BE250" t="s">
        <v>107</v>
      </c>
      <c r="BF250">
        <v>7</v>
      </c>
      <c r="BG250" t="s">
        <v>107</v>
      </c>
      <c r="BH250">
        <v>7</v>
      </c>
      <c r="BI250" t="s">
        <v>107</v>
      </c>
      <c r="BJ250" t="s">
        <v>129</v>
      </c>
      <c r="BK250" t="s">
        <v>130</v>
      </c>
      <c r="BL250">
        <v>-0.26226541902442801</v>
      </c>
      <c r="BM250">
        <v>-6.4972027409990807E-2</v>
      </c>
      <c r="BN250">
        <v>66</v>
      </c>
      <c r="BO250">
        <v>408.67696089985299</v>
      </c>
      <c r="BP250">
        <v>2.7622990383515398</v>
      </c>
      <c r="BQ250">
        <v>-12.652942252211499</v>
      </c>
      <c r="BR250">
        <v>-2.8415977629379201</v>
      </c>
      <c r="BS250">
        <v>1.63450815004511</v>
      </c>
      <c r="BT250">
        <v>-1.58845277451658</v>
      </c>
      <c r="BU250">
        <v>0.13123623590799599</v>
      </c>
      <c r="BV250">
        <v>-1.6932014481579301</v>
      </c>
      <c r="BW250">
        <v>0</v>
      </c>
      <c r="CC250" t="s">
        <v>112</v>
      </c>
    </row>
    <row r="251" spans="1:81" x14ac:dyDescent="0.25">
      <c r="A251" t="s">
        <v>448</v>
      </c>
      <c r="B251">
        <v>2017</v>
      </c>
      <c r="C251" t="s">
        <v>85</v>
      </c>
      <c r="D251" t="s">
        <v>86</v>
      </c>
      <c r="E251" t="s">
        <v>261</v>
      </c>
      <c r="F251">
        <v>39.887748117727597</v>
      </c>
      <c r="G251">
        <v>76</v>
      </c>
      <c r="H251">
        <v>175</v>
      </c>
      <c r="I251">
        <v>24.816326530612201</v>
      </c>
      <c r="J251" t="s">
        <v>142</v>
      </c>
      <c r="K251" t="s">
        <v>89</v>
      </c>
      <c r="L251" t="s">
        <v>90</v>
      </c>
      <c r="M251" t="s">
        <v>91</v>
      </c>
      <c r="N251" t="s">
        <v>92</v>
      </c>
      <c r="O251" t="s">
        <v>94</v>
      </c>
      <c r="P251" t="s">
        <v>94</v>
      </c>
      <c r="Q251" t="s">
        <v>94</v>
      </c>
      <c r="R251" t="s">
        <v>94</v>
      </c>
      <c r="S251" t="s">
        <v>94</v>
      </c>
      <c r="T251" t="s">
        <v>98</v>
      </c>
      <c r="U251" t="s">
        <v>97</v>
      </c>
      <c r="V251" t="s">
        <v>94</v>
      </c>
      <c r="W251" t="s">
        <v>97</v>
      </c>
      <c r="X251" t="s">
        <v>98</v>
      </c>
      <c r="Y251" t="s">
        <v>97</v>
      </c>
      <c r="Z251" t="s">
        <v>99</v>
      </c>
      <c r="AA251" t="s">
        <v>94</v>
      </c>
      <c r="AB251" t="s">
        <v>94</v>
      </c>
      <c r="AC251" t="s">
        <v>101</v>
      </c>
      <c r="AD251" t="s">
        <v>122</v>
      </c>
      <c r="AE251" t="s">
        <v>93</v>
      </c>
      <c r="AF251" t="s">
        <v>103</v>
      </c>
      <c r="AG251" t="s">
        <v>93</v>
      </c>
      <c r="AH251" t="s">
        <v>124</v>
      </c>
      <c r="AI251" t="s">
        <v>124</v>
      </c>
      <c r="AJ251" t="s">
        <v>94</v>
      </c>
      <c r="AK251" t="s">
        <v>98</v>
      </c>
      <c r="AL251" t="s">
        <v>97</v>
      </c>
      <c r="AM251" t="s">
        <v>97</v>
      </c>
      <c r="AN251" t="s">
        <v>105</v>
      </c>
      <c r="AO251" t="s">
        <v>158</v>
      </c>
      <c r="AP251" t="s">
        <v>93</v>
      </c>
      <c r="AQ251" t="s">
        <v>103</v>
      </c>
      <c r="AR251">
        <v>4</v>
      </c>
      <c r="AS251" t="s">
        <v>109</v>
      </c>
      <c r="AT251">
        <v>3</v>
      </c>
      <c r="AU251" t="s">
        <v>109</v>
      </c>
      <c r="AV251">
        <v>1</v>
      </c>
      <c r="AW251" t="s">
        <v>108</v>
      </c>
      <c r="AX251">
        <v>5</v>
      </c>
      <c r="AY251" t="s">
        <v>107</v>
      </c>
      <c r="AZ251">
        <v>0</v>
      </c>
      <c r="BA251" t="s">
        <v>108</v>
      </c>
      <c r="BB251">
        <v>0</v>
      </c>
      <c r="BC251" t="s">
        <v>108</v>
      </c>
      <c r="BD251">
        <v>6</v>
      </c>
      <c r="BE251" t="s">
        <v>107</v>
      </c>
      <c r="BF251">
        <v>7</v>
      </c>
      <c r="BG251" t="s">
        <v>107</v>
      </c>
      <c r="BH251">
        <v>5</v>
      </c>
      <c r="BI251" t="s">
        <v>107</v>
      </c>
      <c r="BJ251" t="s">
        <v>139</v>
      </c>
      <c r="BK251" t="s">
        <v>140</v>
      </c>
      <c r="BL251">
        <v>-9.0250194508363097E-3</v>
      </c>
      <c r="BM251">
        <v>-0.15638768249787699</v>
      </c>
      <c r="BN251">
        <v>59</v>
      </c>
      <c r="BO251">
        <v>365.19995193720302</v>
      </c>
      <c r="BP251">
        <v>2.6636075151008498</v>
      </c>
      <c r="BQ251">
        <v>16.555076707017001</v>
      </c>
      <c r="BR251">
        <v>2.6995699236871</v>
      </c>
      <c r="BS251">
        <v>7.4056047724568996</v>
      </c>
      <c r="BT251">
        <v>-4.7387208489825099</v>
      </c>
      <c r="BU251">
        <v>9.0824164509668908</v>
      </c>
      <c r="BV251">
        <v>-2.2760418416489201</v>
      </c>
      <c r="BW251">
        <v>0</v>
      </c>
      <c r="BZ251" t="s">
        <v>198</v>
      </c>
    </row>
    <row r="252" spans="1:81" x14ac:dyDescent="0.25">
      <c r="A252" t="s">
        <v>449</v>
      </c>
      <c r="B252">
        <v>2017</v>
      </c>
      <c r="C252" t="s">
        <v>132</v>
      </c>
      <c r="D252" t="s">
        <v>86</v>
      </c>
      <c r="E252" t="s">
        <v>261</v>
      </c>
      <c r="F252">
        <v>19.3237508555784</v>
      </c>
      <c r="G252">
        <v>60</v>
      </c>
      <c r="H252">
        <v>170</v>
      </c>
      <c r="I252">
        <v>20.761245674740501</v>
      </c>
      <c r="J252" t="s">
        <v>142</v>
      </c>
      <c r="K252" t="s">
        <v>89</v>
      </c>
      <c r="L252" t="s">
        <v>116</v>
      </c>
      <c r="M252" t="s">
        <v>143</v>
      </c>
      <c r="N252" t="s">
        <v>144</v>
      </c>
      <c r="O252" t="s">
        <v>93</v>
      </c>
      <c r="P252" t="s">
        <v>94</v>
      </c>
      <c r="Q252" t="s">
        <v>94</v>
      </c>
      <c r="R252" t="s">
        <v>93</v>
      </c>
      <c r="S252" t="s">
        <v>93</v>
      </c>
      <c r="T252" t="s">
        <v>95</v>
      </c>
      <c r="U252" t="s">
        <v>133</v>
      </c>
      <c r="V252" t="s">
        <v>94</v>
      </c>
      <c r="W252" t="s">
        <v>97</v>
      </c>
      <c r="X252" t="s">
        <v>98</v>
      </c>
      <c r="Y252" t="s">
        <v>97</v>
      </c>
      <c r="Z252" t="s">
        <v>99</v>
      </c>
      <c r="AA252" t="s">
        <v>163</v>
      </c>
      <c r="AB252" t="s">
        <v>94</v>
      </c>
      <c r="AC252" t="s">
        <v>101</v>
      </c>
      <c r="AD252" t="s">
        <v>122</v>
      </c>
      <c r="AE252" t="s">
        <v>94</v>
      </c>
      <c r="AF252" t="s">
        <v>94</v>
      </c>
      <c r="AG252" t="s">
        <v>94</v>
      </c>
      <c r="AH252" t="s">
        <v>123</v>
      </c>
      <c r="AI252" t="s">
        <v>124</v>
      </c>
      <c r="AJ252" t="s">
        <v>94</v>
      </c>
      <c r="AK252" t="s">
        <v>98</v>
      </c>
      <c r="AL252" t="s">
        <v>97</v>
      </c>
      <c r="AM252" t="s">
        <v>97</v>
      </c>
      <c r="AN252" t="s">
        <v>97</v>
      </c>
      <c r="AO252" t="s">
        <v>157</v>
      </c>
      <c r="AP252" t="s">
        <v>94</v>
      </c>
      <c r="AQ252" t="s">
        <v>94</v>
      </c>
      <c r="AR252">
        <v>6</v>
      </c>
      <c r="AS252" t="s">
        <v>107</v>
      </c>
      <c r="AT252">
        <v>7</v>
      </c>
      <c r="AU252" t="s">
        <v>107</v>
      </c>
      <c r="AV252">
        <v>0</v>
      </c>
      <c r="AW252" t="s">
        <v>108</v>
      </c>
      <c r="AX252">
        <v>7</v>
      </c>
      <c r="AY252" t="s">
        <v>107</v>
      </c>
      <c r="AZ252">
        <v>0</v>
      </c>
      <c r="BA252" t="s">
        <v>108</v>
      </c>
      <c r="BB252">
        <v>4</v>
      </c>
      <c r="BC252" t="s">
        <v>109</v>
      </c>
      <c r="BD252">
        <v>4</v>
      </c>
      <c r="BE252" t="s">
        <v>109</v>
      </c>
      <c r="BF252">
        <v>2</v>
      </c>
      <c r="BG252" t="s">
        <v>109</v>
      </c>
      <c r="BH252">
        <v>7</v>
      </c>
      <c r="BI252" t="s">
        <v>107</v>
      </c>
      <c r="BJ252" t="s">
        <v>139</v>
      </c>
      <c r="BK252" t="s">
        <v>111</v>
      </c>
      <c r="BL252">
        <v>0.26567447178055897</v>
      </c>
      <c r="BM252">
        <v>-1.4424049766121E-2</v>
      </c>
      <c r="BN252">
        <v>78</v>
      </c>
      <c r="BO252">
        <v>489.34705262114102</v>
      </c>
      <c r="BP252">
        <v>3.15638543044065</v>
      </c>
      <c r="BQ252">
        <v>-6.54214195579668</v>
      </c>
      <c r="BR252">
        <v>-3.79389376069676</v>
      </c>
      <c r="BS252">
        <v>4.3546951614846199</v>
      </c>
      <c r="BT252">
        <v>-0.46613680042452399</v>
      </c>
      <c r="BU252">
        <v>6.4353397824358902</v>
      </c>
      <c r="BV252">
        <v>2.2381855404503099</v>
      </c>
      <c r="BW252">
        <v>0</v>
      </c>
      <c r="BY252" t="s">
        <v>113</v>
      </c>
      <c r="CA252" t="s">
        <v>113</v>
      </c>
      <c r="CB252" t="s">
        <v>112</v>
      </c>
    </row>
    <row r="253" spans="1:81" x14ac:dyDescent="0.25">
      <c r="A253" t="s">
        <v>450</v>
      </c>
      <c r="B253">
        <v>2017</v>
      </c>
      <c r="C253" t="s">
        <v>132</v>
      </c>
      <c r="D253" t="s">
        <v>86</v>
      </c>
      <c r="E253" t="s">
        <v>261</v>
      </c>
      <c r="F253">
        <v>43.906913073237497</v>
      </c>
      <c r="G253">
        <v>76</v>
      </c>
      <c r="H253">
        <v>150</v>
      </c>
      <c r="I253">
        <v>33.7777777777778</v>
      </c>
      <c r="J253" t="s">
        <v>88</v>
      </c>
      <c r="K253" t="s">
        <v>89</v>
      </c>
      <c r="L253" t="s">
        <v>116</v>
      </c>
      <c r="M253" t="s">
        <v>91</v>
      </c>
      <c r="N253" t="s">
        <v>92</v>
      </c>
      <c r="O253" t="s">
        <v>93</v>
      </c>
      <c r="P253" t="s">
        <v>94</v>
      </c>
      <c r="Q253" t="s">
        <v>93</v>
      </c>
      <c r="R253" t="s">
        <v>93</v>
      </c>
      <c r="S253" t="s">
        <v>93</v>
      </c>
      <c r="T253" t="s">
        <v>95</v>
      </c>
      <c r="U253" t="s">
        <v>133</v>
      </c>
      <c r="V253" t="s">
        <v>93</v>
      </c>
      <c r="W253" t="s">
        <v>117</v>
      </c>
      <c r="X253" t="s">
        <v>202</v>
      </c>
      <c r="Y253" t="s">
        <v>188</v>
      </c>
      <c r="Z253" t="s">
        <v>99</v>
      </c>
      <c r="AA253" t="s">
        <v>94</v>
      </c>
      <c r="AB253" t="s">
        <v>94</v>
      </c>
      <c r="AC253" t="s">
        <v>101</v>
      </c>
      <c r="AD253" t="s">
        <v>122</v>
      </c>
      <c r="AE253" t="s">
        <v>94</v>
      </c>
      <c r="AF253" t="s">
        <v>94</v>
      </c>
      <c r="AG253" t="s">
        <v>93</v>
      </c>
      <c r="AH253" t="s">
        <v>124</v>
      </c>
      <c r="AI253" t="s">
        <v>124</v>
      </c>
      <c r="AJ253" t="s">
        <v>94</v>
      </c>
      <c r="AK253" t="s">
        <v>98</v>
      </c>
      <c r="AL253" t="s">
        <v>97</v>
      </c>
      <c r="AM253" t="s">
        <v>97</v>
      </c>
      <c r="AN253" t="s">
        <v>105</v>
      </c>
      <c r="AO253" t="s">
        <v>158</v>
      </c>
      <c r="AP253" t="s">
        <v>94</v>
      </c>
      <c r="AQ253" t="s">
        <v>94</v>
      </c>
      <c r="AR253">
        <v>3</v>
      </c>
      <c r="AS253" t="s">
        <v>109</v>
      </c>
      <c r="AT253">
        <v>3</v>
      </c>
      <c r="AU253" t="s">
        <v>109</v>
      </c>
      <c r="AV253">
        <v>1</v>
      </c>
      <c r="AW253" t="s">
        <v>108</v>
      </c>
      <c r="AX253">
        <v>7</v>
      </c>
      <c r="AY253" t="s">
        <v>107</v>
      </c>
      <c r="AZ253">
        <v>0</v>
      </c>
      <c r="BA253" t="s">
        <v>108</v>
      </c>
      <c r="BB253">
        <v>4</v>
      </c>
      <c r="BC253" t="s">
        <v>109</v>
      </c>
      <c r="BD253">
        <v>2</v>
      </c>
      <c r="BE253" t="s">
        <v>109</v>
      </c>
      <c r="BF253">
        <v>7</v>
      </c>
      <c r="BG253" t="s">
        <v>107</v>
      </c>
      <c r="BH253">
        <v>7</v>
      </c>
      <c r="BI253" t="s">
        <v>107</v>
      </c>
      <c r="BJ253" t="s">
        <v>129</v>
      </c>
      <c r="BK253" t="s">
        <v>130</v>
      </c>
      <c r="BL253">
        <v>-5.8479654957390999E-2</v>
      </c>
      <c r="BM253">
        <v>3.1940228546082201E-2</v>
      </c>
      <c r="BN253">
        <v>76</v>
      </c>
      <c r="BO253">
        <v>507.92518993559901</v>
      </c>
      <c r="BP253">
        <v>2.72030431875978</v>
      </c>
      <c r="BQ253">
        <v>12.140967369439499</v>
      </c>
      <c r="BR253">
        <v>1.02304348701729</v>
      </c>
      <c r="BS253">
        <v>-15.0960671139981</v>
      </c>
      <c r="BT253">
        <v>5.2793070861597302</v>
      </c>
      <c r="BU253">
        <v>-0.25489310579862701</v>
      </c>
      <c r="BV253">
        <v>8.2035679587967092</v>
      </c>
      <c r="BW253">
        <v>0</v>
      </c>
      <c r="BX253" t="s">
        <v>198</v>
      </c>
      <c r="BY253" t="s">
        <v>113</v>
      </c>
      <c r="CA253" t="s">
        <v>113</v>
      </c>
      <c r="CB253" t="s">
        <v>112</v>
      </c>
    </row>
    <row r="254" spans="1:81" x14ac:dyDescent="0.25">
      <c r="A254" t="s">
        <v>451</v>
      </c>
      <c r="B254">
        <v>2017</v>
      </c>
      <c r="C254" t="s">
        <v>132</v>
      </c>
      <c r="D254" t="s">
        <v>86</v>
      </c>
      <c r="E254" t="s">
        <v>261</v>
      </c>
      <c r="F254">
        <v>42.965092402464101</v>
      </c>
      <c r="G254">
        <v>60</v>
      </c>
      <c r="H254">
        <v>148</v>
      </c>
      <c r="I254">
        <v>27.392257121986901</v>
      </c>
      <c r="J254" t="s">
        <v>115</v>
      </c>
      <c r="K254" t="s">
        <v>89</v>
      </c>
      <c r="L254" t="s">
        <v>116</v>
      </c>
      <c r="M254" t="s">
        <v>143</v>
      </c>
      <c r="N254" t="s">
        <v>144</v>
      </c>
      <c r="O254" t="s">
        <v>94</v>
      </c>
      <c r="P254" t="s">
        <v>94</v>
      </c>
      <c r="Q254" t="s">
        <v>94</v>
      </c>
      <c r="R254" t="s">
        <v>94</v>
      </c>
      <c r="S254" t="s">
        <v>94</v>
      </c>
      <c r="T254" t="s">
        <v>95</v>
      </c>
      <c r="U254" t="s">
        <v>145</v>
      </c>
      <c r="V254" t="s">
        <v>94</v>
      </c>
      <c r="W254" t="s">
        <v>97</v>
      </c>
      <c r="X254" t="s">
        <v>98</v>
      </c>
      <c r="Y254" t="s">
        <v>97</v>
      </c>
      <c r="Z254" t="s">
        <v>99</v>
      </c>
      <c r="AA254" t="s">
        <v>94</v>
      </c>
      <c r="AB254" t="s">
        <v>94</v>
      </c>
      <c r="AC254" t="s">
        <v>101</v>
      </c>
      <c r="AD254" t="s">
        <v>122</v>
      </c>
      <c r="AE254" t="s">
        <v>93</v>
      </c>
      <c r="AF254" t="s">
        <v>103</v>
      </c>
      <c r="AG254" t="s">
        <v>94</v>
      </c>
      <c r="AH254" t="s">
        <v>121</v>
      </c>
      <c r="AI254" t="s">
        <v>124</v>
      </c>
      <c r="AJ254" t="s">
        <v>93</v>
      </c>
      <c r="AK254" t="s">
        <v>148</v>
      </c>
      <c r="AL254" t="s">
        <v>381</v>
      </c>
      <c r="AM254" t="s">
        <v>149</v>
      </c>
      <c r="AN254" t="s">
        <v>127</v>
      </c>
      <c r="AO254" t="s">
        <v>138</v>
      </c>
      <c r="AP254" t="s">
        <v>93</v>
      </c>
      <c r="AQ254" t="s">
        <v>103</v>
      </c>
      <c r="AR254">
        <v>4</v>
      </c>
      <c r="AS254" t="s">
        <v>109</v>
      </c>
      <c r="AT254">
        <v>2</v>
      </c>
      <c r="AU254" t="s">
        <v>109</v>
      </c>
      <c r="AV254">
        <v>6</v>
      </c>
      <c r="AW254" t="s">
        <v>107</v>
      </c>
      <c r="AX254">
        <v>7</v>
      </c>
      <c r="AY254" t="s">
        <v>107</v>
      </c>
      <c r="AZ254">
        <v>1</v>
      </c>
      <c r="BA254" t="s">
        <v>108</v>
      </c>
      <c r="BB254">
        <v>2</v>
      </c>
      <c r="BC254" t="s">
        <v>109</v>
      </c>
      <c r="BD254">
        <v>6</v>
      </c>
      <c r="BE254" t="s">
        <v>107</v>
      </c>
      <c r="BF254">
        <v>7</v>
      </c>
      <c r="BG254" t="s">
        <v>107</v>
      </c>
      <c r="BH254">
        <v>6</v>
      </c>
      <c r="BI254" t="s">
        <v>107</v>
      </c>
      <c r="BJ254" t="s">
        <v>129</v>
      </c>
      <c r="BK254" t="s">
        <v>130</v>
      </c>
      <c r="BL254">
        <v>-0.165772697874188</v>
      </c>
      <c r="BM254">
        <v>2.0923493359913E-2</v>
      </c>
      <c r="BN254">
        <v>84</v>
      </c>
      <c r="BO254">
        <v>587.93366327660897</v>
      </c>
      <c r="BP254">
        <v>2.6811840088646499</v>
      </c>
      <c r="BQ254">
        <v>-4.3082834299124899</v>
      </c>
      <c r="BR254">
        <v>2.2358975115898199</v>
      </c>
      <c r="BS254">
        <v>5.7188815283994003</v>
      </c>
      <c r="BT254">
        <v>1.9172965435291001</v>
      </c>
      <c r="BU254">
        <v>5.1965093460479501</v>
      </c>
      <c r="BV254">
        <v>-9.2765885382227697</v>
      </c>
      <c r="BW254">
        <v>0.53934000000000004</v>
      </c>
      <c r="CB254" t="s">
        <v>113</v>
      </c>
    </row>
    <row r="255" spans="1:81" x14ac:dyDescent="0.25">
      <c r="A255" t="s">
        <v>452</v>
      </c>
      <c r="B255">
        <v>2017</v>
      </c>
      <c r="C255" t="s">
        <v>85</v>
      </c>
      <c r="D255" t="s">
        <v>86</v>
      </c>
      <c r="E255" t="s">
        <v>261</v>
      </c>
      <c r="F255">
        <v>37.338809034907598</v>
      </c>
      <c r="G255">
        <v>62</v>
      </c>
      <c r="H255">
        <v>186</v>
      </c>
      <c r="I255">
        <v>17.921146953405</v>
      </c>
      <c r="J255" t="s">
        <v>162</v>
      </c>
      <c r="K255" t="s">
        <v>89</v>
      </c>
      <c r="L255" t="s">
        <v>90</v>
      </c>
      <c r="M255" t="s">
        <v>91</v>
      </c>
      <c r="N255" t="s">
        <v>92</v>
      </c>
      <c r="O255" t="s">
        <v>94</v>
      </c>
      <c r="P255" t="s">
        <v>94</v>
      </c>
      <c r="Q255" t="s">
        <v>94</v>
      </c>
      <c r="R255" t="s">
        <v>94</v>
      </c>
      <c r="S255" t="s">
        <v>94</v>
      </c>
      <c r="T255" t="s">
        <v>98</v>
      </c>
      <c r="U255" t="s">
        <v>97</v>
      </c>
      <c r="V255" t="s">
        <v>94</v>
      </c>
      <c r="W255" t="s">
        <v>97</v>
      </c>
      <c r="X255" t="s">
        <v>98</v>
      </c>
      <c r="Y255" t="s">
        <v>97</v>
      </c>
      <c r="Z255" t="s">
        <v>120</v>
      </c>
      <c r="AA255" t="s">
        <v>94</v>
      </c>
      <c r="AB255" t="s">
        <v>94</v>
      </c>
      <c r="AC255" t="s">
        <v>134</v>
      </c>
      <c r="AD255" t="s">
        <v>122</v>
      </c>
      <c r="AE255" t="s">
        <v>94</v>
      </c>
      <c r="AF255" t="s">
        <v>94</v>
      </c>
      <c r="AG255" t="s">
        <v>93</v>
      </c>
      <c r="AH255" t="s">
        <v>101</v>
      </c>
      <c r="AI255" t="s">
        <v>124</v>
      </c>
      <c r="AJ255" t="s">
        <v>94</v>
      </c>
      <c r="AK255" t="s">
        <v>98</v>
      </c>
      <c r="AL255" t="s">
        <v>97</v>
      </c>
      <c r="AM255" t="s">
        <v>97</v>
      </c>
      <c r="AN255" t="s">
        <v>105</v>
      </c>
      <c r="AO255" t="s">
        <v>138</v>
      </c>
      <c r="AP255" t="s">
        <v>94</v>
      </c>
      <c r="AQ255" t="s">
        <v>94</v>
      </c>
      <c r="AR255">
        <v>3</v>
      </c>
      <c r="AS255" t="s">
        <v>109</v>
      </c>
      <c r="AT255">
        <v>2</v>
      </c>
      <c r="AU255" t="s">
        <v>109</v>
      </c>
      <c r="AV255">
        <v>2</v>
      </c>
      <c r="AW255" t="s">
        <v>109</v>
      </c>
      <c r="AX255">
        <v>3</v>
      </c>
      <c r="AY255" t="s">
        <v>109</v>
      </c>
      <c r="AZ255">
        <v>2</v>
      </c>
      <c r="BA255" t="s">
        <v>108</v>
      </c>
      <c r="BB255">
        <v>2</v>
      </c>
      <c r="BC255" t="s">
        <v>109</v>
      </c>
      <c r="BD255">
        <v>3</v>
      </c>
      <c r="BE255" t="s">
        <v>109</v>
      </c>
      <c r="BF255">
        <v>7</v>
      </c>
      <c r="BG255" t="s">
        <v>107</v>
      </c>
      <c r="BH255">
        <v>7</v>
      </c>
      <c r="BI255" t="s">
        <v>107</v>
      </c>
      <c r="BJ255" t="s">
        <v>129</v>
      </c>
      <c r="BK255" t="s">
        <v>130</v>
      </c>
      <c r="BL255">
        <v>-0.20695602151357101</v>
      </c>
      <c r="BM255">
        <v>-6.8555532297598004E-2</v>
      </c>
      <c r="BN255">
        <v>61</v>
      </c>
      <c r="BO255">
        <v>404.56696569449599</v>
      </c>
      <c r="BP255">
        <v>2.4484082854342701</v>
      </c>
      <c r="BQ255">
        <v>24.3215049030036</v>
      </c>
      <c r="BR255">
        <v>2.9989834061926799</v>
      </c>
      <c r="BS255">
        <v>12.5985500414636</v>
      </c>
      <c r="BT255">
        <v>-9.6358798391605003</v>
      </c>
      <c r="BU255">
        <v>13.680769347492999</v>
      </c>
      <c r="BV255">
        <v>-3.3721873284871</v>
      </c>
      <c r="BW255">
        <v>5.9004399999999997</v>
      </c>
      <c r="BZ255" t="s">
        <v>198</v>
      </c>
    </row>
    <row r="256" spans="1:81" x14ac:dyDescent="0.25">
      <c r="A256" t="s">
        <v>453</v>
      </c>
      <c r="B256">
        <v>2017</v>
      </c>
      <c r="C256" t="s">
        <v>132</v>
      </c>
      <c r="D256" t="s">
        <v>161</v>
      </c>
      <c r="E256" t="s">
        <v>261</v>
      </c>
      <c r="F256">
        <v>54.921286789870003</v>
      </c>
      <c r="G256">
        <v>90</v>
      </c>
      <c r="H256">
        <v>156</v>
      </c>
      <c r="I256">
        <v>36.982248520710101</v>
      </c>
      <c r="J256" t="s">
        <v>88</v>
      </c>
      <c r="K256" t="s">
        <v>89</v>
      </c>
      <c r="L256" t="s">
        <v>116</v>
      </c>
      <c r="M256" t="s">
        <v>91</v>
      </c>
      <c r="N256" t="s">
        <v>92</v>
      </c>
      <c r="O256" t="s">
        <v>93</v>
      </c>
      <c r="P256" t="s">
        <v>93</v>
      </c>
      <c r="Q256" t="s">
        <v>93</v>
      </c>
      <c r="R256" t="s">
        <v>93</v>
      </c>
      <c r="S256" t="s">
        <v>93</v>
      </c>
      <c r="T256" t="s">
        <v>136</v>
      </c>
      <c r="U256" t="s">
        <v>96</v>
      </c>
      <c r="V256" t="s">
        <v>93</v>
      </c>
      <c r="W256" t="s">
        <v>117</v>
      </c>
      <c r="X256" t="s">
        <v>118</v>
      </c>
      <c r="Y256" t="s">
        <v>252</v>
      </c>
      <c r="Z256" t="s">
        <v>99</v>
      </c>
      <c r="AA256" t="s">
        <v>163</v>
      </c>
      <c r="AB256" t="s">
        <v>94</v>
      </c>
      <c r="AC256" t="s">
        <v>101</v>
      </c>
      <c r="AD256" t="s">
        <v>122</v>
      </c>
      <c r="AE256" t="s">
        <v>93</v>
      </c>
      <c r="AF256" t="s">
        <v>103</v>
      </c>
      <c r="AG256" t="s">
        <v>93</v>
      </c>
      <c r="AH256" t="s">
        <v>124</v>
      </c>
      <c r="AI256" t="s">
        <v>124</v>
      </c>
      <c r="AJ256" t="s">
        <v>94</v>
      </c>
      <c r="AK256" t="s">
        <v>98</v>
      </c>
      <c r="AL256" t="s">
        <v>97</v>
      </c>
      <c r="AM256" t="s">
        <v>97</v>
      </c>
      <c r="AN256" t="s">
        <v>105</v>
      </c>
      <c r="AO256" t="s">
        <v>138</v>
      </c>
      <c r="AP256" t="s">
        <v>93</v>
      </c>
      <c r="AQ256" t="s">
        <v>103</v>
      </c>
      <c r="AR256">
        <v>7</v>
      </c>
      <c r="AS256" t="s">
        <v>107</v>
      </c>
      <c r="AT256">
        <v>3</v>
      </c>
      <c r="AU256" t="s">
        <v>109</v>
      </c>
      <c r="AV256">
        <v>1</v>
      </c>
      <c r="AW256" t="s">
        <v>108</v>
      </c>
      <c r="AX256">
        <v>7</v>
      </c>
      <c r="AY256" t="s">
        <v>107</v>
      </c>
      <c r="AZ256">
        <v>0</v>
      </c>
      <c r="BA256" t="s">
        <v>108</v>
      </c>
      <c r="BB256">
        <v>4</v>
      </c>
      <c r="BC256" t="s">
        <v>109</v>
      </c>
      <c r="BD256">
        <v>1</v>
      </c>
      <c r="BE256" t="s">
        <v>108</v>
      </c>
      <c r="BF256">
        <v>3</v>
      </c>
      <c r="BG256" t="s">
        <v>109</v>
      </c>
      <c r="BH256">
        <v>2</v>
      </c>
      <c r="BI256" t="s">
        <v>109</v>
      </c>
      <c r="BJ256" t="s">
        <v>139</v>
      </c>
      <c r="BK256" t="s">
        <v>111</v>
      </c>
      <c r="BL256">
        <v>7.1864260407414296E-2</v>
      </c>
      <c r="BM256">
        <v>-7.2716687509501805E-4</v>
      </c>
      <c r="BN256">
        <v>87</v>
      </c>
      <c r="BO256">
        <v>559.73490320340898</v>
      </c>
      <c r="BP256">
        <v>2.9203102763148201</v>
      </c>
      <c r="BQ256">
        <v>-8.9937911413143503</v>
      </c>
      <c r="BR256">
        <v>1.7226048738909301</v>
      </c>
      <c r="BS256">
        <v>6.4104772043718903</v>
      </c>
      <c r="BT256">
        <v>3.94152156249827</v>
      </c>
      <c r="BU256">
        <v>2.4833341491498602</v>
      </c>
      <c r="BV256">
        <v>0.728607469156203</v>
      </c>
      <c r="BW256">
        <v>0</v>
      </c>
    </row>
    <row r="257" spans="1:81" x14ac:dyDescent="0.25">
      <c r="A257" t="s">
        <v>454</v>
      </c>
      <c r="B257">
        <v>2017</v>
      </c>
      <c r="C257" t="s">
        <v>85</v>
      </c>
      <c r="D257" t="s">
        <v>161</v>
      </c>
      <c r="E257" t="s">
        <v>261</v>
      </c>
      <c r="F257">
        <v>30.255989048596799</v>
      </c>
      <c r="G257">
        <v>54</v>
      </c>
      <c r="H257">
        <v>163</v>
      </c>
      <c r="I257">
        <v>20.3244382551093</v>
      </c>
      <c r="J257" t="s">
        <v>142</v>
      </c>
      <c r="K257" t="s">
        <v>89</v>
      </c>
      <c r="L257" t="s">
        <v>116</v>
      </c>
      <c r="M257" t="s">
        <v>91</v>
      </c>
      <c r="N257" t="s">
        <v>144</v>
      </c>
      <c r="O257" t="s">
        <v>93</v>
      </c>
      <c r="P257" t="s">
        <v>93</v>
      </c>
      <c r="Q257" t="s">
        <v>94</v>
      </c>
      <c r="R257" t="s">
        <v>93</v>
      </c>
      <c r="S257" t="s">
        <v>94</v>
      </c>
      <c r="T257" t="s">
        <v>95</v>
      </c>
      <c r="U257" t="s">
        <v>145</v>
      </c>
      <c r="V257" t="s">
        <v>94</v>
      </c>
      <c r="W257" t="s">
        <v>97</v>
      </c>
      <c r="X257" t="s">
        <v>98</v>
      </c>
      <c r="Y257" t="s">
        <v>97</v>
      </c>
      <c r="Z257" t="s">
        <v>99</v>
      </c>
      <c r="AA257" t="s">
        <v>163</v>
      </c>
      <c r="AB257" t="s">
        <v>94</v>
      </c>
      <c r="AC257" t="s">
        <v>101</v>
      </c>
      <c r="AD257" t="s">
        <v>122</v>
      </c>
      <c r="AE257" t="s">
        <v>93</v>
      </c>
      <c r="AF257" t="s">
        <v>103</v>
      </c>
      <c r="AG257" t="s">
        <v>93</v>
      </c>
      <c r="AH257" t="s">
        <v>123</v>
      </c>
      <c r="AI257" t="s">
        <v>101</v>
      </c>
      <c r="AJ257" t="s">
        <v>94</v>
      </c>
      <c r="AK257" t="s">
        <v>98</v>
      </c>
      <c r="AL257" t="s">
        <v>97</v>
      </c>
      <c r="AM257" t="s">
        <v>97</v>
      </c>
      <c r="AN257" t="s">
        <v>105</v>
      </c>
      <c r="AO257" t="s">
        <v>128</v>
      </c>
      <c r="AP257" t="s">
        <v>93</v>
      </c>
      <c r="AQ257" t="s">
        <v>103</v>
      </c>
      <c r="AR257">
        <v>4</v>
      </c>
      <c r="AS257" t="s">
        <v>109</v>
      </c>
      <c r="AT257">
        <v>4</v>
      </c>
      <c r="AU257" t="s">
        <v>109</v>
      </c>
      <c r="AV257">
        <v>1</v>
      </c>
      <c r="AW257" t="s">
        <v>108</v>
      </c>
      <c r="AX257">
        <v>6</v>
      </c>
      <c r="AY257" t="s">
        <v>107</v>
      </c>
      <c r="AZ257">
        <v>1</v>
      </c>
      <c r="BA257" t="s">
        <v>108</v>
      </c>
      <c r="BB257">
        <v>3</v>
      </c>
      <c r="BC257" t="s">
        <v>109</v>
      </c>
      <c r="BD257">
        <v>5</v>
      </c>
      <c r="BE257" t="s">
        <v>107</v>
      </c>
      <c r="BF257">
        <v>5</v>
      </c>
      <c r="BG257" t="s">
        <v>107</v>
      </c>
      <c r="BH257">
        <v>7</v>
      </c>
      <c r="BI257" t="s">
        <v>107</v>
      </c>
      <c r="BJ257" t="s">
        <v>129</v>
      </c>
      <c r="BK257" t="s">
        <v>130</v>
      </c>
      <c r="BL257">
        <v>-0.15146815404817199</v>
      </c>
      <c r="BM257">
        <v>2.2432942384007299E-2</v>
      </c>
      <c r="BN257">
        <v>79</v>
      </c>
      <c r="BO257">
        <v>503.89736605797498</v>
      </c>
      <c r="BP257">
        <v>2.7760574440936701</v>
      </c>
      <c r="BQ257">
        <v>11.1513086173132</v>
      </c>
      <c r="BR257">
        <v>6.6151494461759199</v>
      </c>
      <c r="BS257">
        <v>9.8614968254367099</v>
      </c>
      <c r="BT257">
        <v>-4.05532045680728</v>
      </c>
      <c r="BU257">
        <v>9.9993824893963001</v>
      </c>
      <c r="BV257">
        <v>-0.53547866333370997</v>
      </c>
      <c r="BW257">
        <v>0</v>
      </c>
    </row>
    <row r="258" spans="1:81" x14ac:dyDescent="0.25">
      <c r="A258" t="s">
        <v>455</v>
      </c>
      <c r="B258">
        <v>2017</v>
      </c>
      <c r="C258" t="s">
        <v>132</v>
      </c>
      <c r="D258" t="s">
        <v>161</v>
      </c>
      <c r="E258" t="s">
        <v>261</v>
      </c>
      <c r="F258">
        <v>39.378507871320998</v>
      </c>
      <c r="G258">
        <v>70</v>
      </c>
      <c r="H258">
        <v>157</v>
      </c>
      <c r="I258">
        <v>28.398718000730302</v>
      </c>
      <c r="J258" t="s">
        <v>115</v>
      </c>
      <c r="K258" t="s">
        <v>89</v>
      </c>
      <c r="L258" t="s">
        <v>116</v>
      </c>
      <c r="M258" t="s">
        <v>143</v>
      </c>
      <c r="N258" t="s">
        <v>92</v>
      </c>
      <c r="O258" t="s">
        <v>93</v>
      </c>
      <c r="P258" t="s">
        <v>94</v>
      </c>
      <c r="Q258" t="s">
        <v>94</v>
      </c>
      <c r="R258" t="s">
        <v>93</v>
      </c>
      <c r="S258" t="s">
        <v>94</v>
      </c>
      <c r="T258" t="s">
        <v>98</v>
      </c>
      <c r="U258" t="s">
        <v>97</v>
      </c>
      <c r="V258" t="s">
        <v>94</v>
      </c>
      <c r="W258" t="s">
        <v>97</v>
      </c>
      <c r="X258" t="s">
        <v>98</v>
      </c>
      <c r="Y258" t="s">
        <v>97</v>
      </c>
      <c r="Z258" t="s">
        <v>99</v>
      </c>
      <c r="AA258" t="s">
        <v>94</v>
      </c>
      <c r="AB258" t="s">
        <v>94</v>
      </c>
      <c r="AC258" t="s">
        <v>101</v>
      </c>
      <c r="AD258" t="s">
        <v>122</v>
      </c>
      <c r="AE258" t="s">
        <v>93</v>
      </c>
      <c r="AF258" t="s">
        <v>137</v>
      </c>
      <c r="AG258" t="s">
        <v>94</v>
      </c>
      <c r="AH258" t="s">
        <v>123</v>
      </c>
      <c r="AI258" t="s">
        <v>124</v>
      </c>
      <c r="AJ258" t="s">
        <v>94</v>
      </c>
      <c r="AK258" t="s">
        <v>98</v>
      </c>
      <c r="AL258" t="s">
        <v>97</v>
      </c>
      <c r="AM258" t="s">
        <v>97</v>
      </c>
      <c r="AN258" t="s">
        <v>127</v>
      </c>
      <c r="AO258" t="s">
        <v>128</v>
      </c>
      <c r="AP258" t="s">
        <v>93</v>
      </c>
      <c r="AQ258" t="s">
        <v>137</v>
      </c>
      <c r="AR258">
        <v>4</v>
      </c>
      <c r="AS258" t="s">
        <v>109</v>
      </c>
      <c r="AT258">
        <v>2</v>
      </c>
      <c r="AU258" t="s">
        <v>109</v>
      </c>
      <c r="AV258">
        <v>1</v>
      </c>
      <c r="AW258" t="s">
        <v>108</v>
      </c>
      <c r="AX258">
        <v>7</v>
      </c>
      <c r="AY258" t="s">
        <v>107</v>
      </c>
      <c r="AZ258">
        <v>1</v>
      </c>
      <c r="BA258" t="s">
        <v>108</v>
      </c>
      <c r="BB258">
        <v>3</v>
      </c>
      <c r="BC258" t="s">
        <v>109</v>
      </c>
      <c r="BD258">
        <v>2</v>
      </c>
      <c r="BE258" t="s">
        <v>109</v>
      </c>
      <c r="BF258">
        <v>7</v>
      </c>
      <c r="BG258" t="s">
        <v>107</v>
      </c>
      <c r="BH258">
        <v>7</v>
      </c>
      <c r="BI258" t="s">
        <v>107</v>
      </c>
      <c r="BJ258" t="s">
        <v>129</v>
      </c>
      <c r="BK258" t="s">
        <v>130</v>
      </c>
      <c r="BL258">
        <v>-0.19499414973660401</v>
      </c>
      <c r="BM258">
        <v>6.3612644619722297E-2</v>
      </c>
      <c r="BN258">
        <v>75</v>
      </c>
      <c r="BO258">
        <v>516.57546019744302</v>
      </c>
      <c r="BP258">
        <v>2.5220176777943699</v>
      </c>
      <c r="BQ258">
        <v>12.365398120101901</v>
      </c>
      <c r="BR258">
        <v>5.4865577927515696</v>
      </c>
      <c r="BS258">
        <v>9.31583700219762</v>
      </c>
      <c r="BT258">
        <v>-4.3475218065295698</v>
      </c>
      <c r="BU258">
        <v>5.2102909235610699</v>
      </c>
      <c r="BV258">
        <v>-4.4520907341876397</v>
      </c>
      <c r="BW258">
        <v>0</v>
      </c>
      <c r="CC258" t="s">
        <v>112</v>
      </c>
    </row>
    <row r="259" spans="1:81" x14ac:dyDescent="0.25">
      <c r="A259" t="s">
        <v>456</v>
      </c>
      <c r="B259">
        <v>2017</v>
      </c>
      <c r="C259" t="s">
        <v>132</v>
      </c>
      <c r="D259" t="s">
        <v>161</v>
      </c>
      <c r="E259" t="s">
        <v>261</v>
      </c>
      <c r="F259">
        <v>36.355920602327203</v>
      </c>
      <c r="G259">
        <v>54</v>
      </c>
      <c r="H259">
        <v>170</v>
      </c>
      <c r="I259">
        <v>18.685121107266401</v>
      </c>
      <c r="J259" t="s">
        <v>142</v>
      </c>
      <c r="K259" t="s">
        <v>89</v>
      </c>
      <c r="L259" t="s">
        <v>116</v>
      </c>
      <c r="M259" t="s">
        <v>143</v>
      </c>
      <c r="N259" t="s">
        <v>92</v>
      </c>
      <c r="O259" t="s">
        <v>93</v>
      </c>
      <c r="P259" t="s">
        <v>93</v>
      </c>
      <c r="Q259" t="s">
        <v>94</v>
      </c>
      <c r="R259" t="s">
        <v>93</v>
      </c>
      <c r="S259" t="s">
        <v>93</v>
      </c>
      <c r="T259" t="s">
        <v>95</v>
      </c>
      <c r="U259" t="s">
        <v>133</v>
      </c>
      <c r="V259" t="s">
        <v>94</v>
      </c>
      <c r="W259" t="s">
        <v>97</v>
      </c>
      <c r="X259" t="s">
        <v>98</v>
      </c>
      <c r="Y259" t="s">
        <v>97</v>
      </c>
      <c r="Z259" t="s">
        <v>120</v>
      </c>
      <c r="AA259" t="s">
        <v>94</v>
      </c>
      <c r="AB259" t="s">
        <v>94</v>
      </c>
      <c r="AC259" t="s">
        <v>101</v>
      </c>
      <c r="AD259" t="s">
        <v>122</v>
      </c>
      <c r="AE259" t="s">
        <v>93</v>
      </c>
      <c r="AF259" t="s">
        <v>103</v>
      </c>
      <c r="AG259" t="s">
        <v>93</v>
      </c>
      <c r="AH259" t="s">
        <v>101</v>
      </c>
      <c r="AI259" t="s">
        <v>124</v>
      </c>
      <c r="AJ259" t="s">
        <v>94</v>
      </c>
      <c r="AK259" t="s">
        <v>98</v>
      </c>
      <c r="AL259" t="s">
        <v>97</v>
      </c>
      <c r="AM259" t="s">
        <v>97</v>
      </c>
      <c r="AN259" t="s">
        <v>105</v>
      </c>
      <c r="AO259" t="s">
        <v>138</v>
      </c>
      <c r="AP259" t="s">
        <v>93</v>
      </c>
      <c r="AQ259" t="s">
        <v>103</v>
      </c>
      <c r="AR259">
        <v>3</v>
      </c>
      <c r="AS259" t="s">
        <v>109</v>
      </c>
      <c r="AT259">
        <v>3</v>
      </c>
      <c r="AU259" t="s">
        <v>109</v>
      </c>
      <c r="AV259">
        <v>1</v>
      </c>
      <c r="AW259" t="s">
        <v>108</v>
      </c>
      <c r="AX259">
        <v>7</v>
      </c>
      <c r="AY259" t="s">
        <v>107</v>
      </c>
      <c r="AZ259">
        <v>1</v>
      </c>
      <c r="BA259" t="s">
        <v>108</v>
      </c>
      <c r="BB259">
        <v>4</v>
      </c>
      <c r="BC259" t="s">
        <v>109</v>
      </c>
      <c r="BD259">
        <v>7</v>
      </c>
      <c r="BE259" t="s">
        <v>107</v>
      </c>
      <c r="BF259">
        <v>7</v>
      </c>
      <c r="BG259" t="s">
        <v>107</v>
      </c>
      <c r="BH259">
        <v>1</v>
      </c>
      <c r="BI259" t="s">
        <v>108</v>
      </c>
      <c r="BJ259" t="s">
        <v>129</v>
      </c>
      <c r="BK259" t="s">
        <v>130</v>
      </c>
      <c r="BL259">
        <v>-0.23306516525731699</v>
      </c>
      <c r="BM259">
        <v>3.3278502906202101E-2</v>
      </c>
      <c r="BN259">
        <v>66</v>
      </c>
      <c r="BO259">
        <v>419.05851166224699</v>
      </c>
      <c r="BP259">
        <v>2.4073442533771399</v>
      </c>
      <c r="BQ259">
        <v>17.294089646671601</v>
      </c>
      <c r="BR259">
        <v>3.74637716602808</v>
      </c>
      <c r="BS259">
        <v>8.7072789130931607</v>
      </c>
      <c r="BT259">
        <v>1.63117291178257</v>
      </c>
      <c r="BU259">
        <v>4.2124297876762098</v>
      </c>
      <c r="BV259">
        <v>-1.3507135594383901</v>
      </c>
      <c r="BW259">
        <v>3.50509</v>
      </c>
    </row>
    <row r="260" spans="1:81" x14ac:dyDescent="0.25">
      <c r="A260" t="s">
        <v>457</v>
      </c>
      <c r="B260">
        <v>2017</v>
      </c>
      <c r="C260" t="s">
        <v>132</v>
      </c>
      <c r="D260" t="s">
        <v>86</v>
      </c>
      <c r="E260" t="s">
        <v>261</v>
      </c>
      <c r="F260">
        <v>36.873374401095099</v>
      </c>
      <c r="G260">
        <v>76</v>
      </c>
      <c r="H260">
        <v>166</v>
      </c>
      <c r="I260">
        <v>27.5802003193497</v>
      </c>
      <c r="J260" t="s">
        <v>115</v>
      </c>
      <c r="K260" t="s">
        <v>89</v>
      </c>
      <c r="L260" t="s">
        <v>116</v>
      </c>
      <c r="M260" t="s">
        <v>143</v>
      </c>
      <c r="N260" t="s">
        <v>144</v>
      </c>
      <c r="O260" t="s">
        <v>94</v>
      </c>
      <c r="P260" t="s">
        <v>94</v>
      </c>
      <c r="Q260" t="s">
        <v>94</v>
      </c>
      <c r="R260" t="s">
        <v>94</v>
      </c>
      <c r="S260" t="s">
        <v>93</v>
      </c>
      <c r="T260" t="s">
        <v>95</v>
      </c>
      <c r="U260" t="s">
        <v>145</v>
      </c>
      <c r="V260" t="s">
        <v>94</v>
      </c>
      <c r="W260" t="s">
        <v>97</v>
      </c>
      <c r="X260" t="s">
        <v>98</v>
      </c>
      <c r="Y260" t="s">
        <v>97</v>
      </c>
      <c r="Z260" t="s">
        <v>99</v>
      </c>
      <c r="AA260" t="s">
        <v>163</v>
      </c>
      <c r="AB260" t="s">
        <v>94</v>
      </c>
      <c r="AC260" t="s">
        <v>101</v>
      </c>
      <c r="AD260" t="s">
        <v>122</v>
      </c>
      <c r="AE260" t="s">
        <v>93</v>
      </c>
      <c r="AF260" t="s">
        <v>103</v>
      </c>
      <c r="AG260" t="s">
        <v>93</v>
      </c>
      <c r="AH260" t="s">
        <v>101</v>
      </c>
      <c r="AI260" t="s">
        <v>124</v>
      </c>
      <c r="AJ260" t="s">
        <v>93</v>
      </c>
      <c r="AK260" t="s">
        <v>148</v>
      </c>
      <c r="AL260" t="s">
        <v>381</v>
      </c>
      <c r="AM260" t="s">
        <v>381</v>
      </c>
      <c r="AN260" t="s">
        <v>105</v>
      </c>
      <c r="AO260" t="s">
        <v>128</v>
      </c>
      <c r="AP260" t="s">
        <v>93</v>
      </c>
      <c r="AQ260" t="s">
        <v>103</v>
      </c>
      <c r="AR260">
        <v>3</v>
      </c>
      <c r="AS260" t="s">
        <v>109</v>
      </c>
      <c r="AT260">
        <v>2</v>
      </c>
      <c r="AU260" t="s">
        <v>109</v>
      </c>
      <c r="AV260">
        <v>2</v>
      </c>
      <c r="AW260" t="s">
        <v>109</v>
      </c>
      <c r="AX260">
        <v>1</v>
      </c>
      <c r="AY260" t="s">
        <v>108</v>
      </c>
      <c r="AZ260">
        <v>0</v>
      </c>
      <c r="BA260" t="s">
        <v>108</v>
      </c>
      <c r="BB260">
        <v>2</v>
      </c>
      <c r="BC260" t="s">
        <v>109</v>
      </c>
      <c r="BD260">
        <v>3</v>
      </c>
      <c r="BE260" t="s">
        <v>109</v>
      </c>
      <c r="BF260">
        <v>7</v>
      </c>
      <c r="BG260" t="s">
        <v>107</v>
      </c>
      <c r="BH260">
        <v>7</v>
      </c>
      <c r="BI260" t="s">
        <v>107</v>
      </c>
      <c r="BJ260" t="s">
        <v>139</v>
      </c>
      <c r="BK260" t="s">
        <v>130</v>
      </c>
      <c r="BL260">
        <v>-6.3571249301713095E-2</v>
      </c>
      <c r="BM260">
        <v>7.0852281348037505E-2</v>
      </c>
      <c r="BN260">
        <v>82</v>
      </c>
      <c r="BO260">
        <v>540.70399875129397</v>
      </c>
      <c r="BP260">
        <v>2.8536323332092501</v>
      </c>
      <c r="BQ260">
        <v>14.0741507578427</v>
      </c>
      <c r="BR260">
        <v>3.58186982849513</v>
      </c>
      <c r="BS260">
        <v>8.4287338665831406</v>
      </c>
      <c r="BT260">
        <v>-4.4531463852315598</v>
      </c>
      <c r="BU260">
        <v>6.5856671983365498</v>
      </c>
      <c r="BV260">
        <v>-4.82308877151375</v>
      </c>
      <c r="BW260">
        <v>0</v>
      </c>
    </row>
    <row r="261" spans="1:81" x14ac:dyDescent="0.25">
      <c r="A261" t="s">
        <v>458</v>
      </c>
      <c r="B261">
        <v>2017</v>
      </c>
      <c r="C261" t="s">
        <v>132</v>
      </c>
      <c r="D261" t="s">
        <v>86</v>
      </c>
      <c r="E261" t="s">
        <v>261</v>
      </c>
      <c r="F261">
        <v>47.915126625598901</v>
      </c>
      <c r="G261">
        <v>55</v>
      </c>
      <c r="H261">
        <v>150</v>
      </c>
      <c r="I261">
        <v>24.4444444444444</v>
      </c>
      <c r="J261" t="s">
        <v>142</v>
      </c>
      <c r="K261" t="s">
        <v>89</v>
      </c>
      <c r="L261" t="s">
        <v>116</v>
      </c>
      <c r="M261" t="s">
        <v>143</v>
      </c>
      <c r="N261" t="s">
        <v>144</v>
      </c>
      <c r="O261" t="s">
        <v>94</v>
      </c>
      <c r="P261" t="s">
        <v>94</v>
      </c>
      <c r="Q261" t="s">
        <v>94</v>
      </c>
      <c r="R261" t="s">
        <v>94</v>
      </c>
      <c r="S261" t="s">
        <v>93</v>
      </c>
      <c r="T261" t="s">
        <v>136</v>
      </c>
      <c r="U261" t="s">
        <v>96</v>
      </c>
      <c r="V261" t="s">
        <v>94</v>
      </c>
      <c r="W261" t="s">
        <v>97</v>
      </c>
      <c r="X261" t="s">
        <v>98</v>
      </c>
      <c r="Y261" t="s">
        <v>97</v>
      </c>
      <c r="Z261" t="s">
        <v>99</v>
      </c>
      <c r="AA261" t="s">
        <v>94</v>
      </c>
      <c r="AB261" t="s">
        <v>94</v>
      </c>
      <c r="AC261" t="s">
        <v>101</v>
      </c>
      <c r="AD261" t="s">
        <v>122</v>
      </c>
      <c r="AE261" t="s">
        <v>93</v>
      </c>
      <c r="AF261" t="s">
        <v>103</v>
      </c>
      <c r="AG261" t="s">
        <v>94</v>
      </c>
      <c r="AH261" t="s">
        <v>121</v>
      </c>
      <c r="AI261" t="s">
        <v>124</v>
      </c>
      <c r="AJ261" t="s">
        <v>93</v>
      </c>
      <c r="AK261" t="s">
        <v>148</v>
      </c>
      <c r="AL261" t="s">
        <v>381</v>
      </c>
      <c r="AM261" t="s">
        <v>381</v>
      </c>
      <c r="AN261" t="s">
        <v>97</v>
      </c>
      <c r="AO261" t="s">
        <v>157</v>
      </c>
      <c r="AP261" t="s">
        <v>93</v>
      </c>
      <c r="AQ261" t="s">
        <v>103</v>
      </c>
      <c r="AR261">
        <v>7</v>
      </c>
      <c r="AS261" t="s">
        <v>107</v>
      </c>
      <c r="AT261">
        <v>1</v>
      </c>
      <c r="AU261" t="s">
        <v>108</v>
      </c>
      <c r="AV261">
        <v>0</v>
      </c>
      <c r="AW261" t="s">
        <v>108</v>
      </c>
      <c r="AX261">
        <v>7</v>
      </c>
      <c r="AY261" t="s">
        <v>107</v>
      </c>
      <c r="AZ261">
        <v>1</v>
      </c>
      <c r="BA261" t="s">
        <v>108</v>
      </c>
      <c r="BB261">
        <v>7</v>
      </c>
      <c r="BC261" t="s">
        <v>107</v>
      </c>
      <c r="BD261">
        <v>7</v>
      </c>
      <c r="BE261" t="s">
        <v>107</v>
      </c>
      <c r="BF261">
        <v>7</v>
      </c>
      <c r="BG261" t="s">
        <v>107</v>
      </c>
      <c r="BH261">
        <v>7</v>
      </c>
      <c r="BI261" t="s">
        <v>107</v>
      </c>
      <c r="BJ261" t="s">
        <v>129</v>
      </c>
      <c r="BK261" t="s">
        <v>130</v>
      </c>
      <c r="BL261">
        <v>-0.11924561240291701</v>
      </c>
      <c r="BM261">
        <v>1.91453274312068E-3</v>
      </c>
      <c r="BN261">
        <v>89</v>
      </c>
      <c r="BO261">
        <v>610.14178475752203</v>
      </c>
      <c r="BP261">
        <v>2.73181422913401</v>
      </c>
      <c r="BQ261">
        <v>-9.5497782923086998</v>
      </c>
      <c r="BR261">
        <v>1.1942603326243799</v>
      </c>
      <c r="BS261">
        <v>3.031296058083</v>
      </c>
      <c r="BT261">
        <v>-1.48340946361243</v>
      </c>
      <c r="BU261">
        <v>5.3630327884504396</v>
      </c>
      <c r="BV261">
        <v>2.8925625381183102</v>
      </c>
      <c r="BW261">
        <v>0</v>
      </c>
    </row>
    <row r="262" spans="1:81" x14ac:dyDescent="0.25">
      <c r="A262" t="s">
        <v>459</v>
      </c>
      <c r="B262">
        <v>2017</v>
      </c>
      <c r="C262" t="s">
        <v>132</v>
      </c>
      <c r="D262" t="s">
        <v>86</v>
      </c>
      <c r="E262" t="s">
        <v>261</v>
      </c>
      <c r="F262">
        <v>47.3538672142368</v>
      </c>
      <c r="G262">
        <v>83</v>
      </c>
      <c r="H262">
        <v>164</v>
      </c>
      <c r="I262">
        <v>30.859607376561598</v>
      </c>
      <c r="J262" t="s">
        <v>88</v>
      </c>
      <c r="K262" t="s">
        <v>89</v>
      </c>
      <c r="L262" t="s">
        <v>90</v>
      </c>
      <c r="M262" t="s">
        <v>143</v>
      </c>
      <c r="N262" t="s">
        <v>144</v>
      </c>
      <c r="O262" t="s">
        <v>93</v>
      </c>
      <c r="P262" t="s">
        <v>94</v>
      </c>
      <c r="Q262" t="s">
        <v>93</v>
      </c>
      <c r="R262" t="s">
        <v>93</v>
      </c>
      <c r="S262" t="s">
        <v>94</v>
      </c>
      <c r="T262" t="s">
        <v>136</v>
      </c>
      <c r="U262" t="s">
        <v>96</v>
      </c>
      <c r="V262" t="s">
        <v>94</v>
      </c>
      <c r="W262" t="s">
        <v>97</v>
      </c>
      <c r="X262" t="s">
        <v>98</v>
      </c>
      <c r="Y262" t="s">
        <v>97</v>
      </c>
      <c r="Z262" t="s">
        <v>99</v>
      </c>
      <c r="AA262" t="s">
        <v>94</v>
      </c>
      <c r="AB262" t="s">
        <v>94</v>
      </c>
      <c r="AC262" t="s">
        <v>101</v>
      </c>
      <c r="AD262" t="s">
        <v>122</v>
      </c>
      <c r="AE262" t="s">
        <v>93</v>
      </c>
      <c r="AF262" t="s">
        <v>103</v>
      </c>
      <c r="AG262" t="s">
        <v>93</v>
      </c>
      <c r="AH262" t="s">
        <v>124</v>
      </c>
      <c r="AI262" t="s">
        <v>124</v>
      </c>
      <c r="AJ262" t="s">
        <v>93</v>
      </c>
      <c r="AK262" t="s">
        <v>148</v>
      </c>
      <c r="AL262" t="s">
        <v>381</v>
      </c>
      <c r="AM262" t="s">
        <v>149</v>
      </c>
      <c r="AN262" t="s">
        <v>105</v>
      </c>
      <c r="AO262" t="s">
        <v>128</v>
      </c>
      <c r="AP262" t="s">
        <v>93</v>
      </c>
      <c r="AQ262" t="s">
        <v>103</v>
      </c>
      <c r="AR262">
        <v>4</v>
      </c>
      <c r="AS262" t="s">
        <v>109</v>
      </c>
      <c r="AT262">
        <v>4</v>
      </c>
      <c r="AU262" t="s">
        <v>109</v>
      </c>
      <c r="AV262">
        <v>1</v>
      </c>
      <c r="AW262" t="s">
        <v>108</v>
      </c>
      <c r="AX262">
        <v>4</v>
      </c>
      <c r="AY262" t="s">
        <v>109</v>
      </c>
      <c r="AZ262">
        <v>1</v>
      </c>
      <c r="BA262" t="s">
        <v>108</v>
      </c>
      <c r="BB262">
        <v>2</v>
      </c>
      <c r="BC262" t="s">
        <v>109</v>
      </c>
      <c r="BD262">
        <v>2</v>
      </c>
      <c r="BE262" t="s">
        <v>109</v>
      </c>
      <c r="BF262">
        <v>4</v>
      </c>
      <c r="BG262" t="s">
        <v>109</v>
      </c>
      <c r="BH262">
        <v>3</v>
      </c>
      <c r="BI262" t="s">
        <v>109</v>
      </c>
      <c r="BJ262" t="s">
        <v>110</v>
      </c>
      <c r="BK262" t="s">
        <v>111</v>
      </c>
      <c r="BL262">
        <v>0.29861981906982998</v>
      </c>
      <c r="BM262">
        <v>0.18578460470288599</v>
      </c>
      <c r="BN262">
        <v>69</v>
      </c>
      <c r="BO262">
        <v>443.54536123973702</v>
      </c>
      <c r="BP262">
        <v>2.8425852745490601</v>
      </c>
      <c r="BQ262">
        <v>10.918447255562301</v>
      </c>
      <c r="BR262">
        <v>2.2145953477904698</v>
      </c>
      <c r="BS262">
        <v>1.1761581927488001</v>
      </c>
      <c r="BT262">
        <v>-6.4619981962239796</v>
      </c>
      <c r="BU262">
        <v>1.7942385919488</v>
      </c>
      <c r="BV262">
        <v>-3.7833333654641201</v>
      </c>
      <c r="BW262">
        <v>0</v>
      </c>
    </row>
    <row r="263" spans="1:81" x14ac:dyDescent="0.25">
      <c r="A263" t="s">
        <v>460</v>
      </c>
      <c r="B263">
        <v>2017</v>
      </c>
      <c r="C263" t="s">
        <v>85</v>
      </c>
      <c r="D263" t="s">
        <v>161</v>
      </c>
      <c r="E263" t="s">
        <v>261</v>
      </c>
      <c r="F263">
        <v>35.674195756331301</v>
      </c>
      <c r="G263">
        <v>55</v>
      </c>
      <c r="H263">
        <v>161</v>
      </c>
      <c r="I263">
        <v>21.2183171945527</v>
      </c>
      <c r="J263" t="s">
        <v>142</v>
      </c>
      <c r="K263" t="s">
        <v>89</v>
      </c>
      <c r="L263" t="s">
        <v>116</v>
      </c>
      <c r="M263" t="s">
        <v>143</v>
      </c>
      <c r="N263" t="s">
        <v>144</v>
      </c>
      <c r="O263" t="s">
        <v>93</v>
      </c>
      <c r="P263" t="s">
        <v>94</v>
      </c>
      <c r="Q263" t="s">
        <v>94</v>
      </c>
      <c r="R263" t="s">
        <v>93</v>
      </c>
      <c r="S263" t="s">
        <v>94</v>
      </c>
      <c r="T263" t="s">
        <v>98</v>
      </c>
      <c r="U263" t="s">
        <v>97</v>
      </c>
      <c r="V263" t="s">
        <v>93</v>
      </c>
      <c r="W263" t="s">
        <v>117</v>
      </c>
      <c r="X263" t="s">
        <v>167</v>
      </c>
      <c r="Y263" t="s">
        <v>183</v>
      </c>
      <c r="Z263" t="s">
        <v>120</v>
      </c>
      <c r="AA263" t="s">
        <v>94</v>
      </c>
      <c r="AB263" t="s">
        <v>94</v>
      </c>
      <c r="AC263" t="s">
        <v>124</v>
      </c>
      <c r="AD263" t="s">
        <v>122</v>
      </c>
      <c r="AE263" t="s">
        <v>93</v>
      </c>
      <c r="AF263" t="s">
        <v>103</v>
      </c>
      <c r="AG263" t="s">
        <v>94</v>
      </c>
      <c r="AH263" t="s">
        <v>123</v>
      </c>
      <c r="AI263" t="s">
        <v>157</v>
      </c>
      <c r="AJ263" t="s">
        <v>93</v>
      </c>
      <c r="AK263" t="s">
        <v>125</v>
      </c>
      <c r="AL263" t="s">
        <v>149</v>
      </c>
      <c r="AM263" t="s">
        <v>149</v>
      </c>
      <c r="AN263" t="s">
        <v>127</v>
      </c>
      <c r="AO263" t="s">
        <v>128</v>
      </c>
      <c r="AP263" t="s">
        <v>93</v>
      </c>
      <c r="AQ263" t="s">
        <v>103</v>
      </c>
      <c r="AR263">
        <v>7</v>
      </c>
      <c r="AS263" t="s">
        <v>107</v>
      </c>
      <c r="AT263">
        <v>1</v>
      </c>
      <c r="AU263" t="s">
        <v>108</v>
      </c>
      <c r="AV263">
        <v>2</v>
      </c>
      <c r="AW263" t="s">
        <v>109</v>
      </c>
      <c r="AX263">
        <v>2</v>
      </c>
      <c r="AY263" t="s">
        <v>109</v>
      </c>
      <c r="AZ263">
        <v>0</v>
      </c>
      <c r="BA263" t="s">
        <v>108</v>
      </c>
      <c r="BB263">
        <v>1</v>
      </c>
      <c r="BC263" t="s">
        <v>108</v>
      </c>
      <c r="BD263">
        <v>2</v>
      </c>
      <c r="BE263" t="s">
        <v>109</v>
      </c>
      <c r="BF263">
        <v>3</v>
      </c>
      <c r="BG263" t="s">
        <v>109</v>
      </c>
      <c r="BH263">
        <v>7</v>
      </c>
      <c r="BI263" t="s">
        <v>107</v>
      </c>
      <c r="BJ263" t="s">
        <v>129</v>
      </c>
      <c r="BK263" t="s">
        <v>130</v>
      </c>
      <c r="BL263">
        <v>-0.21143261372442601</v>
      </c>
      <c r="BM263">
        <v>-0.12895929527185801</v>
      </c>
      <c r="BN263">
        <v>73</v>
      </c>
      <c r="BO263">
        <v>473.98159740177499</v>
      </c>
      <c r="BP263">
        <v>2.6164718951526802</v>
      </c>
      <c r="BQ263">
        <v>19.071914094390198</v>
      </c>
      <c r="BR263">
        <v>4.7808881451540604</v>
      </c>
      <c r="BS263">
        <v>8.9663093427922202</v>
      </c>
      <c r="BT263">
        <v>-6.4826826418861501</v>
      </c>
      <c r="BU263">
        <v>9.8131176531158708</v>
      </c>
      <c r="BV263">
        <v>-3.4135723885759299</v>
      </c>
      <c r="BW263">
        <v>0</v>
      </c>
      <c r="BZ263" t="s">
        <v>112</v>
      </c>
    </row>
    <row r="264" spans="1:81" x14ac:dyDescent="0.25">
      <c r="A264" t="s">
        <v>461</v>
      </c>
      <c r="B264">
        <v>2017</v>
      </c>
      <c r="C264" t="s">
        <v>85</v>
      </c>
      <c r="D264" t="s">
        <v>86</v>
      </c>
      <c r="E264" t="s">
        <v>261</v>
      </c>
      <c r="F264">
        <v>32.9281314168378</v>
      </c>
      <c r="G264">
        <v>54</v>
      </c>
      <c r="H264">
        <v>159</v>
      </c>
      <c r="I264">
        <v>21.359914560341799</v>
      </c>
      <c r="J264" t="s">
        <v>142</v>
      </c>
      <c r="K264" t="s">
        <v>89</v>
      </c>
      <c r="L264" t="s">
        <v>90</v>
      </c>
      <c r="M264" t="s">
        <v>91</v>
      </c>
      <c r="N264" t="s">
        <v>92</v>
      </c>
      <c r="O264" t="s">
        <v>93</v>
      </c>
      <c r="P264" t="s">
        <v>93</v>
      </c>
      <c r="Q264" t="s">
        <v>94</v>
      </c>
      <c r="R264" t="s">
        <v>93</v>
      </c>
      <c r="S264" t="s">
        <v>93</v>
      </c>
      <c r="T264" t="s">
        <v>95</v>
      </c>
      <c r="U264" t="s">
        <v>145</v>
      </c>
      <c r="V264" t="s">
        <v>94</v>
      </c>
      <c r="W264" t="s">
        <v>97</v>
      </c>
      <c r="X264" t="s">
        <v>98</v>
      </c>
      <c r="Y264" t="s">
        <v>97</v>
      </c>
      <c r="Z264" t="s">
        <v>302</v>
      </c>
      <c r="AA264" t="s">
        <v>94</v>
      </c>
      <c r="AB264" t="s">
        <v>94</v>
      </c>
      <c r="AC264" t="s">
        <v>101</v>
      </c>
      <c r="AD264" t="s">
        <v>177</v>
      </c>
      <c r="AE264" t="s">
        <v>93</v>
      </c>
      <c r="AF264" t="s">
        <v>103</v>
      </c>
      <c r="AG264" t="s">
        <v>93</v>
      </c>
      <c r="AH264" t="s">
        <v>101</v>
      </c>
      <c r="AI264" t="s">
        <v>124</v>
      </c>
      <c r="AJ264" t="s">
        <v>93</v>
      </c>
      <c r="AK264" t="s">
        <v>125</v>
      </c>
      <c r="AL264" t="s">
        <v>149</v>
      </c>
      <c r="AM264" t="s">
        <v>149</v>
      </c>
      <c r="AN264" t="s">
        <v>105</v>
      </c>
      <c r="AO264" t="s">
        <v>138</v>
      </c>
      <c r="AP264" t="s">
        <v>93</v>
      </c>
      <c r="AQ264" t="s">
        <v>103</v>
      </c>
      <c r="AR264">
        <v>7</v>
      </c>
      <c r="AS264" t="s">
        <v>107</v>
      </c>
      <c r="AT264">
        <v>3</v>
      </c>
      <c r="AU264" t="s">
        <v>109</v>
      </c>
      <c r="AV264">
        <v>2</v>
      </c>
      <c r="AW264" t="s">
        <v>109</v>
      </c>
      <c r="AX264">
        <v>3</v>
      </c>
      <c r="AY264" t="s">
        <v>109</v>
      </c>
      <c r="AZ264">
        <v>1</v>
      </c>
      <c r="BA264" t="s">
        <v>108</v>
      </c>
      <c r="BB264">
        <v>3</v>
      </c>
      <c r="BC264" t="s">
        <v>109</v>
      </c>
      <c r="BD264">
        <v>4</v>
      </c>
      <c r="BE264" t="s">
        <v>109</v>
      </c>
      <c r="BF264">
        <v>7</v>
      </c>
      <c r="BG264" t="s">
        <v>107</v>
      </c>
      <c r="BH264">
        <v>7</v>
      </c>
      <c r="BI264" t="s">
        <v>107</v>
      </c>
      <c r="BJ264" t="s">
        <v>129</v>
      </c>
      <c r="BK264" t="s">
        <v>130</v>
      </c>
      <c r="BL264">
        <v>-9.4265782934641995E-2</v>
      </c>
      <c r="BM264">
        <v>7.1648659315090998E-2</v>
      </c>
      <c r="BN264">
        <v>75</v>
      </c>
      <c r="BO264">
        <v>499.27527117722298</v>
      </c>
      <c r="BP264">
        <v>2.6705829740069902</v>
      </c>
      <c r="BQ264">
        <v>-0.200877694504595</v>
      </c>
      <c r="BR264">
        <v>-2.6797694706389201</v>
      </c>
      <c r="BS264">
        <v>2.85570388917691</v>
      </c>
      <c r="BT264">
        <v>-5.1821411945972402</v>
      </c>
      <c r="BU264">
        <v>3.23806509979774</v>
      </c>
      <c r="BV264">
        <v>-4.9371359096007996</v>
      </c>
      <c r="BW264">
        <v>0</v>
      </c>
      <c r="CA264" t="s">
        <v>112</v>
      </c>
    </row>
    <row r="265" spans="1:81" x14ac:dyDescent="0.25">
      <c r="A265" t="s">
        <v>462</v>
      </c>
      <c r="B265">
        <v>2017</v>
      </c>
      <c r="C265" t="s">
        <v>132</v>
      </c>
      <c r="D265" t="s">
        <v>86</v>
      </c>
      <c r="E265" t="s">
        <v>261</v>
      </c>
      <c r="F265">
        <v>38.165639972621499</v>
      </c>
      <c r="G265">
        <v>71</v>
      </c>
      <c r="H265">
        <v>156</v>
      </c>
      <c r="I265">
        <v>29.1748849441157</v>
      </c>
      <c r="J265" t="s">
        <v>115</v>
      </c>
      <c r="K265" t="s">
        <v>89</v>
      </c>
      <c r="L265" t="s">
        <v>116</v>
      </c>
      <c r="M265" t="s">
        <v>143</v>
      </c>
      <c r="N265" t="s">
        <v>92</v>
      </c>
      <c r="O265" t="s">
        <v>94</v>
      </c>
      <c r="P265" t="s">
        <v>94</v>
      </c>
      <c r="Q265" t="s">
        <v>94</v>
      </c>
      <c r="R265" t="s">
        <v>94</v>
      </c>
      <c r="S265" t="s">
        <v>94</v>
      </c>
      <c r="T265" t="s">
        <v>95</v>
      </c>
      <c r="U265" t="s">
        <v>145</v>
      </c>
      <c r="V265" t="s">
        <v>94</v>
      </c>
      <c r="W265" t="s">
        <v>97</v>
      </c>
      <c r="X265" t="s">
        <v>98</v>
      </c>
      <c r="Y265" t="s">
        <v>97</v>
      </c>
      <c r="Z265" t="s">
        <v>120</v>
      </c>
      <c r="AA265" t="s">
        <v>163</v>
      </c>
      <c r="AB265" t="s">
        <v>94</v>
      </c>
      <c r="AC265" t="s">
        <v>101</v>
      </c>
      <c r="AD265" t="s">
        <v>122</v>
      </c>
      <c r="AE265" t="s">
        <v>93</v>
      </c>
      <c r="AF265" t="s">
        <v>103</v>
      </c>
      <c r="AG265" t="s">
        <v>93</v>
      </c>
      <c r="AH265" t="s">
        <v>123</v>
      </c>
      <c r="AI265" t="s">
        <v>121</v>
      </c>
      <c r="AJ265" t="s">
        <v>94</v>
      </c>
      <c r="AK265" t="s">
        <v>98</v>
      </c>
      <c r="AL265" t="s">
        <v>97</v>
      </c>
      <c r="AM265" t="s">
        <v>97</v>
      </c>
      <c r="AN265" t="s">
        <v>105</v>
      </c>
      <c r="AO265" t="s">
        <v>128</v>
      </c>
      <c r="AP265" t="s">
        <v>93</v>
      </c>
      <c r="AQ265" t="s">
        <v>103</v>
      </c>
      <c r="AR265">
        <v>7</v>
      </c>
      <c r="AS265" t="s">
        <v>107</v>
      </c>
      <c r="AT265">
        <v>1</v>
      </c>
      <c r="AU265" t="s">
        <v>108</v>
      </c>
      <c r="AV265">
        <v>1</v>
      </c>
      <c r="AW265" t="s">
        <v>108</v>
      </c>
      <c r="AX265">
        <v>7</v>
      </c>
      <c r="AY265" t="s">
        <v>107</v>
      </c>
      <c r="AZ265">
        <v>1</v>
      </c>
      <c r="BA265" t="s">
        <v>108</v>
      </c>
      <c r="BB265">
        <v>5</v>
      </c>
      <c r="BC265" t="s">
        <v>107</v>
      </c>
      <c r="BD265">
        <v>7</v>
      </c>
      <c r="BE265" t="s">
        <v>107</v>
      </c>
      <c r="BF265">
        <v>3</v>
      </c>
      <c r="BG265" t="s">
        <v>109</v>
      </c>
      <c r="BH265">
        <v>1</v>
      </c>
      <c r="BI265" t="s">
        <v>108</v>
      </c>
      <c r="BJ265" t="s">
        <v>129</v>
      </c>
      <c r="BK265" t="s">
        <v>130</v>
      </c>
      <c r="BL265">
        <v>-8.1666213167771201E-2</v>
      </c>
      <c r="BM265">
        <v>5.6554611902120799E-2</v>
      </c>
      <c r="BN265">
        <v>68</v>
      </c>
      <c r="BO265">
        <v>399.782777341741</v>
      </c>
      <c r="BP265">
        <v>2.9742288756224702</v>
      </c>
      <c r="BQ265">
        <v>-4.1707236439756299</v>
      </c>
      <c r="BR265">
        <v>1.22078981366713</v>
      </c>
      <c r="BS265">
        <v>6.2178796107897796</v>
      </c>
      <c r="BT265">
        <v>2.41054452309587</v>
      </c>
      <c r="BU265">
        <v>1.03107235842791</v>
      </c>
      <c r="BV265">
        <v>-9.1639044646819396</v>
      </c>
      <c r="BW265">
        <v>0</v>
      </c>
    </row>
    <row r="266" spans="1:81" x14ac:dyDescent="0.25">
      <c r="A266" t="s">
        <v>463</v>
      </c>
      <c r="B266">
        <v>2017</v>
      </c>
      <c r="C266" t="s">
        <v>85</v>
      </c>
      <c r="D266" t="s">
        <v>161</v>
      </c>
      <c r="E266" t="s">
        <v>261</v>
      </c>
      <c r="F266">
        <v>51.285420944558503</v>
      </c>
      <c r="G266">
        <v>59</v>
      </c>
      <c r="H266">
        <v>166</v>
      </c>
      <c r="I266">
        <v>21.410944984758299</v>
      </c>
      <c r="J266" t="s">
        <v>142</v>
      </c>
      <c r="K266" t="s">
        <v>89</v>
      </c>
      <c r="L266" t="s">
        <v>116</v>
      </c>
      <c r="M266" t="s">
        <v>143</v>
      </c>
      <c r="N266" t="s">
        <v>92</v>
      </c>
      <c r="O266" t="s">
        <v>93</v>
      </c>
      <c r="P266" t="s">
        <v>93</v>
      </c>
      <c r="Q266" t="s">
        <v>94</v>
      </c>
      <c r="R266" t="s">
        <v>93</v>
      </c>
      <c r="S266" t="s">
        <v>94</v>
      </c>
      <c r="T266" t="s">
        <v>98</v>
      </c>
      <c r="U266" t="s">
        <v>97</v>
      </c>
      <c r="V266" t="s">
        <v>94</v>
      </c>
      <c r="W266" t="s">
        <v>97</v>
      </c>
      <c r="X266" t="s">
        <v>98</v>
      </c>
      <c r="Y266" t="s">
        <v>97</v>
      </c>
      <c r="Z266" t="s">
        <v>99</v>
      </c>
      <c r="AA266" t="s">
        <v>169</v>
      </c>
      <c r="AB266" t="s">
        <v>94</v>
      </c>
      <c r="AC266" t="s">
        <v>101</v>
      </c>
      <c r="AD266" t="s">
        <v>122</v>
      </c>
      <c r="AE266" t="s">
        <v>93</v>
      </c>
      <c r="AF266" t="s">
        <v>137</v>
      </c>
      <c r="AG266" t="s">
        <v>93</v>
      </c>
      <c r="AH266" t="s">
        <v>123</v>
      </c>
      <c r="AI266" t="s">
        <v>124</v>
      </c>
      <c r="AJ266" t="s">
        <v>94</v>
      </c>
      <c r="AK266" t="s">
        <v>98</v>
      </c>
      <c r="AL266" t="s">
        <v>97</v>
      </c>
      <c r="AM266" t="s">
        <v>97</v>
      </c>
      <c r="AN266" t="s">
        <v>105</v>
      </c>
      <c r="AO266" t="s">
        <v>138</v>
      </c>
      <c r="AP266" t="s">
        <v>93</v>
      </c>
      <c r="AQ266" t="s">
        <v>137</v>
      </c>
      <c r="AR266">
        <v>3</v>
      </c>
      <c r="AS266" t="s">
        <v>109</v>
      </c>
      <c r="AT266">
        <v>2</v>
      </c>
      <c r="AU266" t="s">
        <v>109</v>
      </c>
      <c r="AV266">
        <v>2</v>
      </c>
      <c r="AW266" t="s">
        <v>109</v>
      </c>
      <c r="AX266">
        <v>0</v>
      </c>
      <c r="AY266" t="s">
        <v>108</v>
      </c>
      <c r="AZ266">
        <v>0</v>
      </c>
      <c r="BA266" t="s">
        <v>108</v>
      </c>
      <c r="BB266">
        <v>1</v>
      </c>
      <c r="BC266" t="s">
        <v>108</v>
      </c>
      <c r="BD266">
        <v>1</v>
      </c>
      <c r="BE266" t="s">
        <v>108</v>
      </c>
      <c r="BF266">
        <v>7</v>
      </c>
      <c r="BG266" t="s">
        <v>107</v>
      </c>
      <c r="BH266">
        <v>3</v>
      </c>
      <c r="BI266" t="s">
        <v>109</v>
      </c>
      <c r="BJ266" t="s">
        <v>129</v>
      </c>
      <c r="BK266" t="s">
        <v>130</v>
      </c>
      <c r="BL266">
        <v>-9.0403126311684998E-2</v>
      </c>
      <c r="BM266">
        <v>-2.2065264007570601E-2</v>
      </c>
      <c r="BN266">
        <v>84</v>
      </c>
      <c r="BO266">
        <v>537.85863505895304</v>
      </c>
      <c r="BP266">
        <v>3.0273051524444301</v>
      </c>
      <c r="BQ266">
        <v>23.725251265594899</v>
      </c>
      <c r="BR266">
        <v>3.2270316501440601</v>
      </c>
      <c r="BS266">
        <v>11.268402266539599</v>
      </c>
      <c r="BT266">
        <v>-9.0723438153525908</v>
      </c>
      <c r="BU266">
        <v>12.3385248608844</v>
      </c>
      <c r="BV266">
        <v>-3.3925316612522201</v>
      </c>
      <c r="BW266">
        <v>0</v>
      </c>
      <c r="CA266" t="s">
        <v>113</v>
      </c>
    </row>
    <row r="267" spans="1:81" x14ac:dyDescent="0.25">
      <c r="A267" t="s">
        <v>464</v>
      </c>
      <c r="B267">
        <v>2017</v>
      </c>
      <c r="C267" t="s">
        <v>132</v>
      </c>
      <c r="D267" t="s">
        <v>161</v>
      </c>
      <c r="E267" t="s">
        <v>261</v>
      </c>
      <c r="F267">
        <v>40.175222450376502</v>
      </c>
      <c r="G267">
        <v>58</v>
      </c>
      <c r="H267">
        <v>159</v>
      </c>
      <c r="I267">
        <v>22.9421304537004</v>
      </c>
      <c r="J267" t="s">
        <v>142</v>
      </c>
      <c r="K267" t="s">
        <v>89</v>
      </c>
      <c r="L267" t="s">
        <v>116</v>
      </c>
      <c r="M267" t="s">
        <v>91</v>
      </c>
      <c r="N267" t="s">
        <v>92</v>
      </c>
      <c r="O267" t="s">
        <v>93</v>
      </c>
      <c r="P267" t="s">
        <v>94</v>
      </c>
      <c r="Q267" t="s">
        <v>94</v>
      </c>
      <c r="R267" t="s">
        <v>93</v>
      </c>
      <c r="S267" t="s">
        <v>93</v>
      </c>
      <c r="T267" t="s">
        <v>95</v>
      </c>
      <c r="U267" t="s">
        <v>96</v>
      </c>
      <c r="V267" t="s">
        <v>94</v>
      </c>
      <c r="W267" t="s">
        <v>97</v>
      </c>
      <c r="X267" t="s">
        <v>98</v>
      </c>
      <c r="Y267" t="s">
        <v>97</v>
      </c>
      <c r="Z267" t="s">
        <v>99</v>
      </c>
      <c r="AA267" t="s">
        <v>94</v>
      </c>
      <c r="AB267" t="s">
        <v>94</v>
      </c>
      <c r="AC267" t="s">
        <v>101</v>
      </c>
      <c r="AD267" t="s">
        <v>122</v>
      </c>
      <c r="AE267" t="s">
        <v>93</v>
      </c>
      <c r="AF267" t="s">
        <v>103</v>
      </c>
      <c r="AG267" t="s">
        <v>93</v>
      </c>
      <c r="AH267" t="s">
        <v>101</v>
      </c>
      <c r="AI267" t="s">
        <v>124</v>
      </c>
      <c r="AJ267" t="s">
        <v>94</v>
      </c>
      <c r="AK267" t="s">
        <v>98</v>
      </c>
      <c r="AL267" t="s">
        <v>97</v>
      </c>
      <c r="AM267" t="s">
        <v>97</v>
      </c>
      <c r="AN267" t="s">
        <v>105</v>
      </c>
      <c r="AO267" t="s">
        <v>158</v>
      </c>
      <c r="AP267" t="s">
        <v>93</v>
      </c>
      <c r="AQ267" t="s">
        <v>103</v>
      </c>
      <c r="AR267">
        <v>3</v>
      </c>
      <c r="AS267" t="s">
        <v>109</v>
      </c>
      <c r="AT267">
        <v>2</v>
      </c>
      <c r="AU267" t="s">
        <v>109</v>
      </c>
      <c r="AV267">
        <v>1</v>
      </c>
      <c r="AW267" t="s">
        <v>108</v>
      </c>
      <c r="AX267">
        <v>4</v>
      </c>
      <c r="AY267" t="s">
        <v>109</v>
      </c>
      <c r="AZ267">
        <v>1</v>
      </c>
      <c r="BA267" t="s">
        <v>108</v>
      </c>
      <c r="BB267">
        <v>1</v>
      </c>
      <c r="BC267" t="s">
        <v>108</v>
      </c>
      <c r="BD267">
        <v>3</v>
      </c>
      <c r="BE267" t="s">
        <v>109</v>
      </c>
      <c r="BF267">
        <v>5</v>
      </c>
      <c r="BG267" t="s">
        <v>107</v>
      </c>
      <c r="BH267">
        <v>5</v>
      </c>
      <c r="BI267" t="s">
        <v>107</v>
      </c>
      <c r="BJ267" t="s">
        <v>139</v>
      </c>
      <c r="BK267" t="s">
        <v>111</v>
      </c>
      <c r="BL267">
        <v>0.123222552724118</v>
      </c>
      <c r="BM267">
        <v>0.181944497366158</v>
      </c>
      <c r="BN267">
        <v>78</v>
      </c>
      <c r="BO267">
        <v>533.01614017870304</v>
      </c>
      <c r="BP267">
        <v>2.6941115958461399</v>
      </c>
      <c r="BQ267">
        <v>0.61305367960615098</v>
      </c>
      <c r="BR267">
        <v>0.32993054785732001</v>
      </c>
      <c r="BS267">
        <v>6.4643258473685004</v>
      </c>
      <c r="BT267">
        <v>3.59665645949877</v>
      </c>
      <c r="BU267">
        <v>3.0753371997581098</v>
      </c>
      <c r="BV267">
        <v>0.29294588962108398</v>
      </c>
      <c r="BW267">
        <v>0</v>
      </c>
    </row>
    <row r="268" spans="1:81" x14ac:dyDescent="0.25">
      <c r="A268" t="s">
        <v>465</v>
      </c>
      <c r="B268">
        <v>2017</v>
      </c>
      <c r="C268" t="s">
        <v>85</v>
      </c>
      <c r="D268" t="s">
        <v>86</v>
      </c>
      <c r="E268" t="s">
        <v>261</v>
      </c>
      <c r="F268">
        <v>35.745379876796697</v>
      </c>
      <c r="G268">
        <v>65</v>
      </c>
      <c r="H268">
        <v>160</v>
      </c>
      <c r="I268">
        <v>25.390625</v>
      </c>
      <c r="J268" t="s">
        <v>115</v>
      </c>
      <c r="K268" t="s">
        <v>89</v>
      </c>
      <c r="L268" t="s">
        <v>116</v>
      </c>
      <c r="M268" t="s">
        <v>91</v>
      </c>
      <c r="N268" t="s">
        <v>92</v>
      </c>
      <c r="O268" t="s">
        <v>94</v>
      </c>
      <c r="P268" t="s">
        <v>94</v>
      </c>
      <c r="Q268" t="s">
        <v>94</v>
      </c>
      <c r="R268" t="s">
        <v>94</v>
      </c>
      <c r="S268" t="s">
        <v>93</v>
      </c>
      <c r="T268" t="s">
        <v>136</v>
      </c>
      <c r="U268" t="s">
        <v>145</v>
      </c>
      <c r="V268" t="s">
        <v>94</v>
      </c>
      <c r="W268" t="s">
        <v>97</v>
      </c>
      <c r="X268" t="s">
        <v>98</v>
      </c>
      <c r="Y268" t="s">
        <v>97</v>
      </c>
      <c r="Z268" t="s">
        <v>99</v>
      </c>
      <c r="AA268" t="s">
        <v>163</v>
      </c>
      <c r="AB268" t="s">
        <v>94</v>
      </c>
      <c r="AC268" t="s">
        <v>101</v>
      </c>
      <c r="AD268" t="s">
        <v>194</v>
      </c>
      <c r="AE268" t="s">
        <v>93</v>
      </c>
      <c r="AF268" t="s">
        <v>103</v>
      </c>
      <c r="AG268" t="s">
        <v>94</v>
      </c>
      <c r="AH268" t="s">
        <v>123</v>
      </c>
      <c r="AI268" t="s">
        <v>124</v>
      </c>
      <c r="AJ268" t="s">
        <v>93</v>
      </c>
      <c r="AK268" t="s">
        <v>125</v>
      </c>
      <c r="AL268" t="s">
        <v>189</v>
      </c>
      <c r="AM268" t="s">
        <v>189</v>
      </c>
      <c r="AN268" t="s">
        <v>97</v>
      </c>
      <c r="AO268" t="s">
        <v>157</v>
      </c>
      <c r="AP268" t="s">
        <v>93</v>
      </c>
      <c r="AQ268" t="s">
        <v>103</v>
      </c>
      <c r="AR268">
        <v>6</v>
      </c>
      <c r="AS268" t="s">
        <v>107</v>
      </c>
      <c r="AT268">
        <v>1</v>
      </c>
      <c r="AU268" t="s">
        <v>108</v>
      </c>
      <c r="AV268">
        <v>0</v>
      </c>
      <c r="AW268" t="s">
        <v>108</v>
      </c>
      <c r="AX268">
        <v>7</v>
      </c>
      <c r="AY268" t="s">
        <v>107</v>
      </c>
      <c r="AZ268">
        <v>3</v>
      </c>
      <c r="BA268" t="s">
        <v>108</v>
      </c>
      <c r="BB268">
        <v>1</v>
      </c>
      <c r="BC268" t="s">
        <v>108</v>
      </c>
      <c r="BD268">
        <v>2</v>
      </c>
      <c r="BE268" t="s">
        <v>109</v>
      </c>
      <c r="BF268">
        <v>7</v>
      </c>
      <c r="BG268" t="s">
        <v>107</v>
      </c>
      <c r="BH268">
        <v>1</v>
      </c>
      <c r="BI268" t="s">
        <v>108</v>
      </c>
      <c r="BJ268" t="s">
        <v>139</v>
      </c>
      <c r="BK268" t="s">
        <v>140</v>
      </c>
      <c r="BL268">
        <v>0.18248957033020899</v>
      </c>
      <c r="BM268">
        <v>-0.29773265525968601</v>
      </c>
      <c r="BN268">
        <v>56</v>
      </c>
      <c r="BO268">
        <v>316.50164998892001</v>
      </c>
      <c r="BP268">
        <v>2.3618324193901401</v>
      </c>
      <c r="BQ268">
        <v>8.3416132968649706</v>
      </c>
      <c r="BR268">
        <v>4.0033541472323497</v>
      </c>
      <c r="BS268">
        <v>5.6199763036058901</v>
      </c>
      <c r="BT268">
        <v>-10.0338658177476</v>
      </c>
      <c r="BU268">
        <v>9.0897205734435893</v>
      </c>
      <c r="BV268">
        <v>-6.49617607980431</v>
      </c>
      <c r="BW268">
        <v>0</v>
      </c>
    </row>
    <row r="269" spans="1:81" x14ac:dyDescent="0.25">
      <c r="A269" t="s">
        <v>466</v>
      </c>
      <c r="B269">
        <v>2017</v>
      </c>
      <c r="C269" t="s">
        <v>132</v>
      </c>
      <c r="D269" t="s">
        <v>161</v>
      </c>
      <c r="E269" t="s">
        <v>261</v>
      </c>
      <c r="F269">
        <v>53.623545516769298</v>
      </c>
      <c r="G269">
        <v>70</v>
      </c>
      <c r="H269">
        <v>156</v>
      </c>
      <c r="I269">
        <v>28.763971071663399</v>
      </c>
      <c r="J269" t="s">
        <v>115</v>
      </c>
      <c r="K269" t="s">
        <v>89</v>
      </c>
      <c r="L269" t="s">
        <v>116</v>
      </c>
      <c r="M269" t="s">
        <v>143</v>
      </c>
      <c r="N269" t="s">
        <v>144</v>
      </c>
      <c r="O269" t="s">
        <v>93</v>
      </c>
      <c r="P269" t="s">
        <v>93</v>
      </c>
      <c r="Q269" t="s">
        <v>94</v>
      </c>
      <c r="R269" t="s">
        <v>93</v>
      </c>
      <c r="S269" t="s">
        <v>94</v>
      </c>
      <c r="T269" t="s">
        <v>136</v>
      </c>
      <c r="U269" t="s">
        <v>96</v>
      </c>
      <c r="V269" t="s">
        <v>93</v>
      </c>
      <c r="W269" t="s">
        <v>117</v>
      </c>
      <c r="X269" t="s">
        <v>118</v>
      </c>
      <c r="Y269" t="s">
        <v>467</v>
      </c>
      <c r="Z269" t="s">
        <v>120</v>
      </c>
      <c r="AA269" t="s">
        <v>163</v>
      </c>
      <c r="AB269" t="s">
        <v>94</v>
      </c>
      <c r="AC269" t="s">
        <v>101</v>
      </c>
      <c r="AD269" t="s">
        <v>122</v>
      </c>
      <c r="AE269" t="s">
        <v>93</v>
      </c>
      <c r="AF269" t="s">
        <v>103</v>
      </c>
      <c r="AG269" t="s">
        <v>94</v>
      </c>
      <c r="AH269" t="s">
        <v>123</v>
      </c>
      <c r="AI269" t="s">
        <v>124</v>
      </c>
      <c r="AJ269" t="s">
        <v>93</v>
      </c>
      <c r="AK269" t="s">
        <v>125</v>
      </c>
      <c r="AL269" t="s">
        <v>149</v>
      </c>
      <c r="AM269" t="s">
        <v>149</v>
      </c>
      <c r="AN269" t="s">
        <v>97</v>
      </c>
      <c r="AO269" t="s">
        <v>157</v>
      </c>
      <c r="AP269" t="s">
        <v>93</v>
      </c>
      <c r="AQ269" t="s">
        <v>103</v>
      </c>
      <c r="AR269">
        <v>6</v>
      </c>
      <c r="AS269" t="s">
        <v>107</v>
      </c>
      <c r="AT269">
        <v>0</v>
      </c>
      <c r="AU269" t="s">
        <v>108</v>
      </c>
      <c r="AV269">
        <v>6</v>
      </c>
      <c r="AW269" t="s">
        <v>107</v>
      </c>
      <c r="AX269">
        <v>2</v>
      </c>
      <c r="AY269" t="s">
        <v>109</v>
      </c>
      <c r="AZ269">
        <v>0</v>
      </c>
      <c r="BA269" t="s">
        <v>108</v>
      </c>
      <c r="BB269">
        <v>0</v>
      </c>
      <c r="BC269" t="s">
        <v>108</v>
      </c>
      <c r="BD269">
        <v>1</v>
      </c>
      <c r="BE269" t="s">
        <v>108</v>
      </c>
      <c r="BF269">
        <v>7</v>
      </c>
      <c r="BG269" t="s">
        <v>107</v>
      </c>
      <c r="BH269">
        <v>1</v>
      </c>
      <c r="BI269" t="s">
        <v>108</v>
      </c>
      <c r="BJ269" t="s">
        <v>129</v>
      </c>
      <c r="BK269" t="s">
        <v>130</v>
      </c>
      <c r="BL269">
        <v>-8.3330107574767096E-2</v>
      </c>
      <c r="BM269">
        <v>7.8230380765802895E-2</v>
      </c>
      <c r="BN269">
        <v>70</v>
      </c>
      <c r="BO269">
        <v>417.87902434841499</v>
      </c>
      <c r="BP269">
        <v>2.9326831595674099</v>
      </c>
      <c r="BQ269">
        <v>-9.7231767581511708</v>
      </c>
      <c r="BR269">
        <v>-6.09164779985056</v>
      </c>
      <c r="BS269">
        <v>9.2102441583905197</v>
      </c>
      <c r="BT269">
        <v>3.3788514119207398</v>
      </c>
      <c r="BU269">
        <v>5.4188975526624601</v>
      </c>
      <c r="BV269">
        <v>-10.147190979346201</v>
      </c>
      <c r="BW269">
        <v>0.64983000000000002</v>
      </c>
    </row>
    <row r="270" spans="1:81" x14ac:dyDescent="0.25">
      <c r="A270" t="s">
        <v>468</v>
      </c>
      <c r="B270">
        <v>2017</v>
      </c>
      <c r="C270" t="s">
        <v>132</v>
      </c>
      <c r="D270" t="s">
        <v>161</v>
      </c>
      <c r="E270" t="s">
        <v>261</v>
      </c>
      <c r="F270">
        <v>42.105407255304598</v>
      </c>
      <c r="G270">
        <v>71</v>
      </c>
      <c r="H270">
        <v>158</v>
      </c>
      <c r="I270">
        <v>28.4409549751642</v>
      </c>
      <c r="J270" t="s">
        <v>115</v>
      </c>
      <c r="K270" t="s">
        <v>89</v>
      </c>
      <c r="L270" t="s">
        <v>116</v>
      </c>
      <c r="M270" t="s">
        <v>143</v>
      </c>
      <c r="N270" t="s">
        <v>92</v>
      </c>
      <c r="O270" t="s">
        <v>93</v>
      </c>
      <c r="P270" t="s">
        <v>93</v>
      </c>
      <c r="Q270" t="s">
        <v>93</v>
      </c>
      <c r="R270" t="s">
        <v>93</v>
      </c>
      <c r="S270" t="s">
        <v>94</v>
      </c>
      <c r="T270" t="s">
        <v>95</v>
      </c>
      <c r="U270" t="s">
        <v>145</v>
      </c>
      <c r="V270" t="s">
        <v>94</v>
      </c>
      <c r="W270" t="s">
        <v>97</v>
      </c>
      <c r="X270" t="s">
        <v>98</v>
      </c>
      <c r="Y270" t="s">
        <v>97</v>
      </c>
      <c r="Z270" t="s">
        <v>99</v>
      </c>
      <c r="AA270" t="s">
        <v>169</v>
      </c>
      <c r="AB270" t="s">
        <v>94</v>
      </c>
      <c r="AC270" t="s">
        <v>101</v>
      </c>
      <c r="AD270" t="s">
        <v>122</v>
      </c>
      <c r="AE270" t="s">
        <v>93</v>
      </c>
      <c r="AF270" t="s">
        <v>103</v>
      </c>
      <c r="AG270" t="s">
        <v>93</v>
      </c>
      <c r="AH270" t="s">
        <v>157</v>
      </c>
      <c r="AI270" t="s">
        <v>124</v>
      </c>
      <c r="AJ270" t="s">
        <v>93</v>
      </c>
      <c r="AK270" t="s">
        <v>125</v>
      </c>
      <c r="AL270" t="s">
        <v>149</v>
      </c>
      <c r="AM270" t="s">
        <v>149</v>
      </c>
      <c r="AN270" t="s">
        <v>105</v>
      </c>
      <c r="AO270" t="s">
        <v>128</v>
      </c>
      <c r="AP270" t="s">
        <v>93</v>
      </c>
      <c r="AQ270" t="s">
        <v>103</v>
      </c>
      <c r="AR270">
        <v>7</v>
      </c>
      <c r="AS270" t="s">
        <v>107</v>
      </c>
      <c r="AT270">
        <v>0</v>
      </c>
      <c r="AU270" t="s">
        <v>108</v>
      </c>
      <c r="AV270">
        <v>7</v>
      </c>
      <c r="AW270" t="s">
        <v>107</v>
      </c>
      <c r="AX270">
        <v>0</v>
      </c>
      <c r="AY270" t="s">
        <v>108</v>
      </c>
      <c r="AZ270">
        <v>0</v>
      </c>
      <c r="BA270" t="s">
        <v>108</v>
      </c>
      <c r="BB270">
        <v>0</v>
      </c>
      <c r="BC270" t="s">
        <v>108</v>
      </c>
      <c r="BD270">
        <v>2</v>
      </c>
      <c r="BE270" t="s">
        <v>109</v>
      </c>
      <c r="BF270">
        <v>7</v>
      </c>
      <c r="BG270" t="s">
        <v>107</v>
      </c>
      <c r="BH270">
        <v>1</v>
      </c>
      <c r="BI270" t="s">
        <v>108</v>
      </c>
      <c r="BJ270" t="s">
        <v>129</v>
      </c>
      <c r="BK270" t="s">
        <v>130</v>
      </c>
      <c r="BL270">
        <v>-0.22273654547763599</v>
      </c>
      <c r="BM270">
        <v>4.7597717778389399E-2</v>
      </c>
      <c r="BN270">
        <v>64</v>
      </c>
      <c r="BO270">
        <v>386.218208802346</v>
      </c>
      <c r="BP270">
        <v>2.6655797578143501</v>
      </c>
      <c r="BQ270">
        <v>-1.8360759846708301</v>
      </c>
      <c r="BR270">
        <v>-5.3018312184621701</v>
      </c>
      <c r="BS270">
        <v>4.3105846871183298</v>
      </c>
      <c r="BT270">
        <v>-9.0822751946269307</v>
      </c>
      <c r="BU270">
        <v>5.6623202309590104</v>
      </c>
      <c r="BV270">
        <v>-9.9549984264000795</v>
      </c>
      <c r="BW270">
        <v>1.70133</v>
      </c>
    </row>
    <row r="271" spans="1:81" x14ac:dyDescent="0.25">
      <c r="A271" t="s">
        <v>469</v>
      </c>
      <c r="B271">
        <v>2017</v>
      </c>
      <c r="C271" t="s">
        <v>132</v>
      </c>
      <c r="D271" t="s">
        <v>161</v>
      </c>
      <c r="E271" t="s">
        <v>261</v>
      </c>
      <c r="F271">
        <v>53.2922655715264</v>
      </c>
      <c r="G271">
        <v>65</v>
      </c>
      <c r="H271">
        <v>158</v>
      </c>
      <c r="I271">
        <v>26.0374939913475</v>
      </c>
      <c r="J271" t="s">
        <v>115</v>
      </c>
      <c r="K271" t="s">
        <v>89</v>
      </c>
      <c r="L271" t="s">
        <v>116</v>
      </c>
      <c r="M271" t="s">
        <v>143</v>
      </c>
      <c r="N271" t="s">
        <v>144</v>
      </c>
      <c r="O271" t="s">
        <v>93</v>
      </c>
      <c r="P271" t="s">
        <v>93</v>
      </c>
      <c r="Q271" t="s">
        <v>94</v>
      </c>
      <c r="R271" t="s">
        <v>94</v>
      </c>
      <c r="S271" t="s">
        <v>94</v>
      </c>
      <c r="T271" t="s">
        <v>136</v>
      </c>
      <c r="U271" t="s">
        <v>96</v>
      </c>
      <c r="V271" t="s">
        <v>93</v>
      </c>
      <c r="W271" t="s">
        <v>117</v>
      </c>
      <c r="X271" t="s">
        <v>265</v>
      </c>
      <c r="Y271" t="s">
        <v>315</v>
      </c>
      <c r="Z271" t="s">
        <v>302</v>
      </c>
      <c r="AA271" t="s">
        <v>94</v>
      </c>
      <c r="AB271" t="s">
        <v>94</v>
      </c>
      <c r="AC271" t="s">
        <v>134</v>
      </c>
      <c r="AD271" t="s">
        <v>122</v>
      </c>
      <c r="AE271" t="s">
        <v>93</v>
      </c>
      <c r="AF271" t="s">
        <v>103</v>
      </c>
      <c r="AG271" t="s">
        <v>93</v>
      </c>
      <c r="AH271" t="s">
        <v>123</v>
      </c>
      <c r="AI271" t="s">
        <v>124</v>
      </c>
      <c r="AJ271" t="s">
        <v>94</v>
      </c>
      <c r="AK271" t="s">
        <v>98</v>
      </c>
      <c r="AL271" t="s">
        <v>97</v>
      </c>
      <c r="AM271" t="s">
        <v>97</v>
      </c>
      <c r="AN271" t="s">
        <v>105</v>
      </c>
      <c r="AO271" t="s">
        <v>128</v>
      </c>
      <c r="AP271" t="s">
        <v>93</v>
      </c>
      <c r="AQ271" t="s">
        <v>103</v>
      </c>
      <c r="AR271">
        <v>3</v>
      </c>
      <c r="AS271" t="s">
        <v>109</v>
      </c>
      <c r="AT271">
        <v>2</v>
      </c>
      <c r="AU271" t="s">
        <v>109</v>
      </c>
      <c r="AV271">
        <v>2</v>
      </c>
      <c r="AW271" t="s">
        <v>109</v>
      </c>
      <c r="AX271">
        <v>1</v>
      </c>
      <c r="AY271" t="s">
        <v>108</v>
      </c>
      <c r="AZ271">
        <v>2</v>
      </c>
      <c r="BA271" t="s">
        <v>108</v>
      </c>
      <c r="BB271">
        <v>2</v>
      </c>
      <c r="BC271" t="s">
        <v>109</v>
      </c>
      <c r="BD271">
        <v>6</v>
      </c>
      <c r="BE271" t="s">
        <v>107</v>
      </c>
      <c r="BF271">
        <v>7</v>
      </c>
      <c r="BG271" t="s">
        <v>107</v>
      </c>
      <c r="BH271">
        <v>1</v>
      </c>
      <c r="BI271" t="s">
        <v>108</v>
      </c>
      <c r="BJ271" t="s">
        <v>110</v>
      </c>
      <c r="BK271" t="s">
        <v>111</v>
      </c>
      <c r="BL271">
        <v>0.21087270232461999</v>
      </c>
      <c r="BM271">
        <v>0.16786208405432601</v>
      </c>
      <c r="BN271">
        <v>66</v>
      </c>
      <c r="BO271">
        <v>395.47194642537198</v>
      </c>
      <c r="BP271">
        <v>2.9774208015067698</v>
      </c>
      <c r="BQ271">
        <v>20.077253212569001</v>
      </c>
      <c r="BR271">
        <v>2.0194462033303902</v>
      </c>
      <c r="BS271">
        <v>11.0223097065552</v>
      </c>
      <c r="BT271">
        <v>-6.93566197107255</v>
      </c>
      <c r="BU271">
        <v>11.278514912674201</v>
      </c>
      <c r="BV271">
        <v>-3.4804039109326999</v>
      </c>
      <c r="BW271">
        <v>0</v>
      </c>
    </row>
    <row r="272" spans="1:81" x14ac:dyDescent="0.25">
      <c r="A272" t="s">
        <v>470</v>
      </c>
      <c r="B272">
        <v>2017</v>
      </c>
      <c r="C272" t="s">
        <v>132</v>
      </c>
      <c r="D272" t="s">
        <v>161</v>
      </c>
      <c r="E272" t="s">
        <v>261</v>
      </c>
      <c r="F272">
        <v>37.3744010951403</v>
      </c>
      <c r="G272">
        <v>68</v>
      </c>
      <c r="H272">
        <v>154</v>
      </c>
      <c r="I272">
        <v>28.672626075223501</v>
      </c>
      <c r="J272" t="s">
        <v>115</v>
      </c>
      <c r="K272" t="s">
        <v>89</v>
      </c>
      <c r="L272" t="s">
        <v>116</v>
      </c>
      <c r="M272" t="s">
        <v>143</v>
      </c>
      <c r="N272" t="s">
        <v>144</v>
      </c>
      <c r="O272" t="s">
        <v>93</v>
      </c>
      <c r="P272" t="s">
        <v>93</v>
      </c>
      <c r="Q272" t="s">
        <v>94</v>
      </c>
      <c r="R272" t="s">
        <v>93</v>
      </c>
      <c r="S272" t="s">
        <v>93</v>
      </c>
      <c r="T272" t="s">
        <v>136</v>
      </c>
      <c r="U272" t="s">
        <v>145</v>
      </c>
      <c r="V272" t="s">
        <v>94</v>
      </c>
      <c r="W272" t="s">
        <v>97</v>
      </c>
      <c r="X272" t="s">
        <v>98</v>
      </c>
      <c r="Y272" t="s">
        <v>97</v>
      </c>
      <c r="Z272" t="s">
        <v>99</v>
      </c>
      <c r="AA272" t="s">
        <v>94</v>
      </c>
      <c r="AB272" t="s">
        <v>94</v>
      </c>
      <c r="AC272" t="s">
        <v>134</v>
      </c>
      <c r="AD272" t="s">
        <v>122</v>
      </c>
      <c r="AE272" t="s">
        <v>93</v>
      </c>
      <c r="AF272" t="s">
        <v>103</v>
      </c>
      <c r="AG272" t="s">
        <v>93</v>
      </c>
      <c r="AH272" t="s">
        <v>123</v>
      </c>
      <c r="AI272" t="s">
        <v>124</v>
      </c>
      <c r="AJ272" t="s">
        <v>93</v>
      </c>
      <c r="AK272" t="s">
        <v>125</v>
      </c>
      <c r="AL272" t="s">
        <v>149</v>
      </c>
      <c r="AM272" t="s">
        <v>149</v>
      </c>
      <c r="AN272" t="s">
        <v>105</v>
      </c>
      <c r="AO272" t="s">
        <v>128</v>
      </c>
      <c r="AP272" t="s">
        <v>93</v>
      </c>
      <c r="AQ272" t="s">
        <v>103</v>
      </c>
      <c r="AR272">
        <v>7</v>
      </c>
      <c r="AS272" t="s">
        <v>107</v>
      </c>
      <c r="AT272">
        <v>0</v>
      </c>
      <c r="AU272" t="s">
        <v>108</v>
      </c>
      <c r="AV272">
        <v>7</v>
      </c>
      <c r="AW272" t="s">
        <v>107</v>
      </c>
      <c r="AX272">
        <v>0</v>
      </c>
      <c r="AY272" t="s">
        <v>108</v>
      </c>
      <c r="AZ272">
        <v>0</v>
      </c>
      <c r="BA272" t="s">
        <v>108</v>
      </c>
      <c r="BB272">
        <v>4</v>
      </c>
      <c r="BC272" t="s">
        <v>109</v>
      </c>
      <c r="BD272">
        <v>7</v>
      </c>
      <c r="BE272" t="s">
        <v>107</v>
      </c>
      <c r="BF272">
        <v>7</v>
      </c>
      <c r="BG272" t="s">
        <v>107</v>
      </c>
      <c r="BH272">
        <v>6</v>
      </c>
      <c r="BI272" t="s">
        <v>107</v>
      </c>
      <c r="BJ272" t="s">
        <v>139</v>
      </c>
      <c r="BK272" t="s">
        <v>140</v>
      </c>
      <c r="BL272">
        <v>-4.7629085081486701E-2</v>
      </c>
      <c r="BM272">
        <v>-0.11049013141783801</v>
      </c>
      <c r="BN272">
        <v>67</v>
      </c>
      <c r="BO272">
        <v>414.781606225583</v>
      </c>
      <c r="BP272">
        <v>2.8004223970220101</v>
      </c>
      <c r="BQ272">
        <v>12.7255452559923</v>
      </c>
      <c r="BR272">
        <v>3.36887956854124</v>
      </c>
      <c r="BS272">
        <v>8.3783137110930994</v>
      </c>
      <c r="BT272">
        <v>1.7042454120825199</v>
      </c>
      <c r="BU272">
        <v>2.0841137562669898</v>
      </c>
      <c r="BV272">
        <v>-8.5436076713695606</v>
      </c>
      <c r="BW272">
        <v>0</v>
      </c>
    </row>
    <row r="273" spans="1:81" x14ac:dyDescent="0.25">
      <c r="A273" t="s">
        <v>471</v>
      </c>
      <c r="B273">
        <v>2017</v>
      </c>
      <c r="C273" t="s">
        <v>132</v>
      </c>
      <c r="D273" t="s">
        <v>161</v>
      </c>
      <c r="E273" t="s">
        <v>261</v>
      </c>
      <c r="F273">
        <v>49.585215605749497</v>
      </c>
      <c r="G273">
        <v>100</v>
      </c>
      <c r="H273">
        <v>160</v>
      </c>
      <c r="I273">
        <v>39.0625</v>
      </c>
      <c r="J273" t="s">
        <v>88</v>
      </c>
      <c r="K273" t="s">
        <v>89</v>
      </c>
      <c r="L273" t="s">
        <v>116</v>
      </c>
      <c r="M273" t="s">
        <v>143</v>
      </c>
      <c r="N273" t="s">
        <v>92</v>
      </c>
      <c r="O273" t="s">
        <v>93</v>
      </c>
      <c r="P273" t="s">
        <v>94</v>
      </c>
      <c r="Q273" t="s">
        <v>94</v>
      </c>
      <c r="R273" t="s">
        <v>93</v>
      </c>
      <c r="S273" t="s">
        <v>93</v>
      </c>
      <c r="T273" t="s">
        <v>136</v>
      </c>
      <c r="U273" t="s">
        <v>145</v>
      </c>
      <c r="V273" t="s">
        <v>94</v>
      </c>
      <c r="W273" t="s">
        <v>97</v>
      </c>
      <c r="X273" t="s">
        <v>98</v>
      </c>
      <c r="Y273" t="s">
        <v>97</v>
      </c>
      <c r="Z273" t="s">
        <v>99</v>
      </c>
      <c r="AA273" t="s">
        <v>94</v>
      </c>
      <c r="AB273" t="s">
        <v>94</v>
      </c>
      <c r="AC273" t="s">
        <v>101</v>
      </c>
      <c r="AD273" t="s">
        <v>122</v>
      </c>
      <c r="AE273" t="s">
        <v>93</v>
      </c>
      <c r="AF273" t="s">
        <v>103</v>
      </c>
      <c r="AG273" t="s">
        <v>93</v>
      </c>
      <c r="AH273" t="s">
        <v>123</v>
      </c>
      <c r="AI273" t="s">
        <v>124</v>
      </c>
      <c r="AJ273" t="s">
        <v>93</v>
      </c>
      <c r="AK273" t="s">
        <v>125</v>
      </c>
      <c r="AL273" t="s">
        <v>149</v>
      </c>
      <c r="AM273" t="s">
        <v>381</v>
      </c>
      <c r="AN273" t="s">
        <v>105</v>
      </c>
      <c r="AO273" t="s">
        <v>128</v>
      </c>
      <c r="AP273" t="s">
        <v>93</v>
      </c>
      <c r="AQ273" t="s">
        <v>103</v>
      </c>
      <c r="AR273">
        <v>4</v>
      </c>
      <c r="AS273" t="s">
        <v>109</v>
      </c>
      <c r="AT273">
        <v>2</v>
      </c>
      <c r="AU273" t="s">
        <v>109</v>
      </c>
      <c r="AV273">
        <v>1</v>
      </c>
      <c r="AW273" t="s">
        <v>108</v>
      </c>
      <c r="AX273">
        <v>7</v>
      </c>
      <c r="AY273" t="s">
        <v>107</v>
      </c>
      <c r="AZ273">
        <v>0</v>
      </c>
      <c r="BA273" t="s">
        <v>108</v>
      </c>
      <c r="BB273">
        <v>7</v>
      </c>
      <c r="BC273" t="s">
        <v>107</v>
      </c>
      <c r="BD273">
        <v>2</v>
      </c>
      <c r="BE273" t="s">
        <v>109</v>
      </c>
      <c r="BF273">
        <v>3</v>
      </c>
      <c r="BG273" t="s">
        <v>109</v>
      </c>
      <c r="BH273">
        <v>1</v>
      </c>
      <c r="BI273" t="s">
        <v>108</v>
      </c>
      <c r="BJ273" t="s">
        <v>139</v>
      </c>
      <c r="BK273" t="s">
        <v>140</v>
      </c>
      <c r="BL273">
        <v>6.6996617109754304E-3</v>
      </c>
      <c r="BM273">
        <v>-6.6231694154220894E-2</v>
      </c>
      <c r="BN273">
        <v>72</v>
      </c>
      <c r="BO273">
        <v>444.00816253982902</v>
      </c>
      <c r="BP273">
        <v>3.08918339150447</v>
      </c>
      <c r="BQ273">
        <v>17.3028237051292</v>
      </c>
      <c r="BR273">
        <v>3.5526483376637099</v>
      </c>
      <c r="BS273">
        <v>9.9440377738760297</v>
      </c>
      <c r="BT273">
        <v>-7.7439323081127904</v>
      </c>
      <c r="BU273">
        <v>11.1671321005081</v>
      </c>
      <c r="BV273">
        <v>-3.7438072731373899</v>
      </c>
      <c r="BW273">
        <v>0</v>
      </c>
      <c r="BX273" t="s">
        <v>112</v>
      </c>
      <c r="BY273" t="s">
        <v>113</v>
      </c>
    </row>
    <row r="274" spans="1:81" x14ac:dyDescent="0.25">
      <c r="A274" t="s">
        <v>472</v>
      </c>
      <c r="B274">
        <v>2017</v>
      </c>
      <c r="C274" t="s">
        <v>85</v>
      </c>
      <c r="D274" t="s">
        <v>86</v>
      </c>
      <c r="E274" t="s">
        <v>261</v>
      </c>
      <c r="F274">
        <v>32.104038329910999</v>
      </c>
      <c r="G274">
        <v>65</v>
      </c>
      <c r="H274">
        <v>168</v>
      </c>
      <c r="I274">
        <v>23.030045351473898</v>
      </c>
      <c r="J274" t="s">
        <v>142</v>
      </c>
      <c r="K274" t="s">
        <v>89</v>
      </c>
      <c r="L274" t="s">
        <v>116</v>
      </c>
      <c r="M274" t="s">
        <v>143</v>
      </c>
      <c r="N274" t="s">
        <v>92</v>
      </c>
      <c r="O274" t="s">
        <v>94</v>
      </c>
      <c r="P274" t="s">
        <v>94</v>
      </c>
      <c r="Q274" t="s">
        <v>94</v>
      </c>
      <c r="R274" t="s">
        <v>94</v>
      </c>
      <c r="S274" t="s">
        <v>93</v>
      </c>
      <c r="T274" t="s">
        <v>98</v>
      </c>
      <c r="U274" t="s">
        <v>97</v>
      </c>
      <c r="V274" t="s">
        <v>94</v>
      </c>
      <c r="W274" t="s">
        <v>97</v>
      </c>
      <c r="X274" t="s">
        <v>98</v>
      </c>
      <c r="Y274" t="s">
        <v>97</v>
      </c>
      <c r="Z274" t="s">
        <v>99</v>
      </c>
      <c r="AA274" t="s">
        <v>94</v>
      </c>
      <c r="AB274" t="s">
        <v>94</v>
      </c>
      <c r="AC274" t="s">
        <v>134</v>
      </c>
      <c r="AD274" t="s">
        <v>102</v>
      </c>
      <c r="AE274" t="s">
        <v>93</v>
      </c>
      <c r="AF274" t="s">
        <v>103</v>
      </c>
      <c r="AG274" t="s">
        <v>93</v>
      </c>
      <c r="AH274" t="s">
        <v>123</v>
      </c>
      <c r="AI274" t="s">
        <v>157</v>
      </c>
      <c r="AJ274" t="s">
        <v>93</v>
      </c>
      <c r="AK274" t="s">
        <v>125</v>
      </c>
      <c r="AL274" t="s">
        <v>189</v>
      </c>
      <c r="AM274" t="s">
        <v>149</v>
      </c>
      <c r="AN274" t="s">
        <v>105</v>
      </c>
      <c r="AO274" t="s">
        <v>138</v>
      </c>
      <c r="AP274" t="s">
        <v>93</v>
      </c>
      <c r="AQ274" t="s">
        <v>103</v>
      </c>
      <c r="AR274">
        <v>7</v>
      </c>
      <c r="AS274" t="s">
        <v>107</v>
      </c>
      <c r="AT274">
        <v>0</v>
      </c>
      <c r="AU274" t="s">
        <v>108</v>
      </c>
      <c r="AV274">
        <v>1</v>
      </c>
      <c r="AW274" t="s">
        <v>108</v>
      </c>
      <c r="AX274">
        <v>1</v>
      </c>
      <c r="AY274" t="s">
        <v>108</v>
      </c>
      <c r="AZ274">
        <v>1</v>
      </c>
      <c r="BA274" t="s">
        <v>108</v>
      </c>
      <c r="BB274">
        <v>0</v>
      </c>
      <c r="BC274" t="s">
        <v>108</v>
      </c>
      <c r="BD274">
        <v>0</v>
      </c>
      <c r="BE274" t="s">
        <v>108</v>
      </c>
      <c r="BF274">
        <v>7</v>
      </c>
      <c r="BG274" t="s">
        <v>107</v>
      </c>
      <c r="BH274">
        <v>3</v>
      </c>
      <c r="BI274" t="s">
        <v>109</v>
      </c>
      <c r="BJ274" t="s">
        <v>129</v>
      </c>
      <c r="BK274" t="s">
        <v>130</v>
      </c>
      <c r="BL274">
        <v>-0.21579186721502999</v>
      </c>
      <c r="BM274">
        <v>7.7217360345915906E-2</v>
      </c>
      <c r="BN274">
        <v>49</v>
      </c>
      <c r="BO274">
        <v>325.83953522604401</v>
      </c>
      <c r="BP274">
        <v>2.17505972611642</v>
      </c>
      <c r="BQ274">
        <v>8.4848696159081491</v>
      </c>
      <c r="BR274">
        <v>5.92380393665431</v>
      </c>
      <c r="BS274">
        <v>6.3089577654414297</v>
      </c>
      <c r="BT274">
        <v>-7.7452575130472896</v>
      </c>
      <c r="BU274">
        <v>8.7628854742469198</v>
      </c>
      <c r="BV274">
        <v>-4.3174238056979597</v>
      </c>
      <c r="BW274">
        <v>0</v>
      </c>
    </row>
    <row r="275" spans="1:81" x14ac:dyDescent="0.25">
      <c r="A275" t="s">
        <v>473</v>
      </c>
      <c r="B275">
        <v>2017</v>
      </c>
      <c r="C275" t="s">
        <v>85</v>
      </c>
      <c r="D275" t="s">
        <v>86</v>
      </c>
      <c r="E275" t="s">
        <v>261</v>
      </c>
      <c r="F275">
        <v>58.392881587953497</v>
      </c>
      <c r="G275">
        <v>79</v>
      </c>
      <c r="H275">
        <v>170</v>
      </c>
      <c r="I275">
        <v>27.335640138408301</v>
      </c>
      <c r="J275" t="s">
        <v>115</v>
      </c>
      <c r="K275" t="s">
        <v>474</v>
      </c>
      <c r="L275" t="s">
        <v>116</v>
      </c>
      <c r="M275" t="s">
        <v>143</v>
      </c>
      <c r="N275" t="s">
        <v>92</v>
      </c>
      <c r="O275" t="s">
        <v>93</v>
      </c>
      <c r="P275" t="s">
        <v>93</v>
      </c>
      <c r="Q275" t="s">
        <v>94</v>
      </c>
      <c r="R275" t="s">
        <v>94</v>
      </c>
      <c r="S275" t="s">
        <v>94</v>
      </c>
      <c r="T275" t="s">
        <v>98</v>
      </c>
      <c r="U275" t="s">
        <v>97</v>
      </c>
      <c r="V275" t="s">
        <v>94</v>
      </c>
      <c r="W275" t="s">
        <v>97</v>
      </c>
      <c r="X275" t="s">
        <v>98</v>
      </c>
      <c r="Y275" t="s">
        <v>97</v>
      </c>
      <c r="Z275" t="s">
        <v>99</v>
      </c>
      <c r="AA275" t="s">
        <v>94</v>
      </c>
      <c r="AB275" t="s">
        <v>94</v>
      </c>
      <c r="AC275" t="s">
        <v>134</v>
      </c>
      <c r="AD275" t="s">
        <v>122</v>
      </c>
      <c r="AE275" t="s">
        <v>93</v>
      </c>
      <c r="AF275" t="s">
        <v>103</v>
      </c>
      <c r="AG275" t="s">
        <v>93</v>
      </c>
      <c r="AH275" t="s">
        <v>121</v>
      </c>
      <c r="AI275" t="s">
        <v>124</v>
      </c>
      <c r="AJ275" t="s">
        <v>93</v>
      </c>
      <c r="AK275" t="s">
        <v>125</v>
      </c>
      <c r="AL275" t="s">
        <v>126</v>
      </c>
      <c r="AM275" t="s">
        <v>126</v>
      </c>
      <c r="AN275" t="s">
        <v>105</v>
      </c>
      <c r="AO275" t="s">
        <v>158</v>
      </c>
      <c r="AP275" t="s">
        <v>93</v>
      </c>
      <c r="AQ275" t="s">
        <v>103</v>
      </c>
      <c r="AR275">
        <v>3</v>
      </c>
      <c r="AS275" t="s">
        <v>109</v>
      </c>
      <c r="AT275">
        <v>1</v>
      </c>
      <c r="AU275" t="s">
        <v>108</v>
      </c>
      <c r="AV275">
        <v>1</v>
      </c>
      <c r="AW275" t="s">
        <v>108</v>
      </c>
      <c r="AX275">
        <v>7</v>
      </c>
      <c r="AY275" t="s">
        <v>107</v>
      </c>
      <c r="AZ275">
        <v>0</v>
      </c>
      <c r="BA275" t="s">
        <v>108</v>
      </c>
      <c r="BB275">
        <v>1</v>
      </c>
      <c r="BC275" t="s">
        <v>108</v>
      </c>
      <c r="BD275">
        <v>2</v>
      </c>
      <c r="BE275" t="s">
        <v>109</v>
      </c>
      <c r="BF275">
        <v>2</v>
      </c>
      <c r="BG275" t="s">
        <v>109</v>
      </c>
      <c r="BH275">
        <v>3</v>
      </c>
      <c r="BI275" t="s">
        <v>109</v>
      </c>
      <c r="BJ275" t="s">
        <v>129</v>
      </c>
      <c r="BK275" t="s">
        <v>130</v>
      </c>
      <c r="BL275">
        <v>-0.20686434974176099</v>
      </c>
      <c r="BM275">
        <v>9.8256862011063401E-2</v>
      </c>
      <c r="BN275">
        <v>50</v>
      </c>
      <c r="BO275">
        <v>289.69200965588902</v>
      </c>
      <c r="BP275">
        <v>2.5320364076774502</v>
      </c>
      <c r="BQ275">
        <v>0.25270328079638998</v>
      </c>
      <c r="BR275">
        <v>-4.6632082880367296</v>
      </c>
      <c r="BS275">
        <v>4.00395641827334</v>
      </c>
      <c r="BT275">
        <v>-9.6339509658021303</v>
      </c>
      <c r="BU275">
        <v>6.7834303727309004</v>
      </c>
      <c r="BV275">
        <v>-7.91175130306135</v>
      </c>
      <c r="BW275">
        <v>0</v>
      </c>
    </row>
    <row r="276" spans="1:81" x14ac:dyDescent="0.25">
      <c r="A276" t="s">
        <v>475</v>
      </c>
      <c r="B276">
        <v>2017</v>
      </c>
      <c r="C276" t="s">
        <v>132</v>
      </c>
      <c r="D276" t="s">
        <v>86</v>
      </c>
      <c r="E276" t="s">
        <v>261</v>
      </c>
      <c r="F276">
        <v>33.442847364818597</v>
      </c>
      <c r="G276">
        <v>87</v>
      </c>
      <c r="H276">
        <v>162</v>
      </c>
      <c r="I276">
        <v>33.150434385002299</v>
      </c>
      <c r="J276" t="s">
        <v>88</v>
      </c>
      <c r="K276" t="s">
        <v>89</v>
      </c>
      <c r="L276" t="s">
        <v>116</v>
      </c>
      <c r="M276" t="s">
        <v>143</v>
      </c>
      <c r="N276" t="s">
        <v>92</v>
      </c>
      <c r="O276" t="s">
        <v>93</v>
      </c>
      <c r="P276" t="s">
        <v>93</v>
      </c>
      <c r="Q276" t="s">
        <v>94</v>
      </c>
      <c r="R276" t="s">
        <v>93</v>
      </c>
      <c r="S276" t="s">
        <v>94</v>
      </c>
      <c r="T276" t="s">
        <v>98</v>
      </c>
      <c r="U276" t="s">
        <v>97</v>
      </c>
      <c r="V276" t="s">
        <v>94</v>
      </c>
      <c r="W276" t="s">
        <v>97</v>
      </c>
      <c r="X276" t="s">
        <v>98</v>
      </c>
      <c r="Y276" t="s">
        <v>97</v>
      </c>
      <c r="Z276" t="s">
        <v>99</v>
      </c>
      <c r="AA276" t="s">
        <v>94</v>
      </c>
      <c r="AB276" t="s">
        <v>94</v>
      </c>
      <c r="AC276" t="s">
        <v>101</v>
      </c>
      <c r="AD276" t="s">
        <v>122</v>
      </c>
      <c r="AE276" t="s">
        <v>93</v>
      </c>
      <c r="AF276" t="s">
        <v>103</v>
      </c>
      <c r="AG276" t="s">
        <v>93</v>
      </c>
      <c r="AH276" t="s">
        <v>101</v>
      </c>
      <c r="AI276" t="s">
        <v>124</v>
      </c>
      <c r="AJ276" t="s">
        <v>93</v>
      </c>
      <c r="AK276" t="s">
        <v>125</v>
      </c>
      <c r="AL276" t="s">
        <v>149</v>
      </c>
      <c r="AM276" t="s">
        <v>149</v>
      </c>
      <c r="AN276" t="s">
        <v>105</v>
      </c>
      <c r="AO276" t="s">
        <v>138</v>
      </c>
      <c r="AP276" t="s">
        <v>93</v>
      </c>
      <c r="AQ276" t="s">
        <v>103</v>
      </c>
      <c r="AR276">
        <v>3</v>
      </c>
      <c r="AS276" t="s">
        <v>109</v>
      </c>
      <c r="AT276">
        <v>2</v>
      </c>
      <c r="AU276" t="s">
        <v>109</v>
      </c>
      <c r="AV276">
        <v>1</v>
      </c>
      <c r="AW276" t="s">
        <v>108</v>
      </c>
      <c r="AX276">
        <v>7</v>
      </c>
      <c r="AY276" t="s">
        <v>107</v>
      </c>
      <c r="AZ276">
        <v>0</v>
      </c>
      <c r="BA276" t="s">
        <v>108</v>
      </c>
      <c r="BB276">
        <v>1</v>
      </c>
      <c r="BC276" t="s">
        <v>108</v>
      </c>
      <c r="BD276">
        <v>2</v>
      </c>
      <c r="BE276" t="s">
        <v>109</v>
      </c>
      <c r="BF276">
        <v>3</v>
      </c>
      <c r="BG276" t="s">
        <v>109</v>
      </c>
      <c r="BH276">
        <v>1</v>
      </c>
      <c r="BI276" t="s">
        <v>108</v>
      </c>
      <c r="BJ276" t="s">
        <v>129</v>
      </c>
      <c r="BK276" t="s">
        <v>130</v>
      </c>
      <c r="BL276">
        <v>-0.142970750034</v>
      </c>
      <c r="BM276">
        <v>0.20072471513790599</v>
      </c>
      <c r="BN276">
        <v>63</v>
      </c>
      <c r="BO276">
        <v>418.07052775446601</v>
      </c>
      <c r="BP276">
        <v>2.1759197694301098</v>
      </c>
      <c r="BQ276">
        <v>10.9239015399507</v>
      </c>
      <c r="BR276">
        <v>1.6963477279036301</v>
      </c>
      <c r="BS276">
        <v>2.8668934231747798</v>
      </c>
      <c r="BT276">
        <v>-6.05883861756275</v>
      </c>
      <c r="BU276">
        <v>2.3787867719336702</v>
      </c>
      <c r="BV276">
        <v>-2.4522914710698802</v>
      </c>
      <c r="BW276">
        <v>0</v>
      </c>
    </row>
    <row r="277" spans="1:81" x14ac:dyDescent="0.25">
      <c r="A277" t="s">
        <v>476</v>
      </c>
      <c r="B277">
        <v>2017</v>
      </c>
      <c r="C277" t="s">
        <v>85</v>
      </c>
      <c r="D277" t="s">
        <v>86</v>
      </c>
      <c r="E277" t="s">
        <v>261</v>
      </c>
      <c r="F277">
        <v>40.199863107460601</v>
      </c>
      <c r="G277">
        <v>65</v>
      </c>
      <c r="H277">
        <v>167</v>
      </c>
      <c r="I277">
        <v>23.306680053067499</v>
      </c>
      <c r="J277" t="s">
        <v>142</v>
      </c>
      <c r="K277" t="s">
        <v>89</v>
      </c>
      <c r="L277" t="s">
        <v>90</v>
      </c>
      <c r="M277" t="s">
        <v>91</v>
      </c>
      <c r="N277" t="s">
        <v>92</v>
      </c>
      <c r="O277" t="s">
        <v>94</v>
      </c>
      <c r="P277" t="s">
        <v>94</v>
      </c>
      <c r="Q277" t="s">
        <v>94</v>
      </c>
      <c r="R277" t="s">
        <v>94</v>
      </c>
      <c r="S277" t="s">
        <v>94</v>
      </c>
      <c r="T277" t="s">
        <v>136</v>
      </c>
      <c r="U277" t="s">
        <v>96</v>
      </c>
      <c r="V277" t="s">
        <v>94</v>
      </c>
      <c r="W277" t="s">
        <v>97</v>
      </c>
      <c r="X277" t="s">
        <v>98</v>
      </c>
      <c r="Y277" t="s">
        <v>97</v>
      </c>
      <c r="Z277" t="s">
        <v>99</v>
      </c>
      <c r="AA277" t="s">
        <v>94</v>
      </c>
      <c r="AB277" t="s">
        <v>94</v>
      </c>
      <c r="AC277" t="s">
        <v>124</v>
      </c>
      <c r="AD277" t="s">
        <v>122</v>
      </c>
      <c r="AE277" t="s">
        <v>93</v>
      </c>
      <c r="AF277" t="s">
        <v>103</v>
      </c>
      <c r="AG277" t="s">
        <v>94</v>
      </c>
      <c r="AH277" t="s">
        <v>121</v>
      </c>
      <c r="AI277" t="s">
        <v>124</v>
      </c>
      <c r="AJ277" t="s">
        <v>93</v>
      </c>
      <c r="AK277" t="s">
        <v>148</v>
      </c>
      <c r="AL277" t="s">
        <v>149</v>
      </c>
      <c r="AM277" t="s">
        <v>149</v>
      </c>
      <c r="AN277" t="s">
        <v>127</v>
      </c>
      <c r="AO277" t="s">
        <v>128</v>
      </c>
      <c r="AP277" t="s">
        <v>93</v>
      </c>
      <c r="AQ277" t="s">
        <v>103</v>
      </c>
      <c r="AR277">
        <v>7</v>
      </c>
      <c r="AS277" t="s">
        <v>107</v>
      </c>
      <c r="AT277">
        <v>3</v>
      </c>
      <c r="AU277" t="s">
        <v>109</v>
      </c>
      <c r="AV277">
        <v>1</v>
      </c>
      <c r="AW277" t="s">
        <v>108</v>
      </c>
      <c r="AX277">
        <v>7</v>
      </c>
      <c r="AY277" t="s">
        <v>107</v>
      </c>
      <c r="AZ277">
        <v>0</v>
      </c>
      <c r="BA277" t="s">
        <v>108</v>
      </c>
      <c r="BB277">
        <v>5</v>
      </c>
      <c r="BC277" t="s">
        <v>107</v>
      </c>
      <c r="BD277">
        <v>6</v>
      </c>
      <c r="BE277" t="s">
        <v>107</v>
      </c>
      <c r="BF277">
        <v>7</v>
      </c>
      <c r="BG277" t="s">
        <v>107</v>
      </c>
      <c r="BH277">
        <v>6</v>
      </c>
      <c r="BI277" t="s">
        <v>107</v>
      </c>
      <c r="BJ277" t="s">
        <v>129</v>
      </c>
      <c r="BK277" t="s">
        <v>130</v>
      </c>
      <c r="BL277">
        <v>-0.16261733543821699</v>
      </c>
      <c r="BM277">
        <v>-0.11116372187552</v>
      </c>
      <c r="BN277">
        <v>56</v>
      </c>
      <c r="BO277">
        <v>326.59072728449797</v>
      </c>
      <c r="BP277">
        <v>2.7955733234811699</v>
      </c>
      <c r="BQ277">
        <v>18.3027751848775</v>
      </c>
      <c r="BR277">
        <v>2.9968738393457</v>
      </c>
      <c r="BS277">
        <v>10.8552829392932</v>
      </c>
      <c r="BT277">
        <v>-7.1640160018855203</v>
      </c>
      <c r="BU277">
        <v>10.7559413941597</v>
      </c>
      <c r="BV277">
        <v>-1.7427984183371501</v>
      </c>
      <c r="BW277">
        <v>0</v>
      </c>
    </row>
    <row r="278" spans="1:81" x14ac:dyDescent="0.25">
      <c r="A278" t="s">
        <v>477</v>
      </c>
      <c r="B278">
        <v>2017</v>
      </c>
      <c r="C278" t="s">
        <v>85</v>
      </c>
      <c r="D278" t="s">
        <v>86</v>
      </c>
      <c r="E278" t="s">
        <v>261</v>
      </c>
      <c r="F278">
        <v>61.924709103353898</v>
      </c>
      <c r="G278">
        <v>63</v>
      </c>
      <c r="H278">
        <v>170</v>
      </c>
      <c r="I278">
        <v>21.799307958477499</v>
      </c>
      <c r="J278" t="s">
        <v>142</v>
      </c>
      <c r="K278" t="s">
        <v>89</v>
      </c>
      <c r="L278" t="s">
        <v>116</v>
      </c>
      <c r="M278" t="s">
        <v>143</v>
      </c>
      <c r="N278" t="s">
        <v>144</v>
      </c>
      <c r="O278" t="s">
        <v>93</v>
      </c>
      <c r="P278" t="s">
        <v>94</v>
      </c>
      <c r="Q278" t="s">
        <v>94</v>
      </c>
      <c r="R278" t="s">
        <v>93</v>
      </c>
      <c r="S278" t="s">
        <v>94</v>
      </c>
      <c r="T278" t="s">
        <v>98</v>
      </c>
      <c r="U278" t="s">
        <v>97</v>
      </c>
      <c r="V278" t="s">
        <v>94</v>
      </c>
      <c r="W278" t="s">
        <v>97</v>
      </c>
      <c r="X278" t="s">
        <v>98</v>
      </c>
      <c r="Y278" t="s">
        <v>97</v>
      </c>
      <c r="Z278" t="s">
        <v>99</v>
      </c>
      <c r="AA278" t="s">
        <v>94</v>
      </c>
      <c r="AB278" t="s">
        <v>94</v>
      </c>
      <c r="AC278" t="s">
        <v>134</v>
      </c>
      <c r="AD278" t="s">
        <v>177</v>
      </c>
      <c r="AE278" t="s">
        <v>94</v>
      </c>
      <c r="AF278" t="s">
        <v>94</v>
      </c>
      <c r="AG278" t="s">
        <v>94</v>
      </c>
      <c r="AH278" t="s">
        <v>123</v>
      </c>
      <c r="AI278" t="s">
        <v>124</v>
      </c>
      <c r="AJ278" t="s">
        <v>94</v>
      </c>
      <c r="AK278" t="s">
        <v>98</v>
      </c>
      <c r="AL278" t="s">
        <v>97</v>
      </c>
      <c r="AM278" t="s">
        <v>97</v>
      </c>
      <c r="AN278" t="s">
        <v>97</v>
      </c>
      <c r="AO278" t="s">
        <v>157</v>
      </c>
      <c r="AP278" t="s">
        <v>94</v>
      </c>
      <c r="AQ278" t="s">
        <v>94</v>
      </c>
      <c r="AR278">
        <v>6</v>
      </c>
      <c r="AS278" t="s">
        <v>107</v>
      </c>
      <c r="AT278">
        <v>1</v>
      </c>
      <c r="AU278" t="s">
        <v>108</v>
      </c>
      <c r="AV278">
        <v>1</v>
      </c>
      <c r="AW278" t="s">
        <v>108</v>
      </c>
      <c r="AX278">
        <v>1</v>
      </c>
      <c r="AY278" t="s">
        <v>108</v>
      </c>
      <c r="AZ278">
        <v>6</v>
      </c>
      <c r="BA278" t="s">
        <v>108</v>
      </c>
      <c r="BB278">
        <v>1</v>
      </c>
      <c r="BC278" t="s">
        <v>108</v>
      </c>
      <c r="BD278">
        <v>1</v>
      </c>
      <c r="BE278" t="s">
        <v>108</v>
      </c>
      <c r="BF278">
        <v>1</v>
      </c>
      <c r="BG278" t="s">
        <v>108</v>
      </c>
      <c r="BH278">
        <v>1</v>
      </c>
      <c r="BI278" t="s">
        <v>108</v>
      </c>
      <c r="BJ278" t="s">
        <v>129</v>
      </c>
      <c r="BK278" t="s">
        <v>130</v>
      </c>
      <c r="BL278">
        <v>-0.19271526743864101</v>
      </c>
      <c r="BM278">
        <v>8.0547679934205502E-2</v>
      </c>
      <c r="BN278">
        <v>68</v>
      </c>
      <c r="BO278">
        <v>419.89067952411801</v>
      </c>
      <c r="BP278">
        <v>2.7272692481205101</v>
      </c>
      <c r="BQ278">
        <v>23.444831376658499</v>
      </c>
      <c r="BR278">
        <v>3.8710445937719098</v>
      </c>
      <c r="BS278">
        <v>11.0857146783269</v>
      </c>
      <c r="BT278">
        <v>-9.9143729477510192</v>
      </c>
      <c r="BU278">
        <v>13.6487686745898</v>
      </c>
      <c r="BV278">
        <v>-2.2684192072850302</v>
      </c>
      <c r="BW278">
        <v>0</v>
      </c>
      <c r="CC278" t="s">
        <v>112</v>
      </c>
    </row>
    <row r="279" spans="1:81" x14ac:dyDescent="0.25">
      <c r="A279" t="s">
        <v>478</v>
      </c>
      <c r="B279">
        <v>2017</v>
      </c>
      <c r="C279" t="s">
        <v>85</v>
      </c>
      <c r="D279" t="s">
        <v>86</v>
      </c>
      <c r="E279" t="s">
        <v>261</v>
      </c>
      <c r="F279">
        <v>40.6680355920602</v>
      </c>
      <c r="G279">
        <v>65</v>
      </c>
      <c r="H279">
        <v>168</v>
      </c>
      <c r="I279">
        <v>23.030045351473898</v>
      </c>
      <c r="J279" t="s">
        <v>142</v>
      </c>
      <c r="K279" t="s">
        <v>89</v>
      </c>
      <c r="L279" t="s">
        <v>116</v>
      </c>
      <c r="M279" t="s">
        <v>91</v>
      </c>
      <c r="N279" t="s">
        <v>144</v>
      </c>
      <c r="O279" t="s">
        <v>94</v>
      </c>
      <c r="P279" t="s">
        <v>94</v>
      </c>
      <c r="Q279" t="s">
        <v>94</v>
      </c>
      <c r="R279" t="s">
        <v>94</v>
      </c>
      <c r="S279" t="s">
        <v>94</v>
      </c>
      <c r="T279" t="s">
        <v>95</v>
      </c>
      <c r="U279" t="s">
        <v>145</v>
      </c>
      <c r="V279" t="s">
        <v>94</v>
      </c>
      <c r="W279" t="s">
        <v>97</v>
      </c>
      <c r="X279" t="s">
        <v>98</v>
      </c>
      <c r="Y279" t="s">
        <v>97</v>
      </c>
      <c r="Z279" t="s">
        <v>99</v>
      </c>
      <c r="AA279" t="s">
        <v>94</v>
      </c>
      <c r="AB279" t="s">
        <v>94</v>
      </c>
      <c r="AC279" t="s">
        <v>121</v>
      </c>
      <c r="AD279" t="s">
        <v>122</v>
      </c>
      <c r="AE279" t="s">
        <v>93</v>
      </c>
      <c r="AF279" t="s">
        <v>103</v>
      </c>
      <c r="AG279" t="s">
        <v>93</v>
      </c>
      <c r="AH279" t="s">
        <v>123</v>
      </c>
      <c r="AI279" t="s">
        <v>104</v>
      </c>
      <c r="AJ279" t="s">
        <v>93</v>
      </c>
      <c r="AK279" t="s">
        <v>125</v>
      </c>
      <c r="AL279" t="s">
        <v>149</v>
      </c>
      <c r="AM279" t="s">
        <v>149</v>
      </c>
      <c r="AN279" t="s">
        <v>105</v>
      </c>
      <c r="AO279" t="s">
        <v>138</v>
      </c>
      <c r="AP279" t="s">
        <v>93</v>
      </c>
      <c r="AQ279" t="s">
        <v>103</v>
      </c>
      <c r="AR279">
        <v>7</v>
      </c>
      <c r="AS279" t="s">
        <v>107</v>
      </c>
      <c r="AT279">
        <v>2</v>
      </c>
      <c r="AU279" t="s">
        <v>109</v>
      </c>
      <c r="AV279">
        <v>0</v>
      </c>
      <c r="AW279" t="s">
        <v>108</v>
      </c>
      <c r="AX279">
        <v>1</v>
      </c>
      <c r="AY279" t="s">
        <v>108</v>
      </c>
      <c r="AZ279">
        <v>0</v>
      </c>
      <c r="BA279" t="s">
        <v>108</v>
      </c>
      <c r="BB279">
        <v>6</v>
      </c>
      <c r="BC279" t="s">
        <v>107</v>
      </c>
      <c r="BD279">
        <v>2</v>
      </c>
      <c r="BE279" t="s">
        <v>109</v>
      </c>
      <c r="BF279">
        <v>7</v>
      </c>
      <c r="BG279" t="s">
        <v>107</v>
      </c>
      <c r="BH279">
        <v>6</v>
      </c>
      <c r="BI279" t="s">
        <v>107</v>
      </c>
      <c r="BJ279" t="s">
        <v>129</v>
      </c>
      <c r="BK279" t="s">
        <v>130</v>
      </c>
      <c r="BL279">
        <v>-0.27605369727204299</v>
      </c>
      <c r="BM279">
        <v>-4.4747486922722297E-2</v>
      </c>
      <c r="BN279">
        <v>58</v>
      </c>
      <c r="BO279">
        <v>381.56077447031299</v>
      </c>
      <c r="BP279">
        <v>1.9391207123310401</v>
      </c>
      <c r="BQ279">
        <v>23.542137549616601</v>
      </c>
      <c r="BR279">
        <v>3.6521631259042402</v>
      </c>
      <c r="BS279">
        <v>12.548419458655999</v>
      </c>
      <c r="BT279">
        <v>-9.6195137803274804</v>
      </c>
      <c r="BU279">
        <v>13.4358516563825</v>
      </c>
      <c r="BV279">
        <v>-3.6479541766338901</v>
      </c>
      <c r="BW279">
        <v>0.20906</v>
      </c>
      <c r="CC279" t="s">
        <v>112</v>
      </c>
    </row>
    <row r="280" spans="1:81" x14ac:dyDescent="0.25">
      <c r="A280" t="s">
        <v>479</v>
      </c>
      <c r="B280">
        <v>2017</v>
      </c>
      <c r="C280" t="s">
        <v>132</v>
      </c>
      <c r="D280" t="s">
        <v>86</v>
      </c>
      <c r="E280" t="s">
        <v>261</v>
      </c>
      <c r="F280">
        <v>59.0308008213552</v>
      </c>
      <c r="G280">
        <v>40</v>
      </c>
      <c r="H280">
        <v>145</v>
      </c>
      <c r="I280">
        <v>19.024970273483898</v>
      </c>
      <c r="J280" t="s">
        <v>142</v>
      </c>
      <c r="K280" t="s">
        <v>89</v>
      </c>
      <c r="L280" t="s">
        <v>116</v>
      </c>
      <c r="M280" t="s">
        <v>143</v>
      </c>
      <c r="N280" t="s">
        <v>144</v>
      </c>
      <c r="O280" t="s">
        <v>93</v>
      </c>
      <c r="P280" t="s">
        <v>94</v>
      </c>
      <c r="Q280" t="s">
        <v>94</v>
      </c>
      <c r="R280" t="s">
        <v>93</v>
      </c>
      <c r="S280" t="s">
        <v>93</v>
      </c>
      <c r="T280" t="s">
        <v>95</v>
      </c>
      <c r="U280" t="s">
        <v>133</v>
      </c>
      <c r="V280" t="s">
        <v>94</v>
      </c>
      <c r="W280" t="s">
        <v>97</v>
      </c>
      <c r="X280" t="s">
        <v>98</v>
      </c>
      <c r="Y280" t="s">
        <v>97</v>
      </c>
      <c r="Z280" t="s">
        <v>99</v>
      </c>
      <c r="AA280" t="s">
        <v>94</v>
      </c>
      <c r="AB280" t="s">
        <v>94</v>
      </c>
      <c r="AC280" t="s">
        <v>134</v>
      </c>
      <c r="AD280" t="s">
        <v>122</v>
      </c>
      <c r="AE280" t="s">
        <v>93</v>
      </c>
      <c r="AF280" t="s">
        <v>103</v>
      </c>
      <c r="AG280" t="s">
        <v>93</v>
      </c>
      <c r="AH280" t="s">
        <v>123</v>
      </c>
      <c r="AI280" t="s">
        <v>124</v>
      </c>
      <c r="AJ280" t="s">
        <v>94</v>
      </c>
      <c r="AK280" t="s">
        <v>98</v>
      </c>
      <c r="AL280" t="s">
        <v>97</v>
      </c>
      <c r="AM280" t="s">
        <v>97</v>
      </c>
      <c r="AN280" t="s">
        <v>105</v>
      </c>
      <c r="AO280" t="s">
        <v>138</v>
      </c>
      <c r="AP280" t="s">
        <v>93</v>
      </c>
      <c r="AQ280" t="s">
        <v>103</v>
      </c>
      <c r="AR280">
        <v>7</v>
      </c>
      <c r="AS280" t="s">
        <v>107</v>
      </c>
      <c r="AT280">
        <v>1</v>
      </c>
      <c r="AU280" t="s">
        <v>108</v>
      </c>
      <c r="AV280">
        <v>1</v>
      </c>
      <c r="AW280" t="s">
        <v>108</v>
      </c>
      <c r="AX280">
        <v>3</v>
      </c>
      <c r="AY280" t="s">
        <v>109</v>
      </c>
      <c r="AZ280">
        <v>1</v>
      </c>
      <c r="BA280" t="s">
        <v>108</v>
      </c>
      <c r="BB280">
        <v>7</v>
      </c>
      <c r="BC280" t="s">
        <v>107</v>
      </c>
      <c r="BD280">
        <v>1</v>
      </c>
      <c r="BE280" t="s">
        <v>108</v>
      </c>
      <c r="BF280">
        <v>7</v>
      </c>
      <c r="BG280" t="s">
        <v>107</v>
      </c>
      <c r="BH280">
        <v>1</v>
      </c>
      <c r="BI280" t="s">
        <v>108</v>
      </c>
      <c r="BJ280" t="s">
        <v>139</v>
      </c>
      <c r="BK280" t="s">
        <v>140</v>
      </c>
      <c r="BL280">
        <v>0.15731763238428401</v>
      </c>
      <c r="BM280">
        <v>-0.40037432909040599</v>
      </c>
      <c r="BN280">
        <v>64</v>
      </c>
      <c r="BO280">
        <v>390.81171251330102</v>
      </c>
      <c r="BP280">
        <v>2.9365854028804002</v>
      </c>
      <c r="BQ280">
        <v>22.232604369851</v>
      </c>
      <c r="BR280">
        <v>3.9786507824136601</v>
      </c>
      <c r="BS280">
        <v>11.185577950564699</v>
      </c>
      <c r="BT280">
        <v>-8.9222379413444308</v>
      </c>
      <c r="BU280">
        <v>12.2492184333016</v>
      </c>
      <c r="BV280">
        <v>-3.08518680599173</v>
      </c>
      <c r="BW280">
        <v>0</v>
      </c>
      <c r="BY280" t="s">
        <v>113</v>
      </c>
      <c r="BZ280" t="s">
        <v>112</v>
      </c>
    </row>
    <row r="281" spans="1:81" x14ac:dyDescent="0.25">
      <c r="A281" t="s">
        <v>480</v>
      </c>
      <c r="B281">
        <v>2017</v>
      </c>
      <c r="C281" t="s">
        <v>85</v>
      </c>
      <c r="D281" t="s">
        <v>86</v>
      </c>
      <c r="E281" t="s">
        <v>261</v>
      </c>
      <c r="F281">
        <v>43.222450376454503</v>
      </c>
      <c r="G281">
        <v>76</v>
      </c>
      <c r="H281">
        <v>162</v>
      </c>
      <c r="I281">
        <v>28.9590001524158</v>
      </c>
      <c r="J281" t="s">
        <v>115</v>
      </c>
      <c r="K281" t="s">
        <v>89</v>
      </c>
      <c r="L281" t="s">
        <v>90</v>
      </c>
      <c r="M281" t="s">
        <v>91</v>
      </c>
      <c r="N281" t="s">
        <v>92</v>
      </c>
      <c r="O281" t="s">
        <v>94</v>
      </c>
      <c r="P281" t="s">
        <v>94</v>
      </c>
      <c r="Q281" t="s">
        <v>94</v>
      </c>
      <c r="R281" t="s">
        <v>94</v>
      </c>
      <c r="S281" t="s">
        <v>94</v>
      </c>
      <c r="T281" t="s">
        <v>98</v>
      </c>
      <c r="U281" t="s">
        <v>97</v>
      </c>
      <c r="V281" t="s">
        <v>93</v>
      </c>
      <c r="W281" t="s">
        <v>117</v>
      </c>
      <c r="X281" t="s">
        <v>118</v>
      </c>
      <c r="Y281" t="s">
        <v>168</v>
      </c>
      <c r="Z281" t="s">
        <v>99</v>
      </c>
      <c r="AA281" t="s">
        <v>94</v>
      </c>
      <c r="AB281" t="s">
        <v>94</v>
      </c>
      <c r="AC281" t="s">
        <v>134</v>
      </c>
      <c r="AD281" t="s">
        <v>122</v>
      </c>
      <c r="AE281" t="s">
        <v>93</v>
      </c>
      <c r="AF281" t="s">
        <v>103</v>
      </c>
      <c r="AG281" t="s">
        <v>93</v>
      </c>
      <c r="AH281" t="s">
        <v>101</v>
      </c>
      <c r="AI281" t="s">
        <v>124</v>
      </c>
      <c r="AJ281" t="s">
        <v>94</v>
      </c>
      <c r="AK281" t="s">
        <v>98</v>
      </c>
      <c r="AL281" t="s">
        <v>97</v>
      </c>
      <c r="AM281" t="s">
        <v>97</v>
      </c>
      <c r="AN281" t="s">
        <v>105</v>
      </c>
      <c r="AO281" t="s">
        <v>128</v>
      </c>
      <c r="AP281" t="s">
        <v>93</v>
      </c>
      <c r="AQ281" t="s">
        <v>103</v>
      </c>
      <c r="AR281">
        <v>6</v>
      </c>
      <c r="AS281" t="s">
        <v>107</v>
      </c>
      <c r="AT281">
        <v>2</v>
      </c>
      <c r="AU281" t="s">
        <v>109</v>
      </c>
      <c r="AV281">
        <v>1</v>
      </c>
      <c r="AW281" t="s">
        <v>108</v>
      </c>
      <c r="AX281">
        <v>7</v>
      </c>
      <c r="AY281" t="s">
        <v>107</v>
      </c>
      <c r="AZ281">
        <v>0</v>
      </c>
      <c r="BA281" t="s">
        <v>108</v>
      </c>
      <c r="BB281">
        <v>6</v>
      </c>
      <c r="BC281" t="s">
        <v>107</v>
      </c>
      <c r="BD281">
        <v>7</v>
      </c>
      <c r="BE281" t="s">
        <v>107</v>
      </c>
      <c r="BF281">
        <v>7</v>
      </c>
      <c r="BG281" t="s">
        <v>107</v>
      </c>
      <c r="BH281">
        <v>3</v>
      </c>
      <c r="BI281" t="s">
        <v>109</v>
      </c>
      <c r="BJ281" t="s">
        <v>129</v>
      </c>
      <c r="BK281" t="s">
        <v>130</v>
      </c>
      <c r="BL281">
        <v>-0.22209717226508199</v>
      </c>
      <c r="BM281">
        <v>-2.72999272586706E-2</v>
      </c>
      <c r="BN281">
        <v>72</v>
      </c>
      <c r="BO281">
        <v>484.59235280860202</v>
      </c>
      <c r="BP281">
        <v>2.4675679812382598</v>
      </c>
      <c r="BQ281">
        <v>9.4988373976223297</v>
      </c>
      <c r="BR281">
        <v>6.4148163034511896</v>
      </c>
      <c r="BS281">
        <v>7.6473633415851099</v>
      </c>
      <c r="BT281">
        <v>-1.8199166423040001</v>
      </c>
      <c r="BU281">
        <v>7.6349116680322204</v>
      </c>
      <c r="BV281">
        <v>-0.208409909403444</v>
      </c>
      <c r="BW281">
        <v>0</v>
      </c>
    </row>
    <row r="282" spans="1:81" x14ac:dyDescent="0.25">
      <c r="A282" t="s">
        <v>481</v>
      </c>
      <c r="B282">
        <v>2017</v>
      </c>
      <c r="C282" t="s">
        <v>85</v>
      </c>
      <c r="D282" t="s">
        <v>86</v>
      </c>
      <c r="E282" t="s">
        <v>261</v>
      </c>
      <c r="F282">
        <v>45.6974674880219</v>
      </c>
      <c r="G282">
        <v>60</v>
      </c>
      <c r="H282">
        <v>173</v>
      </c>
      <c r="I282">
        <v>20.047445621303801</v>
      </c>
      <c r="J282" t="s">
        <v>142</v>
      </c>
      <c r="K282" t="s">
        <v>89</v>
      </c>
      <c r="L282" t="s">
        <v>116</v>
      </c>
      <c r="M282" t="s">
        <v>91</v>
      </c>
      <c r="N282" t="s">
        <v>92</v>
      </c>
      <c r="O282" t="s">
        <v>94</v>
      </c>
      <c r="P282" t="s">
        <v>94</v>
      </c>
      <c r="Q282" t="s">
        <v>94</v>
      </c>
      <c r="R282" t="s">
        <v>94</v>
      </c>
      <c r="S282" t="s">
        <v>94</v>
      </c>
      <c r="T282" t="s">
        <v>95</v>
      </c>
      <c r="U282" t="s">
        <v>96</v>
      </c>
      <c r="V282" t="s">
        <v>94</v>
      </c>
      <c r="W282" t="s">
        <v>97</v>
      </c>
      <c r="X282" t="s">
        <v>98</v>
      </c>
      <c r="Y282" t="s">
        <v>97</v>
      </c>
      <c r="Z282" t="s">
        <v>99</v>
      </c>
      <c r="AA282" t="s">
        <v>163</v>
      </c>
      <c r="AB282" t="s">
        <v>94</v>
      </c>
      <c r="AC282" t="s">
        <v>101</v>
      </c>
      <c r="AD282" t="s">
        <v>194</v>
      </c>
      <c r="AE282" t="s">
        <v>94</v>
      </c>
      <c r="AF282" t="s">
        <v>94</v>
      </c>
      <c r="AG282" t="s">
        <v>94</v>
      </c>
      <c r="AH282" t="s">
        <v>121</v>
      </c>
      <c r="AI282" t="s">
        <v>101</v>
      </c>
      <c r="AJ282" t="s">
        <v>93</v>
      </c>
      <c r="AK282" t="s">
        <v>148</v>
      </c>
      <c r="AL282" t="s">
        <v>100</v>
      </c>
      <c r="AM282" t="s">
        <v>149</v>
      </c>
      <c r="AN282" t="s">
        <v>127</v>
      </c>
      <c r="AO282" t="s">
        <v>128</v>
      </c>
      <c r="AP282" t="s">
        <v>94</v>
      </c>
      <c r="AQ282" t="s">
        <v>94</v>
      </c>
      <c r="AR282">
        <v>7</v>
      </c>
      <c r="AS282" t="s">
        <v>107</v>
      </c>
      <c r="AT282">
        <v>3</v>
      </c>
      <c r="AU282" t="s">
        <v>109</v>
      </c>
      <c r="AV282">
        <v>1</v>
      </c>
      <c r="AW282" t="s">
        <v>108</v>
      </c>
      <c r="AX282">
        <v>7</v>
      </c>
      <c r="AY282" t="s">
        <v>107</v>
      </c>
      <c r="AZ282">
        <v>0</v>
      </c>
      <c r="BA282" t="s">
        <v>108</v>
      </c>
      <c r="BB282">
        <v>5</v>
      </c>
      <c r="BC282" t="s">
        <v>107</v>
      </c>
      <c r="BD282">
        <v>3</v>
      </c>
      <c r="BE282" t="s">
        <v>109</v>
      </c>
      <c r="BF282">
        <v>7</v>
      </c>
      <c r="BG282" t="s">
        <v>107</v>
      </c>
      <c r="BH282">
        <v>7</v>
      </c>
      <c r="BI282" t="s">
        <v>107</v>
      </c>
      <c r="BJ282" t="s">
        <v>129</v>
      </c>
      <c r="BK282" t="s">
        <v>130</v>
      </c>
      <c r="BL282">
        <v>-0.123505657868151</v>
      </c>
      <c r="BM282">
        <v>4.0754531143320699E-2</v>
      </c>
      <c r="BN282">
        <v>73</v>
      </c>
      <c r="BO282">
        <v>462.12759403331103</v>
      </c>
      <c r="BP282">
        <v>2.91330838533352</v>
      </c>
      <c r="BQ282">
        <v>18.504255559659299</v>
      </c>
      <c r="BR282">
        <v>3.6687694144310101</v>
      </c>
      <c r="BS282">
        <v>7.8657160182878503</v>
      </c>
      <c r="BT282">
        <v>-5.0496078113513398</v>
      </c>
      <c r="BU282">
        <v>9.0944223881596393</v>
      </c>
      <c r="BV282">
        <v>-2.2984514097766899</v>
      </c>
      <c r="BW282">
        <v>0</v>
      </c>
    </row>
    <row r="283" spans="1:81" x14ac:dyDescent="0.25">
      <c r="A283" t="s">
        <v>482</v>
      </c>
      <c r="B283">
        <v>2017</v>
      </c>
      <c r="C283" t="s">
        <v>85</v>
      </c>
      <c r="D283" t="s">
        <v>161</v>
      </c>
      <c r="E283" t="s">
        <v>261</v>
      </c>
      <c r="F283">
        <v>45.396303901437399</v>
      </c>
      <c r="G283">
        <v>58</v>
      </c>
      <c r="H283">
        <v>166</v>
      </c>
      <c r="I283">
        <v>21.048047612135299</v>
      </c>
      <c r="J283" t="s">
        <v>142</v>
      </c>
      <c r="K283" t="s">
        <v>89</v>
      </c>
      <c r="L283" t="s">
        <v>116</v>
      </c>
      <c r="M283" t="s">
        <v>143</v>
      </c>
      <c r="N283" t="s">
        <v>92</v>
      </c>
      <c r="O283" t="s">
        <v>94</v>
      </c>
      <c r="P283" t="s">
        <v>94</v>
      </c>
      <c r="Q283" t="s">
        <v>94</v>
      </c>
      <c r="R283" t="s">
        <v>94</v>
      </c>
      <c r="S283" t="s">
        <v>94</v>
      </c>
      <c r="T283" t="s">
        <v>136</v>
      </c>
      <c r="U283" t="s">
        <v>133</v>
      </c>
      <c r="V283" t="s">
        <v>94</v>
      </c>
      <c r="W283" t="s">
        <v>97</v>
      </c>
      <c r="X283" t="s">
        <v>98</v>
      </c>
      <c r="Y283" t="s">
        <v>97</v>
      </c>
      <c r="Z283" t="s">
        <v>99</v>
      </c>
      <c r="AA283" t="s">
        <v>94</v>
      </c>
      <c r="AB283" t="s">
        <v>94</v>
      </c>
      <c r="AC283" t="s">
        <v>101</v>
      </c>
      <c r="AD283" t="s">
        <v>122</v>
      </c>
      <c r="AE283" t="s">
        <v>93</v>
      </c>
      <c r="AF283" t="s">
        <v>103</v>
      </c>
      <c r="AG283" t="s">
        <v>94</v>
      </c>
      <c r="AH283" t="s">
        <v>121</v>
      </c>
      <c r="AI283" t="s">
        <v>121</v>
      </c>
      <c r="AJ283" t="s">
        <v>93</v>
      </c>
      <c r="AK283" t="s">
        <v>125</v>
      </c>
      <c r="AL283" t="s">
        <v>149</v>
      </c>
      <c r="AM283" t="s">
        <v>149</v>
      </c>
      <c r="AN283" t="s">
        <v>127</v>
      </c>
      <c r="AO283" t="s">
        <v>138</v>
      </c>
      <c r="AP283" t="s">
        <v>93</v>
      </c>
      <c r="AQ283" t="s">
        <v>103</v>
      </c>
      <c r="AR283">
        <v>1</v>
      </c>
      <c r="AS283" t="s">
        <v>108</v>
      </c>
      <c r="AT283">
        <v>6</v>
      </c>
      <c r="AU283" t="s">
        <v>107</v>
      </c>
      <c r="AV283">
        <v>3</v>
      </c>
      <c r="AW283" t="s">
        <v>109</v>
      </c>
      <c r="AX283">
        <v>7</v>
      </c>
      <c r="AY283" t="s">
        <v>107</v>
      </c>
      <c r="AZ283">
        <v>5</v>
      </c>
      <c r="BA283" t="s">
        <v>108</v>
      </c>
      <c r="BB283">
        <v>7</v>
      </c>
      <c r="BC283" t="s">
        <v>107</v>
      </c>
      <c r="BD283">
        <v>2</v>
      </c>
      <c r="BE283" t="s">
        <v>109</v>
      </c>
      <c r="BF283">
        <v>7</v>
      </c>
      <c r="BG283" t="s">
        <v>107</v>
      </c>
      <c r="BH283">
        <v>7</v>
      </c>
      <c r="BI283" t="s">
        <v>107</v>
      </c>
      <c r="BJ283" t="s">
        <v>129</v>
      </c>
      <c r="BK283" t="s">
        <v>130</v>
      </c>
      <c r="BL283">
        <v>-0.126924830996927</v>
      </c>
      <c r="BM283">
        <v>0.126501972542862</v>
      </c>
      <c r="BN283">
        <v>59</v>
      </c>
      <c r="BO283">
        <v>378.45023201552999</v>
      </c>
      <c r="BP283">
        <v>2.6223157256883298</v>
      </c>
      <c r="BQ283">
        <v>-1.9751835475702899</v>
      </c>
      <c r="BR283">
        <v>-4.6262078003702696</v>
      </c>
      <c r="BS283">
        <v>5.3195041339652001</v>
      </c>
      <c r="BT283">
        <v>0.68603573424597297</v>
      </c>
      <c r="BU283">
        <v>6.1555523241307002</v>
      </c>
      <c r="BV283">
        <v>0.95076378104983506</v>
      </c>
      <c r="BW283">
        <v>0</v>
      </c>
    </row>
    <row r="284" spans="1:81" x14ac:dyDescent="0.25">
      <c r="A284" t="s">
        <v>483</v>
      </c>
      <c r="B284">
        <v>2017</v>
      </c>
      <c r="C284" t="s">
        <v>132</v>
      </c>
      <c r="D284" t="s">
        <v>86</v>
      </c>
      <c r="E284" t="s">
        <v>261</v>
      </c>
      <c r="F284">
        <v>39.660506502395599</v>
      </c>
      <c r="G284">
        <v>75</v>
      </c>
      <c r="H284">
        <v>166</v>
      </c>
      <c r="I284">
        <v>27.217302946726701</v>
      </c>
      <c r="J284" t="s">
        <v>115</v>
      </c>
      <c r="K284" t="s">
        <v>89</v>
      </c>
      <c r="L284" t="s">
        <v>116</v>
      </c>
      <c r="M284" t="s">
        <v>91</v>
      </c>
      <c r="N284" t="s">
        <v>92</v>
      </c>
      <c r="O284" t="s">
        <v>94</v>
      </c>
      <c r="P284" t="s">
        <v>94</v>
      </c>
      <c r="Q284" t="s">
        <v>94</v>
      </c>
      <c r="R284" t="s">
        <v>94</v>
      </c>
      <c r="S284" t="s">
        <v>93</v>
      </c>
      <c r="T284" t="s">
        <v>95</v>
      </c>
      <c r="U284" t="s">
        <v>133</v>
      </c>
      <c r="V284" t="s">
        <v>93</v>
      </c>
      <c r="W284" t="s">
        <v>323</v>
      </c>
      <c r="X284" t="s">
        <v>167</v>
      </c>
      <c r="Y284" t="s">
        <v>484</v>
      </c>
      <c r="Z284" t="s">
        <v>120</v>
      </c>
      <c r="AA284" t="s">
        <v>94</v>
      </c>
      <c r="AB284" t="s">
        <v>94</v>
      </c>
      <c r="AC284" t="s">
        <v>121</v>
      </c>
      <c r="AD284" t="s">
        <v>122</v>
      </c>
      <c r="AE284" t="s">
        <v>94</v>
      </c>
      <c r="AF284" t="s">
        <v>94</v>
      </c>
      <c r="AG284" t="s">
        <v>94</v>
      </c>
      <c r="AH284" t="s">
        <v>124</v>
      </c>
      <c r="AI284" t="s">
        <v>124</v>
      </c>
      <c r="AJ284" t="s">
        <v>93</v>
      </c>
      <c r="AK284" t="s">
        <v>148</v>
      </c>
      <c r="AL284" t="s">
        <v>149</v>
      </c>
      <c r="AM284" t="s">
        <v>149</v>
      </c>
      <c r="AN284" t="s">
        <v>127</v>
      </c>
      <c r="AO284" t="s">
        <v>128</v>
      </c>
      <c r="AP284" t="s">
        <v>94</v>
      </c>
      <c r="AQ284" t="s">
        <v>94</v>
      </c>
      <c r="AR284">
        <v>1</v>
      </c>
      <c r="AS284" t="s">
        <v>108</v>
      </c>
      <c r="AT284">
        <v>7</v>
      </c>
      <c r="AU284" t="s">
        <v>107</v>
      </c>
      <c r="AV284">
        <v>3</v>
      </c>
      <c r="AW284" t="s">
        <v>109</v>
      </c>
      <c r="AX284">
        <v>7</v>
      </c>
      <c r="AY284" t="s">
        <v>107</v>
      </c>
      <c r="AZ284">
        <v>4</v>
      </c>
      <c r="BA284" t="s">
        <v>108</v>
      </c>
      <c r="BB284">
        <v>3</v>
      </c>
      <c r="BC284" t="s">
        <v>109</v>
      </c>
      <c r="BD284">
        <v>2</v>
      </c>
      <c r="BE284" t="s">
        <v>109</v>
      </c>
      <c r="BF284">
        <v>7</v>
      </c>
      <c r="BG284" t="s">
        <v>107</v>
      </c>
      <c r="BH284">
        <v>4</v>
      </c>
      <c r="BI284" t="s">
        <v>109</v>
      </c>
      <c r="BJ284" t="s">
        <v>129</v>
      </c>
      <c r="BK284" t="s">
        <v>130</v>
      </c>
      <c r="BL284">
        <v>-9.4956825387719004E-2</v>
      </c>
      <c r="BM284">
        <v>-1.1009817314572E-2</v>
      </c>
      <c r="BN284">
        <v>70</v>
      </c>
      <c r="BO284">
        <v>433.93286207763902</v>
      </c>
      <c r="BP284">
        <v>2.8210963116756602</v>
      </c>
      <c r="BQ284">
        <v>11.5861071667324</v>
      </c>
      <c r="BR284">
        <v>0.92468479655552205</v>
      </c>
      <c r="BS284">
        <v>7.5409084399706003</v>
      </c>
      <c r="BT284">
        <v>1.95803790553986</v>
      </c>
      <c r="BU284">
        <v>1.8891893246120099</v>
      </c>
      <c r="BV284">
        <v>-8.3647898043645004</v>
      </c>
      <c r="BW284">
        <v>0</v>
      </c>
      <c r="CA284" t="s">
        <v>113</v>
      </c>
    </row>
    <row r="285" spans="1:81" x14ac:dyDescent="0.25">
      <c r="A285" t="s">
        <v>485</v>
      </c>
      <c r="B285">
        <v>2017</v>
      </c>
      <c r="C285" t="s">
        <v>132</v>
      </c>
      <c r="D285" t="s">
        <v>86</v>
      </c>
      <c r="E285" t="s">
        <v>261</v>
      </c>
      <c r="F285">
        <v>32.243668720054799</v>
      </c>
      <c r="G285">
        <v>54</v>
      </c>
      <c r="H285">
        <v>149</v>
      </c>
      <c r="I285">
        <v>24.3232286833926</v>
      </c>
      <c r="J285" t="s">
        <v>142</v>
      </c>
      <c r="K285" t="s">
        <v>89</v>
      </c>
      <c r="L285" t="s">
        <v>116</v>
      </c>
      <c r="M285" t="s">
        <v>143</v>
      </c>
      <c r="N285" t="s">
        <v>144</v>
      </c>
      <c r="O285" t="s">
        <v>94</v>
      </c>
      <c r="P285" t="s">
        <v>94</v>
      </c>
      <c r="Q285" t="s">
        <v>94</v>
      </c>
      <c r="R285" t="s">
        <v>94</v>
      </c>
      <c r="S285" t="s">
        <v>93</v>
      </c>
      <c r="T285" t="s">
        <v>136</v>
      </c>
      <c r="U285" t="s">
        <v>133</v>
      </c>
      <c r="V285" t="s">
        <v>94</v>
      </c>
      <c r="W285" t="s">
        <v>97</v>
      </c>
      <c r="X285" t="s">
        <v>98</v>
      </c>
      <c r="Y285" t="s">
        <v>97</v>
      </c>
      <c r="Z285" t="s">
        <v>99</v>
      </c>
      <c r="AA285" t="s">
        <v>169</v>
      </c>
      <c r="AB285" t="s">
        <v>94</v>
      </c>
      <c r="AC285" t="s">
        <v>134</v>
      </c>
      <c r="AD285" t="s">
        <v>122</v>
      </c>
      <c r="AE285" t="s">
        <v>93</v>
      </c>
      <c r="AF285" t="s">
        <v>103</v>
      </c>
      <c r="AG285" t="s">
        <v>93</v>
      </c>
      <c r="AH285" t="s">
        <v>123</v>
      </c>
      <c r="AI285" t="s">
        <v>124</v>
      </c>
      <c r="AJ285" t="s">
        <v>94</v>
      </c>
      <c r="AK285" t="s">
        <v>98</v>
      </c>
      <c r="AL285" t="s">
        <v>97</v>
      </c>
      <c r="AM285" t="s">
        <v>97</v>
      </c>
      <c r="AN285" t="s">
        <v>105</v>
      </c>
      <c r="AO285" t="s">
        <v>128</v>
      </c>
      <c r="AP285" t="s">
        <v>93</v>
      </c>
      <c r="AQ285" t="s">
        <v>103</v>
      </c>
      <c r="AR285">
        <v>7</v>
      </c>
      <c r="AS285" t="s">
        <v>107</v>
      </c>
      <c r="AT285">
        <v>2</v>
      </c>
      <c r="AU285" t="s">
        <v>109</v>
      </c>
      <c r="AV285">
        <v>1</v>
      </c>
      <c r="AW285" t="s">
        <v>108</v>
      </c>
      <c r="AX285">
        <v>2</v>
      </c>
      <c r="AY285" t="s">
        <v>109</v>
      </c>
      <c r="AZ285">
        <v>0</v>
      </c>
      <c r="BA285" t="s">
        <v>108</v>
      </c>
      <c r="BB285">
        <v>6</v>
      </c>
      <c r="BC285" t="s">
        <v>107</v>
      </c>
      <c r="BD285">
        <v>1</v>
      </c>
      <c r="BE285" t="s">
        <v>108</v>
      </c>
      <c r="BF285">
        <v>3</v>
      </c>
      <c r="BG285" t="s">
        <v>109</v>
      </c>
      <c r="BH285">
        <v>1</v>
      </c>
      <c r="BI285" t="s">
        <v>108</v>
      </c>
      <c r="BJ285" t="s">
        <v>139</v>
      </c>
      <c r="BK285" t="s">
        <v>111</v>
      </c>
      <c r="BL285">
        <v>0.11547956888958701</v>
      </c>
      <c r="BM285">
        <v>0.16869286953215201</v>
      </c>
      <c r="BN285">
        <v>62</v>
      </c>
      <c r="BO285">
        <v>397.91985823082001</v>
      </c>
      <c r="BP285">
        <v>2.68759458644909</v>
      </c>
      <c r="BQ285">
        <v>11.6857558170882</v>
      </c>
      <c r="BR285">
        <v>1.98545424125173</v>
      </c>
      <c r="BS285">
        <v>8.4521329580409592</v>
      </c>
      <c r="BT285">
        <v>0.812949104017608</v>
      </c>
      <c r="BU285">
        <v>5.1761181871227002</v>
      </c>
      <c r="BV285">
        <v>-2.6977764419605101</v>
      </c>
      <c r="BW285">
        <v>0</v>
      </c>
      <c r="CB285" t="s">
        <v>112</v>
      </c>
    </row>
    <row r="286" spans="1:81" x14ac:dyDescent="0.25">
      <c r="A286" t="s">
        <v>486</v>
      </c>
      <c r="B286">
        <v>2017</v>
      </c>
      <c r="C286" t="s">
        <v>132</v>
      </c>
      <c r="D286" t="s">
        <v>86</v>
      </c>
      <c r="E286" t="s">
        <v>261</v>
      </c>
      <c r="F286">
        <v>40.306639288158799</v>
      </c>
      <c r="G286">
        <v>73</v>
      </c>
      <c r="H286">
        <v>158</v>
      </c>
      <c r="I286">
        <v>29.242108636436502</v>
      </c>
      <c r="J286" t="s">
        <v>115</v>
      </c>
      <c r="K286" t="s">
        <v>89</v>
      </c>
      <c r="L286" t="s">
        <v>116</v>
      </c>
      <c r="M286" t="s">
        <v>91</v>
      </c>
      <c r="N286" t="s">
        <v>144</v>
      </c>
      <c r="O286" t="s">
        <v>93</v>
      </c>
      <c r="P286" t="s">
        <v>94</v>
      </c>
      <c r="Q286" t="s">
        <v>93</v>
      </c>
      <c r="R286" t="s">
        <v>94</v>
      </c>
      <c r="S286" t="s">
        <v>93</v>
      </c>
      <c r="T286" t="s">
        <v>98</v>
      </c>
      <c r="U286" t="s">
        <v>97</v>
      </c>
      <c r="V286" t="s">
        <v>93</v>
      </c>
      <c r="W286" t="s">
        <v>314</v>
      </c>
      <c r="X286" t="s">
        <v>167</v>
      </c>
      <c r="Y286" t="s">
        <v>307</v>
      </c>
      <c r="Z286" t="s">
        <v>99</v>
      </c>
      <c r="AA286" t="s">
        <v>94</v>
      </c>
      <c r="AB286" t="s">
        <v>94</v>
      </c>
      <c r="AC286" t="s">
        <v>101</v>
      </c>
      <c r="AD286" t="s">
        <v>122</v>
      </c>
      <c r="AE286" t="s">
        <v>93</v>
      </c>
      <c r="AF286" t="s">
        <v>103</v>
      </c>
      <c r="AG286" t="s">
        <v>93</v>
      </c>
      <c r="AH286" t="s">
        <v>101</v>
      </c>
      <c r="AI286" t="s">
        <v>124</v>
      </c>
      <c r="AJ286" t="s">
        <v>93</v>
      </c>
      <c r="AK286" t="s">
        <v>148</v>
      </c>
      <c r="AL286" t="s">
        <v>149</v>
      </c>
      <c r="AM286" t="s">
        <v>149</v>
      </c>
      <c r="AN286" t="s">
        <v>105</v>
      </c>
      <c r="AO286" t="s">
        <v>138</v>
      </c>
      <c r="AP286" t="s">
        <v>93</v>
      </c>
      <c r="AQ286" t="s">
        <v>103</v>
      </c>
      <c r="AR286">
        <v>4</v>
      </c>
      <c r="AS286" t="s">
        <v>109</v>
      </c>
      <c r="AT286">
        <v>2</v>
      </c>
      <c r="AU286" t="s">
        <v>109</v>
      </c>
      <c r="AV286">
        <v>1</v>
      </c>
      <c r="AW286" t="s">
        <v>108</v>
      </c>
      <c r="AX286">
        <v>1</v>
      </c>
      <c r="AY286" t="s">
        <v>108</v>
      </c>
      <c r="AZ286">
        <v>1</v>
      </c>
      <c r="BA286" t="s">
        <v>108</v>
      </c>
      <c r="BB286">
        <v>2</v>
      </c>
      <c r="BC286" t="s">
        <v>109</v>
      </c>
      <c r="BD286">
        <v>2</v>
      </c>
      <c r="BE286" t="s">
        <v>109</v>
      </c>
      <c r="BF286">
        <v>2</v>
      </c>
      <c r="BG286" t="s">
        <v>109</v>
      </c>
      <c r="BH286">
        <v>5</v>
      </c>
      <c r="BI286" t="s">
        <v>107</v>
      </c>
      <c r="BJ286" t="s">
        <v>139</v>
      </c>
      <c r="BK286" t="s">
        <v>111</v>
      </c>
      <c r="BL286">
        <v>1.95036101560816E-2</v>
      </c>
      <c r="BM286">
        <v>0.14514649097214699</v>
      </c>
      <c r="BN286">
        <v>60</v>
      </c>
      <c r="BO286">
        <v>378.10078157705601</v>
      </c>
      <c r="BP286">
        <v>2.5930298463519401</v>
      </c>
      <c r="BQ286">
        <v>11.8814968935751</v>
      </c>
      <c r="BR286">
        <v>2.8691985416711199</v>
      </c>
      <c r="BS286">
        <v>7.6964690886100202</v>
      </c>
      <c r="BT286">
        <v>-0.36223613912392399</v>
      </c>
      <c r="BU286">
        <v>5.8166053043806496</v>
      </c>
      <c r="BV286">
        <v>-2.5060976135591702</v>
      </c>
      <c r="BW286">
        <v>0</v>
      </c>
    </row>
    <row r="287" spans="1:81" x14ac:dyDescent="0.25">
      <c r="A287" t="s">
        <v>487</v>
      </c>
      <c r="B287">
        <v>2017</v>
      </c>
      <c r="C287" t="s">
        <v>85</v>
      </c>
      <c r="D287" t="s">
        <v>161</v>
      </c>
      <c r="E287" t="s">
        <v>261</v>
      </c>
      <c r="F287">
        <v>50.398357289527702</v>
      </c>
      <c r="G287">
        <v>68</v>
      </c>
      <c r="H287">
        <v>165</v>
      </c>
      <c r="I287">
        <v>24.977043158861299</v>
      </c>
      <c r="J287" t="s">
        <v>142</v>
      </c>
      <c r="K287" t="s">
        <v>89</v>
      </c>
      <c r="L287" t="s">
        <v>116</v>
      </c>
      <c r="M287" t="s">
        <v>91</v>
      </c>
      <c r="N287" t="s">
        <v>92</v>
      </c>
      <c r="O287" t="s">
        <v>94</v>
      </c>
      <c r="P287" t="s">
        <v>94</v>
      </c>
      <c r="Q287" t="s">
        <v>94</v>
      </c>
      <c r="R287" t="s">
        <v>94</v>
      </c>
      <c r="S287" t="s">
        <v>94</v>
      </c>
      <c r="T287" t="s">
        <v>98</v>
      </c>
      <c r="U287" t="s">
        <v>97</v>
      </c>
      <c r="V287" t="s">
        <v>94</v>
      </c>
      <c r="W287" t="s">
        <v>97</v>
      </c>
      <c r="X287" t="s">
        <v>98</v>
      </c>
      <c r="Y287" t="s">
        <v>97</v>
      </c>
      <c r="Z287" t="s">
        <v>99</v>
      </c>
      <c r="AA287" t="s">
        <v>94</v>
      </c>
      <c r="AB287" t="s">
        <v>94</v>
      </c>
      <c r="AC287" t="s">
        <v>121</v>
      </c>
      <c r="AD287" t="s">
        <v>122</v>
      </c>
      <c r="AE287" t="s">
        <v>93</v>
      </c>
      <c r="AF287" t="s">
        <v>103</v>
      </c>
      <c r="AG287" t="s">
        <v>93</v>
      </c>
      <c r="AH287" t="s">
        <v>101</v>
      </c>
      <c r="AI287" t="s">
        <v>121</v>
      </c>
      <c r="AJ287" t="s">
        <v>94</v>
      </c>
      <c r="AK287" t="s">
        <v>98</v>
      </c>
      <c r="AL287" t="s">
        <v>97</v>
      </c>
      <c r="AM287" t="s">
        <v>97</v>
      </c>
      <c r="AN287" t="s">
        <v>105</v>
      </c>
      <c r="AO287" t="s">
        <v>138</v>
      </c>
      <c r="AP287" t="s">
        <v>93</v>
      </c>
      <c r="AQ287" t="s">
        <v>103</v>
      </c>
      <c r="AR287">
        <v>6</v>
      </c>
      <c r="AS287" t="s">
        <v>107</v>
      </c>
      <c r="AT287">
        <v>3</v>
      </c>
      <c r="AU287" t="s">
        <v>109</v>
      </c>
      <c r="AV287">
        <v>0</v>
      </c>
      <c r="AW287" t="s">
        <v>108</v>
      </c>
      <c r="AX287">
        <v>6</v>
      </c>
      <c r="AY287" t="s">
        <v>107</v>
      </c>
      <c r="AZ287">
        <v>1</v>
      </c>
      <c r="BA287" t="s">
        <v>108</v>
      </c>
      <c r="BB287">
        <v>1</v>
      </c>
      <c r="BC287" t="s">
        <v>108</v>
      </c>
      <c r="BD287">
        <v>1</v>
      </c>
      <c r="BE287" t="s">
        <v>108</v>
      </c>
      <c r="BF287">
        <v>3</v>
      </c>
      <c r="BG287" t="s">
        <v>109</v>
      </c>
      <c r="BH287">
        <v>6</v>
      </c>
      <c r="BI287" t="s">
        <v>107</v>
      </c>
      <c r="BJ287" t="s">
        <v>129</v>
      </c>
      <c r="BK287" t="s">
        <v>140</v>
      </c>
      <c r="BL287">
        <v>-4.1418693398077196E-3</v>
      </c>
      <c r="BM287">
        <v>-0.25143293709884101</v>
      </c>
      <c r="BN287">
        <v>57</v>
      </c>
      <c r="BO287">
        <v>356.17000321540701</v>
      </c>
      <c r="BP287">
        <v>2.5457687403903599</v>
      </c>
      <c r="BQ287">
        <v>18.805347623593999</v>
      </c>
      <c r="BR287">
        <v>3.98052706196854</v>
      </c>
      <c r="BS287">
        <v>9.6165190084977201</v>
      </c>
      <c r="BT287">
        <v>-7.9193347733034498</v>
      </c>
      <c r="BU287">
        <v>10.579566512444099</v>
      </c>
      <c r="BV287">
        <v>-3.38125275948551</v>
      </c>
      <c r="BW287">
        <v>0</v>
      </c>
    </row>
    <row r="288" spans="1:81" x14ac:dyDescent="0.25">
      <c r="A288" t="s">
        <v>488</v>
      </c>
      <c r="B288">
        <v>2017</v>
      </c>
      <c r="C288" t="s">
        <v>85</v>
      </c>
      <c r="D288" t="s">
        <v>86</v>
      </c>
      <c r="E288" t="s">
        <v>261</v>
      </c>
      <c r="F288">
        <v>37.672826830937701</v>
      </c>
      <c r="G288">
        <v>62</v>
      </c>
      <c r="H288">
        <v>166</v>
      </c>
      <c r="I288">
        <v>22.4996371026274</v>
      </c>
      <c r="J288" t="s">
        <v>142</v>
      </c>
      <c r="K288" t="s">
        <v>89</v>
      </c>
      <c r="L288" t="s">
        <v>116</v>
      </c>
      <c r="M288" t="s">
        <v>143</v>
      </c>
      <c r="N288" t="s">
        <v>144</v>
      </c>
      <c r="O288" t="s">
        <v>94</v>
      </c>
      <c r="P288" t="s">
        <v>94</v>
      </c>
      <c r="Q288" t="s">
        <v>94</v>
      </c>
      <c r="R288" t="s">
        <v>94</v>
      </c>
      <c r="S288" t="s">
        <v>94</v>
      </c>
      <c r="T288" t="s">
        <v>98</v>
      </c>
      <c r="U288" t="s">
        <v>97</v>
      </c>
      <c r="V288" t="s">
        <v>93</v>
      </c>
      <c r="W288" t="s">
        <v>314</v>
      </c>
      <c r="X288" t="s">
        <v>167</v>
      </c>
      <c r="Y288" t="s">
        <v>168</v>
      </c>
      <c r="Z288" t="s">
        <v>120</v>
      </c>
      <c r="AA288" t="s">
        <v>94</v>
      </c>
      <c r="AB288" t="s">
        <v>94</v>
      </c>
      <c r="AC288" t="s">
        <v>101</v>
      </c>
      <c r="AD288" t="s">
        <v>122</v>
      </c>
      <c r="AE288" t="s">
        <v>94</v>
      </c>
      <c r="AF288" t="s">
        <v>94</v>
      </c>
      <c r="AG288" t="s">
        <v>93</v>
      </c>
      <c r="AH288" t="s">
        <v>101</v>
      </c>
      <c r="AI288" t="s">
        <v>124</v>
      </c>
      <c r="AJ288" t="s">
        <v>94</v>
      </c>
      <c r="AK288" t="s">
        <v>98</v>
      </c>
      <c r="AL288" t="s">
        <v>97</v>
      </c>
      <c r="AM288" t="s">
        <v>97</v>
      </c>
      <c r="AN288" t="s">
        <v>105</v>
      </c>
      <c r="AO288" t="s">
        <v>138</v>
      </c>
      <c r="AP288" t="s">
        <v>94</v>
      </c>
      <c r="AQ288" t="s">
        <v>94</v>
      </c>
      <c r="AR288">
        <v>7</v>
      </c>
      <c r="AS288" t="s">
        <v>107</v>
      </c>
      <c r="AT288">
        <v>3</v>
      </c>
      <c r="AU288" t="s">
        <v>109</v>
      </c>
      <c r="AV288">
        <v>1</v>
      </c>
      <c r="AW288" t="s">
        <v>108</v>
      </c>
      <c r="AX288">
        <v>6</v>
      </c>
      <c r="AY288" t="s">
        <v>107</v>
      </c>
      <c r="AZ288">
        <v>1</v>
      </c>
      <c r="BA288" t="s">
        <v>108</v>
      </c>
      <c r="BB288">
        <v>1</v>
      </c>
      <c r="BC288" t="s">
        <v>108</v>
      </c>
      <c r="BD288">
        <v>6</v>
      </c>
      <c r="BE288" t="s">
        <v>107</v>
      </c>
      <c r="BF288">
        <v>5</v>
      </c>
      <c r="BG288" t="s">
        <v>107</v>
      </c>
      <c r="BH288">
        <v>3</v>
      </c>
      <c r="BI288" t="s">
        <v>109</v>
      </c>
      <c r="BJ288" t="s">
        <v>129</v>
      </c>
      <c r="BK288" t="s">
        <v>130</v>
      </c>
      <c r="BL288">
        <v>-0.21430786486766401</v>
      </c>
      <c r="BM288">
        <v>2.91704913514024E-2</v>
      </c>
      <c r="BN288">
        <v>68</v>
      </c>
      <c r="BO288">
        <v>470.85446928972198</v>
      </c>
      <c r="BP288">
        <v>2.49828309188534</v>
      </c>
      <c r="BQ288">
        <v>-1.59386718808406</v>
      </c>
      <c r="BR288">
        <v>-4.71178079812693</v>
      </c>
      <c r="BS288">
        <v>3.9621710750980301</v>
      </c>
      <c r="BT288">
        <v>1.46597252262196</v>
      </c>
      <c r="BU288">
        <v>7.6968938786540404</v>
      </c>
      <c r="BV288">
        <v>2.77843768900552</v>
      </c>
      <c r="BW288">
        <v>0</v>
      </c>
      <c r="CC288" t="s">
        <v>113</v>
      </c>
    </row>
    <row r="289" spans="1:81" x14ac:dyDescent="0.25">
      <c r="A289" t="s">
        <v>489</v>
      </c>
      <c r="B289">
        <v>2017</v>
      </c>
      <c r="C289" t="s">
        <v>85</v>
      </c>
      <c r="D289" t="s">
        <v>161</v>
      </c>
      <c r="E289" t="s">
        <v>261</v>
      </c>
      <c r="F289">
        <v>39.937029431896001</v>
      </c>
      <c r="G289">
        <v>69</v>
      </c>
      <c r="H289">
        <v>167</v>
      </c>
      <c r="I289">
        <v>24.740937287102401</v>
      </c>
      <c r="J289" t="s">
        <v>142</v>
      </c>
      <c r="K289" t="s">
        <v>89</v>
      </c>
      <c r="L289" t="s">
        <v>116</v>
      </c>
      <c r="M289" t="s">
        <v>143</v>
      </c>
      <c r="N289" t="s">
        <v>144</v>
      </c>
      <c r="O289" t="s">
        <v>93</v>
      </c>
      <c r="P289" t="s">
        <v>93</v>
      </c>
      <c r="Q289" t="s">
        <v>94</v>
      </c>
      <c r="R289" t="s">
        <v>93</v>
      </c>
      <c r="S289" t="s">
        <v>94</v>
      </c>
      <c r="T289" t="s">
        <v>95</v>
      </c>
      <c r="U289" t="s">
        <v>96</v>
      </c>
      <c r="V289" t="s">
        <v>93</v>
      </c>
      <c r="W289" t="s">
        <v>231</v>
      </c>
      <c r="X289" t="s">
        <v>118</v>
      </c>
      <c r="Y289" t="s">
        <v>490</v>
      </c>
      <c r="Z289" t="s">
        <v>120</v>
      </c>
      <c r="AA289" t="s">
        <v>94</v>
      </c>
      <c r="AB289" t="s">
        <v>94</v>
      </c>
      <c r="AC289" t="s">
        <v>101</v>
      </c>
      <c r="AD289" t="s">
        <v>122</v>
      </c>
      <c r="AE289" t="s">
        <v>93</v>
      </c>
      <c r="AF289" t="s">
        <v>137</v>
      </c>
      <c r="AG289" t="s">
        <v>94</v>
      </c>
      <c r="AH289" t="s">
        <v>101</v>
      </c>
      <c r="AI289" t="s">
        <v>124</v>
      </c>
      <c r="AJ289" t="s">
        <v>94</v>
      </c>
      <c r="AK289" t="s">
        <v>98</v>
      </c>
      <c r="AL289" t="s">
        <v>97</v>
      </c>
      <c r="AM289" t="s">
        <v>97</v>
      </c>
      <c r="AN289" t="s">
        <v>127</v>
      </c>
      <c r="AO289" t="s">
        <v>128</v>
      </c>
      <c r="AP289" t="s">
        <v>93</v>
      </c>
      <c r="AQ289" t="s">
        <v>137</v>
      </c>
      <c r="AR289">
        <v>4</v>
      </c>
      <c r="AS289" t="s">
        <v>109</v>
      </c>
      <c r="AT289">
        <v>3</v>
      </c>
      <c r="AU289" t="s">
        <v>109</v>
      </c>
      <c r="AV289">
        <v>4</v>
      </c>
      <c r="AW289" t="s">
        <v>109</v>
      </c>
      <c r="AX289">
        <v>7</v>
      </c>
      <c r="AY289" t="s">
        <v>107</v>
      </c>
      <c r="AZ289">
        <v>1</v>
      </c>
      <c r="BA289" t="s">
        <v>108</v>
      </c>
      <c r="BB289">
        <v>3</v>
      </c>
      <c r="BC289" t="s">
        <v>109</v>
      </c>
      <c r="BD289">
        <v>4</v>
      </c>
      <c r="BE289" t="s">
        <v>109</v>
      </c>
      <c r="BF289">
        <v>7</v>
      </c>
      <c r="BG289" t="s">
        <v>107</v>
      </c>
      <c r="BH289">
        <v>7</v>
      </c>
      <c r="BI289" t="s">
        <v>107</v>
      </c>
      <c r="BJ289" t="s">
        <v>129</v>
      </c>
      <c r="BK289" t="s">
        <v>130</v>
      </c>
      <c r="BL289">
        <v>-0.17444174115799899</v>
      </c>
      <c r="BM289">
        <v>9.3195676916894399E-2</v>
      </c>
      <c r="BN289">
        <v>80</v>
      </c>
      <c r="BO289">
        <v>534.455425660782</v>
      </c>
      <c r="BP289">
        <v>2.6286498342433098</v>
      </c>
      <c r="BQ289">
        <v>21.3419951146914</v>
      </c>
      <c r="BR289">
        <v>2.16891373810794</v>
      </c>
      <c r="BS289">
        <v>12.209072186744701</v>
      </c>
      <c r="BT289">
        <v>-4.7942286931507798</v>
      </c>
      <c r="BU289">
        <v>11.7324296344937</v>
      </c>
      <c r="BV289">
        <v>-1.5044711450864801</v>
      </c>
      <c r="BW289">
        <v>0</v>
      </c>
    </row>
    <row r="290" spans="1:81" x14ac:dyDescent="0.25">
      <c r="A290" t="s">
        <v>491</v>
      </c>
      <c r="B290">
        <v>2017</v>
      </c>
      <c r="C290" t="s">
        <v>132</v>
      </c>
      <c r="D290" t="s">
        <v>86</v>
      </c>
      <c r="E290" t="s">
        <v>261</v>
      </c>
      <c r="F290">
        <v>35.4140999315537</v>
      </c>
      <c r="G290">
        <v>75</v>
      </c>
      <c r="H290">
        <v>167</v>
      </c>
      <c r="I290">
        <v>26.892323138154801</v>
      </c>
      <c r="J290" t="s">
        <v>115</v>
      </c>
      <c r="K290" t="s">
        <v>89</v>
      </c>
      <c r="L290" t="s">
        <v>90</v>
      </c>
      <c r="M290" t="s">
        <v>91</v>
      </c>
      <c r="N290" t="s">
        <v>92</v>
      </c>
      <c r="O290" t="s">
        <v>94</v>
      </c>
      <c r="P290" t="s">
        <v>94</v>
      </c>
      <c r="Q290" t="s">
        <v>94</v>
      </c>
      <c r="R290" t="s">
        <v>94</v>
      </c>
      <c r="S290" t="s">
        <v>93</v>
      </c>
      <c r="T290" t="s">
        <v>95</v>
      </c>
      <c r="U290" t="s">
        <v>145</v>
      </c>
      <c r="V290" t="s">
        <v>93</v>
      </c>
      <c r="W290" t="s">
        <v>171</v>
      </c>
      <c r="X290" t="s">
        <v>167</v>
      </c>
      <c r="Y290" t="s">
        <v>337</v>
      </c>
      <c r="Z290" t="s">
        <v>120</v>
      </c>
      <c r="AA290" t="s">
        <v>163</v>
      </c>
      <c r="AB290" t="s">
        <v>94</v>
      </c>
      <c r="AC290" t="s">
        <v>124</v>
      </c>
      <c r="AD290" t="s">
        <v>122</v>
      </c>
      <c r="AE290" t="s">
        <v>93</v>
      </c>
      <c r="AF290" t="s">
        <v>103</v>
      </c>
      <c r="AG290" t="s">
        <v>94</v>
      </c>
      <c r="AH290" t="s">
        <v>124</v>
      </c>
      <c r="AI290" t="s">
        <v>121</v>
      </c>
      <c r="AJ290" t="s">
        <v>93</v>
      </c>
      <c r="AK290" t="s">
        <v>148</v>
      </c>
      <c r="AL290" t="s">
        <v>149</v>
      </c>
      <c r="AM290" t="s">
        <v>126</v>
      </c>
      <c r="AN290" t="s">
        <v>97</v>
      </c>
      <c r="AO290" t="s">
        <v>157</v>
      </c>
      <c r="AP290" t="s">
        <v>93</v>
      </c>
      <c r="AQ290" t="s">
        <v>103</v>
      </c>
      <c r="AR290">
        <v>7</v>
      </c>
      <c r="AS290" t="s">
        <v>107</v>
      </c>
      <c r="AT290">
        <v>7</v>
      </c>
      <c r="AU290" t="s">
        <v>107</v>
      </c>
      <c r="AV290">
        <v>2</v>
      </c>
      <c r="AW290" t="s">
        <v>109</v>
      </c>
      <c r="AX290">
        <v>7</v>
      </c>
      <c r="AY290" t="s">
        <v>107</v>
      </c>
      <c r="AZ290">
        <v>1</v>
      </c>
      <c r="BA290" t="s">
        <v>108</v>
      </c>
      <c r="BB290">
        <v>3</v>
      </c>
      <c r="BC290" t="s">
        <v>109</v>
      </c>
      <c r="BD290">
        <v>7</v>
      </c>
      <c r="BE290" t="s">
        <v>107</v>
      </c>
      <c r="BF290">
        <v>7</v>
      </c>
      <c r="BG290" t="s">
        <v>107</v>
      </c>
      <c r="BH290">
        <v>7</v>
      </c>
      <c r="BI290" t="s">
        <v>107</v>
      </c>
      <c r="BQ290">
        <v>-8.8533513448484609</v>
      </c>
      <c r="BR290">
        <v>-5.3886242308779497</v>
      </c>
      <c r="BS290">
        <v>3.2853802007555801</v>
      </c>
      <c r="BT290">
        <v>-10.3496480066432</v>
      </c>
      <c r="BU290">
        <v>6.04125857402689</v>
      </c>
      <c r="BV290">
        <v>-8.9962544377638807</v>
      </c>
      <c r="BW290">
        <v>0</v>
      </c>
    </row>
    <row r="291" spans="1:81" x14ac:dyDescent="0.25">
      <c r="A291" t="s">
        <v>492</v>
      </c>
      <c r="B291">
        <v>2017</v>
      </c>
      <c r="C291" t="s">
        <v>85</v>
      </c>
      <c r="D291" t="s">
        <v>161</v>
      </c>
      <c r="E291" t="s">
        <v>261</v>
      </c>
      <c r="F291">
        <v>59.359342915811098</v>
      </c>
      <c r="G291">
        <v>96</v>
      </c>
      <c r="H291">
        <v>174</v>
      </c>
      <c r="I291">
        <v>31.708283789139902</v>
      </c>
      <c r="J291" t="s">
        <v>88</v>
      </c>
      <c r="K291" t="s">
        <v>89</v>
      </c>
      <c r="L291" t="s">
        <v>116</v>
      </c>
      <c r="M291" t="s">
        <v>143</v>
      </c>
      <c r="N291" t="s">
        <v>92</v>
      </c>
      <c r="O291" t="s">
        <v>93</v>
      </c>
      <c r="P291" t="s">
        <v>94</v>
      </c>
      <c r="Q291" t="s">
        <v>94</v>
      </c>
      <c r="R291" t="s">
        <v>93</v>
      </c>
      <c r="S291" t="s">
        <v>94</v>
      </c>
      <c r="T291" t="s">
        <v>98</v>
      </c>
      <c r="U291" t="s">
        <v>97</v>
      </c>
      <c r="V291" t="s">
        <v>94</v>
      </c>
      <c r="W291" t="s">
        <v>97</v>
      </c>
      <c r="X291" t="s">
        <v>98</v>
      </c>
      <c r="Y291" t="s">
        <v>97</v>
      </c>
      <c r="Z291" t="s">
        <v>99</v>
      </c>
      <c r="AA291" t="s">
        <v>94</v>
      </c>
      <c r="AB291" t="s">
        <v>94</v>
      </c>
      <c r="AC291" t="s">
        <v>134</v>
      </c>
      <c r="AD291" t="s">
        <v>122</v>
      </c>
      <c r="AE291" t="s">
        <v>93</v>
      </c>
      <c r="AF291" t="s">
        <v>103</v>
      </c>
      <c r="AG291" t="s">
        <v>93</v>
      </c>
      <c r="AH291" t="s">
        <v>101</v>
      </c>
      <c r="AI291" t="s">
        <v>124</v>
      </c>
      <c r="AJ291" t="s">
        <v>94</v>
      </c>
      <c r="AK291" t="s">
        <v>98</v>
      </c>
      <c r="AL291" t="s">
        <v>97</v>
      </c>
      <c r="AM291" t="s">
        <v>97</v>
      </c>
      <c r="AN291" t="s">
        <v>105</v>
      </c>
      <c r="AO291" t="s">
        <v>138</v>
      </c>
      <c r="AP291" t="s">
        <v>93</v>
      </c>
      <c r="AQ291" t="s">
        <v>103</v>
      </c>
      <c r="AR291">
        <v>6</v>
      </c>
      <c r="AS291" t="s">
        <v>107</v>
      </c>
      <c r="AT291">
        <v>2</v>
      </c>
      <c r="AU291" t="s">
        <v>109</v>
      </c>
      <c r="AV291">
        <v>1</v>
      </c>
      <c r="AW291" t="s">
        <v>108</v>
      </c>
      <c r="AX291">
        <v>3</v>
      </c>
      <c r="AY291" t="s">
        <v>109</v>
      </c>
      <c r="AZ291">
        <v>1</v>
      </c>
      <c r="BA291" t="s">
        <v>108</v>
      </c>
      <c r="BB291">
        <v>6</v>
      </c>
      <c r="BC291" t="s">
        <v>107</v>
      </c>
      <c r="BD291">
        <v>3</v>
      </c>
      <c r="BE291" t="s">
        <v>109</v>
      </c>
      <c r="BF291">
        <v>7</v>
      </c>
      <c r="BG291" t="s">
        <v>107</v>
      </c>
      <c r="BH291">
        <v>3</v>
      </c>
      <c r="BI291" t="s">
        <v>109</v>
      </c>
      <c r="BJ291" t="s">
        <v>129</v>
      </c>
      <c r="BK291" t="s">
        <v>130</v>
      </c>
      <c r="BL291">
        <v>-0.16264669492011799</v>
      </c>
      <c r="BM291">
        <v>-5.1080775315431003E-2</v>
      </c>
      <c r="BN291">
        <v>56</v>
      </c>
      <c r="BO291">
        <v>361.21709636259698</v>
      </c>
      <c r="BP291">
        <v>2.60175212084309</v>
      </c>
      <c r="BQ291">
        <v>16.067534941978199</v>
      </c>
      <c r="BR291">
        <v>3.64345998235307</v>
      </c>
      <c r="BS291">
        <v>9.84751403861212</v>
      </c>
      <c r="BT291">
        <v>-3.0215292088521601</v>
      </c>
      <c r="BU291">
        <v>9.6247379178437207</v>
      </c>
      <c r="BV291">
        <v>0.116213420114437</v>
      </c>
      <c r="BW291">
        <v>0</v>
      </c>
    </row>
    <row r="292" spans="1:81" x14ac:dyDescent="0.25">
      <c r="A292" t="s">
        <v>493</v>
      </c>
      <c r="B292">
        <v>2017</v>
      </c>
      <c r="C292" t="s">
        <v>85</v>
      </c>
      <c r="D292" t="s">
        <v>161</v>
      </c>
      <c r="E292" t="s">
        <v>261</v>
      </c>
      <c r="F292">
        <v>37.935660506502401</v>
      </c>
      <c r="G292">
        <v>61</v>
      </c>
      <c r="H292">
        <v>167</v>
      </c>
      <c r="I292">
        <v>21.8724228190326</v>
      </c>
      <c r="J292" t="s">
        <v>142</v>
      </c>
      <c r="K292" t="s">
        <v>89</v>
      </c>
      <c r="L292" t="s">
        <v>116</v>
      </c>
      <c r="M292" t="s">
        <v>143</v>
      </c>
      <c r="N292" t="s">
        <v>144</v>
      </c>
      <c r="O292" t="s">
        <v>94</v>
      </c>
      <c r="P292" t="s">
        <v>94</v>
      </c>
      <c r="Q292" t="s">
        <v>94</v>
      </c>
      <c r="R292" t="s">
        <v>94</v>
      </c>
      <c r="S292" t="s">
        <v>93</v>
      </c>
      <c r="T292" t="s">
        <v>95</v>
      </c>
      <c r="U292" t="s">
        <v>133</v>
      </c>
      <c r="V292" t="s">
        <v>93</v>
      </c>
      <c r="W292" t="s">
        <v>314</v>
      </c>
      <c r="X292" t="s">
        <v>167</v>
      </c>
      <c r="Y292" t="s">
        <v>315</v>
      </c>
      <c r="Z292" t="s">
        <v>99</v>
      </c>
      <c r="AA292" t="s">
        <v>94</v>
      </c>
      <c r="AB292" t="s">
        <v>94</v>
      </c>
      <c r="AC292" t="s">
        <v>101</v>
      </c>
      <c r="AD292" t="s">
        <v>122</v>
      </c>
      <c r="AE292" t="s">
        <v>93</v>
      </c>
      <c r="AF292" t="s">
        <v>103</v>
      </c>
      <c r="AG292" t="s">
        <v>94</v>
      </c>
      <c r="AH292" t="s">
        <v>101</v>
      </c>
      <c r="AI292" t="s">
        <v>124</v>
      </c>
      <c r="AJ292" t="s">
        <v>93</v>
      </c>
      <c r="AK292" t="s">
        <v>125</v>
      </c>
      <c r="AL292" t="s">
        <v>126</v>
      </c>
      <c r="AM292" t="s">
        <v>126</v>
      </c>
      <c r="AN292" t="s">
        <v>127</v>
      </c>
      <c r="AO292" t="s">
        <v>128</v>
      </c>
      <c r="AP292" t="s">
        <v>93</v>
      </c>
      <c r="AQ292" t="s">
        <v>103</v>
      </c>
      <c r="AR292">
        <v>7</v>
      </c>
      <c r="AS292" t="s">
        <v>107</v>
      </c>
      <c r="AT292">
        <v>2</v>
      </c>
      <c r="AU292" t="s">
        <v>109</v>
      </c>
      <c r="AV292">
        <v>1</v>
      </c>
      <c r="AW292" t="s">
        <v>108</v>
      </c>
      <c r="AX292">
        <v>7</v>
      </c>
      <c r="AY292" t="s">
        <v>107</v>
      </c>
      <c r="AZ292">
        <v>3</v>
      </c>
      <c r="BA292" t="s">
        <v>108</v>
      </c>
      <c r="BB292">
        <v>2</v>
      </c>
      <c r="BC292" t="s">
        <v>109</v>
      </c>
      <c r="BD292">
        <v>6</v>
      </c>
      <c r="BE292" t="s">
        <v>107</v>
      </c>
      <c r="BF292">
        <v>4</v>
      </c>
      <c r="BG292" t="s">
        <v>109</v>
      </c>
      <c r="BH292">
        <v>6</v>
      </c>
      <c r="BI292" t="s">
        <v>107</v>
      </c>
      <c r="BJ292" t="s">
        <v>129</v>
      </c>
      <c r="BK292" t="s">
        <v>130</v>
      </c>
      <c r="BL292">
        <v>-0.19928601202490001</v>
      </c>
      <c r="BM292">
        <v>6.6929482819978597E-2</v>
      </c>
      <c r="BN292">
        <v>74</v>
      </c>
      <c r="BO292">
        <v>492.50675750011101</v>
      </c>
      <c r="BP292">
        <v>2.4404156355312501</v>
      </c>
      <c r="BQ292">
        <v>14.805608349421901</v>
      </c>
      <c r="BR292">
        <v>3.3871558929199699</v>
      </c>
      <c r="BS292">
        <v>7.4038500057230801</v>
      </c>
      <c r="BT292">
        <v>-5.5792155968059696</v>
      </c>
      <c r="BU292">
        <v>7.1028835791468401</v>
      </c>
      <c r="BV292">
        <v>-4.5407466021812501</v>
      </c>
      <c r="BW292">
        <v>1.5499999999999999E-3</v>
      </c>
    </row>
    <row r="293" spans="1:81" x14ac:dyDescent="0.25">
      <c r="A293" t="s">
        <v>494</v>
      </c>
      <c r="B293">
        <v>2017</v>
      </c>
      <c r="C293" t="s">
        <v>85</v>
      </c>
      <c r="D293" t="s">
        <v>161</v>
      </c>
      <c r="E293" t="s">
        <v>261</v>
      </c>
      <c r="F293">
        <v>38.412046543463397</v>
      </c>
      <c r="G293">
        <v>56</v>
      </c>
      <c r="H293">
        <v>169</v>
      </c>
      <c r="I293">
        <v>19.607156612163401</v>
      </c>
      <c r="J293" t="s">
        <v>142</v>
      </c>
      <c r="K293" t="s">
        <v>89</v>
      </c>
      <c r="L293" t="s">
        <v>116</v>
      </c>
      <c r="M293" t="s">
        <v>143</v>
      </c>
      <c r="N293" t="s">
        <v>92</v>
      </c>
      <c r="O293" t="s">
        <v>93</v>
      </c>
      <c r="P293" t="s">
        <v>94</v>
      </c>
      <c r="Q293" t="s">
        <v>94</v>
      </c>
      <c r="R293" t="s">
        <v>93</v>
      </c>
      <c r="S293" t="s">
        <v>94</v>
      </c>
      <c r="T293" t="s">
        <v>98</v>
      </c>
      <c r="U293" t="s">
        <v>97</v>
      </c>
      <c r="V293" t="s">
        <v>94</v>
      </c>
      <c r="W293" t="s">
        <v>97</v>
      </c>
      <c r="X293" t="s">
        <v>98</v>
      </c>
      <c r="Y293" t="s">
        <v>97</v>
      </c>
      <c r="Z293" t="s">
        <v>99</v>
      </c>
      <c r="AA293" t="s">
        <v>163</v>
      </c>
      <c r="AB293" t="s">
        <v>94</v>
      </c>
      <c r="AC293" t="s">
        <v>101</v>
      </c>
      <c r="AD293" t="s">
        <v>122</v>
      </c>
      <c r="AE293" t="s">
        <v>93</v>
      </c>
      <c r="AF293" t="s">
        <v>103</v>
      </c>
      <c r="AG293" t="s">
        <v>94</v>
      </c>
      <c r="AH293" t="s">
        <v>121</v>
      </c>
      <c r="AI293" t="s">
        <v>124</v>
      </c>
      <c r="AJ293" t="s">
        <v>94</v>
      </c>
      <c r="AK293" t="s">
        <v>98</v>
      </c>
      <c r="AL293" t="s">
        <v>97</v>
      </c>
      <c r="AM293" t="s">
        <v>97</v>
      </c>
      <c r="AN293" t="s">
        <v>97</v>
      </c>
      <c r="AO293" t="s">
        <v>157</v>
      </c>
      <c r="AP293" t="s">
        <v>93</v>
      </c>
      <c r="AQ293" t="s">
        <v>103</v>
      </c>
      <c r="AR293">
        <v>3</v>
      </c>
      <c r="AS293" t="s">
        <v>109</v>
      </c>
      <c r="AT293">
        <v>3</v>
      </c>
      <c r="AU293" t="s">
        <v>109</v>
      </c>
      <c r="AV293">
        <v>2</v>
      </c>
      <c r="AW293" t="s">
        <v>109</v>
      </c>
      <c r="AX293">
        <v>7</v>
      </c>
      <c r="AY293" t="s">
        <v>107</v>
      </c>
      <c r="AZ293">
        <v>0</v>
      </c>
      <c r="BA293" t="s">
        <v>108</v>
      </c>
      <c r="BB293">
        <v>4</v>
      </c>
      <c r="BC293" t="s">
        <v>109</v>
      </c>
      <c r="BD293">
        <v>1</v>
      </c>
      <c r="BE293" t="s">
        <v>108</v>
      </c>
      <c r="BF293">
        <v>7</v>
      </c>
      <c r="BG293" t="s">
        <v>107</v>
      </c>
      <c r="BH293">
        <v>4</v>
      </c>
      <c r="BI293" t="s">
        <v>109</v>
      </c>
      <c r="BJ293" t="s">
        <v>139</v>
      </c>
      <c r="BK293" t="s">
        <v>140</v>
      </c>
      <c r="BL293">
        <v>-5.3350671107182304E-3</v>
      </c>
      <c r="BM293">
        <v>-9.1701438599654406E-2</v>
      </c>
      <c r="BN293">
        <v>73</v>
      </c>
      <c r="BO293">
        <v>459.77087132342899</v>
      </c>
      <c r="BP293">
        <v>2.77832471438342</v>
      </c>
      <c r="BQ293">
        <v>8.9098105975762998</v>
      </c>
      <c r="BR293">
        <v>6.4927655845531396</v>
      </c>
      <c r="BS293">
        <v>7.4724249088138803</v>
      </c>
      <c r="BT293">
        <v>-3.7155425348579598</v>
      </c>
      <c r="BU293">
        <v>8.8502901335234494</v>
      </c>
      <c r="BV293">
        <v>-1.4858341015869001</v>
      </c>
      <c r="BW293">
        <v>0</v>
      </c>
      <c r="BZ293" t="s">
        <v>198</v>
      </c>
      <c r="CA293" t="s">
        <v>112</v>
      </c>
    </row>
    <row r="294" spans="1:81" x14ac:dyDescent="0.25">
      <c r="A294" t="s">
        <v>495</v>
      </c>
      <c r="B294">
        <v>2017</v>
      </c>
      <c r="C294" t="s">
        <v>85</v>
      </c>
      <c r="D294" t="s">
        <v>161</v>
      </c>
      <c r="E294" t="s">
        <v>261</v>
      </c>
      <c r="F294">
        <v>49.401779603011597</v>
      </c>
      <c r="G294">
        <v>72</v>
      </c>
      <c r="H294">
        <v>164</v>
      </c>
      <c r="I294">
        <v>26.769779892920901</v>
      </c>
      <c r="J294" t="s">
        <v>115</v>
      </c>
      <c r="K294" t="s">
        <v>89</v>
      </c>
      <c r="L294" t="s">
        <v>116</v>
      </c>
      <c r="M294" t="s">
        <v>91</v>
      </c>
      <c r="N294" t="s">
        <v>92</v>
      </c>
      <c r="O294" t="s">
        <v>93</v>
      </c>
      <c r="P294" t="s">
        <v>94</v>
      </c>
      <c r="Q294" t="s">
        <v>94</v>
      </c>
      <c r="R294" t="s">
        <v>93</v>
      </c>
      <c r="S294" t="s">
        <v>94</v>
      </c>
      <c r="T294" t="s">
        <v>98</v>
      </c>
      <c r="U294" t="s">
        <v>97</v>
      </c>
      <c r="V294" t="s">
        <v>94</v>
      </c>
      <c r="W294" t="s">
        <v>97</v>
      </c>
      <c r="X294" t="s">
        <v>98</v>
      </c>
      <c r="Y294" t="s">
        <v>97</v>
      </c>
      <c r="Z294" t="s">
        <v>120</v>
      </c>
      <c r="AA294" t="s">
        <v>94</v>
      </c>
      <c r="AB294" t="s">
        <v>94</v>
      </c>
      <c r="AC294" t="s">
        <v>134</v>
      </c>
      <c r="AD294" t="s">
        <v>122</v>
      </c>
      <c r="AE294" t="s">
        <v>93</v>
      </c>
      <c r="AF294" t="s">
        <v>103</v>
      </c>
      <c r="AG294" t="s">
        <v>93</v>
      </c>
      <c r="AH294" t="s">
        <v>101</v>
      </c>
      <c r="AI294" t="s">
        <v>124</v>
      </c>
      <c r="AJ294" t="s">
        <v>94</v>
      </c>
      <c r="AK294" t="s">
        <v>98</v>
      </c>
      <c r="AL294" t="s">
        <v>97</v>
      </c>
      <c r="AM294" t="s">
        <v>97</v>
      </c>
      <c r="AN294" t="s">
        <v>105</v>
      </c>
      <c r="AO294" t="s">
        <v>128</v>
      </c>
      <c r="AP294" t="s">
        <v>93</v>
      </c>
      <c r="AQ294" t="s">
        <v>103</v>
      </c>
      <c r="AR294">
        <v>7</v>
      </c>
      <c r="AS294" t="s">
        <v>107</v>
      </c>
      <c r="AT294">
        <v>4</v>
      </c>
      <c r="AU294" t="s">
        <v>109</v>
      </c>
      <c r="AV294">
        <v>2</v>
      </c>
      <c r="AW294" t="s">
        <v>109</v>
      </c>
      <c r="AX294">
        <v>7</v>
      </c>
      <c r="AY294" t="s">
        <v>107</v>
      </c>
      <c r="AZ294">
        <v>0</v>
      </c>
      <c r="BA294" t="s">
        <v>108</v>
      </c>
      <c r="BB294">
        <v>0</v>
      </c>
      <c r="BC294" t="s">
        <v>108</v>
      </c>
      <c r="BD294">
        <v>3</v>
      </c>
      <c r="BE294" t="s">
        <v>109</v>
      </c>
      <c r="BF294">
        <v>7</v>
      </c>
      <c r="BG294" t="s">
        <v>107</v>
      </c>
      <c r="BH294">
        <v>2</v>
      </c>
      <c r="BI294" t="s">
        <v>109</v>
      </c>
      <c r="BJ294" t="s">
        <v>139</v>
      </c>
      <c r="BK294" t="s">
        <v>111</v>
      </c>
      <c r="BL294">
        <v>0.16311652722304901</v>
      </c>
      <c r="BM294">
        <v>0.186512667481743</v>
      </c>
      <c r="BN294">
        <v>69</v>
      </c>
      <c r="BO294">
        <v>447.21162226677001</v>
      </c>
      <c r="BP294">
        <v>2.32765642736025</v>
      </c>
      <c r="BQ294">
        <v>20.106243358479698</v>
      </c>
      <c r="BR294">
        <v>0.696876739887069</v>
      </c>
      <c r="BS294">
        <v>13.1206756561134</v>
      </c>
      <c r="BT294">
        <v>-5.77251738195715</v>
      </c>
      <c r="BU294">
        <v>4.7303424599309798</v>
      </c>
      <c r="BV294">
        <v>-5.9092452679547796</v>
      </c>
      <c r="BW294">
        <v>0</v>
      </c>
    </row>
    <row r="295" spans="1:81" x14ac:dyDescent="0.25">
      <c r="A295" t="s">
        <v>496</v>
      </c>
      <c r="B295">
        <v>2017</v>
      </c>
      <c r="C295" t="s">
        <v>85</v>
      </c>
      <c r="D295" t="s">
        <v>161</v>
      </c>
      <c r="E295" t="s">
        <v>261</v>
      </c>
      <c r="F295">
        <v>33.894592744695402</v>
      </c>
      <c r="G295">
        <v>62</v>
      </c>
      <c r="H295">
        <v>175</v>
      </c>
      <c r="I295">
        <v>20.244897959183699</v>
      </c>
      <c r="J295" t="s">
        <v>142</v>
      </c>
      <c r="K295" t="s">
        <v>89</v>
      </c>
      <c r="L295" t="s">
        <v>116</v>
      </c>
      <c r="M295" t="s">
        <v>143</v>
      </c>
      <c r="N295" t="s">
        <v>144</v>
      </c>
      <c r="O295" t="s">
        <v>94</v>
      </c>
      <c r="P295" t="s">
        <v>94</v>
      </c>
      <c r="Q295" t="s">
        <v>94</v>
      </c>
      <c r="R295" t="s">
        <v>94</v>
      </c>
      <c r="S295" t="s">
        <v>94</v>
      </c>
      <c r="T295" t="s">
        <v>95</v>
      </c>
      <c r="U295" t="s">
        <v>145</v>
      </c>
      <c r="V295" t="s">
        <v>94</v>
      </c>
      <c r="W295" t="s">
        <v>97</v>
      </c>
      <c r="X295" t="s">
        <v>98</v>
      </c>
      <c r="Y295" t="s">
        <v>97</v>
      </c>
      <c r="Z295" t="s">
        <v>99</v>
      </c>
      <c r="AA295" t="s">
        <v>163</v>
      </c>
      <c r="AB295" t="s">
        <v>94</v>
      </c>
      <c r="AC295" t="s">
        <v>101</v>
      </c>
      <c r="AD295" t="s">
        <v>122</v>
      </c>
      <c r="AE295" t="s">
        <v>93</v>
      </c>
      <c r="AF295" t="s">
        <v>103</v>
      </c>
      <c r="AG295" t="s">
        <v>94</v>
      </c>
      <c r="AH295" t="s">
        <v>101</v>
      </c>
      <c r="AI295" t="s">
        <v>101</v>
      </c>
      <c r="AJ295" t="s">
        <v>93</v>
      </c>
      <c r="AK295" t="s">
        <v>125</v>
      </c>
      <c r="AL295" t="s">
        <v>149</v>
      </c>
      <c r="AM295" t="s">
        <v>149</v>
      </c>
      <c r="AN295" t="s">
        <v>127</v>
      </c>
      <c r="AO295" t="s">
        <v>128</v>
      </c>
      <c r="AP295" t="s">
        <v>93</v>
      </c>
      <c r="AQ295" t="s">
        <v>103</v>
      </c>
      <c r="AR295">
        <v>7</v>
      </c>
      <c r="AS295" t="s">
        <v>107</v>
      </c>
      <c r="AT295">
        <v>2</v>
      </c>
      <c r="AU295" t="s">
        <v>109</v>
      </c>
      <c r="AV295">
        <v>0</v>
      </c>
      <c r="AW295" t="s">
        <v>108</v>
      </c>
      <c r="AX295">
        <v>4</v>
      </c>
      <c r="AY295" t="s">
        <v>109</v>
      </c>
      <c r="AZ295">
        <v>1</v>
      </c>
      <c r="BA295" t="s">
        <v>108</v>
      </c>
      <c r="BB295">
        <v>6</v>
      </c>
      <c r="BC295" t="s">
        <v>107</v>
      </c>
      <c r="BD295">
        <v>2</v>
      </c>
      <c r="BE295" t="s">
        <v>109</v>
      </c>
      <c r="BF295">
        <v>4</v>
      </c>
      <c r="BG295" t="s">
        <v>109</v>
      </c>
      <c r="BH295">
        <v>0</v>
      </c>
      <c r="BI295" t="s">
        <v>108</v>
      </c>
      <c r="BJ295" t="s">
        <v>139</v>
      </c>
      <c r="BK295" t="s">
        <v>140</v>
      </c>
      <c r="BL295">
        <v>6.0981623524081499E-2</v>
      </c>
      <c r="BM295">
        <v>-0.10773536771879599</v>
      </c>
      <c r="BN295">
        <v>56</v>
      </c>
      <c r="BO295">
        <v>350.29356786277498</v>
      </c>
      <c r="BP295">
        <v>2.2660199679415398</v>
      </c>
      <c r="BQ295">
        <v>19.7421414977151</v>
      </c>
      <c r="BR295">
        <v>4.27093481366584</v>
      </c>
      <c r="BS295">
        <v>9.8714012013079699</v>
      </c>
      <c r="BT295">
        <v>-5.9676176013968103</v>
      </c>
      <c r="BU295">
        <v>10.775368470101199</v>
      </c>
      <c r="BV295">
        <v>-1.4094014479552801</v>
      </c>
      <c r="BW295">
        <v>0</v>
      </c>
      <c r="BY295" t="s">
        <v>113</v>
      </c>
      <c r="CB295" t="s">
        <v>112</v>
      </c>
    </row>
    <row r="296" spans="1:81" x14ac:dyDescent="0.25">
      <c r="A296" t="s">
        <v>497</v>
      </c>
      <c r="B296">
        <v>2017</v>
      </c>
      <c r="C296" t="s">
        <v>85</v>
      </c>
      <c r="D296" t="s">
        <v>161</v>
      </c>
      <c r="E296" t="s">
        <v>261</v>
      </c>
      <c r="F296">
        <v>40.158795345653701</v>
      </c>
      <c r="G296">
        <v>65</v>
      </c>
      <c r="H296">
        <v>170</v>
      </c>
      <c r="I296">
        <v>22.4913494809689</v>
      </c>
      <c r="J296" t="s">
        <v>142</v>
      </c>
      <c r="K296" t="s">
        <v>498</v>
      </c>
      <c r="L296" t="s">
        <v>116</v>
      </c>
      <c r="M296" t="s">
        <v>91</v>
      </c>
      <c r="N296" t="s">
        <v>144</v>
      </c>
      <c r="O296" t="s">
        <v>93</v>
      </c>
      <c r="P296" t="s">
        <v>94</v>
      </c>
      <c r="Q296" t="s">
        <v>94</v>
      </c>
      <c r="R296" t="s">
        <v>93</v>
      </c>
      <c r="S296" t="s">
        <v>94</v>
      </c>
      <c r="T296" t="s">
        <v>98</v>
      </c>
      <c r="U296" t="s">
        <v>97</v>
      </c>
      <c r="V296" t="s">
        <v>94</v>
      </c>
      <c r="W296" t="s">
        <v>97</v>
      </c>
      <c r="X296" t="s">
        <v>98</v>
      </c>
      <c r="Y296" t="s">
        <v>97</v>
      </c>
      <c r="Z296" t="s">
        <v>99</v>
      </c>
      <c r="AA296" t="s">
        <v>169</v>
      </c>
      <c r="AB296" t="s">
        <v>94</v>
      </c>
      <c r="AC296" t="s">
        <v>124</v>
      </c>
      <c r="AD296" t="s">
        <v>102</v>
      </c>
      <c r="AE296" t="s">
        <v>93</v>
      </c>
      <c r="AF296" t="s">
        <v>103</v>
      </c>
      <c r="AG296" t="s">
        <v>94</v>
      </c>
      <c r="AH296" t="s">
        <v>124</v>
      </c>
      <c r="AI296" t="s">
        <v>124</v>
      </c>
      <c r="AJ296" t="s">
        <v>93</v>
      </c>
      <c r="AK296" t="s">
        <v>148</v>
      </c>
      <c r="AL296" t="s">
        <v>189</v>
      </c>
      <c r="AM296" t="s">
        <v>189</v>
      </c>
      <c r="AN296" t="s">
        <v>127</v>
      </c>
      <c r="AO296" t="s">
        <v>138</v>
      </c>
      <c r="AP296" t="s">
        <v>93</v>
      </c>
      <c r="AQ296" t="s">
        <v>103</v>
      </c>
      <c r="AR296">
        <v>3</v>
      </c>
      <c r="AS296" t="s">
        <v>109</v>
      </c>
      <c r="AT296">
        <v>7</v>
      </c>
      <c r="AU296" t="s">
        <v>107</v>
      </c>
      <c r="AV296">
        <v>1</v>
      </c>
      <c r="AW296" t="s">
        <v>108</v>
      </c>
      <c r="AX296">
        <v>7</v>
      </c>
      <c r="AY296" t="s">
        <v>107</v>
      </c>
      <c r="AZ296">
        <v>2</v>
      </c>
      <c r="BA296" t="s">
        <v>108</v>
      </c>
      <c r="BB296">
        <v>1</v>
      </c>
      <c r="BC296" t="s">
        <v>108</v>
      </c>
      <c r="BD296">
        <v>3</v>
      </c>
      <c r="BE296" t="s">
        <v>109</v>
      </c>
      <c r="BF296">
        <v>7</v>
      </c>
      <c r="BG296" t="s">
        <v>107</v>
      </c>
      <c r="BH296">
        <v>7</v>
      </c>
      <c r="BI296" t="s">
        <v>107</v>
      </c>
      <c r="BJ296" t="s">
        <v>129</v>
      </c>
      <c r="BK296" t="s">
        <v>111</v>
      </c>
      <c r="BL296">
        <v>-6.7561987829593703E-2</v>
      </c>
      <c r="BM296">
        <v>7.1158307834085194E-2</v>
      </c>
      <c r="BN296">
        <v>66</v>
      </c>
      <c r="BO296">
        <v>440.85765417495901</v>
      </c>
      <c r="BP296">
        <v>2.36632717707782</v>
      </c>
      <c r="BQ296">
        <v>21.2105776490083</v>
      </c>
      <c r="BR296">
        <v>4.0522529132695997</v>
      </c>
      <c r="BS296">
        <v>10.528129149991001</v>
      </c>
      <c r="BT296">
        <v>-8.0030809408523407</v>
      </c>
      <c r="BU296">
        <v>11.2934753905195</v>
      </c>
      <c r="BV296">
        <v>-4.6930559818301498</v>
      </c>
      <c r="BW296">
        <v>0</v>
      </c>
    </row>
    <row r="297" spans="1:81" x14ac:dyDescent="0.25">
      <c r="A297" t="s">
        <v>499</v>
      </c>
      <c r="B297">
        <v>2017</v>
      </c>
      <c r="C297" t="s">
        <v>85</v>
      </c>
      <c r="D297" t="s">
        <v>161</v>
      </c>
      <c r="E297" t="s">
        <v>261</v>
      </c>
      <c r="F297">
        <v>32.9911019849418</v>
      </c>
      <c r="G297">
        <v>65</v>
      </c>
      <c r="H297">
        <v>162</v>
      </c>
      <c r="I297">
        <v>24.767565919829298</v>
      </c>
      <c r="J297" t="s">
        <v>142</v>
      </c>
      <c r="K297" t="s">
        <v>89</v>
      </c>
      <c r="L297" t="s">
        <v>116</v>
      </c>
      <c r="M297" t="s">
        <v>143</v>
      </c>
      <c r="N297" t="s">
        <v>92</v>
      </c>
      <c r="O297" t="s">
        <v>93</v>
      </c>
      <c r="P297" t="s">
        <v>93</v>
      </c>
      <c r="Q297" t="s">
        <v>94</v>
      </c>
      <c r="R297" t="s">
        <v>93</v>
      </c>
      <c r="S297" t="s">
        <v>94</v>
      </c>
      <c r="T297" t="s">
        <v>95</v>
      </c>
      <c r="U297" t="s">
        <v>145</v>
      </c>
      <c r="V297" t="s">
        <v>94</v>
      </c>
      <c r="W297" t="s">
        <v>97</v>
      </c>
      <c r="X297" t="s">
        <v>98</v>
      </c>
      <c r="Y297" t="s">
        <v>97</v>
      </c>
      <c r="Z297" t="s">
        <v>99</v>
      </c>
      <c r="AA297" t="s">
        <v>94</v>
      </c>
      <c r="AB297" t="s">
        <v>94</v>
      </c>
      <c r="AC297" t="s">
        <v>101</v>
      </c>
      <c r="AD297" t="s">
        <v>122</v>
      </c>
      <c r="AE297" t="s">
        <v>93</v>
      </c>
      <c r="AF297" t="s">
        <v>103</v>
      </c>
      <c r="AG297" t="s">
        <v>94</v>
      </c>
      <c r="AH297" t="s">
        <v>101</v>
      </c>
      <c r="AI297" t="s">
        <v>121</v>
      </c>
      <c r="AJ297" t="s">
        <v>94</v>
      </c>
      <c r="AK297" t="s">
        <v>98</v>
      </c>
      <c r="AL297" t="s">
        <v>97</v>
      </c>
      <c r="AM297" t="s">
        <v>97</v>
      </c>
      <c r="AN297" t="s">
        <v>127</v>
      </c>
      <c r="AO297" t="s">
        <v>138</v>
      </c>
      <c r="AP297" t="s">
        <v>93</v>
      </c>
      <c r="AQ297" t="s">
        <v>103</v>
      </c>
      <c r="AR297">
        <v>5</v>
      </c>
      <c r="AS297" t="s">
        <v>107</v>
      </c>
      <c r="AT297">
        <v>1</v>
      </c>
      <c r="AU297" t="s">
        <v>108</v>
      </c>
      <c r="AV297">
        <v>1</v>
      </c>
      <c r="AW297" t="s">
        <v>108</v>
      </c>
      <c r="AX297">
        <v>6</v>
      </c>
      <c r="AY297" t="s">
        <v>107</v>
      </c>
      <c r="AZ297">
        <v>0</v>
      </c>
      <c r="BA297" t="s">
        <v>108</v>
      </c>
      <c r="BB297">
        <v>4</v>
      </c>
      <c r="BC297" t="s">
        <v>109</v>
      </c>
      <c r="BD297">
        <v>2</v>
      </c>
      <c r="BE297" t="s">
        <v>109</v>
      </c>
      <c r="BF297">
        <v>6</v>
      </c>
      <c r="BG297" t="s">
        <v>107</v>
      </c>
      <c r="BH297">
        <v>7</v>
      </c>
      <c r="BI297" t="s">
        <v>107</v>
      </c>
      <c r="BJ297" t="s">
        <v>139</v>
      </c>
      <c r="BK297" t="s">
        <v>140</v>
      </c>
      <c r="BL297">
        <v>-3.0252915664956501E-2</v>
      </c>
      <c r="BM297">
        <v>-8.1597703011234202E-2</v>
      </c>
      <c r="BN297">
        <v>55</v>
      </c>
      <c r="BO297">
        <v>316.05630170055701</v>
      </c>
      <c r="BP297">
        <v>3.0783389034875102</v>
      </c>
      <c r="BQ297">
        <v>16.6448016342048</v>
      </c>
      <c r="BR297">
        <v>3.2818646645126699</v>
      </c>
      <c r="BS297">
        <v>2.6490972996638198</v>
      </c>
      <c r="BT297">
        <v>-6.1969115287829002</v>
      </c>
      <c r="BU297">
        <v>2.5883837592133201</v>
      </c>
      <c r="BV297">
        <v>-2.7628837126311399</v>
      </c>
      <c r="BW297">
        <v>0</v>
      </c>
    </row>
    <row r="298" spans="1:81" x14ac:dyDescent="0.25">
      <c r="A298" t="s">
        <v>500</v>
      </c>
      <c r="B298">
        <v>2017</v>
      </c>
      <c r="C298" t="s">
        <v>85</v>
      </c>
      <c r="D298" t="s">
        <v>86</v>
      </c>
      <c r="E298" t="s">
        <v>261</v>
      </c>
      <c r="F298">
        <v>38.904859685147201</v>
      </c>
      <c r="G298">
        <v>63</v>
      </c>
      <c r="H298">
        <v>173</v>
      </c>
      <c r="I298">
        <v>21.0498179023689</v>
      </c>
      <c r="J298" t="s">
        <v>142</v>
      </c>
      <c r="K298" t="s">
        <v>89</v>
      </c>
      <c r="L298" t="s">
        <v>90</v>
      </c>
      <c r="M298" t="s">
        <v>91</v>
      </c>
      <c r="N298" t="s">
        <v>92</v>
      </c>
      <c r="O298" t="s">
        <v>94</v>
      </c>
      <c r="P298" t="s">
        <v>94</v>
      </c>
      <c r="Q298" t="s">
        <v>94</v>
      </c>
      <c r="R298" t="s">
        <v>94</v>
      </c>
      <c r="S298" t="s">
        <v>94</v>
      </c>
      <c r="T298" t="s">
        <v>95</v>
      </c>
      <c r="U298" t="s">
        <v>145</v>
      </c>
      <c r="V298" t="s">
        <v>94</v>
      </c>
      <c r="W298" t="s">
        <v>97</v>
      </c>
      <c r="X298" t="s">
        <v>98</v>
      </c>
      <c r="Y298" t="s">
        <v>97</v>
      </c>
      <c r="Z298" t="s">
        <v>99</v>
      </c>
      <c r="AA298" t="s">
        <v>94</v>
      </c>
      <c r="AB298" t="s">
        <v>94</v>
      </c>
      <c r="AC298" t="s">
        <v>101</v>
      </c>
      <c r="AD298" t="s">
        <v>194</v>
      </c>
      <c r="AE298" t="s">
        <v>94</v>
      </c>
      <c r="AF298" t="s">
        <v>94</v>
      </c>
      <c r="AG298" t="s">
        <v>93</v>
      </c>
      <c r="AH298" t="s">
        <v>121</v>
      </c>
      <c r="AI298" t="s">
        <v>124</v>
      </c>
      <c r="AJ298" t="s">
        <v>94</v>
      </c>
      <c r="AK298" t="s">
        <v>98</v>
      </c>
      <c r="AL298" t="s">
        <v>97</v>
      </c>
      <c r="AM298" t="s">
        <v>97</v>
      </c>
      <c r="AN298" t="s">
        <v>105</v>
      </c>
      <c r="AO298" t="s">
        <v>106</v>
      </c>
      <c r="AP298" t="s">
        <v>94</v>
      </c>
      <c r="AQ298" t="s">
        <v>94</v>
      </c>
      <c r="AR298">
        <v>6</v>
      </c>
      <c r="AS298" t="s">
        <v>107</v>
      </c>
      <c r="AT298">
        <v>1</v>
      </c>
      <c r="AU298" t="s">
        <v>108</v>
      </c>
      <c r="AV298">
        <v>1</v>
      </c>
      <c r="AW298" t="s">
        <v>108</v>
      </c>
      <c r="AX298">
        <v>7</v>
      </c>
      <c r="AY298" t="s">
        <v>107</v>
      </c>
      <c r="AZ298">
        <v>1</v>
      </c>
      <c r="BA298" t="s">
        <v>108</v>
      </c>
      <c r="BB298">
        <v>3</v>
      </c>
      <c r="BC298" t="s">
        <v>109</v>
      </c>
      <c r="BD298">
        <v>2</v>
      </c>
      <c r="BE298" t="s">
        <v>109</v>
      </c>
      <c r="BF298">
        <v>7</v>
      </c>
      <c r="BG298" t="s">
        <v>107</v>
      </c>
      <c r="BH298">
        <v>7</v>
      </c>
      <c r="BI298" t="s">
        <v>107</v>
      </c>
      <c r="BJ298" t="s">
        <v>129</v>
      </c>
      <c r="BK298" t="s">
        <v>140</v>
      </c>
      <c r="BL298">
        <v>-2.45227244479208E-2</v>
      </c>
      <c r="BM298">
        <v>-0.13364957204141301</v>
      </c>
      <c r="BN298">
        <v>59</v>
      </c>
      <c r="BO298">
        <v>365.45002326741502</v>
      </c>
      <c r="BP298">
        <v>2.82807986990418</v>
      </c>
      <c r="BQ298">
        <v>16.0527310430688</v>
      </c>
      <c r="BR298">
        <v>4.1312238852941601</v>
      </c>
      <c r="BS298">
        <v>7.3547312904096502</v>
      </c>
      <c r="BT298">
        <v>-6.2059504533957197</v>
      </c>
      <c r="BU298">
        <v>8.9014621481943994</v>
      </c>
      <c r="BV298">
        <v>-3.50749245861702</v>
      </c>
      <c r="BW298">
        <v>0</v>
      </c>
    </row>
    <row r="299" spans="1:81" x14ac:dyDescent="0.25">
      <c r="A299" t="s">
        <v>501</v>
      </c>
      <c r="B299">
        <v>2017</v>
      </c>
      <c r="C299" t="s">
        <v>85</v>
      </c>
      <c r="D299" t="s">
        <v>161</v>
      </c>
      <c r="E299" t="s">
        <v>261</v>
      </c>
      <c r="F299">
        <v>33.188227241615301</v>
      </c>
      <c r="G299">
        <v>63</v>
      </c>
      <c r="H299">
        <v>164</v>
      </c>
      <c r="I299">
        <v>23.4235574063058</v>
      </c>
      <c r="J299" t="s">
        <v>142</v>
      </c>
      <c r="K299" t="s">
        <v>89</v>
      </c>
      <c r="L299" t="s">
        <v>116</v>
      </c>
      <c r="M299" t="s">
        <v>91</v>
      </c>
      <c r="N299" t="s">
        <v>92</v>
      </c>
      <c r="O299" t="s">
        <v>94</v>
      </c>
      <c r="P299" t="s">
        <v>94</v>
      </c>
      <c r="Q299" t="s">
        <v>94</v>
      </c>
      <c r="R299" t="s">
        <v>94</v>
      </c>
      <c r="S299" t="s">
        <v>94</v>
      </c>
      <c r="T299" t="s">
        <v>95</v>
      </c>
      <c r="U299" t="s">
        <v>145</v>
      </c>
      <c r="V299" t="s">
        <v>94</v>
      </c>
      <c r="W299" t="s">
        <v>97</v>
      </c>
      <c r="X299" t="s">
        <v>98</v>
      </c>
      <c r="Y299" t="s">
        <v>97</v>
      </c>
      <c r="Z299" t="s">
        <v>120</v>
      </c>
      <c r="AA299" t="s">
        <v>94</v>
      </c>
      <c r="AB299" t="s">
        <v>94</v>
      </c>
      <c r="AC299" t="s">
        <v>121</v>
      </c>
      <c r="AD299" t="s">
        <v>122</v>
      </c>
      <c r="AE299" t="s">
        <v>94</v>
      </c>
      <c r="AF299" t="s">
        <v>94</v>
      </c>
      <c r="AG299" t="s">
        <v>93</v>
      </c>
      <c r="AH299" t="s">
        <v>101</v>
      </c>
      <c r="AI299" t="s">
        <v>124</v>
      </c>
      <c r="AJ299" t="s">
        <v>94</v>
      </c>
      <c r="AK299" t="s">
        <v>98</v>
      </c>
      <c r="AL299" t="s">
        <v>97</v>
      </c>
      <c r="AM299" t="s">
        <v>97</v>
      </c>
      <c r="AN299" t="s">
        <v>105</v>
      </c>
      <c r="AO299" t="s">
        <v>158</v>
      </c>
      <c r="AP299" t="s">
        <v>94</v>
      </c>
      <c r="AQ299" t="s">
        <v>94</v>
      </c>
      <c r="AR299">
        <v>4</v>
      </c>
      <c r="AS299" t="s">
        <v>109</v>
      </c>
      <c r="AT299">
        <v>2</v>
      </c>
      <c r="AU299" t="s">
        <v>109</v>
      </c>
      <c r="AV299">
        <v>0</v>
      </c>
      <c r="AW299" t="s">
        <v>108</v>
      </c>
      <c r="AX299">
        <v>6</v>
      </c>
      <c r="AY299" t="s">
        <v>107</v>
      </c>
      <c r="AZ299">
        <v>3</v>
      </c>
      <c r="BA299" t="s">
        <v>108</v>
      </c>
      <c r="BB299">
        <v>1</v>
      </c>
      <c r="BC299" t="s">
        <v>108</v>
      </c>
      <c r="BD299">
        <v>4</v>
      </c>
      <c r="BE299" t="s">
        <v>109</v>
      </c>
      <c r="BF299">
        <v>6</v>
      </c>
      <c r="BG299" t="s">
        <v>107</v>
      </c>
      <c r="BH299">
        <v>6</v>
      </c>
      <c r="BI299" t="s">
        <v>107</v>
      </c>
      <c r="BJ299" t="s">
        <v>110</v>
      </c>
      <c r="BK299" t="s">
        <v>111</v>
      </c>
      <c r="BL299">
        <v>0.266359152268622</v>
      </c>
      <c r="BM299">
        <v>-5.0135191860132003E-2</v>
      </c>
      <c r="BN299">
        <v>74</v>
      </c>
      <c r="BO299">
        <v>464.25867425462002</v>
      </c>
      <c r="BP299">
        <v>2.8847282958512701</v>
      </c>
      <c r="BQ299">
        <v>-7.7416538891342501</v>
      </c>
      <c r="BR299">
        <v>-4.9480452517410498</v>
      </c>
      <c r="BS299">
        <v>0.72003180299669101</v>
      </c>
      <c r="BT299">
        <v>0.68780177121231501</v>
      </c>
      <c r="BU299">
        <v>-2.3656618696441698</v>
      </c>
      <c r="BV299">
        <v>-5.8101072691978297</v>
      </c>
      <c r="BW299">
        <v>0</v>
      </c>
    </row>
    <row r="300" spans="1:81" x14ac:dyDescent="0.25">
      <c r="A300" t="s">
        <v>502</v>
      </c>
      <c r="B300">
        <v>2017</v>
      </c>
      <c r="C300" t="s">
        <v>85</v>
      </c>
      <c r="D300" t="s">
        <v>161</v>
      </c>
      <c r="E300" t="s">
        <v>261</v>
      </c>
      <c r="F300">
        <v>37.7385352498289</v>
      </c>
      <c r="G300">
        <v>62</v>
      </c>
      <c r="H300">
        <v>175</v>
      </c>
      <c r="I300">
        <v>20.244897959183699</v>
      </c>
      <c r="J300" t="s">
        <v>142</v>
      </c>
      <c r="K300" t="s">
        <v>89</v>
      </c>
      <c r="L300" t="s">
        <v>116</v>
      </c>
      <c r="M300" t="s">
        <v>143</v>
      </c>
      <c r="N300" t="s">
        <v>92</v>
      </c>
      <c r="O300" t="s">
        <v>94</v>
      </c>
      <c r="P300" t="s">
        <v>94</v>
      </c>
      <c r="Q300" t="s">
        <v>94</v>
      </c>
      <c r="R300" t="s">
        <v>94</v>
      </c>
      <c r="S300" t="s">
        <v>93</v>
      </c>
      <c r="T300" t="s">
        <v>95</v>
      </c>
      <c r="U300" t="s">
        <v>145</v>
      </c>
      <c r="V300" t="s">
        <v>94</v>
      </c>
      <c r="W300" t="s">
        <v>97</v>
      </c>
      <c r="X300" t="s">
        <v>98</v>
      </c>
      <c r="Y300" t="s">
        <v>97</v>
      </c>
      <c r="Z300" t="s">
        <v>99</v>
      </c>
      <c r="AA300" t="s">
        <v>94</v>
      </c>
      <c r="AB300" t="s">
        <v>94</v>
      </c>
      <c r="AC300" t="s">
        <v>101</v>
      </c>
      <c r="AD300" t="s">
        <v>122</v>
      </c>
      <c r="AE300" t="s">
        <v>93</v>
      </c>
      <c r="AF300" t="s">
        <v>103</v>
      </c>
      <c r="AG300" t="s">
        <v>93</v>
      </c>
      <c r="AH300" t="s">
        <v>124</v>
      </c>
      <c r="AI300" t="s">
        <v>124</v>
      </c>
      <c r="AJ300" t="s">
        <v>94</v>
      </c>
      <c r="AK300" t="s">
        <v>98</v>
      </c>
      <c r="AL300" t="s">
        <v>97</v>
      </c>
      <c r="AM300" t="s">
        <v>97</v>
      </c>
      <c r="AN300" t="s">
        <v>105</v>
      </c>
      <c r="AO300" t="s">
        <v>128</v>
      </c>
      <c r="AP300" t="s">
        <v>93</v>
      </c>
      <c r="AQ300" t="s">
        <v>103</v>
      </c>
      <c r="AR300">
        <v>4</v>
      </c>
      <c r="AS300" t="s">
        <v>109</v>
      </c>
      <c r="AT300">
        <v>3</v>
      </c>
      <c r="AU300" t="s">
        <v>109</v>
      </c>
      <c r="AV300">
        <v>2</v>
      </c>
      <c r="AW300" t="s">
        <v>109</v>
      </c>
      <c r="AX300">
        <v>7</v>
      </c>
      <c r="AY300" t="s">
        <v>107</v>
      </c>
      <c r="AZ300">
        <v>1</v>
      </c>
      <c r="BA300" t="s">
        <v>108</v>
      </c>
      <c r="BB300">
        <v>3</v>
      </c>
      <c r="BC300" t="s">
        <v>109</v>
      </c>
      <c r="BD300">
        <v>3</v>
      </c>
      <c r="BE300" t="s">
        <v>109</v>
      </c>
      <c r="BF300">
        <v>7</v>
      </c>
      <c r="BG300" t="s">
        <v>107</v>
      </c>
      <c r="BH300">
        <v>7</v>
      </c>
      <c r="BI300" t="s">
        <v>107</v>
      </c>
      <c r="BJ300" t="s">
        <v>110</v>
      </c>
      <c r="BK300" t="s">
        <v>111</v>
      </c>
      <c r="BL300">
        <v>0.23734082796482101</v>
      </c>
      <c r="BM300">
        <v>0.128330066903733</v>
      </c>
      <c r="BN300">
        <v>91</v>
      </c>
      <c r="BO300">
        <v>709.83706268943502</v>
      </c>
      <c r="BP300">
        <v>2.9359949219127799</v>
      </c>
      <c r="BQ300">
        <v>21.4610789098471</v>
      </c>
      <c r="BR300">
        <v>3.5944529397549201</v>
      </c>
      <c r="BS300">
        <v>11.906089828281701</v>
      </c>
      <c r="BT300">
        <v>-3.3537055073224198</v>
      </c>
      <c r="BU300">
        <v>6.8231360336880096</v>
      </c>
      <c r="BV300">
        <v>-5.3099438304980797</v>
      </c>
      <c r="BW300">
        <v>0</v>
      </c>
      <c r="CC300" t="s">
        <v>112</v>
      </c>
    </row>
    <row r="301" spans="1:81" x14ac:dyDescent="0.25">
      <c r="A301" t="s">
        <v>503</v>
      </c>
      <c r="B301">
        <v>2017</v>
      </c>
      <c r="C301" t="s">
        <v>85</v>
      </c>
      <c r="D301" t="s">
        <v>161</v>
      </c>
      <c r="E301" t="s">
        <v>261</v>
      </c>
      <c r="F301">
        <v>41.571526351813802</v>
      </c>
      <c r="G301">
        <v>83</v>
      </c>
      <c r="H301">
        <v>179</v>
      </c>
      <c r="I301">
        <v>25.904310102680899</v>
      </c>
      <c r="J301" t="s">
        <v>115</v>
      </c>
      <c r="K301" t="s">
        <v>89</v>
      </c>
      <c r="L301" t="s">
        <v>90</v>
      </c>
      <c r="M301" t="s">
        <v>91</v>
      </c>
      <c r="N301" t="s">
        <v>92</v>
      </c>
      <c r="O301" t="s">
        <v>93</v>
      </c>
      <c r="P301" t="s">
        <v>93</v>
      </c>
      <c r="Q301" t="s">
        <v>94</v>
      </c>
      <c r="R301" t="s">
        <v>93</v>
      </c>
      <c r="S301" t="s">
        <v>94</v>
      </c>
      <c r="T301" t="s">
        <v>95</v>
      </c>
      <c r="U301" t="s">
        <v>145</v>
      </c>
      <c r="V301" t="s">
        <v>93</v>
      </c>
      <c r="W301" t="s">
        <v>171</v>
      </c>
      <c r="X301" t="s">
        <v>202</v>
      </c>
      <c r="Y301" t="s">
        <v>233</v>
      </c>
      <c r="Z301" t="s">
        <v>99</v>
      </c>
      <c r="AA301" t="s">
        <v>94</v>
      </c>
      <c r="AB301" t="s">
        <v>94</v>
      </c>
      <c r="AC301" t="s">
        <v>121</v>
      </c>
      <c r="AD301" t="s">
        <v>122</v>
      </c>
      <c r="AE301" t="s">
        <v>93</v>
      </c>
      <c r="AF301" t="s">
        <v>137</v>
      </c>
      <c r="AG301" t="s">
        <v>93</v>
      </c>
      <c r="AH301" t="s">
        <v>123</v>
      </c>
      <c r="AI301" t="s">
        <v>124</v>
      </c>
      <c r="AJ301" t="s">
        <v>94</v>
      </c>
      <c r="AK301" t="s">
        <v>98</v>
      </c>
      <c r="AL301" t="s">
        <v>97</v>
      </c>
      <c r="AM301" t="s">
        <v>97</v>
      </c>
      <c r="AN301" t="s">
        <v>105</v>
      </c>
      <c r="AO301" t="s">
        <v>128</v>
      </c>
      <c r="AP301" t="s">
        <v>93</v>
      </c>
      <c r="AQ301" t="s">
        <v>137</v>
      </c>
      <c r="AR301">
        <v>3</v>
      </c>
      <c r="AS301" t="s">
        <v>109</v>
      </c>
      <c r="AT301">
        <v>2</v>
      </c>
      <c r="AU301" t="s">
        <v>109</v>
      </c>
      <c r="AV301">
        <v>1</v>
      </c>
      <c r="AW301" t="s">
        <v>108</v>
      </c>
      <c r="AX301">
        <v>6</v>
      </c>
      <c r="AY301" t="s">
        <v>107</v>
      </c>
      <c r="AZ301">
        <v>1</v>
      </c>
      <c r="BA301" t="s">
        <v>108</v>
      </c>
      <c r="BB301">
        <v>1</v>
      </c>
      <c r="BC301" t="s">
        <v>108</v>
      </c>
      <c r="BD301">
        <v>2</v>
      </c>
      <c r="BE301" t="s">
        <v>109</v>
      </c>
      <c r="BF301">
        <v>6</v>
      </c>
      <c r="BG301" t="s">
        <v>107</v>
      </c>
      <c r="BH301">
        <v>7</v>
      </c>
      <c r="BI301" t="s">
        <v>107</v>
      </c>
      <c r="BJ301" t="s">
        <v>129</v>
      </c>
      <c r="BK301" t="s">
        <v>130</v>
      </c>
      <c r="BL301">
        <v>-0.10645376161491001</v>
      </c>
      <c r="BM301">
        <v>-0.25469801495021399</v>
      </c>
      <c r="BN301">
        <v>56</v>
      </c>
      <c r="BO301">
        <v>320.77890386651598</v>
      </c>
      <c r="BP301">
        <v>2.9606199100531501</v>
      </c>
      <c r="BQ301">
        <v>16.684382309038</v>
      </c>
      <c r="BR301">
        <v>3.3686281192527101</v>
      </c>
      <c r="BS301">
        <v>8.7926097893532305</v>
      </c>
      <c r="BT301">
        <v>-5.5503970782825096</v>
      </c>
      <c r="BU301">
        <v>6.45319149534481</v>
      </c>
      <c r="BV301">
        <v>-2.8069440401255399</v>
      </c>
      <c r="BW301">
        <v>0</v>
      </c>
    </row>
    <row r="302" spans="1:81" x14ac:dyDescent="0.25">
      <c r="A302" t="s">
        <v>504</v>
      </c>
      <c r="B302">
        <v>2017</v>
      </c>
      <c r="C302" t="s">
        <v>85</v>
      </c>
      <c r="D302" t="s">
        <v>161</v>
      </c>
      <c r="E302" t="s">
        <v>261</v>
      </c>
      <c r="F302">
        <v>36.276522929500302</v>
      </c>
      <c r="G302">
        <v>84</v>
      </c>
      <c r="H302">
        <v>176</v>
      </c>
      <c r="I302">
        <v>27.117768595041301</v>
      </c>
      <c r="J302" t="s">
        <v>115</v>
      </c>
      <c r="K302" t="s">
        <v>89</v>
      </c>
      <c r="L302" t="s">
        <v>116</v>
      </c>
      <c r="M302" t="s">
        <v>143</v>
      </c>
      <c r="N302" t="s">
        <v>92</v>
      </c>
      <c r="O302" t="s">
        <v>93</v>
      </c>
      <c r="P302" t="s">
        <v>94</v>
      </c>
      <c r="Q302" t="s">
        <v>94</v>
      </c>
      <c r="R302" t="s">
        <v>93</v>
      </c>
      <c r="S302" t="s">
        <v>94</v>
      </c>
      <c r="T302" t="s">
        <v>98</v>
      </c>
      <c r="U302" t="s">
        <v>97</v>
      </c>
      <c r="V302" t="s">
        <v>94</v>
      </c>
      <c r="W302" t="s">
        <v>97</v>
      </c>
      <c r="X302" t="s">
        <v>98</v>
      </c>
      <c r="Y302" t="s">
        <v>97</v>
      </c>
      <c r="Z302" t="s">
        <v>99</v>
      </c>
      <c r="AA302" t="s">
        <v>94</v>
      </c>
      <c r="AB302" t="s">
        <v>94</v>
      </c>
      <c r="AC302" t="s">
        <v>101</v>
      </c>
      <c r="AD302" t="s">
        <v>122</v>
      </c>
      <c r="AE302" t="s">
        <v>93</v>
      </c>
      <c r="AF302" t="s">
        <v>137</v>
      </c>
      <c r="AG302" t="s">
        <v>94</v>
      </c>
      <c r="AH302" t="s">
        <v>101</v>
      </c>
      <c r="AI302" t="s">
        <v>124</v>
      </c>
      <c r="AJ302" t="s">
        <v>94</v>
      </c>
      <c r="AK302" t="s">
        <v>98</v>
      </c>
      <c r="AL302" t="s">
        <v>97</v>
      </c>
      <c r="AM302" t="s">
        <v>97</v>
      </c>
      <c r="AN302" t="s">
        <v>127</v>
      </c>
      <c r="AO302" t="s">
        <v>128</v>
      </c>
      <c r="AP302" t="s">
        <v>93</v>
      </c>
      <c r="AQ302" t="s">
        <v>137</v>
      </c>
      <c r="AR302">
        <v>3</v>
      </c>
      <c r="AS302" t="s">
        <v>109</v>
      </c>
      <c r="AT302">
        <v>3</v>
      </c>
      <c r="AU302" t="s">
        <v>109</v>
      </c>
      <c r="AV302">
        <v>2</v>
      </c>
      <c r="AW302" t="s">
        <v>109</v>
      </c>
      <c r="AX302">
        <v>7</v>
      </c>
      <c r="AY302" t="s">
        <v>107</v>
      </c>
      <c r="AZ302">
        <v>1</v>
      </c>
      <c r="BA302" t="s">
        <v>108</v>
      </c>
      <c r="BB302">
        <v>3</v>
      </c>
      <c r="BC302" t="s">
        <v>109</v>
      </c>
      <c r="BD302">
        <v>3</v>
      </c>
      <c r="BE302" t="s">
        <v>109</v>
      </c>
      <c r="BF302">
        <v>7</v>
      </c>
      <c r="BG302" t="s">
        <v>107</v>
      </c>
      <c r="BH302">
        <v>7</v>
      </c>
      <c r="BI302" t="s">
        <v>107</v>
      </c>
      <c r="BJ302" t="s">
        <v>129</v>
      </c>
      <c r="BK302" t="s">
        <v>130</v>
      </c>
      <c r="BL302">
        <v>-0.33220264787548298</v>
      </c>
      <c r="BM302">
        <v>-1.66250066374082E-2</v>
      </c>
      <c r="BN302">
        <v>48</v>
      </c>
      <c r="BO302">
        <v>341.49658607427898</v>
      </c>
      <c r="BP302">
        <v>1.31558627779333</v>
      </c>
      <c r="BQ302">
        <v>23.0065168700683</v>
      </c>
      <c r="BR302">
        <v>3.7628192696604401</v>
      </c>
      <c r="BS302">
        <v>11.5808416733244</v>
      </c>
      <c r="BT302">
        <v>-8.6225930660034305</v>
      </c>
      <c r="BU302">
        <v>12.2613722404217</v>
      </c>
      <c r="BV302">
        <v>-2.5782006854481101</v>
      </c>
      <c r="BW302">
        <v>0</v>
      </c>
    </row>
    <row r="303" spans="1:81" x14ac:dyDescent="0.25">
      <c r="A303" t="s">
        <v>505</v>
      </c>
      <c r="B303">
        <v>2017</v>
      </c>
      <c r="C303" t="s">
        <v>85</v>
      </c>
      <c r="D303" t="s">
        <v>161</v>
      </c>
      <c r="E303" t="s">
        <v>261</v>
      </c>
      <c r="F303">
        <v>46.962354551676903</v>
      </c>
      <c r="G303">
        <v>85</v>
      </c>
      <c r="H303">
        <v>165</v>
      </c>
      <c r="I303">
        <v>31.221303948576701</v>
      </c>
      <c r="J303" t="s">
        <v>88</v>
      </c>
      <c r="K303" t="s">
        <v>89</v>
      </c>
      <c r="L303" t="s">
        <v>116</v>
      </c>
      <c r="M303" t="s">
        <v>143</v>
      </c>
      <c r="N303" t="s">
        <v>92</v>
      </c>
      <c r="O303" t="s">
        <v>93</v>
      </c>
      <c r="P303" t="s">
        <v>93</v>
      </c>
      <c r="Q303" t="s">
        <v>93</v>
      </c>
      <c r="R303" t="s">
        <v>93</v>
      </c>
      <c r="S303" t="s">
        <v>93</v>
      </c>
      <c r="T303" t="s">
        <v>95</v>
      </c>
      <c r="U303" t="s">
        <v>145</v>
      </c>
      <c r="V303" t="s">
        <v>93</v>
      </c>
      <c r="W303" t="s">
        <v>314</v>
      </c>
      <c r="X303" t="s">
        <v>118</v>
      </c>
      <c r="Y303" t="s">
        <v>277</v>
      </c>
      <c r="Z303" t="s">
        <v>120</v>
      </c>
      <c r="AA303" t="s">
        <v>94</v>
      </c>
      <c r="AB303" t="s">
        <v>94</v>
      </c>
      <c r="AC303" t="s">
        <v>121</v>
      </c>
      <c r="AD303" t="s">
        <v>102</v>
      </c>
      <c r="AE303" t="s">
        <v>94</v>
      </c>
      <c r="AF303" t="s">
        <v>94</v>
      </c>
      <c r="AG303" t="s">
        <v>94</v>
      </c>
      <c r="AH303" t="s">
        <v>101</v>
      </c>
      <c r="AI303" t="s">
        <v>124</v>
      </c>
      <c r="AJ303" t="s">
        <v>94</v>
      </c>
      <c r="AK303" t="s">
        <v>98</v>
      </c>
      <c r="AL303" t="s">
        <v>97</v>
      </c>
      <c r="AM303" t="s">
        <v>97</v>
      </c>
      <c r="AN303" t="s">
        <v>97</v>
      </c>
      <c r="AO303" t="s">
        <v>157</v>
      </c>
      <c r="AP303" t="s">
        <v>94</v>
      </c>
      <c r="AQ303" t="s">
        <v>94</v>
      </c>
      <c r="AR303">
        <v>7</v>
      </c>
      <c r="AS303" t="s">
        <v>107</v>
      </c>
      <c r="AT303">
        <v>4</v>
      </c>
      <c r="AU303" t="s">
        <v>109</v>
      </c>
      <c r="AV303">
        <v>2</v>
      </c>
      <c r="AW303" t="s">
        <v>109</v>
      </c>
      <c r="AX303">
        <v>7</v>
      </c>
      <c r="AY303" t="s">
        <v>107</v>
      </c>
      <c r="AZ303">
        <v>0</v>
      </c>
      <c r="BA303" t="s">
        <v>108</v>
      </c>
      <c r="BB303">
        <v>5</v>
      </c>
      <c r="BC303" t="s">
        <v>107</v>
      </c>
      <c r="BD303">
        <v>3</v>
      </c>
      <c r="BE303" t="s">
        <v>109</v>
      </c>
      <c r="BF303">
        <v>7</v>
      </c>
      <c r="BG303" t="s">
        <v>107</v>
      </c>
      <c r="BH303">
        <v>7</v>
      </c>
      <c r="BI303" t="s">
        <v>107</v>
      </c>
      <c r="BJ303" t="s">
        <v>129</v>
      </c>
      <c r="BK303" t="s">
        <v>130</v>
      </c>
      <c r="BL303">
        <v>-0.18955788387933301</v>
      </c>
      <c r="BM303">
        <v>-1.35993299964278E-2</v>
      </c>
      <c r="BN303">
        <v>80</v>
      </c>
      <c r="BO303">
        <v>528.23509357798798</v>
      </c>
      <c r="BP303">
        <v>2.8706717806396198</v>
      </c>
      <c r="BQ303">
        <v>18.278249791287799</v>
      </c>
      <c r="BR303">
        <v>2.4694375194115099</v>
      </c>
      <c r="BS303">
        <v>12.364170064388301</v>
      </c>
      <c r="BT303">
        <v>-5.88020753834238</v>
      </c>
      <c r="BU303">
        <v>5.0108899287016904</v>
      </c>
      <c r="BV303">
        <v>-5.6254424404318097</v>
      </c>
      <c r="BW303">
        <v>0</v>
      </c>
      <c r="BZ303" t="s">
        <v>198</v>
      </c>
    </row>
    <row r="304" spans="1:81" x14ac:dyDescent="0.25">
      <c r="A304" t="s">
        <v>506</v>
      </c>
      <c r="B304">
        <v>2017</v>
      </c>
      <c r="C304" t="s">
        <v>85</v>
      </c>
      <c r="D304" t="s">
        <v>161</v>
      </c>
      <c r="E304" t="s">
        <v>261</v>
      </c>
      <c r="F304">
        <v>56.5667351129363</v>
      </c>
      <c r="G304">
        <v>86</v>
      </c>
      <c r="H304">
        <v>165</v>
      </c>
      <c r="I304">
        <v>31.588613406795201</v>
      </c>
      <c r="J304" t="s">
        <v>88</v>
      </c>
      <c r="K304" t="s">
        <v>89</v>
      </c>
      <c r="L304" t="s">
        <v>116</v>
      </c>
      <c r="M304" t="s">
        <v>143</v>
      </c>
      <c r="N304" t="s">
        <v>144</v>
      </c>
      <c r="O304" t="s">
        <v>93</v>
      </c>
      <c r="P304" t="s">
        <v>93</v>
      </c>
      <c r="Q304" t="s">
        <v>94</v>
      </c>
      <c r="R304" t="s">
        <v>94</v>
      </c>
      <c r="S304" t="s">
        <v>93</v>
      </c>
      <c r="T304" t="s">
        <v>95</v>
      </c>
      <c r="U304" t="s">
        <v>145</v>
      </c>
      <c r="V304" t="s">
        <v>93</v>
      </c>
      <c r="W304" t="s">
        <v>117</v>
      </c>
      <c r="X304" t="s">
        <v>265</v>
      </c>
      <c r="Y304" t="s">
        <v>507</v>
      </c>
      <c r="Z304" t="s">
        <v>99</v>
      </c>
      <c r="AA304" t="s">
        <v>94</v>
      </c>
      <c r="AB304" t="s">
        <v>94</v>
      </c>
      <c r="AC304" t="s">
        <v>134</v>
      </c>
      <c r="AD304" t="s">
        <v>122</v>
      </c>
      <c r="AE304" t="s">
        <v>93</v>
      </c>
      <c r="AF304" t="s">
        <v>137</v>
      </c>
      <c r="AG304" t="s">
        <v>93</v>
      </c>
      <c r="AH304" t="s">
        <v>123</v>
      </c>
      <c r="AI304" t="s">
        <v>124</v>
      </c>
      <c r="AJ304" t="s">
        <v>93</v>
      </c>
      <c r="AK304" t="s">
        <v>125</v>
      </c>
      <c r="AL304" t="s">
        <v>149</v>
      </c>
      <c r="AM304" t="s">
        <v>149</v>
      </c>
      <c r="AN304" t="s">
        <v>105</v>
      </c>
      <c r="AO304" t="s">
        <v>128</v>
      </c>
      <c r="AP304" t="s">
        <v>93</v>
      </c>
      <c r="AQ304" t="s">
        <v>137</v>
      </c>
      <c r="AR304">
        <v>7</v>
      </c>
      <c r="AS304" t="s">
        <v>107</v>
      </c>
      <c r="AT304">
        <v>1</v>
      </c>
      <c r="AU304" t="s">
        <v>108</v>
      </c>
      <c r="AV304">
        <v>2</v>
      </c>
      <c r="AW304" t="s">
        <v>109</v>
      </c>
      <c r="AX304">
        <v>1</v>
      </c>
      <c r="AY304" t="s">
        <v>108</v>
      </c>
      <c r="AZ304">
        <v>1</v>
      </c>
      <c r="BA304" t="s">
        <v>108</v>
      </c>
      <c r="BB304">
        <v>1</v>
      </c>
      <c r="BC304" t="s">
        <v>108</v>
      </c>
      <c r="BD304">
        <v>4</v>
      </c>
      <c r="BE304" t="s">
        <v>109</v>
      </c>
      <c r="BF304">
        <v>7</v>
      </c>
      <c r="BG304" t="s">
        <v>107</v>
      </c>
      <c r="BH304">
        <v>6</v>
      </c>
      <c r="BI304" t="s">
        <v>107</v>
      </c>
      <c r="BJ304" t="s">
        <v>129</v>
      </c>
      <c r="BK304" t="s">
        <v>130</v>
      </c>
      <c r="BL304">
        <v>-0.109055677356801</v>
      </c>
      <c r="BM304">
        <v>0.15410597089551301</v>
      </c>
      <c r="BN304">
        <v>69</v>
      </c>
      <c r="BO304">
        <v>469.03866959063203</v>
      </c>
      <c r="BP304">
        <v>2.3458829214255701</v>
      </c>
      <c r="BQ304">
        <v>21.387275147382098</v>
      </c>
      <c r="BR304">
        <v>4.1193406483367001</v>
      </c>
      <c r="BS304">
        <v>9.6604551370674194</v>
      </c>
      <c r="BT304">
        <v>-9.4587244524045193</v>
      </c>
      <c r="BU304">
        <v>13.107591246715</v>
      </c>
      <c r="BV304">
        <v>-1.6532776683991699</v>
      </c>
      <c r="BW304">
        <v>0</v>
      </c>
      <c r="CB304" t="s">
        <v>112</v>
      </c>
    </row>
    <row r="305" spans="1:81" x14ac:dyDescent="0.25">
      <c r="A305" t="s">
        <v>508</v>
      </c>
      <c r="B305">
        <v>2017</v>
      </c>
      <c r="C305" t="s">
        <v>85</v>
      </c>
      <c r="D305" t="s">
        <v>161</v>
      </c>
      <c r="E305" t="s">
        <v>261</v>
      </c>
      <c r="F305">
        <v>35.345653661875403</v>
      </c>
      <c r="G305">
        <v>60</v>
      </c>
      <c r="H305">
        <v>162</v>
      </c>
      <c r="I305">
        <v>22.862368541380899</v>
      </c>
      <c r="J305" t="s">
        <v>142</v>
      </c>
      <c r="K305" t="s">
        <v>89</v>
      </c>
      <c r="L305" t="s">
        <v>116</v>
      </c>
      <c r="M305" t="s">
        <v>143</v>
      </c>
      <c r="N305" t="s">
        <v>144</v>
      </c>
      <c r="O305" t="s">
        <v>93</v>
      </c>
      <c r="P305" t="s">
        <v>94</v>
      </c>
      <c r="Q305" t="s">
        <v>94</v>
      </c>
      <c r="R305" t="s">
        <v>93</v>
      </c>
      <c r="S305" t="s">
        <v>94</v>
      </c>
      <c r="T305" t="s">
        <v>98</v>
      </c>
      <c r="U305" t="s">
        <v>97</v>
      </c>
      <c r="V305" t="s">
        <v>94</v>
      </c>
      <c r="W305" t="s">
        <v>97</v>
      </c>
      <c r="X305" t="s">
        <v>98</v>
      </c>
      <c r="Y305" t="s">
        <v>97</v>
      </c>
      <c r="Z305" t="s">
        <v>99</v>
      </c>
      <c r="AA305" t="s">
        <v>100</v>
      </c>
      <c r="AB305" t="s">
        <v>94</v>
      </c>
      <c r="AC305" t="s">
        <v>101</v>
      </c>
      <c r="AD305" t="s">
        <v>122</v>
      </c>
      <c r="AE305" t="s">
        <v>93</v>
      </c>
      <c r="AF305" t="s">
        <v>137</v>
      </c>
      <c r="AG305" t="s">
        <v>93</v>
      </c>
      <c r="AH305" t="s">
        <v>101</v>
      </c>
      <c r="AI305" t="s">
        <v>157</v>
      </c>
      <c r="AJ305" t="s">
        <v>93</v>
      </c>
      <c r="AK305" t="s">
        <v>125</v>
      </c>
      <c r="AL305" t="s">
        <v>149</v>
      </c>
      <c r="AM305" t="s">
        <v>149</v>
      </c>
      <c r="AN305" t="s">
        <v>105</v>
      </c>
      <c r="AO305" t="s">
        <v>128</v>
      </c>
      <c r="AP305" t="s">
        <v>93</v>
      </c>
      <c r="AQ305" t="s">
        <v>137</v>
      </c>
      <c r="AR305">
        <v>7</v>
      </c>
      <c r="AS305" t="s">
        <v>107</v>
      </c>
      <c r="AT305">
        <v>0</v>
      </c>
      <c r="AU305" t="s">
        <v>108</v>
      </c>
      <c r="AV305">
        <v>1</v>
      </c>
      <c r="AW305" t="s">
        <v>108</v>
      </c>
      <c r="AX305">
        <v>1</v>
      </c>
      <c r="AY305" t="s">
        <v>108</v>
      </c>
      <c r="AZ305">
        <v>3</v>
      </c>
      <c r="BA305" t="s">
        <v>108</v>
      </c>
      <c r="BB305">
        <v>2</v>
      </c>
      <c r="BC305" t="s">
        <v>109</v>
      </c>
      <c r="BD305">
        <v>1</v>
      </c>
      <c r="BE305" t="s">
        <v>108</v>
      </c>
      <c r="BF305">
        <v>7</v>
      </c>
      <c r="BG305" t="s">
        <v>107</v>
      </c>
      <c r="BH305">
        <v>7</v>
      </c>
      <c r="BI305" t="s">
        <v>107</v>
      </c>
      <c r="BJ305" t="s">
        <v>129</v>
      </c>
      <c r="BK305" t="s">
        <v>130</v>
      </c>
      <c r="BL305">
        <v>-0.108967184954642</v>
      </c>
      <c r="BM305">
        <v>-2.36946154671119E-2</v>
      </c>
      <c r="BN305">
        <v>90</v>
      </c>
      <c r="BO305">
        <v>607.17731838209602</v>
      </c>
      <c r="BP305">
        <v>2.5112131843142498</v>
      </c>
      <c r="BQ305">
        <v>21.019642877938601</v>
      </c>
      <c r="BR305">
        <v>4.20026309165954</v>
      </c>
      <c r="BS305">
        <v>10.875623076909999</v>
      </c>
      <c r="BT305">
        <v>-7.63977730614587</v>
      </c>
      <c r="BU305">
        <v>10.2434965031656</v>
      </c>
      <c r="BV305">
        <v>-4.2232768733470198</v>
      </c>
      <c r="BW305">
        <v>0</v>
      </c>
      <c r="CC305" t="s">
        <v>113</v>
      </c>
    </row>
    <row r="306" spans="1:81" x14ac:dyDescent="0.25">
      <c r="A306" t="s">
        <v>509</v>
      </c>
      <c r="B306">
        <v>2017</v>
      </c>
      <c r="C306" t="s">
        <v>85</v>
      </c>
      <c r="D306" t="s">
        <v>161</v>
      </c>
      <c r="E306" t="s">
        <v>261</v>
      </c>
      <c r="F306">
        <v>52.977412731006197</v>
      </c>
      <c r="G306">
        <v>68</v>
      </c>
      <c r="H306">
        <v>172</v>
      </c>
      <c r="I306">
        <v>22.985397512168699</v>
      </c>
      <c r="J306" t="s">
        <v>142</v>
      </c>
      <c r="K306" t="s">
        <v>89</v>
      </c>
      <c r="L306" t="s">
        <v>116</v>
      </c>
      <c r="M306" t="s">
        <v>143</v>
      </c>
      <c r="N306" t="s">
        <v>92</v>
      </c>
      <c r="O306" t="s">
        <v>93</v>
      </c>
      <c r="P306" t="s">
        <v>93</v>
      </c>
      <c r="Q306" t="s">
        <v>94</v>
      </c>
      <c r="R306" t="s">
        <v>93</v>
      </c>
      <c r="S306" t="s">
        <v>93</v>
      </c>
      <c r="T306" t="s">
        <v>95</v>
      </c>
      <c r="U306" t="s">
        <v>145</v>
      </c>
      <c r="V306" t="s">
        <v>94</v>
      </c>
      <c r="W306" t="s">
        <v>97</v>
      </c>
      <c r="X306" t="s">
        <v>98</v>
      </c>
      <c r="Y306" t="s">
        <v>97</v>
      </c>
      <c r="Z306" t="s">
        <v>99</v>
      </c>
      <c r="AA306" t="s">
        <v>94</v>
      </c>
      <c r="AB306" t="s">
        <v>94</v>
      </c>
      <c r="AC306" t="s">
        <v>101</v>
      </c>
      <c r="AD306" t="s">
        <v>122</v>
      </c>
      <c r="AE306" t="s">
        <v>93</v>
      </c>
      <c r="AF306" t="s">
        <v>103</v>
      </c>
      <c r="AG306" t="s">
        <v>93</v>
      </c>
      <c r="AH306" t="s">
        <v>121</v>
      </c>
      <c r="AI306" t="s">
        <v>124</v>
      </c>
      <c r="AJ306" t="s">
        <v>94</v>
      </c>
      <c r="AK306" t="s">
        <v>98</v>
      </c>
      <c r="AL306" t="s">
        <v>97</v>
      </c>
      <c r="AM306" t="s">
        <v>97</v>
      </c>
      <c r="AN306" t="s">
        <v>105</v>
      </c>
      <c r="AO306" t="s">
        <v>128</v>
      </c>
      <c r="AP306" t="s">
        <v>93</v>
      </c>
      <c r="AQ306" t="s">
        <v>103</v>
      </c>
      <c r="AR306">
        <v>3</v>
      </c>
      <c r="AS306" t="s">
        <v>109</v>
      </c>
      <c r="AT306">
        <v>2</v>
      </c>
      <c r="AU306" t="s">
        <v>109</v>
      </c>
      <c r="AV306">
        <v>2</v>
      </c>
      <c r="AW306" t="s">
        <v>109</v>
      </c>
      <c r="AX306">
        <v>7</v>
      </c>
      <c r="AY306" t="s">
        <v>107</v>
      </c>
      <c r="AZ306">
        <v>1</v>
      </c>
      <c r="BA306" t="s">
        <v>108</v>
      </c>
      <c r="BB306">
        <v>1</v>
      </c>
      <c r="BC306" t="s">
        <v>108</v>
      </c>
      <c r="BD306">
        <v>4</v>
      </c>
      <c r="BE306" t="s">
        <v>109</v>
      </c>
      <c r="BF306">
        <v>6</v>
      </c>
      <c r="BG306" t="s">
        <v>107</v>
      </c>
      <c r="BH306">
        <v>3</v>
      </c>
      <c r="BI306" t="s">
        <v>109</v>
      </c>
      <c r="BJ306" t="s">
        <v>129</v>
      </c>
      <c r="BK306" t="s">
        <v>140</v>
      </c>
      <c r="BL306">
        <v>-0.138408142434367</v>
      </c>
      <c r="BM306">
        <v>-0.23317648141195299</v>
      </c>
      <c r="BN306">
        <v>69</v>
      </c>
      <c r="BO306">
        <v>408.74915972940499</v>
      </c>
      <c r="BP306">
        <v>2.808782065031</v>
      </c>
      <c r="BQ306">
        <v>21.959495790458899</v>
      </c>
      <c r="BR306">
        <v>3.8095441701606299</v>
      </c>
      <c r="BS306">
        <v>8.5881089216369197</v>
      </c>
      <c r="BT306">
        <v>-6.0022993536379303</v>
      </c>
      <c r="BU306">
        <v>9.8735096783625007</v>
      </c>
      <c r="BV306">
        <v>-2.6390145560803102</v>
      </c>
      <c r="BW306">
        <v>0</v>
      </c>
      <c r="BZ306" t="s">
        <v>198</v>
      </c>
    </row>
    <row r="307" spans="1:81" x14ac:dyDescent="0.25">
      <c r="A307" t="s">
        <v>510</v>
      </c>
      <c r="B307">
        <v>2017</v>
      </c>
      <c r="C307" t="s">
        <v>132</v>
      </c>
      <c r="D307" t="s">
        <v>161</v>
      </c>
      <c r="E307" t="s">
        <v>261</v>
      </c>
      <c r="F307">
        <v>53.9794661190965</v>
      </c>
      <c r="G307">
        <v>62</v>
      </c>
      <c r="H307">
        <v>163</v>
      </c>
      <c r="I307">
        <v>23.335466144755198</v>
      </c>
      <c r="J307" t="s">
        <v>142</v>
      </c>
      <c r="K307" t="s">
        <v>89</v>
      </c>
      <c r="L307" t="s">
        <v>116</v>
      </c>
      <c r="M307" t="s">
        <v>143</v>
      </c>
      <c r="N307" t="s">
        <v>92</v>
      </c>
      <c r="O307" t="s">
        <v>93</v>
      </c>
      <c r="P307" t="s">
        <v>93</v>
      </c>
      <c r="Q307" t="s">
        <v>94</v>
      </c>
      <c r="R307" t="s">
        <v>93</v>
      </c>
      <c r="S307" t="s">
        <v>93</v>
      </c>
      <c r="T307" t="s">
        <v>95</v>
      </c>
      <c r="U307" t="s">
        <v>145</v>
      </c>
      <c r="V307" t="s">
        <v>94</v>
      </c>
      <c r="W307" t="s">
        <v>97</v>
      </c>
      <c r="X307" t="s">
        <v>98</v>
      </c>
      <c r="Y307" t="s">
        <v>97</v>
      </c>
      <c r="Z307" t="s">
        <v>99</v>
      </c>
      <c r="AA307" t="s">
        <v>94</v>
      </c>
      <c r="AB307" t="s">
        <v>94</v>
      </c>
      <c r="AC307" t="s">
        <v>101</v>
      </c>
      <c r="AD307" t="s">
        <v>122</v>
      </c>
      <c r="AE307" t="s">
        <v>93</v>
      </c>
      <c r="AF307" t="s">
        <v>137</v>
      </c>
      <c r="AG307" t="s">
        <v>93</v>
      </c>
      <c r="AH307" t="s">
        <v>123</v>
      </c>
      <c r="AI307" t="s">
        <v>121</v>
      </c>
      <c r="AJ307" t="s">
        <v>93</v>
      </c>
      <c r="AK307" t="s">
        <v>125</v>
      </c>
      <c r="AL307" t="s">
        <v>381</v>
      </c>
      <c r="AM307" t="s">
        <v>381</v>
      </c>
      <c r="AN307" t="s">
        <v>105</v>
      </c>
      <c r="AO307" t="s">
        <v>138</v>
      </c>
      <c r="AP307" t="s">
        <v>93</v>
      </c>
      <c r="AQ307" t="s">
        <v>137</v>
      </c>
      <c r="AR307">
        <v>7</v>
      </c>
      <c r="AS307" t="s">
        <v>107</v>
      </c>
      <c r="AT307">
        <v>1</v>
      </c>
      <c r="AU307" t="s">
        <v>108</v>
      </c>
      <c r="AV307">
        <v>7</v>
      </c>
      <c r="AW307" t="s">
        <v>107</v>
      </c>
      <c r="AX307">
        <v>0</v>
      </c>
      <c r="AY307" t="s">
        <v>108</v>
      </c>
      <c r="AZ307">
        <v>0</v>
      </c>
      <c r="BA307" t="s">
        <v>108</v>
      </c>
      <c r="BB307">
        <v>3</v>
      </c>
      <c r="BC307" t="s">
        <v>109</v>
      </c>
      <c r="BD307">
        <v>2</v>
      </c>
      <c r="BE307" t="s">
        <v>109</v>
      </c>
      <c r="BF307">
        <v>7</v>
      </c>
      <c r="BG307" t="s">
        <v>107</v>
      </c>
      <c r="BH307">
        <v>7</v>
      </c>
      <c r="BI307" t="s">
        <v>107</v>
      </c>
      <c r="BJ307" t="s">
        <v>129</v>
      </c>
      <c r="BK307" t="s">
        <v>130</v>
      </c>
      <c r="BL307">
        <v>-0.114853350136443</v>
      </c>
      <c r="BM307">
        <v>7.8469312504676099E-3</v>
      </c>
      <c r="BN307">
        <v>75</v>
      </c>
      <c r="BO307">
        <v>476.04917301485301</v>
      </c>
      <c r="BP307">
        <v>2.7069021606440802</v>
      </c>
      <c r="BQ307">
        <v>1.2510017237147999</v>
      </c>
      <c r="BR307">
        <v>0.77273884155210804</v>
      </c>
      <c r="BS307">
        <v>6.2944808687334204</v>
      </c>
      <c r="BT307">
        <v>-0.349217686024973</v>
      </c>
      <c r="BU307">
        <v>4.90101598709375</v>
      </c>
      <c r="BV307">
        <v>0.18042149185463599</v>
      </c>
      <c r="BW307">
        <v>0.31885000000000002</v>
      </c>
    </row>
    <row r="308" spans="1:81" x14ac:dyDescent="0.25">
      <c r="A308" t="s">
        <v>511</v>
      </c>
      <c r="B308">
        <v>2017</v>
      </c>
      <c r="C308" t="s">
        <v>85</v>
      </c>
      <c r="D308" t="s">
        <v>161</v>
      </c>
      <c r="E308" t="s">
        <v>261</v>
      </c>
      <c r="F308">
        <v>31.3730321697468</v>
      </c>
      <c r="G308">
        <v>58</v>
      </c>
      <c r="H308">
        <v>167</v>
      </c>
      <c r="I308">
        <v>20.796729893506399</v>
      </c>
      <c r="J308" t="s">
        <v>142</v>
      </c>
      <c r="K308" t="s">
        <v>365</v>
      </c>
      <c r="L308" t="s">
        <v>90</v>
      </c>
      <c r="M308" t="s">
        <v>143</v>
      </c>
      <c r="N308" t="s">
        <v>144</v>
      </c>
      <c r="O308" t="s">
        <v>94</v>
      </c>
      <c r="P308" t="s">
        <v>94</v>
      </c>
      <c r="Q308" t="s">
        <v>94</v>
      </c>
      <c r="R308" t="s">
        <v>94</v>
      </c>
      <c r="S308" t="s">
        <v>94</v>
      </c>
      <c r="T308" t="s">
        <v>98</v>
      </c>
      <c r="U308" t="s">
        <v>97</v>
      </c>
      <c r="V308" t="s">
        <v>94</v>
      </c>
      <c r="W308" t="s">
        <v>97</v>
      </c>
      <c r="X308" t="s">
        <v>98</v>
      </c>
      <c r="Y308" t="s">
        <v>97</v>
      </c>
      <c r="Z308" t="s">
        <v>99</v>
      </c>
      <c r="AA308" t="s">
        <v>94</v>
      </c>
      <c r="AB308" t="s">
        <v>94</v>
      </c>
      <c r="AC308" t="s">
        <v>134</v>
      </c>
      <c r="AD308" t="s">
        <v>194</v>
      </c>
      <c r="AE308" t="s">
        <v>94</v>
      </c>
      <c r="AF308" t="s">
        <v>94</v>
      </c>
      <c r="AG308" t="s">
        <v>94</v>
      </c>
      <c r="AH308" t="s">
        <v>123</v>
      </c>
      <c r="AI308" t="s">
        <v>104</v>
      </c>
      <c r="AJ308" t="s">
        <v>94</v>
      </c>
      <c r="AK308" t="s">
        <v>98</v>
      </c>
      <c r="AL308" t="s">
        <v>97</v>
      </c>
      <c r="AM308" t="s">
        <v>97</v>
      </c>
      <c r="AN308" t="s">
        <v>97</v>
      </c>
      <c r="AO308" t="s">
        <v>157</v>
      </c>
      <c r="AP308" t="s">
        <v>94</v>
      </c>
      <c r="AQ308" t="s">
        <v>94</v>
      </c>
      <c r="AR308">
        <v>4</v>
      </c>
      <c r="AS308" t="s">
        <v>109</v>
      </c>
      <c r="AT308">
        <v>2</v>
      </c>
      <c r="AU308" t="s">
        <v>109</v>
      </c>
      <c r="AV308">
        <v>1</v>
      </c>
      <c r="AW308" t="s">
        <v>108</v>
      </c>
      <c r="AX308">
        <v>7</v>
      </c>
      <c r="AY308" t="s">
        <v>107</v>
      </c>
      <c r="AZ308">
        <v>1</v>
      </c>
      <c r="BA308" t="s">
        <v>108</v>
      </c>
      <c r="BB308">
        <v>7</v>
      </c>
      <c r="BC308" t="s">
        <v>107</v>
      </c>
      <c r="BD308">
        <v>1</v>
      </c>
      <c r="BE308" t="s">
        <v>108</v>
      </c>
      <c r="BF308">
        <v>4</v>
      </c>
      <c r="BG308" t="s">
        <v>109</v>
      </c>
      <c r="BH308">
        <v>3</v>
      </c>
      <c r="BI308" t="s">
        <v>109</v>
      </c>
      <c r="BJ308" t="s">
        <v>129</v>
      </c>
      <c r="BK308" t="s">
        <v>130</v>
      </c>
      <c r="BL308">
        <v>-0.19986083031624299</v>
      </c>
      <c r="BM308">
        <v>-4.45312151304299E-3</v>
      </c>
      <c r="BN308">
        <v>68</v>
      </c>
      <c r="BO308">
        <v>429.65808068665899</v>
      </c>
      <c r="BP308">
        <v>2.5287500376545702</v>
      </c>
      <c r="BQ308">
        <v>0.99066375827290498</v>
      </c>
      <c r="BR308">
        <v>-1.4502557971193599</v>
      </c>
      <c r="BS308">
        <v>5.2497432474189099</v>
      </c>
      <c r="BT308">
        <v>0.52368075596855201</v>
      </c>
      <c r="BU308">
        <v>6.2949501849973002</v>
      </c>
      <c r="BV308">
        <v>0.72111066201337604</v>
      </c>
      <c r="BW308">
        <v>0</v>
      </c>
    </row>
    <row r="309" spans="1:81" x14ac:dyDescent="0.25">
      <c r="A309" t="s">
        <v>512</v>
      </c>
      <c r="B309">
        <v>2017</v>
      </c>
      <c r="C309" t="s">
        <v>85</v>
      </c>
      <c r="D309" t="s">
        <v>86</v>
      </c>
      <c r="E309" t="s">
        <v>261</v>
      </c>
      <c r="F309">
        <v>42.978781656399697</v>
      </c>
      <c r="G309">
        <v>70</v>
      </c>
      <c r="H309">
        <v>173</v>
      </c>
      <c r="I309">
        <v>23.3886865581877</v>
      </c>
      <c r="J309" t="s">
        <v>142</v>
      </c>
      <c r="K309" t="s">
        <v>89</v>
      </c>
      <c r="L309" t="s">
        <v>116</v>
      </c>
      <c r="M309" t="s">
        <v>91</v>
      </c>
      <c r="N309" t="s">
        <v>144</v>
      </c>
      <c r="O309" t="s">
        <v>94</v>
      </c>
      <c r="P309" t="s">
        <v>94</v>
      </c>
      <c r="Q309" t="s">
        <v>94</v>
      </c>
      <c r="R309" t="s">
        <v>94</v>
      </c>
      <c r="S309" t="s">
        <v>94</v>
      </c>
      <c r="T309" t="s">
        <v>95</v>
      </c>
      <c r="U309" t="s">
        <v>133</v>
      </c>
      <c r="V309" t="s">
        <v>94</v>
      </c>
      <c r="W309" t="s">
        <v>97</v>
      </c>
      <c r="X309" t="s">
        <v>98</v>
      </c>
      <c r="Y309" t="s">
        <v>97</v>
      </c>
      <c r="Z309" t="s">
        <v>120</v>
      </c>
      <c r="AA309" t="s">
        <v>94</v>
      </c>
      <c r="AB309" t="s">
        <v>94</v>
      </c>
      <c r="AC309" t="s">
        <v>121</v>
      </c>
      <c r="AD309" t="s">
        <v>122</v>
      </c>
      <c r="AE309" t="s">
        <v>93</v>
      </c>
      <c r="AF309" t="s">
        <v>103</v>
      </c>
      <c r="AG309" t="s">
        <v>94</v>
      </c>
      <c r="AH309" t="s">
        <v>124</v>
      </c>
      <c r="AI309" t="s">
        <v>124</v>
      </c>
      <c r="AJ309" t="s">
        <v>93</v>
      </c>
      <c r="AK309" t="s">
        <v>148</v>
      </c>
      <c r="AL309" t="s">
        <v>149</v>
      </c>
      <c r="AM309" t="s">
        <v>126</v>
      </c>
      <c r="AN309" t="s">
        <v>127</v>
      </c>
      <c r="AO309" t="s">
        <v>128</v>
      </c>
      <c r="AP309" t="s">
        <v>93</v>
      </c>
      <c r="AQ309" t="s">
        <v>103</v>
      </c>
      <c r="AR309">
        <v>7</v>
      </c>
      <c r="AS309" t="s">
        <v>107</v>
      </c>
      <c r="AT309">
        <v>1</v>
      </c>
      <c r="AU309" t="s">
        <v>108</v>
      </c>
      <c r="AV309">
        <v>1</v>
      </c>
      <c r="AW309" t="s">
        <v>108</v>
      </c>
      <c r="AX309">
        <v>7</v>
      </c>
      <c r="AY309" t="s">
        <v>107</v>
      </c>
      <c r="AZ309">
        <v>0</v>
      </c>
      <c r="BA309" t="s">
        <v>108</v>
      </c>
      <c r="BB309">
        <v>2</v>
      </c>
      <c r="BC309" t="s">
        <v>109</v>
      </c>
      <c r="BD309">
        <v>0</v>
      </c>
      <c r="BE309" t="s">
        <v>108</v>
      </c>
      <c r="BF309">
        <v>7</v>
      </c>
      <c r="BG309" t="s">
        <v>107</v>
      </c>
      <c r="BH309">
        <v>3</v>
      </c>
      <c r="BI309" t="s">
        <v>109</v>
      </c>
      <c r="BJ309" t="s">
        <v>139</v>
      </c>
      <c r="BK309" t="s">
        <v>140</v>
      </c>
      <c r="BL309">
        <v>0.191249252180172</v>
      </c>
      <c r="BM309">
        <v>-7.9881875934867605E-2</v>
      </c>
      <c r="BN309">
        <v>68</v>
      </c>
      <c r="BO309">
        <v>421.62423120751902</v>
      </c>
      <c r="BP309">
        <v>2.8624867131185798</v>
      </c>
      <c r="BQ309">
        <v>6.9951476337875702</v>
      </c>
      <c r="BR309">
        <v>1.0529004297536499</v>
      </c>
      <c r="BS309">
        <v>7.4664775901356002</v>
      </c>
      <c r="BT309">
        <v>1.8026646442704399</v>
      </c>
      <c r="BU309">
        <v>4.5475914536278497</v>
      </c>
      <c r="BV309">
        <v>-0.55845796787051805</v>
      </c>
      <c r="BW309">
        <v>0</v>
      </c>
      <c r="BY309" t="s">
        <v>113</v>
      </c>
      <c r="CA309" t="s">
        <v>112</v>
      </c>
    </row>
    <row r="310" spans="1:81" x14ac:dyDescent="0.25">
      <c r="A310" t="s">
        <v>513</v>
      </c>
      <c r="B310">
        <v>2017</v>
      </c>
      <c r="C310" t="s">
        <v>85</v>
      </c>
      <c r="D310" t="s">
        <v>161</v>
      </c>
      <c r="E310" t="s">
        <v>261</v>
      </c>
      <c r="F310">
        <v>66.431211498973298</v>
      </c>
      <c r="G310">
        <v>70</v>
      </c>
      <c r="H310">
        <v>167</v>
      </c>
      <c r="I310">
        <v>25.099501595611201</v>
      </c>
      <c r="J310" t="s">
        <v>115</v>
      </c>
      <c r="K310" t="s">
        <v>365</v>
      </c>
      <c r="L310" t="s">
        <v>116</v>
      </c>
      <c r="M310" t="s">
        <v>143</v>
      </c>
      <c r="N310" t="s">
        <v>144</v>
      </c>
      <c r="O310" t="s">
        <v>93</v>
      </c>
      <c r="P310" t="s">
        <v>94</v>
      </c>
      <c r="Q310" t="s">
        <v>94</v>
      </c>
      <c r="R310" t="s">
        <v>93</v>
      </c>
      <c r="S310" t="s">
        <v>94</v>
      </c>
      <c r="T310" t="s">
        <v>98</v>
      </c>
      <c r="U310" t="s">
        <v>97</v>
      </c>
      <c r="V310" t="s">
        <v>94</v>
      </c>
      <c r="W310" t="s">
        <v>97</v>
      </c>
      <c r="X310" t="s">
        <v>98</v>
      </c>
      <c r="Y310" t="s">
        <v>97</v>
      </c>
      <c r="Z310" t="s">
        <v>120</v>
      </c>
      <c r="AA310" t="s">
        <v>94</v>
      </c>
      <c r="AB310" t="s">
        <v>94</v>
      </c>
      <c r="AC310" t="s">
        <v>101</v>
      </c>
      <c r="AD310" t="s">
        <v>122</v>
      </c>
      <c r="AE310" t="s">
        <v>93</v>
      </c>
      <c r="AF310" t="s">
        <v>137</v>
      </c>
      <c r="AG310" t="s">
        <v>94</v>
      </c>
      <c r="AH310" t="s">
        <v>101</v>
      </c>
      <c r="AI310" t="s">
        <v>124</v>
      </c>
      <c r="AJ310" t="s">
        <v>93</v>
      </c>
      <c r="AK310" t="s">
        <v>125</v>
      </c>
      <c r="AL310" t="s">
        <v>149</v>
      </c>
      <c r="AM310" t="s">
        <v>149</v>
      </c>
      <c r="AN310" t="s">
        <v>97</v>
      </c>
      <c r="AO310" t="s">
        <v>157</v>
      </c>
      <c r="AP310" t="s">
        <v>93</v>
      </c>
      <c r="AQ310" t="s">
        <v>137</v>
      </c>
      <c r="AR310">
        <v>7</v>
      </c>
      <c r="AS310" t="s">
        <v>107</v>
      </c>
      <c r="AT310">
        <v>1</v>
      </c>
      <c r="AU310" t="s">
        <v>108</v>
      </c>
      <c r="AV310">
        <v>0</v>
      </c>
      <c r="AW310" t="s">
        <v>108</v>
      </c>
      <c r="AX310">
        <v>7</v>
      </c>
      <c r="AY310" t="s">
        <v>107</v>
      </c>
      <c r="AZ310">
        <v>1</v>
      </c>
      <c r="BA310" t="s">
        <v>108</v>
      </c>
      <c r="BB310">
        <v>4</v>
      </c>
      <c r="BC310" t="s">
        <v>109</v>
      </c>
      <c r="BD310">
        <v>1</v>
      </c>
      <c r="BE310" t="s">
        <v>108</v>
      </c>
      <c r="BF310">
        <v>4</v>
      </c>
      <c r="BG310" t="s">
        <v>109</v>
      </c>
      <c r="BH310">
        <v>2</v>
      </c>
      <c r="BI310" t="s">
        <v>109</v>
      </c>
      <c r="BJ310" t="s">
        <v>129</v>
      </c>
      <c r="BK310" t="s">
        <v>130</v>
      </c>
      <c r="BL310">
        <v>-0.245063916725516</v>
      </c>
      <c r="BM310">
        <v>6.1096731795746699E-2</v>
      </c>
      <c r="BN310">
        <v>59</v>
      </c>
      <c r="BO310">
        <v>368.19706040244603</v>
      </c>
      <c r="BP310">
        <v>2.5382849051797298</v>
      </c>
      <c r="BQ310">
        <v>16.182283742900498</v>
      </c>
      <c r="BR310">
        <v>4.8064198160649996</v>
      </c>
      <c r="BS310">
        <v>8.3331566451713392</v>
      </c>
      <c r="BT310">
        <v>-8.3196200143010799</v>
      </c>
      <c r="BU310">
        <v>7.5125753351870896</v>
      </c>
      <c r="BV310">
        <v>-2.99830028092788</v>
      </c>
      <c r="BW310">
        <v>0</v>
      </c>
    </row>
    <row r="311" spans="1:81" x14ac:dyDescent="0.25">
      <c r="A311" t="s">
        <v>514</v>
      </c>
      <c r="B311">
        <v>2017</v>
      </c>
      <c r="C311" t="s">
        <v>85</v>
      </c>
      <c r="D311" t="s">
        <v>161</v>
      </c>
      <c r="E311" t="s">
        <v>261</v>
      </c>
      <c r="F311">
        <v>35.671457905544202</v>
      </c>
      <c r="G311">
        <v>80</v>
      </c>
      <c r="H311">
        <v>172</v>
      </c>
      <c r="I311">
        <v>27.041644131963199</v>
      </c>
      <c r="J311" t="s">
        <v>115</v>
      </c>
      <c r="K311" t="s">
        <v>89</v>
      </c>
      <c r="L311" t="s">
        <v>116</v>
      </c>
      <c r="M311" t="s">
        <v>143</v>
      </c>
      <c r="N311" t="s">
        <v>92</v>
      </c>
      <c r="O311" t="s">
        <v>93</v>
      </c>
      <c r="P311" t="s">
        <v>93</v>
      </c>
      <c r="Q311" t="s">
        <v>93</v>
      </c>
      <c r="R311" t="s">
        <v>93</v>
      </c>
      <c r="S311" t="s">
        <v>93</v>
      </c>
      <c r="T311" t="s">
        <v>95</v>
      </c>
      <c r="U311" t="s">
        <v>145</v>
      </c>
      <c r="V311" t="s">
        <v>94</v>
      </c>
      <c r="W311" t="s">
        <v>97</v>
      </c>
      <c r="X311" t="s">
        <v>98</v>
      </c>
      <c r="Y311" t="s">
        <v>97</v>
      </c>
      <c r="Z311" t="s">
        <v>120</v>
      </c>
      <c r="AA311" t="s">
        <v>94</v>
      </c>
      <c r="AB311" t="s">
        <v>94</v>
      </c>
      <c r="AC311" t="s">
        <v>121</v>
      </c>
      <c r="AD311" t="s">
        <v>102</v>
      </c>
      <c r="AE311" t="s">
        <v>93</v>
      </c>
      <c r="AF311" t="s">
        <v>156</v>
      </c>
      <c r="AG311" t="s">
        <v>93</v>
      </c>
      <c r="AH311" t="s">
        <v>123</v>
      </c>
      <c r="AI311" t="s">
        <v>104</v>
      </c>
      <c r="AJ311" t="s">
        <v>93</v>
      </c>
      <c r="AK311" t="s">
        <v>125</v>
      </c>
      <c r="AL311" t="s">
        <v>189</v>
      </c>
      <c r="AM311" t="s">
        <v>189</v>
      </c>
      <c r="AN311" t="s">
        <v>105</v>
      </c>
      <c r="AO311" t="s">
        <v>128</v>
      </c>
      <c r="AP311" t="s">
        <v>93</v>
      </c>
      <c r="AQ311" t="s">
        <v>156</v>
      </c>
      <c r="AR311">
        <v>6</v>
      </c>
      <c r="AS311" t="s">
        <v>107</v>
      </c>
      <c r="AT311">
        <v>1</v>
      </c>
      <c r="AU311" t="s">
        <v>108</v>
      </c>
      <c r="AV311">
        <v>2</v>
      </c>
      <c r="AW311" t="s">
        <v>109</v>
      </c>
      <c r="AX311">
        <v>3</v>
      </c>
      <c r="AY311" t="s">
        <v>109</v>
      </c>
      <c r="AZ311">
        <v>1</v>
      </c>
      <c r="BA311" t="s">
        <v>108</v>
      </c>
      <c r="BB311">
        <v>6</v>
      </c>
      <c r="BC311" t="s">
        <v>107</v>
      </c>
      <c r="BD311">
        <v>2</v>
      </c>
      <c r="BE311" t="s">
        <v>109</v>
      </c>
      <c r="BF311">
        <v>5</v>
      </c>
      <c r="BG311" t="s">
        <v>107</v>
      </c>
      <c r="BH311">
        <v>4</v>
      </c>
      <c r="BI311" t="s">
        <v>109</v>
      </c>
      <c r="BJ311" t="s">
        <v>129</v>
      </c>
      <c r="BK311" t="s">
        <v>130</v>
      </c>
      <c r="BL311">
        <v>-0.320292131080187</v>
      </c>
      <c r="BM311">
        <v>9.85246294385759E-2</v>
      </c>
      <c r="BN311">
        <v>68</v>
      </c>
      <c r="BO311">
        <v>506.54960707216998</v>
      </c>
      <c r="BP311">
        <v>1.65905248850503</v>
      </c>
      <c r="BQ311">
        <v>-7.0533531478345699</v>
      </c>
      <c r="BR311">
        <v>-4.5718963182144199</v>
      </c>
      <c r="BS311">
        <v>3.4851217983371598</v>
      </c>
      <c r="BT311">
        <v>-9.4335699776083501</v>
      </c>
      <c r="BU311">
        <v>6.0720941847175602</v>
      </c>
      <c r="BV311">
        <v>-8.6878081092665393</v>
      </c>
      <c r="BW311">
        <v>3.5581</v>
      </c>
    </row>
    <row r="312" spans="1:81" x14ac:dyDescent="0.25">
      <c r="A312" t="s">
        <v>515</v>
      </c>
      <c r="B312">
        <v>2017</v>
      </c>
      <c r="C312" t="s">
        <v>85</v>
      </c>
      <c r="D312" t="s">
        <v>86</v>
      </c>
      <c r="E312" t="s">
        <v>261</v>
      </c>
      <c r="F312">
        <v>31.9808350444901</v>
      </c>
      <c r="G312">
        <v>71</v>
      </c>
      <c r="H312">
        <v>174</v>
      </c>
      <c r="I312">
        <v>23.450918219051399</v>
      </c>
      <c r="J312" t="s">
        <v>142</v>
      </c>
      <c r="K312" t="s">
        <v>89</v>
      </c>
      <c r="L312" t="s">
        <v>116</v>
      </c>
      <c r="M312" t="s">
        <v>91</v>
      </c>
      <c r="N312" t="s">
        <v>92</v>
      </c>
      <c r="O312" t="s">
        <v>94</v>
      </c>
      <c r="P312" t="s">
        <v>94</v>
      </c>
      <c r="Q312" t="s">
        <v>94</v>
      </c>
      <c r="R312" t="s">
        <v>94</v>
      </c>
      <c r="S312" t="s">
        <v>94</v>
      </c>
      <c r="T312" t="s">
        <v>95</v>
      </c>
      <c r="U312" t="s">
        <v>145</v>
      </c>
      <c r="V312" t="s">
        <v>94</v>
      </c>
      <c r="W312" t="s">
        <v>97</v>
      </c>
      <c r="X312" t="s">
        <v>98</v>
      </c>
      <c r="Y312" t="s">
        <v>97</v>
      </c>
      <c r="Z312" t="s">
        <v>99</v>
      </c>
      <c r="AA312" t="s">
        <v>94</v>
      </c>
      <c r="AB312" t="s">
        <v>94</v>
      </c>
      <c r="AC312" t="s">
        <v>134</v>
      </c>
      <c r="AD312" t="s">
        <v>122</v>
      </c>
      <c r="AE312" t="s">
        <v>94</v>
      </c>
      <c r="AF312" t="s">
        <v>94</v>
      </c>
      <c r="AG312" t="s">
        <v>93</v>
      </c>
      <c r="AH312" t="s">
        <v>121</v>
      </c>
      <c r="AI312" t="s">
        <v>124</v>
      </c>
      <c r="AJ312" t="s">
        <v>94</v>
      </c>
      <c r="AK312" t="s">
        <v>98</v>
      </c>
      <c r="AL312" t="s">
        <v>97</v>
      </c>
      <c r="AM312" t="s">
        <v>97</v>
      </c>
      <c r="AN312" t="s">
        <v>105</v>
      </c>
      <c r="AO312" t="s">
        <v>138</v>
      </c>
      <c r="AP312" t="s">
        <v>94</v>
      </c>
      <c r="AQ312" t="s">
        <v>94</v>
      </c>
      <c r="AR312">
        <v>2</v>
      </c>
      <c r="AS312" t="s">
        <v>109</v>
      </c>
      <c r="AT312">
        <v>7</v>
      </c>
      <c r="AU312" t="s">
        <v>107</v>
      </c>
      <c r="AV312">
        <v>0</v>
      </c>
      <c r="AW312" t="s">
        <v>108</v>
      </c>
      <c r="AX312">
        <v>2</v>
      </c>
      <c r="AY312" t="s">
        <v>109</v>
      </c>
      <c r="AZ312">
        <v>0</v>
      </c>
      <c r="BA312" t="s">
        <v>108</v>
      </c>
      <c r="BB312">
        <v>4</v>
      </c>
      <c r="BC312" t="s">
        <v>109</v>
      </c>
      <c r="BD312">
        <v>5</v>
      </c>
      <c r="BE312" t="s">
        <v>107</v>
      </c>
      <c r="BF312">
        <v>6</v>
      </c>
      <c r="BG312" t="s">
        <v>107</v>
      </c>
      <c r="BH312">
        <v>1</v>
      </c>
      <c r="BI312" t="s">
        <v>108</v>
      </c>
      <c r="BJ312" t="s">
        <v>129</v>
      </c>
      <c r="BK312" t="s">
        <v>111</v>
      </c>
      <c r="BL312">
        <v>-0.315682224729807</v>
      </c>
      <c r="BM312">
        <v>-9.9534434774798605E-2</v>
      </c>
      <c r="BN312">
        <v>53</v>
      </c>
      <c r="BO312">
        <v>343.51725978808599</v>
      </c>
      <c r="BP312">
        <v>1.74402344178748</v>
      </c>
      <c r="BQ312">
        <v>8.8787886773510198</v>
      </c>
      <c r="BR312">
        <v>3.6905168192477298</v>
      </c>
      <c r="BS312">
        <v>7.7723243688375403</v>
      </c>
      <c r="BT312">
        <v>-1.8045612918790901</v>
      </c>
      <c r="BU312">
        <v>7.7734245637410497</v>
      </c>
      <c r="BV312">
        <v>-0.36211018615157597</v>
      </c>
      <c r="BW312">
        <v>0</v>
      </c>
    </row>
    <row r="313" spans="1:81" x14ac:dyDescent="0.25">
      <c r="A313" t="s">
        <v>516</v>
      </c>
      <c r="B313">
        <v>2017</v>
      </c>
      <c r="C313" t="s">
        <v>85</v>
      </c>
      <c r="D313" t="s">
        <v>161</v>
      </c>
      <c r="E313" t="s">
        <v>261</v>
      </c>
      <c r="F313">
        <v>37.645448323066397</v>
      </c>
      <c r="G313">
        <v>58</v>
      </c>
      <c r="H313">
        <v>163</v>
      </c>
      <c r="I313">
        <v>21.829952199932301</v>
      </c>
      <c r="J313" t="s">
        <v>142</v>
      </c>
      <c r="K313" t="s">
        <v>89</v>
      </c>
      <c r="L313" t="s">
        <v>116</v>
      </c>
      <c r="M313" t="s">
        <v>143</v>
      </c>
      <c r="N313" t="s">
        <v>144</v>
      </c>
      <c r="O313" t="s">
        <v>93</v>
      </c>
      <c r="P313" t="s">
        <v>93</v>
      </c>
      <c r="Q313" t="s">
        <v>93</v>
      </c>
      <c r="R313" t="s">
        <v>93</v>
      </c>
      <c r="S313" t="s">
        <v>93</v>
      </c>
      <c r="T313" t="s">
        <v>136</v>
      </c>
      <c r="U313" t="s">
        <v>133</v>
      </c>
      <c r="V313" t="s">
        <v>94</v>
      </c>
      <c r="W313" t="s">
        <v>97</v>
      </c>
      <c r="X313" t="s">
        <v>98</v>
      </c>
      <c r="Y313" t="s">
        <v>97</v>
      </c>
      <c r="Z313" t="s">
        <v>99</v>
      </c>
      <c r="AA313" t="s">
        <v>169</v>
      </c>
      <c r="AB313" t="s">
        <v>94</v>
      </c>
      <c r="AC313" t="s">
        <v>121</v>
      </c>
      <c r="AD313" t="s">
        <v>122</v>
      </c>
      <c r="AE313" t="s">
        <v>93</v>
      </c>
      <c r="AF313" t="s">
        <v>137</v>
      </c>
      <c r="AG313" t="s">
        <v>93</v>
      </c>
      <c r="AH313" t="s">
        <v>101</v>
      </c>
      <c r="AI313" t="s">
        <v>101</v>
      </c>
      <c r="AJ313" t="s">
        <v>93</v>
      </c>
      <c r="AK313" t="s">
        <v>125</v>
      </c>
      <c r="AL313" t="s">
        <v>149</v>
      </c>
      <c r="AM313" t="s">
        <v>126</v>
      </c>
      <c r="AN313" t="s">
        <v>105</v>
      </c>
      <c r="AO313" t="s">
        <v>138</v>
      </c>
      <c r="AP313" t="s">
        <v>93</v>
      </c>
      <c r="AQ313" t="s">
        <v>137</v>
      </c>
      <c r="AR313">
        <v>5</v>
      </c>
      <c r="AS313" t="s">
        <v>107</v>
      </c>
      <c r="AT313">
        <v>5</v>
      </c>
      <c r="AU313" t="s">
        <v>107</v>
      </c>
      <c r="AV313">
        <v>5</v>
      </c>
      <c r="AW313" t="s">
        <v>107</v>
      </c>
      <c r="AX313">
        <v>7</v>
      </c>
      <c r="AY313" t="s">
        <v>107</v>
      </c>
      <c r="AZ313">
        <v>1</v>
      </c>
      <c r="BA313" t="s">
        <v>108</v>
      </c>
      <c r="BB313">
        <v>5</v>
      </c>
      <c r="BC313" t="s">
        <v>107</v>
      </c>
      <c r="BD313">
        <v>4</v>
      </c>
      <c r="BE313" t="s">
        <v>109</v>
      </c>
      <c r="BF313">
        <v>7</v>
      </c>
      <c r="BG313" t="s">
        <v>107</v>
      </c>
      <c r="BH313">
        <v>5</v>
      </c>
      <c r="BI313" t="s">
        <v>107</v>
      </c>
      <c r="BJ313" t="s">
        <v>129</v>
      </c>
      <c r="BK313" t="s">
        <v>130</v>
      </c>
      <c r="BL313">
        <v>-0.19439367000034399</v>
      </c>
      <c r="BM313">
        <v>-7.0404442084745597E-2</v>
      </c>
      <c r="BN313">
        <v>50</v>
      </c>
      <c r="BO313">
        <v>280.88076577248199</v>
      </c>
      <c r="BP313">
        <v>2.6449365335390902</v>
      </c>
      <c r="BQ313">
        <v>23.060996724310101</v>
      </c>
      <c r="BR313">
        <v>3.0352039671597</v>
      </c>
      <c r="BS313">
        <v>12.0670173789474</v>
      </c>
      <c r="BT313">
        <v>-9.2314017747040609</v>
      </c>
      <c r="BU313">
        <v>13.4913689085698</v>
      </c>
      <c r="BV313">
        <v>-5.2393304751044596</v>
      </c>
      <c r="BW313">
        <v>3.0085899999999999</v>
      </c>
      <c r="BZ313" t="s">
        <v>198</v>
      </c>
    </row>
    <row r="314" spans="1:81" x14ac:dyDescent="0.25">
      <c r="A314" t="s">
        <v>517</v>
      </c>
      <c r="B314">
        <v>2017</v>
      </c>
      <c r="C314" t="s">
        <v>85</v>
      </c>
      <c r="D314" t="s">
        <v>161</v>
      </c>
      <c r="E314" t="s">
        <v>261</v>
      </c>
      <c r="F314">
        <v>48.602327173169101</v>
      </c>
      <c r="G314">
        <v>57</v>
      </c>
      <c r="H314">
        <v>169</v>
      </c>
      <c r="I314">
        <v>19.957284408809201</v>
      </c>
      <c r="J314" t="s">
        <v>142</v>
      </c>
      <c r="K314" t="s">
        <v>89</v>
      </c>
      <c r="L314" t="s">
        <v>116</v>
      </c>
      <c r="M314" t="s">
        <v>143</v>
      </c>
      <c r="N314" t="s">
        <v>144</v>
      </c>
      <c r="O314" t="s">
        <v>93</v>
      </c>
      <c r="P314" t="s">
        <v>94</v>
      </c>
      <c r="Q314" t="s">
        <v>94</v>
      </c>
      <c r="R314" t="s">
        <v>93</v>
      </c>
      <c r="S314" t="s">
        <v>94</v>
      </c>
      <c r="T314" t="s">
        <v>98</v>
      </c>
      <c r="U314" t="s">
        <v>97</v>
      </c>
      <c r="V314" t="s">
        <v>94</v>
      </c>
      <c r="W314" t="s">
        <v>97</v>
      </c>
      <c r="X314" t="s">
        <v>98</v>
      </c>
      <c r="Y314" t="s">
        <v>97</v>
      </c>
      <c r="Z314" t="s">
        <v>99</v>
      </c>
      <c r="AA314" t="s">
        <v>94</v>
      </c>
      <c r="AB314" t="s">
        <v>94</v>
      </c>
      <c r="AC314" t="s">
        <v>101</v>
      </c>
      <c r="AD314" t="s">
        <v>122</v>
      </c>
      <c r="AE314" t="s">
        <v>93</v>
      </c>
      <c r="AF314" t="s">
        <v>103</v>
      </c>
      <c r="AG314" t="s">
        <v>93</v>
      </c>
      <c r="AH314" t="s">
        <v>123</v>
      </c>
      <c r="AI314" t="s">
        <v>124</v>
      </c>
      <c r="AJ314" t="s">
        <v>94</v>
      </c>
      <c r="AK314" t="s">
        <v>98</v>
      </c>
      <c r="AL314" t="s">
        <v>97</v>
      </c>
      <c r="AM314" t="s">
        <v>97</v>
      </c>
      <c r="AN314" t="s">
        <v>105</v>
      </c>
      <c r="AO314" t="s">
        <v>128</v>
      </c>
      <c r="AP314" t="s">
        <v>93</v>
      </c>
      <c r="AQ314" t="s">
        <v>103</v>
      </c>
      <c r="AR314">
        <v>3</v>
      </c>
      <c r="AS314" t="s">
        <v>109</v>
      </c>
      <c r="AT314">
        <v>2</v>
      </c>
      <c r="AU314" t="s">
        <v>109</v>
      </c>
      <c r="AV314">
        <v>1</v>
      </c>
      <c r="AW314" t="s">
        <v>108</v>
      </c>
      <c r="AX314">
        <v>6</v>
      </c>
      <c r="AY314" t="s">
        <v>107</v>
      </c>
      <c r="AZ314">
        <v>1</v>
      </c>
      <c r="BA314" t="s">
        <v>108</v>
      </c>
      <c r="BB314">
        <v>2</v>
      </c>
      <c r="BC314" t="s">
        <v>109</v>
      </c>
      <c r="BD314">
        <v>4</v>
      </c>
      <c r="BE314" t="s">
        <v>109</v>
      </c>
      <c r="BF314">
        <v>5</v>
      </c>
      <c r="BG314" t="s">
        <v>107</v>
      </c>
      <c r="BH314">
        <v>3</v>
      </c>
      <c r="BI314" t="s">
        <v>109</v>
      </c>
      <c r="BJ314" t="s">
        <v>129</v>
      </c>
      <c r="BK314" t="s">
        <v>130</v>
      </c>
      <c r="BL314">
        <v>-0.10448016821683</v>
      </c>
      <c r="BM314">
        <v>0.117520712316746</v>
      </c>
      <c r="BN314">
        <v>69</v>
      </c>
      <c r="BO314">
        <v>437.38319693096798</v>
      </c>
      <c r="BP314">
        <v>2.43783354251156</v>
      </c>
      <c r="BQ314">
        <v>0.939188767866039</v>
      </c>
      <c r="BR314">
        <v>-3.4059315255489802</v>
      </c>
      <c r="BS314">
        <v>7.0073821481618603</v>
      </c>
      <c r="BT314">
        <v>1.10355225461373</v>
      </c>
      <c r="BU314">
        <v>5.10826056715793</v>
      </c>
      <c r="BV314">
        <v>-1.5760828382588701</v>
      </c>
      <c r="BW314">
        <v>0</v>
      </c>
      <c r="CC314" t="s">
        <v>112</v>
      </c>
    </row>
    <row r="315" spans="1:81" x14ac:dyDescent="0.25">
      <c r="A315" t="s">
        <v>518</v>
      </c>
      <c r="B315">
        <v>2017</v>
      </c>
      <c r="C315" t="s">
        <v>85</v>
      </c>
      <c r="D315" t="s">
        <v>161</v>
      </c>
      <c r="E315" t="s">
        <v>261</v>
      </c>
      <c r="F315">
        <v>30.395619438740599</v>
      </c>
      <c r="G315">
        <v>72</v>
      </c>
      <c r="H315">
        <v>173</v>
      </c>
      <c r="I315">
        <v>24.056934745564501</v>
      </c>
      <c r="J315" t="s">
        <v>142</v>
      </c>
      <c r="K315" t="s">
        <v>89</v>
      </c>
      <c r="L315" t="s">
        <v>116</v>
      </c>
      <c r="M315" t="s">
        <v>143</v>
      </c>
      <c r="N315" t="s">
        <v>92</v>
      </c>
      <c r="O315" t="s">
        <v>93</v>
      </c>
      <c r="P315" t="s">
        <v>93</v>
      </c>
      <c r="Q315" t="s">
        <v>93</v>
      </c>
      <c r="R315" t="s">
        <v>93</v>
      </c>
      <c r="S315" t="s">
        <v>93</v>
      </c>
      <c r="T315" t="s">
        <v>95</v>
      </c>
      <c r="U315" t="s">
        <v>145</v>
      </c>
      <c r="V315" t="s">
        <v>93</v>
      </c>
      <c r="W315" t="s">
        <v>117</v>
      </c>
      <c r="X315" t="s">
        <v>202</v>
      </c>
      <c r="Y315" t="s">
        <v>519</v>
      </c>
      <c r="Z315" t="s">
        <v>120</v>
      </c>
      <c r="AA315" t="s">
        <v>94</v>
      </c>
      <c r="AB315" t="s">
        <v>94</v>
      </c>
      <c r="AC315" t="s">
        <v>121</v>
      </c>
      <c r="AD315" t="s">
        <v>102</v>
      </c>
      <c r="AE315" t="s">
        <v>93</v>
      </c>
      <c r="AF315" t="s">
        <v>103</v>
      </c>
      <c r="AG315" t="s">
        <v>93</v>
      </c>
      <c r="AH315" t="s">
        <v>121</v>
      </c>
      <c r="AI315" t="s">
        <v>124</v>
      </c>
      <c r="AJ315" t="s">
        <v>93</v>
      </c>
      <c r="AK315" t="s">
        <v>125</v>
      </c>
      <c r="AL315" t="s">
        <v>126</v>
      </c>
      <c r="AM315" t="s">
        <v>189</v>
      </c>
      <c r="AN315" t="s">
        <v>105</v>
      </c>
      <c r="AO315" t="s">
        <v>128</v>
      </c>
      <c r="AP315" t="s">
        <v>93</v>
      </c>
      <c r="AQ315" t="s">
        <v>103</v>
      </c>
      <c r="AR315">
        <v>6</v>
      </c>
      <c r="AS315" t="s">
        <v>107</v>
      </c>
      <c r="AT315">
        <v>4</v>
      </c>
      <c r="AU315" t="s">
        <v>109</v>
      </c>
      <c r="AV315">
        <v>3</v>
      </c>
      <c r="AW315" t="s">
        <v>109</v>
      </c>
      <c r="AX315">
        <v>3</v>
      </c>
      <c r="AY315" t="s">
        <v>109</v>
      </c>
      <c r="AZ315">
        <v>1</v>
      </c>
      <c r="BA315" t="s">
        <v>108</v>
      </c>
      <c r="BB315">
        <v>4</v>
      </c>
      <c r="BC315" t="s">
        <v>109</v>
      </c>
      <c r="BD315">
        <v>3</v>
      </c>
      <c r="BE315" t="s">
        <v>109</v>
      </c>
      <c r="BF315">
        <v>7</v>
      </c>
      <c r="BG315" t="s">
        <v>107</v>
      </c>
      <c r="BH315">
        <v>4</v>
      </c>
      <c r="BI315" t="s">
        <v>109</v>
      </c>
      <c r="BJ315" t="s">
        <v>129</v>
      </c>
      <c r="BK315" t="s">
        <v>130</v>
      </c>
      <c r="BL315">
        <v>-0.32967604147833701</v>
      </c>
      <c r="BM315">
        <v>5.9527466289719402E-2</v>
      </c>
      <c r="BN315">
        <v>57</v>
      </c>
      <c r="BO315">
        <v>378.60071428611201</v>
      </c>
      <c r="BP315">
        <v>1.91451181144711</v>
      </c>
      <c r="BQ315">
        <v>-1.46566802829652</v>
      </c>
      <c r="BR315">
        <v>-1.5102404572375401</v>
      </c>
      <c r="BS315">
        <v>2.6890264830222499</v>
      </c>
      <c r="BT315">
        <v>-7.9188434703029102</v>
      </c>
      <c r="BU315">
        <v>2.8296351032881701</v>
      </c>
      <c r="BV315">
        <v>1.0732457100077699</v>
      </c>
      <c r="BW315">
        <v>0.22609000000000001</v>
      </c>
    </row>
    <row r="316" spans="1:81" x14ac:dyDescent="0.25">
      <c r="A316" t="s">
        <v>520</v>
      </c>
      <c r="B316">
        <v>2017</v>
      </c>
      <c r="C316" t="s">
        <v>85</v>
      </c>
      <c r="D316" t="s">
        <v>161</v>
      </c>
      <c r="E316" t="s">
        <v>261</v>
      </c>
      <c r="F316">
        <v>32.027378507871298</v>
      </c>
      <c r="G316">
        <v>60</v>
      </c>
      <c r="H316">
        <v>165</v>
      </c>
      <c r="I316">
        <v>22.038567493113</v>
      </c>
      <c r="J316" t="s">
        <v>142</v>
      </c>
      <c r="K316" t="s">
        <v>89</v>
      </c>
      <c r="L316" t="s">
        <v>116</v>
      </c>
      <c r="M316" t="s">
        <v>143</v>
      </c>
      <c r="N316" t="s">
        <v>144</v>
      </c>
      <c r="O316" t="s">
        <v>93</v>
      </c>
      <c r="P316" t="s">
        <v>93</v>
      </c>
      <c r="Q316" t="s">
        <v>94</v>
      </c>
      <c r="R316" t="s">
        <v>94</v>
      </c>
      <c r="S316" t="s">
        <v>94</v>
      </c>
      <c r="T316" t="s">
        <v>98</v>
      </c>
      <c r="U316" t="s">
        <v>97</v>
      </c>
      <c r="V316" t="s">
        <v>94</v>
      </c>
      <c r="W316" t="s">
        <v>97</v>
      </c>
      <c r="X316" t="s">
        <v>98</v>
      </c>
      <c r="Y316" t="s">
        <v>97</v>
      </c>
      <c r="Z316" t="s">
        <v>99</v>
      </c>
      <c r="AA316" t="s">
        <v>94</v>
      </c>
      <c r="AB316" t="s">
        <v>94</v>
      </c>
      <c r="AC316" t="s">
        <v>101</v>
      </c>
      <c r="AD316" t="s">
        <v>177</v>
      </c>
      <c r="AE316" t="s">
        <v>93</v>
      </c>
      <c r="AF316" t="s">
        <v>103</v>
      </c>
      <c r="AG316" t="s">
        <v>93</v>
      </c>
      <c r="AH316" t="s">
        <v>123</v>
      </c>
      <c r="AI316" t="s">
        <v>124</v>
      </c>
      <c r="AJ316" t="s">
        <v>93</v>
      </c>
      <c r="AK316" t="s">
        <v>125</v>
      </c>
      <c r="AL316" t="s">
        <v>149</v>
      </c>
      <c r="AM316" t="s">
        <v>126</v>
      </c>
      <c r="AN316" t="s">
        <v>105</v>
      </c>
      <c r="AO316" t="s">
        <v>128</v>
      </c>
      <c r="AP316" t="s">
        <v>93</v>
      </c>
      <c r="AQ316" t="s">
        <v>103</v>
      </c>
      <c r="AR316">
        <v>7</v>
      </c>
      <c r="AS316" t="s">
        <v>107</v>
      </c>
      <c r="AT316">
        <v>1</v>
      </c>
      <c r="AU316" t="s">
        <v>108</v>
      </c>
      <c r="AV316">
        <v>0</v>
      </c>
      <c r="AW316" t="s">
        <v>108</v>
      </c>
      <c r="AX316">
        <v>7</v>
      </c>
      <c r="AY316" t="s">
        <v>107</v>
      </c>
      <c r="AZ316">
        <v>0</v>
      </c>
      <c r="BA316" t="s">
        <v>108</v>
      </c>
      <c r="BB316">
        <v>4</v>
      </c>
      <c r="BC316" t="s">
        <v>109</v>
      </c>
      <c r="BD316">
        <v>1</v>
      </c>
      <c r="BE316" t="s">
        <v>108</v>
      </c>
      <c r="BF316">
        <v>7</v>
      </c>
      <c r="BG316" t="s">
        <v>107</v>
      </c>
      <c r="BH316">
        <v>2</v>
      </c>
      <c r="BI316" t="s">
        <v>109</v>
      </c>
      <c r="BJ316" t="s">
        <v>129</v>
      </c>
      <c r="BK316" t="s">
        <v>130</v>
      </c>
      <c r="BL316">
        <v>-0.16353646995596799</v>
      </c>
      <c r="BM316">
        <v>-2.98114363382718E-2</v>
      </c>
      <c r="BN316">
        <v>54</v>
      </c>
      <c r="BO316">
        <v>311.24710508153402</v>
      </c>
      <c r="BP316">
        <v>2.8589047912911401</v>
      </c>
      <c r="BQ316">
        <v>24.183279622161201</v>
      </c>
      <c r="BR316">
        <v>3.4204401547774999</v>
      </c>
      <c r="BS316">
        <v>13.9649018147728</v>
      </c>
      <c r="BT316">
        <v>-9.9342865443168602</v>
      </c>
      <c r="BU316">
        <v>14.2324938773315</v>
      </c>
      <c r="BV316">
        <v>-5.7837110888872303</v>
      </c>
      <c r="BW316">
        <v>3.82599</v>
      </c>
    </row>
    <row r="317" spans="1:81" x14ac:dyDescent="0.25">
      <c r="A317" t="s">
        <v>521</v>
      </c>
      <c r="B317">
        <v>2017</v>
      </c>
      <c r="C317" t="s">
        <v>85</v>
      </c>
      <c r="D317" t="s">
        <v>161</v>
      </c>
      <c r="E317" t="s">
        <v>261</v>
      </c>
      <c r="F317">
        <v>46.428473648186198</v>
      </c>
      <c r="G317">
        <v>54</v>
      </c>
      <c r="H317">
        <v>157</v>
      </c>
      <c r="I317">
        <v>21.907582457706201</v>
      </c>
      <c r="J317" t="s">
        <v>142</v>
      </c>
      <c r="K317" t="s">
        <v>89</v>
      </c>
      <c r="L317" t="s">
        <v>116</v>
      </c>
      <c r="M317" t="s">
        <v>143</v>
      </c>
      <c r="N317" t="s">
        <v>144</v>
      </c>
      <c r="O317" t="s">
        <v>93</v>
      </c>
      <c r="P317" t="s">
        <v>93</v>
      </c>
      <c r="Q317" t="s">
        <v>94</v>
      </c>
      <c r="R317" t="s">
        <v>93</v>
      </c>
      <c r="S317" t="s">
        <v>94</v>
      </c>
      <c r="T317" t="s">
        <v>98</v>
      </c>
      <c r="U317" t="s">
        <v>97</v>
      </c>
      <c r="V317" t="s">
        <v>94</v>
      </c>
      <c r="W317" t="s">
        <v>97</v>
      </c>
      <c r="X317" t="s">
        <v>98</v>
      </c>
      <c r="Y317" t="s">
        <v>97</v>
      </c>
      <c r="Z317" t="s">
        <v>99</v>
      </c>
      <c r="AA317" t="s">
        <v>94</v>
      </c>
      <c r="AB317" t="s">
        <v>94</v>
      </c>
      <c r="AC317" t="s">
        <v>101</v>
      </c>
      <c r="AD317" t="s">
        <v>177</v>
      </c>
      <c r="AE317" t="s">
        <v>93</v>
      </c>
      <c r="AF317" t="s">
        <v>103</v>
      </c>
      <c r="AG317" t="s">
        <v>93</v>
      </c>
      <c r="AH317" t="s">
        <v>123</v>
      </c>
      <c r="AI317" t="s">
        <v>124</v>
      </c>
      <c r="AJ317" t="s">
        <v>93</v>
      </c>
      <c r="AK317" t="s">
        <v>125</v>
      </c>
      <c r="AL317" t="s">
        <v>149</v>
      </c>
      <c r="AM317" t="s">
        <v>126</v>
      </c>
      <c r="AN317" t="s">
        <v>105</v>
      </c>
      <c r="AO317" t="s">
        <v>138</v>
      </c>
      <c r="AP317" t="s">
        <v>93</v>
      </c>
      <c r="AQ317" t="s">
        <v>103</v>
      </c>
      <c r="AR317">
        <v>5</v>
      </c>
      <c r="AS317" t="s">
        <v>107</v>
      </c>
      <c r="AT317">
        <v>2</v>
      </c>
      <c r="AU317" t="s">
        <v>109</v>
      </c>
      <c r="AV317">
        <v>1</v>
      </c>
      <c r="AW317" t="s">
        <v>108</v>
      </c>
      <c r="AX317">
        <v>7</v>
      </c>
      <c r="AY317" t="s">
        <v>107</v>
      </c>
      <c r="AZ317">
        <v>2</v>
      </c>
      <c r="BA317" t="s">
        <v>108</v>
      </c>
      <c r="BB317">
        <v>4</v>
      </c>
      <c r="BC317" t="s">
        <v>109</v>
      </c>
      <c r="BD317">
        <v>2</v>
      </c>
      <c r="BE317" t="s">
        <v>109</v>
      </c>
      <c r="BF317">
        <v>5</v>
      </c>
      <c r="BG317" t="s">
        <v>107</v>
      </c>
      <c r="BH317">
        <v>3</v>
      </c>
      <c r="BI317" t="s">
        <v>109</v>
      </c>
      <c r="BJ317" t="s">
        <v>129</v>
      </c>
      <c r="BK317" t="s">
        <v>140</v>
      </c>
      <c r="BL317">
        <v>-8.3169728573206606E-2</v>
      </c>
      <c r="BM317">
        <v>-0.17930200709265301</v>
      </c>
      <c r="BN317">
        <v>46</v>
      </c>
      <c r="BO317">
        <v>250.22020737027299</v>
      </c>
      <c r="BP317">
        <v>2.7799582453615601</v>
      </c>
      <c r="BQ317">
        <v>23.899473523521198</v>
      </c>
      <c r="BR317">
        <v>3.4488461277427702</v>
      </c>
      <c r="BS317">
        <v>14.007069472367601</v>
      </c>
      <c r="BT317">
        <v>-9.8886860362870603</v>
      </c>
      <c r="BU317">
        <v>14.3189439259663</v>
      </c>
      <c r="BV317">
        <v>-5.8471123124236799</v>
      </c>
      <c r="BW317">
        <v>0</v>
      </c>
      <c r="BZ317" t="s">
        <v>198</v>
      </c>
    </row>
    <row r="318" spans="1:81" x14ac:dyDescent="0.25">
      <c r="A318" t="s">
        <v>522</v>
      </c>
      <c r="B318">
        <v>2017</v>
      </c>
      <c r="C318" t="s">
        <v>85</v>
      </c>
      <c r="D318" t="s">
        <v>86</v>
      </c>
      <c r="E318" t="s">
        <v>261</v>
      </c>
      <c r="F318">
        <v>37.067761806981501</v>
      </c>
      <c r="G318">
        <v>65</v>
      </c>
      <c r="H318">
        <v>170</v>
      </c>
      <c r="I318">
        <v>22.4913494809689</v>
      </c>
      <c r="J318" t="s">
        <v>142</v>
      </c>
      <c r="K318" t="s">
        <v>89</v>
      </c>
      <c r="L318" t="s">
        <v>116</v>
      </c>
      <c r="M318" t="s">
        <v>143</v>
      </c>
      <c r="N318" t="s">
        <v>92</v>
      </c>
      <c r="O318" t="s">
        <v>94</v>
      </c>
      <c r="P318" t="s">
        <v>94</v>
      </c>
      <c r="Q318" t="s">
        <v>94</v>
      </c>
      <c r="R318" t="s">
        <v>94</v>
      </c>
      <c r="S318" t="s">
        <v>94</v>
      </c>
      <c r="T318" t="s">
        <v>95</v>
      </c>
      <c r="U318" t="s">
        <v>133</v>
      </c>
      <c r="V318" t="s">
        <v>94</v>
      </c>
      <c r="W318" t="s">
        <v>97</v>
      </c>
      <c r="X318" t="s">
        <v>98</v>
      </c>
      <c r="Y318" t="s">
        <v>97</v>
      </c>
      <c r="Z318" t="s">
        <v>99</v>
      </c>
      <c r="AA318" t="s">
        <v>94</v>
      </c>
      <c r="AB318" t="s">
        <v>94</v>
      </c>
      <c r="AC318" t="s">
        <v>101</v>
      </c>
      <c r="AD318" t="s">
        <v>122</v>
      </c>
      <c r="AE318" t="s">
        <v>93</v>
      </c>
      <c r="AF318" t="s">
        <v>137</v>
      </c>
      <c r="AG318" t="s">
        <v>93</v>
      </c>
      <c r="AH318" t="s">
        <v>121</v>
      </c>
      <c r="AI318" t="s">
        <v>124</v>
      </c>
      <c r="AJ318" t="s">
        <v>94</v>
      </c>
      <c r="AK318" t="s">
        <v>98</v>
      </c>
      <c r="AL318" t="s">
        <v>97</v>
      </c>
      <c r="AM318" t="s">
        <v>97</v>
      </c>
      <c r="AN318" t="s">
        <v>105</v>
      </c>
      <c r="AO318" t="s">
        <v>128</v>
      </c>
      <c r="AP318" t="s">
        <v>93</v>
      </c>
      <c r="AQ318" t="s">
        <v>137</v>
      </c>
      <c r="AR318">
        <v>5</v>
      </c>
      <c r="AS318" t="s">
        <v>107</v>
      </c>
      <c r="AT318">
        <v>2</v>
      </c>
      <c r="AU318" t="s">
        <v>109</v>
      </c>
      <c r="AV318">
        <v>0</v>
      </c>
      <c r="AW318" t="s">
        <v>108</v>
      </c>
      <c r="AX318">
        <v>7</v>
      </c>
      <c r="AY318" t="s">
        <v>107</v>
      </c>
      <c r="AZ318">
        <v>1</v>
      </c>
      <c r="BA318" t="s">
        <v>108</v>
      </c>
      <c r="BB318">
        <v>3</v>
      </c>
      <c r="BC318" t="s">
        <v>109</v>
      </c>
      <c r="BD318">
        <v>1</v>
      </c>
      <c r="BE318" t="s">
        <v>108</v>
      </c>
      <c r="BF318">
        <v>4</v>
      </c>
      <c r="BG318" t="s">
        <v>109</v>
      </c>
      <c r="BH318">
        <v>3</v>
      </c>
      <c r="BI318" t="s">
        <v>109</v>
      </c>
      <c r="BJ318" t="s">
        <v>139</v>
      </c>
      <c r="BK318" t="s">
        <v>140</v>
      </c>
      <c r="BL318">
        <v>-4.8889954619544998E-2</v>
      </c>
      <c r="BM318">
        <v>-0.210871260482694</v>
      </c>
      <c r="BN318">
        <v>61</v>
      </c>
      <c r="BO318">
        <v>332.60425995681601</v>
      </c>
      <c r="BP318">
        <v>3.2181649342998999</v>
      </c>
      <c r="BQ318">
        <v>11.983275826489701</v>
      </c>
      <c r="BR318">
        <v>5.3474635195618401</v>
      </c>
      <c r="BS318">
        <v>9.7905044804591306</v>
      </c>
      <c r="BT318">
        <v>-2.92945444320786</v>
      </c>
      <c r="BU318">
        <v>9.5950995532477705</v>
      </c>
      <c r="BV318">
        <v>-3.4107313817167602</v>
      </c>
      <c r="BW318">
        <v>0</v>
      </c>
    </row>
    <row r="319" spans="1:81" x14ac:dyDescent="0.25">
      <c r="A319" t="s">
        <v>523</v>
      </c>
      <c r="B319">
        <v>2017</v>
      </c>
      <c r="C319" t="s">
        <v>85</v>
      </c>
      <c r="D319" t="s">
        <v>161</v>
      </c>
      <c r="E319" t="s">
        <v>261</v>
      </c>
      <c r="F319">
        <v>36.9691991786448</v>
      </c>
      <c r="G319">
        <v>72</v>
      </c>
      <c r="H319">
        <v>164</v>
      </c>
      <c r="I319">
        <v>26.769779892920901</v>
      </c>
      <c r="J319" t="s">
        <v>115</v>
      </c>
      <c r="K319" t="s">
        <v>89</v>
      </c>
      <c r="L319" t="s">
        <v>116</v>
      </c>
      <c r="M319" t="s">
        <v>143</v>
      </c>
      <c r="N319" t="s">
        <v>92</v>
      </c>
      <c r="O319" t="s">
        <v>93</v>
      </c>
      <c r="P319" t="s">
        <v>93</v>
      </c>
      <c r="Q319" t="s">
        <v>94</v>
      </c>
      <c r="R319" t="s">
        <v>93</v>
      </c>
      <c r="S319" t="s">
        <v>94</v>
      </c>
      <c r="T319" t="s">
        <v>98</v>
      </c>
      <c r="U319" t="s">
        <v>97</v>
      </c>
      <c r="V319" t="s">
        <v>94</v>
      </c>
      <c r="W319" t="s">
        <v>97</v>
      </c>
      <c r="X319" t="s">
        <v>98</v>
      </c>
      <c r="Y319" t="s">
        <v>97</v>
      </c>
      <c r="Z319" t="s">
        <v>120</v>
      </c>
      <c r="AA319" t="s">
        <v>100</v>
      </c>
      <c r="AB319" t="s">
        <v>94</v>
      </c>
      <c r="AC319" t="s">
        <v>121</v>
      </c>
      <c r="AD319" t="s">
        <v>122</v>
      </c>
      <c r="AE319" t="s">
        <v>93</v>
      </c>
      <c r="AF319" t="s">
        <v>137</v>
      </c>
      <c r="AG319" t="s">
        <v>93</v>
      </c>
      <c r="AH319" t="s">
        <v>121</v>
      </c>
      <c r="AI319" t="s">
        <v>124</v>
      </c>
      <c r="AJ319" t="s">
        <v>94</v>
      </c>
      <c r="AK319" t="s">
        <v>98</v>
      </c>
      <c r="AL319" t="s">
        <v>97</v>
      </c>
      <c r="AM319" t="s">
        <v>97</v>
      </c>
      <c r="AN319" t="s">
        <v>105</v>
      </c>
      <c r="AO319" t="s">
        <v>138</v>
      </c>
      <c r="AP319" t="s">
        <v>93</v>
      </c>
      <c r="AQ319" t="s">
        <v>137</v>
      </c>
      <c r="AR319">
        <v>7</v>
      </c>
      <c r="AS319" t="s">
        <v>107</v>
      </c>
      <c r="AT319">
        <v>3</v>
      </c>
      <c r="AU319" t="s">
        <v>109</v>
      </c>
      <c r="AV319">
        <v>7</v>
      </c>
      <c r="AW319" t="s">
        <v>107</v>
      </c>
      <c r="AX319">
        <v>7</v>
      </c>
      <c r="AY319" t="s">
        <v>107</v>
      </c>
      <c r="AZ319">
        <v>2</v>
      </c>
      <c r="BA319" t="s">
        <v>108</v>
      </c>
      <c r="BB319">
        <v>2</v>
      </c>
      <c r="BC319" t="s">
        <v>109</v>
      </c>
      <c r="BD319">
        <v>3</v>
      </c>
      <c r="BE319" t="s">
        <v>109</v>
      </c>
      <c r="BF319">
        <v>7</v>
      </c>
      <c r="BG319" t="s">
        <v>107</v>
      </c>
      <c r="BH319">
        <v>7</v>
      </c>
      <c r="BI319" t="s">
        <v>107</v>
      </c>
      <c r="BJ319" t="s">
        <v>129</v>
      </c>
      <c r="BK319" t="s">
        <v>130</v>
      </c>
      <c r="BL319">
        <v>-9.13078333439164E-2</v>
      </c>
      <c r="BM319">
        <v>-4.49400895371753E-2</v>
      </c>
      <c r="BN319">
        <v>74</v>
      </c>
      <c r="BO319">
        <v>486.85968290968799</v>
      </c>
      <c r="BP319">
        <v>2.6755036858925698</v>
      </c>
      <c r="BQ319">
        <v>-10.5050910611838</v>
      </c>
      <c r="BR319">
        <v>-6.8970974193879098</v>
      </c>
      <c r="BS319">
        <v>1.04992631402125</v>
      </c>
      <c r="BT319">
        <v>7.7341240460239398</v>
      </c>
      <c r="BU319">
        <v>5.8622438219931903</v>
      </c>
      <c r="BV319">
        <v>7.4577686389351898</v>
      </c>
      <c r="BW319">
        <v>0</v>
      </c>
      <c r="BY319" t="s">
        <v>113</v>
      </c>
    </row>
    <row r="320" spans="1:81" x14ac:dyDescent="0.25">
      <c r="A320" t="s">
        <v>524</v>
      </c>
      <c r="B320">
        <v>2017</v>
      </c>
      <c r="C320" t="s">
        <v>85</v>
      </c>
      <c r="D320" t="s">
        <v>161</v>
      </c>
      <c r="E320" t="s">
        <v>261</v>
      </c>
      <c r="F320">
        <v>50.028747433264897</v>
      </c>
      <c r="G320">
        <v>69</v>
      </c>
      <c r="H320">
        <v>171</v>
      </c>
      <c r="I320">
        <v>23.597004206422501</v>
      </c>
      <c r="J320" t="s">
        <v>142</v>
      </c>
      <c r="K320" t="s">
        <v>89</v>
      </c>
      <c r="L320" t="s">
        <v>116</v>
      </c>
      <c r="M320" t="s">
        <v>91</v>
      </c>
      <c r="N320" t="s">
        <v>92</v>
      </c>
      <c r="O320" t="s">
        <v>93</v>
      </c>
      <c r="P320" t="s">
        <v>93</v>
      </c>
      <c r="Q320" t="s">
        <v>94</v>
      </c>
      <c r="R320" t="s">
        <v>93</v>
      </c>
      <c r="S320" t="s">
        <v>94</v>
      </c>
      <c r="T320" t="s">
        <v>98</v>
      </c>
      <c r="U320" t="s">
        <v>97</v>
      </c>
      <c r="V320" t="s">
        <v>93</v>
      </c>
      <c r="W320" t="s">
        <v>231</v>
      </c>
      <c r="X320" t="s">
        <v>202</v>
      </c>
      <c r="Y320" t="s">
        <v>525</v>
      </c>
      <c r="Z320" t="s">
        <v>120</v>
      </c>
      <c r="AA320" t="s">
        <v>100</v>
      </c>
      <c r="AB320" t="s">
        <v>94</v>
      </c>
      <c r="AC320" t="s">
        <v>101</v>
      </c>
      <c r="AD320" t="s">
        <v>122</v>
      </c>
      <c r="AE320" t="s">
        <v>93</v>
      </c>
      <c r="AF320" t="s">
        <v>137</v>
      </c>
      <c r="AG320" t="s">
        <v>94</v>
      </c>
      <c r="AH320" t="s">
        <v>123</v>
      </c>
      <c r="AI320" t="s">
        <v>124</v>
      </c>
      <c r="AJ320" t="s">
        <v>93</v>
      </c>
      <c r="AK320" t="s">
        <v>125</v>
      </c>
      <c r="AL320" t="s">
        <v>149</v>
      </c>
      <c r="AM320" t="s">
        <v>149</v>
      </c>
      <c r="AN320" t="s">
        <v>127</v>
      </c>
      <c r="AO320" t="s">
        <v>128</v>
      </c>
      <c r="AP320" t="s">
        <v>93</v>
      </c>
      <c r="AQ320" t="s">
        <v>137</v>
      </c>
      <c r="AR320">
        <v>4</v>
      </c>
      <c r="AS320" t="s">
        <v>109</v>
      </c>
      <c r="AT320">
        <v>2</v>
      </c>
      <c r="AU320" t="s">
        <v>109</v>
      </c>
      <c r="AV320">
        <v>3</v>
      </c>
      <c r="AW320" t="s">
        <v>109</v>
      </c>
      <c r="AX320">
        <v>7</v>
      </c>
      <c r="AY320" t="s">
        <v>107</v>
      </c>
      <c r="AZ320">
        <v>1</v>
      </c>
      <c r="BA320" t="s">
        <v>108</v>
      </c>
      <c r="BB320">
        <v>3</v>
      </c>
      <c r="BC320" t="s">
        <v>109</v>
      </c>
      <c r="BD320">
        <v>3</v>
      </c>
      <c r="BE320" t="s">
        <v>109</v>
      </c>
      <c r="BF320">
        <v>7</v>
      </c>
      <c r="BG320" t="s">
        <v>107</v>
      </c>
      <c r="BH320">
        <v>7</v>
      </c>
      <c r="BI320" t="s">
        <v>107</v>
      </c>
      <c r="BJ320" t="s">
        <v>110</v>
      </c>
      <c r="BK320" t="s">
        <v>111</v>
      </c>
      <c r="BL320">
        <v>0.194232520977595</v>
      </c>
      <c r="BM320">
        <v>-3.7096936988358503E-2</v>
      </c>
      <c r="BN320">
        <v>74</v>
      </c>
      <c r="BO320">
        <v>444.06755419335502</v>
      </c>
      <c r="BP320">
        <v>3.0774387669467602</v>
      </c>
      <c r="BQ320">
        <v>-4.9267513867373598</v>
      </c>
      <c r="BR320">
        <v>-5.6080403484502996</v>
      </c>
      <c r="BS320">
        <v>1.0581729000414799</v>
      </c>
      <c r="BT320">
        <v>7.7320385723899099</v>
      </c>
      <c r="BU320">
        <v>6.05813824717809</v>
      </c>
      <c r="BV320">
        <v>7.2263841054093403</v>
      </c>
      <c r="BW320">
        <v>0</v>
      </c>
    </row>
    <row r="321" spans="1:75" x14ac:dyDescent="0.25">
      <c r="A321" t="s">
        <v>526</v>
      </c>
      <c r="B321">
        <v>2017</v>
      </c>
      <c r="C321" t="s">
        <v>132</v>
      </c>
      <c r="D321" t="s">
        <v>86</v>
      </c>
      <c r="E321" t="s">
        <v>87</v>
      </c>
      <c r="F321">
        <v>36</v>
      </c>
      <c r="G321">
        <v>55</v>
      </c>
      <c r="H321">
        <v>156</v>
      </c>
      <c r="I321">
        <v>22.6</v>
      </c>
      <c r="J321" t="s">
        <v>142</v>
      </c>
      <c r="K321" t="s">
        <v>89</v>
      </c>
      <c r="L321" t="s">
        <v>116</v>
      </c>
      <c r="M321" t="s">
        <v>91</v>
      </c>
      <c r="N321" t="s">
        <v>92</v>
      </c>
      <c r="O321" t="s">
        <v>94</v>
      </c>
      <c r="P321" t="s">
        <v>94</v>
      </c>
      <c r="Q321" t="s">
        <v>94</v>
      </c>
      <c r="R321" t="s">
        <v>94</v>
      </c>
      <c r="S321" t="s">
        <v>93</v>
      </c>
      <c r="T321" t="s">
        <v>95</v>
      </c>
      <c r="U321" t="s">
        <v>96</v>
      </c>
      <c r="V321" t="s">
        <v>94</v>
      </c>
      <c r="W321" t="s">
        <v>97</v>
      </c>
      <c r="X321" t="s">
        <v>98</v>
      </c>
      <c r="Y321" t="s">
        <v>97</v>
      </c>
      <c r="Z321" t="s">
        <v>120</v>
      </c>
      <c r="AA321" t="s">
        <v>94</v>
      </c>
      <c r="AB321" t="s">
        <v>94</v>
      </c>
      <c r="AC321" t="s">
        <v>101</v>
      </c>
      <c r="AD321" t="s">
        <v>122</v>
      </c>
      <c r="AE321" t="s">
        <v>94</v>
      </c>
      <c r="AF321" t="s">
        <v>94</v>
      </c>
      <c r="AG321" t="s">
        <v>93</v>
      </c>
      <c r="AH321" t="s">
        <v>123</v>
      </c>
      <c r="AI321" t="s">
        <v>124</v>
      </c>
      <c r="AJ321" t="s">
        <v>94</v>
      </c>
      <c r="AK321" t="s">
        <v>98</v>
      </c>
      <c r="AL321" t="s">
        <v>97</v>
      </c>
      <c r="AM321" t="s">
        <v>97</v>
      </c>
      <c r="AN321" t="s">
        <v>105</v>
      </c>
      <c r="AO321" t="s">
        <v>138</v>
      </c>
      <c r="AP321" t="s">
        <v>94</v>
      </c>
      <c r="AQ321" t="s">
        <v>94</v>
      </c>
      <c r="AR321">
        <v>7</v>
      </c>
      <c r="AS321" t="s">
        <v>107</v>
      </c>
      <c r="AT321">
        <v>7</v>
      </c>
      <c r="AU321" t="s">
        <v>107</v>
      </c>
      <c r="AV321">
        <v>1</v>
      </c>
      <c r="AW321" t="s">
        <v>108</v>
      </c>
      <c r="AX321">
        <v>7</v>
      </c>
      <c r="AY321" t="s">
        <v>107</v>
      </c>
      <c r="AZ321">
        <v>3</v>
      </c>
      <c r="BA321" t="s">
        <v>108</v>
      </c>
      <c r="BB321">
        <v>4</v>
      </c>
      <c r="BC321" t="s">
        <v>109</v>
      </c>
      <c r="BD321">
        <v>7</v>
      </c>
      <c r="BE321" t="s">
        <v>107</v>
      </c>
      <c r="BF321">
        <v>7</v>
      </c>
      <c r="BG321" t="s">
        <v>107</v>
      </c>
      <c r="BH321">
        <v>7</v>
      </c>
      <c r="BI321" t="s">
        <v>107</v>
      </c>
      <c r="BQ321">
        <v>7.7920070694826498</v>
      </c>
      <c r="BR321">
        <v>5.3384297138159003</v>
      </c>
      <c r="BS321">
        <v>4.1375328358505703</v>
      </c>
      <c r="BT321">
        <v>-5.5136358029499997</v>
      </c>
      <c r="BU321">
        <v>2.9247910948793301</v>
      </c>
      <c r="BV321">
        <v>-5.9463922772704398</v>
      </c>
      <c r="BW321">
        <v>0</v>
      </c>
    </row>
    <row r="322" spans="1:75" x14ac:dyDescent="0.25">
      <c r="A322" t="s">
        <v>527</v>
      </c>
      <c r="B322">
        <v>2017</v>
      </c>
      <c r="C322" t="s">
        <v>132</v>
      </c>
      <c r="D322" t="s">
        <v>86</v>
      </c>
      <c r="E322" t="s">
        <v>87</v>
      </c>
      <c r="F322">
        <v>35</v>
      </c>
      <c r="G322">
        <v>54</v>
      </c>
      <c r="H322">
        <v>158</v>
      </c>
      <c r="I322">
        <v>21.63</v>
      </c>
      <c r="J322" t="s">
        <v>115</v>
      </c>
      <c r="K322" t="s">
        <v>89</v>
      </c>
      <c r="L322" t="s">
        <v>116</v>
      </c>
      <c r="M322" t="s">
        <v>91</v>
      </c>
      <c r="N322" t="s">
        <v>92</v>
      </c>
      <c r="O322" t="s">
        <v>94</v>
      </c>
      <c r="P322" t="s">
        <v>94</v>
      </c>
      <c r="Q322" t="s">
        <v>94</v>
      </c>
      <c r="R322" t="s">
        <v>94</v>
      </c>
      <c r="S322" t="s">
        <v>93</v>
      </c>
      <c r="T322" t="s">
        <v>136</v>
      </c>
      <c r="U322" t="s">
        <v>96</v>
      </c>
      <c r="V322" t="s">
        <v>94</v>
      </c>
      <c r="W322" t="s">
        <v>97</v>
      </c>
      <c r="X322" t="s">
        <v>98</v>
      </c>
      <c r="Y322" t="s">
        <v>97</v>
      </c>
      <c r="Z322" t="s">
        <v>99</v>
      </c>
      <c r="AA322" t="s">
        <v>94</v>
      </c>
      <c r="AB322" t="s">
        <v>94</v>
      </c>
      <c r="AC322" t="s">
        <v>101</v>
      </c>
      <c r="AD322" t="s">
        <v>102</v>
      </c>
      <c r="AE322" t="s">
        <v>94</v>
      </c>
      <c r="AF322" t="s">
        <v>94</v>
      </c>
      <c r="AG322" t="s">
        <v>93</v>
      </c>
      <c r="AH322" t="s">
        <v>101</v>
      </c>
      <c r="AI322" t="s">
        <v>124</v>
      </c>
      <c r="AJ322" t="s">
        <v>94</v>
      </c>
      <c r="AK322" t="s">
        <v>98</v>
      </c>
      <c r="AL322" t="s">
        <v>97</v>
      </c>
      <c r="AM322" t="s">
        <v>97</v>
      </c>
      <c r="AN322" t="s">
        <v>105</v>
      </c>
      <c r="AO322" t="s">
        <v>128</v>
      </c>
      <c r="AP322" t="s">
        <v>94</v>
      </c>
      <c r="AQ322" t="s">
        <v>94</v>
      </c>
      <c r="AR322">
        <v>6</v>
      </c>
      <c r="AS322" t="s">
        <v>107</v>
      </c>
      <c r="AT322">
        <v>3</v>
      </c>
      <c r="AU322" t="s">
        <v>109</v>
      </c>
      <c r="AV322">
        <v>1</v>
      </c>
      <c r="AW322" t="s">
        <v>108</v>
      </c>
      <c r="AX322">
        <v>1</v>
      </c>
      <c r="AY322" t="s">
        <v>108</v>
      </c>
      <c r="AZ322">
        <v>1</v>
      </c>
      <c r="BA322" t="s">
        <v>108</v>
      </c>
      <c r="BB322">
        <v>1</v>
      </c>
      <c r="BC322" t="s">
        <v>108</v>
      </c>
      <c r="BD322">
        <v>1</v>
      </c>
      <c r="BE322" t="s">
        <v>108</v>
      </c>
      <c r="BF322">
        <v>1</v>
      </c>
      <c r="BG322" t="s">
        <v>108</v>
      </c>
      <c r="BH322">
        <v>1</v>
      </c>
      <c r="BI322" t="s">
        <v>108</v>
      </c>
      <c r="BQ322">
        <v>5.6507436304541496</v>
      </c>
      <c r="BR322">
        <v>1.8359948234188099</v>
      </c>
      <c r="BS322">
        <v>3.63663054261173</v>
      </c>
      <c r="BT322">
        <v>-5.4268242459515799</v>
      </c>
      <c r="BU322">
        <v>2.5442496976668498</v>
      </c>
      <c r="BV322">
        <v>-6.3849365146080697</v>
      </c>
      <c r="BW322">
        <v>0</v>
      </c>
    </row>
    <row r="323" spans="1:75" x14ac:dyDescent="0.25">
      <c r="A323" t="s">
        <v>528</v>
      </c>
      <c r="B323">
        <v>2017</v>
      </c>
      <c r="C323" t="s">
        <v>85</v>
      </c>
      <c r="D323" t="s">
        <v>161</v>
      </c>
      <c r="E323" t="s">
        <v>87</v>
      </c>
      <c r="F323">
        <v>40</v>
      </c>
      <c r="G323">
        <v>50</v>
      </c>
      <c r="H323">
        <v>160</v>
      </c>
      <c r="I323">
        <v>19.53</v>
      </c>
      <c r="J323" t="s">
        <v>142</v>
      </c>
      <c r="K323" t="s">
        <v>89</v>
      </c>
      <c r="L323" t="s">
        <v>116</v>
      </c>
      <c r="M323" t="s">
        <v>143</v>
      </c>
      <c r="N323" t="s">
        <v>144</v>
      </c>
      <c r="O323" t="s">
        <v>93</v>
      </c>
      <c r="P323" t="s">
        <v>93</v>
      </c>
      <c r="Q323" t="s">
        <v>94</v>
      </c>
      <c r="R323" t="s">
        <v>94</v>
      </c>
      <c r="S323" t="s">
        <v>94</v>
      </c>
      <c r="T323" t="s">
        <v>98</v>
      </c>
      <c r="U323" t="s">
        <v>97</v>
      </c>
      <c r="V323" t="s">
        <v>94</v>
      </c>
      <c r="W323" t="s">
        <v>97</v>
      </c>
      <c r="X323" t="s">
        <v>98</v>
      </c>
      <c r="Y323" t="s">
        <v>97</v>
      </c>
      <c r="Z323" t="s">
        <v>120</v>
      </c>
      <c r="AA323" t="s">
        <v>94</v>
      </c>
      <c r="AB323" t="s">
        <v>94</v>
      </c>
      <c r="AC323" t="s">
        <v>101</v>
      </c>
      <c r="AD323" t="s">
        <v>177</v>
      </c>
      <c r="AE323" t="s">
        <v>93</v>
      </c>
      <c r="AF323" t="s">
        <v>103</v>
      </c>
      <c r="AG323" t="s">
        <v>93</v>
      </c>
      <c r="AH323" t="s">
        <v>124</v>
      </c>
      <c r="AI323" t="s">
        <v>124</v>
      </c>
      <c r="AJ323" t="s">
        <v>94</v>
      </c>
      <c r="AK323" t="s">
        <v>98</v>
      </c>
      <c r="AL323" t="s">
        <v>97</v>
      </c>
      <c r="AM323" t="s">
        <v>97</v>
      </c>
      <c r="AN323" t="s">
        <v>105</v>
      </c>
      <c r="AO323" t="s">
        <v>128</v>
      </c>
      <c r="AP323" t="s">
        <v>93</v>
      </c>
      <c r="AQ323" t="s">
        <v>103</v>
      </c>
      <c r="AR323">
        <v>3</v>
      </c>
      <c r="AS323" t="s">
        <v>109</v>
      </c>
      <c r="AT323">
        <v>3</v>
      </c>
      <c r="AU323" t="s">
        <v>109</v>
      </c>
      <c r="AV323">
        <v>1</v>
      </c>
      <c r="AW323" t="s">
        <v>108</v>
      </c>
      <c r="AX323">
        <v>7</v>
      </c>
      <c r="AY323" t="s">
        <v>107</v>
      </c>
      <c r="AZ323">
        <v>1</v>
      </c>
      <c r="BA323" t="s">
        <v>108</v>
      </c>
      <c r="BB323">
        <v>1</v>
      </c>
      <c r="BC323" t="s">
        <v>108</v>
      </c>
      <c r="BD323">
        <v>3</v>
      </c>
      <c r="BE323" t="s">
        <v>109</v>
      </c>
      <c r="BF323">
        <v>7</v>
      </c>
      <c r="BG323" t="s">
        <v>107</v>
      </c>
      <c r="BH323">
        <v>7</v>
      </c>
      <c r="BI323" t="s">
        <v>107</v>
      </c>
      <c r="BQ323">
        <v>-6.1686480268724102</v>
      </c>
      <c r="BR323">
        <v>-5.3673218717592004</v>
      </c>
      <c r="BS323">
        <v>2.3776039641289701</v>
      </c>
      <c r="BT323">
        <v>-4.4790965586554297</v>
      </c>
      <c r="BU323">
        <v>0.371787678154537</v>
      </c>
      <c r="BV323">
        <v>-3.8234146639356599</v>
      </c>
      <c r="BW323">
        <v>0</v>
      </c>
    </row>
    <row r="324" spans="1:75" x14ac:dyDescent="0.25">
      <c r="A324" t="s">
        <v>529</v>
      </c>
      <c r="B324">
        <v>2017</v>
      </c>
      <c r="C324" t="s">
        <v>85</v>
      </c>
      <c r="D324" t="s">
        <v>161</v>
      </c>
      <c r="E324" t="s">
        <v>87</v>
      </c>
      <c r="F324">
        <v>23</v>
      </c>
      <c r="G324">
        <v>71</v>
      </c>
      <c r="H324">
        <v>180</v>
      </c>
      <c r="I324">
        <v>21.91</v>
      </c>
      <c r="J324" t="s">
        <v>142</v>
      </c>
      <c r="K324" t="s">
        <v>89</v>
      </c>
      <c r="L324" t="s">
        <v>116</v>
      </c>
      <c r="M324" t="s">
        <v>91</v>
      </c>
      <c r="N324" t="s">
        <v>92</v>
      </c>
      <c r="O324" t="s">
        <v>93</v>
      </c>
      <c r="P324" t="s">
        <v>94</v>
      </c>
      <c r="Q324" t="s">
        <v>94</v>
      </c>
      <c r="R324" t="s">
        <v>93</v>
      </c>
      <c r="S324" t="s">
        <v>94</v>
      </c>
      <c r="T324" t="s">
        <v>95</v>
      </c>
      <c r="U324" t="s">
        <v>145</v>
      </c>
      <c r="V324" t="s">
        <v>94</v>
      </c>
      <c r="W324" t="s">
        <v>97</v>
      </c>
      <c r="X324" t="s">
        <v>98</v>
      </c>
      <c r="Y324" t="s">
        <v>97</v>
      </c>
      <c r="Z324" t="s">
        <v>120</v>
      </c>
      <c r="AA324" t="s">
        <v>169</v>
      </c>
      <c r="AB324" t="s">
        <v>94</v>
      </c>
      <c r="AC324" t="s">
        <v>134</v>
      </c>
      <c r="AD324" t="s">
        <v>194</v>
      </c>
      <c r="AE324" t="s">
        <v>93</v>
      </c>
      <c r="AF324" t="s">
        <v>103</v>
      </c>
      <c r="AG324" t="s">
        <v>93</v>
      </c>
      <c r="AH324" t="s">
        <v>123</v>
      </c>
      <c r="AI324" t="s">
        <v>121</v>
      </c>
      <c r="AJ324" t="s">
        <v>94</v>
      </c>
      <c r="AK324" t="s">
        <v>98</v>
      </c>
      <c r="AL324" t="s">
        <v>97</v>
      </c>
      <c r="AM324" t="s">
        <v>97</v>
      </c>
      <c r="AN324" t="s">
        <v>105</v>
      </c>
      <c r="AO324" t="s">
        <v>128</v>
      </c>
      <c r="AP324" t="s">
        <v>93</v>
      </c>
      <c r="AQ324" t="s">
        <v>103</v>
      </c>
      <c r="AR324">
        <v>2</v>
      </c>
      <c r="AS324" t="s">
        <v>109</v>
      </c>
      <c r="AT324">
        <v>1</v>
      </c>
      <c r="AU324" t="s">
        <v>108</v>
      </c>
      <c r="AV324">
        <v>4</v>
      </c>
      <c r="AW324" t="s">
        <v>109</v>
      </c>
      <c r="AX324">
        <v>4</v>
      </c>
      <c r="AY324" t="s">
        <v>109</v>
      </c>
      <c r="AZ324">
        <v>3</v>
      </c>
      <c r="BA324" t="s">
        <v>108</v>
      </c>
      <c r="BB324">
        <v>2</v>
      </c>
      <c r="BC324" t="s">
        <v>109</v>
      </c>
      <c r="BD324">
        <v>1</v>
      </c>
      <c r="BE324" t="s">
        <v>108</v>
      </c>
      <c r="BF324">
        <v>3</v>
      </c>
      <c r="BG324" t="s">
        <v>109</v>
      </c>
      <c r="BH324">
        <v>3</v>
      </c>
      <c r="BI324" t="s">
        <v>109</v>
      </c>
      <c r="BQ324">
        <v>8.9980546083410697</v>
      </c>
      <c r="BR324">
        <v>5.6970557097993897</v>
      </c>
      <c r="BS324">
        <v>-3.0771930729232699</v>
      </c>
      <c r="BT324">
        <v>-4.3839672614602803</v>
      </c>
      <c r="BU324">
        <v>2.5684877365477101</v>
      </c>
      <c r="BV324">
        <v>-2.90156625689285</v>
      </c>
      <c r="BW324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24"/>
  <sheetViews>
    <sheetView tabSelected="1" topLeftCell="C1" workbookViewId="0">
      <selection activeCell="H33" sqref="H33"/>
    </sheetView>
  </sheetViews>
  <sheetFormatPr defaultColWidth="11.42578125" defaultRowHeight="15" x14ac:dyDescent="0.25"/>
  <cols>
    <col min="2" max="2" width="14.7109375" customWidth="1"/>
    <col min="3" max="3" width="25.28515625" customWidth="1"/>
    <col min="4" max="4" width="15.42578125" customWidth="1"/>
    <col min="6" max="6" width="19" customWidth="1"/>
  </cols>
  <sheetData>
    <row r="1" spans="1:22" x14ac:dyDescent="0.25">
      <c r="A1" t="s">
        <v>0</v>
      </c>
      <c r="B1" t="s">
        <v>530</v>
      </c>
      <c r="C1" t="s">
        <v>531</v>
      </c>
      <c r="D1" t="s">
        <v>532</v>
      </c>
      <c r="E1" t="s">
        <v>533</v>
      </c>
      <c r="F1" t="s">
        <v>534</v>
      </c>
      <c r="G1" t="s">
        <v>535</v>
      </c>
      <c r="H1" t="s">
        <v>536</v>
      </c>
      <c r="I1" t="s">
        <v>537</v>
      </c>
      <c r="J1" s="1" t="s">
        <v>538</v>
      </c>
      <c r="K1" s="1" t="s">
        <v>539</v>
      </c>
      <c r="L1" s="1" t="s">
        <v>540</v>
      </c>
      <c r="M1" s="1" t="s">
        <v>541</v>
      </c>
      <c r="N1" t="s">
        <v>542</v>
      </c>
      <c r="O1" t="s">
        <v>543</v>
      </c>
      <c r="P1" s="1" t="s">
        <v>544</v>
      </c>
      <c r="Q1" s="1" t="s">
        <v>545</v>
      </c>
      <c r="R1" s="1" t="s">
        <v>546</v>
      </c>
      <c r="S1" s="2" t="s">
        <v>560</v>
      </c>
      <c r="T1" s="2" t="s">
        <v>561</v>
      </c>
      <c r="U1" s="2" t="s">
        <v>562</v>
      </c>
      <c r="V1" s="2" t="s">
        <v>563</v>
      </c>
    </row>
    <row r="2" spans="1:22" x14ac:dyDescent="0.25">
      <c r="A2" t="s">
        <v>84</v>
      </c>
      <c r="B2" t="s">
        <v>98</v>
      </c>
      <c r="C2" t="s">
        <v>105</v>
      </c>
      <c r="D2" t="s">
        <v>102</v>
      </c>
      <c r="E2" t="s">
        <v>547</v>
      </c>
      <c r="F2" t="s">
        <v>548</v>
      </c>
      <c r="G2" t="s">
        <v>549</v>
      </c>
      <c r="H2" t="s">
        <v>550</v>
      </c>
      <c r="I2" t="s">
        <v>548</v>
      </c>
      <c r="J2">
        <v>7</v>
      </c>
      <c r="K2">
        <v>7</v>
      </c>
      <c r="L2">
        <v>1</v>
      </c>
      <c r="M2">
        <v>7</v>
      </c>
      <c r="N2">
        <v>3</v>
      </c>
      <c r="O2">
        <v>4</v>
      </c>
      <c r="P2">
        <v>7</v>
      </c>
      <c r="Q2">
        <v>7</v>
      </c>
      <c r="R2">
        <v>7</v>
      </c>
      <c r="S2">
        <f>SUM(J2,K2,L2,M2,P2,Q2,R2)</f>
        <v>43</v>
      </c>
      <c r="T2">
        <f>MAX(S2:S324)</f>
        <v>44</v>
      </c>
      <c r="U2">
        <f>MIN(S2:S324)</f>
        <v>11</v>
      </c>
      <c r="V2">
        <f>SUM(J2,L2,M2,P2,Q2,R2)</f>
        <v>36</v>
      </c>
    </row>
    <row r="3" spans="1:22" x14ac:dyDescent="0.25">
      <c r="A3" t="s">
        <v>114</v>
      </c>
      <c r="B3" t="s">
        <v>125</v>
      </c>
      <c r="C3" t="s">
        <v>127</v>
      </c>
      <c r="D3" t="s">
        <v>122</v>
      </c>
      <c r="E3" t="s">
        <v>98</v>
      </c>
      <c r="F3" t="s">
        <v>551</v>
      </c>
      <c r="G3" t="s">
        <v>552</v>
      </c>
      <c r="H3" t="s">
        <v>553</v>
      </c>
      <c r="I3" t="s">
        <v>554</v>
      </c>
      <c r="J3">
        <v>6</v>
      </c>
      <c r="K3">
        <v>3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f t="shared" ref="S3:S66" si="0">SUM(J3:M3,P3:R3)</f>
        <v>14</v>
      </c>
      <c r="V3">
        <f t="shared" ref="V3:V66" si="1">SUM(J3,L3,M3,P3,Q3,R3)</f>
        <v>11</v>
      </c>
    </row>
    <row r="4" spans="1:22" x14ac:dyDescent="0.25">
      <c r="A4" t="s">
        <v>131</v>
      </c>
      <c r="B4" t="s">
        <v>98</v>
      </c>
      <c r="C4" t="s">
        <v>105</v>
      </c>
      <c r="D4" t="s">
        <v>122</v>
      </c>
      <c r="E4" t="s">
        <v>98</v>
      </c>
      <c r="F4" t="s">
        <v>551</v>
      </c>
      <c r="G4" t="s">
        <v>552</v>
      </c>
      <c r="H4" t="s">
        <v>553</v>
      </c>
      <c r="I4" t="s">
        <v>551</v>
      </c>
      <c r="J4">
        <v>3</v>
      </c>
      <c r="K4">
        <v>3</v>
      </c>
      <c r="L4">
        <v>1</v>
      </c>
      <c r="M4">
        <v>7</v>
      </c>
      <c r="N4">
        <v>1</v>
      </c>
      <c r="O4">
        <v>1</v>
      </c>
      <c r="P4">
        <v>3</v>
      </c>
      <c r="Q4">
        <v>7</v>
      </c>
      <c r="R4">
        <v>7</v>
      </c>
      <c r="S4">
        <f t="shared" si="0"/>
        <v>31</v>
      </c>
      <c r="V4">
        <f t="shared" si="1"/>
        <v>28</v>
      </c>
    </row>
    <row r="5" spans="1:22" x14ac:dyDescent="0.25">
      <c r="A5" t="s">
        <v>135</v>
      </c>
      <c r="B5" t="s">
        <v>98</v>
      </c>
      <c r="C5" t="s">
        <v>105</v>
      </c>
      <c r="D5" t="s">
        <v>122</v>
      </c>
      <c r="E5" t="s">
        <v>555</v>
      </c>
      <c r="F5" t="s">
        <v>548</v>
      </c>
      <c r="G5" t="s">
        <v>552</v>
      </c>
      <c r="H5" t="s">
        <v>556</v>
      </c>
      <c r="I5" t="s">
        <v>548</v>
      </c>
      <c r="J5">
        <v>2</v>
      </c>
      <c r="K5">
        <v>1</v>
      </c>
      <c r="L5">
        <v>4</v>
      </c>
      <c r="M5">
        <v>4</v>
      </c>
      <c r="N5">
        <v>3</v>
      </c>
      <c r="O5">
        <v>2</v>
      </c>
      <c r="P5">
        <v>1</v>
      </c>
      <c r="Q5">
        <v>3</v>
      </c>
      <c r="R5">
        <v>3</v>
      </c>
      <c r="S5">
        <f t="shared" si="0"/>
        <v>18</v>
      </c>
      <c r="V5">
        <f t="shared" si="1"/>
        <v>17</v>
      </c>
    </row>
    <row r="6" spans="1:22" x14ac:dyDescent="0.25">
      <c r="A6" t="s">
        <v>141</v>
      </c>
      <c r="B6" t="s">
        <v>98</v>
      </c>
      <c r="C6" t="s">
        <v>105</v>
      </c>
      <c r="D6" t="s">
        <v>122</v>
      </c>
      <c r="E6" t="s">
        <v>98</v>
      </c>
      <c r="F6" t="s">
        <v>551</v>
      </c>
      <c r="G6" t="s">
        <v>552</v>
      </c>
      <c r="H6" t="s">
        <v>553</v>
      </c>
      <c r="I6" t="s">
        <v>548</v>
      </c>
      <c r="J6">
        <v>4</v>
      </c>
      <c r="K6">
        <v>2</v>
      </c>
      <c r="L6">
        <v>2</v>
      </c>
      <c r="M6">
        <v>5</v>
      </c>
      <c r="N6">
        <v>1</v>
      </c>
      <c r="O6">
        <v>1</v>
      </c>
      <c r="P6">
        <v>6</v>
      </c>
      <c r="Q6">
        <v>6</v>
      </c>
      <c r="R6">
        <v>4</v>
      </c>
      <c r="S6">
        <f t="shared" si="0"/>
        <v>29</v>
      </c>
      <c r="V6">
        <f t="shared" si="1"/>
        <v>27</v>
      </c>
    </row>
    <row r="7" spans="1:22" x14ac:dyDescent="0.25">
      <c r="A7" t="s">
        <v>146</v>
      </c>
      <c r="B7" t="s">
        <v>98</v>
      </c>
      <c r="C7" t="s">
        <v>105</v>
      </c>
      <c r="D7" t="s">
        <v>122</v>
      </c>
      <c r="E7" t="s">
        <v>547</v>
      </c>
      <c r="F7" t="s">
        <v>551</v>
      </c>
      <c r="G7" t="s">
        <v>552</v>
      </c>
      <c r="H7" t="s">
        <v>553</v>
      </c>
      <c r="I7" t="s">
        <v>548</v>
      </c>
      <c r="J7">
        <v>3</v>
      </c>
      <c r="K7">
        <v>5</v>
      </c>
      <c r="L7">
        <v>0</v>
      </c>
      <c r="M7">
        <v>6</v>
      </c>
      <c r="N7">
        <v>0</v>
      </c>
      <c r="O7">
        <v>2</v>
      </c>
      <c r="P7">
        <v>5</v>
      </c>
      <c r="Q7">
        <v>3</v>
      </c>
      <c r="R7">
        <v>7</v>
      </c>
      <c r="S7">
        <f t="shared" si="0"/>
        <v>29</v>
      </c>
      <c r="V7">
        <f t="shared" si="1"/>
        <v>24</v>
      </c>
    </row>
    <row r="8" spans="1:22" x14ac:dyDescent="0.25">
      <c r="A8" t="s">
        <v>147</v>
      </c>
      <c r="B8" t="s">
        <v>148</v>
      </c>
      <c r="C8" t="s">
        <v>105</v>
      </c>
      <c r="D8" t="s">
        <v>122</v>
      </c>
      <c r="E8" t="s">
        <v>547</v>
      </c>
      <c r="F8" t="s">
        <v>551</v>
      </c>
      <c r="G8" t="s">
        <v>552</v>
      </c>
      <c r="H8" t="s">
        <v>553</v>
      </c>
      <c r="I8" t="s">
        <v>548</v>
      </c>
      <c r="J8">
        <v>2</v>
      </c>
      <c r="K8">
        <v>4</v>
      </c>
      <c r="L8">
        <v>1</v>
      </c>
      <c r="M8">
        <v>7</v>
      </c>
      <c r="N8">
        <v>1</v>
      </c>
      <c r="O8">
        <v>2</v>
      </c>
      <c r="P8">
        <v>3</v>
      </c>
      <c r="Q8">
        <v>3</v>
      </c>
      <c r="R8">
        <v>5</v>
      </c>
      <c r="S8">
        <f t="shared" si="0"/>
        <v>25</v>
      </c>
      <c r="V8">
        <f t="shared" si="1"/>
        <v>21</v>
      </c>
    </row>
    <row r="9" spans="1:22" x14ac:dyDescent="0.25">
      <c r="A9" t="s">
        <v>150</v>
      </c>
      <c r="B9" t="s">
        <v>98</v>
      </c>
      <c r="C9" t="s">
        <v>105</v>
      </c>
      <c r="D9" t="s">
        <v>122</v>
      </c>
      <c r="E9" t="s">
        <v>98</v>
      </c>
      <c r="F9" t="s">
        <v>548</v>
      </c>
      <c r="G9" t="s">
        <v>548</v>
      </c>
      <c r="H9" t="s">
        <v>553</v>
      </c>
      <c r="I9" t="s">
        <v>554</v>
      </c>
      <c r="J9">
        <v>3</v>
      </c>
      <c r="K9">
        <v>3</v>
      </c>
      <c r="L9">
        <v>1</v>
      </c>
      <c r="M9">
        <v>4</v>
      </c>
      <c r="N9">
        <v>2</v>
      </c>
      <c r="O9">
        <v>2</v>
      </c>
      <c r="P9">
        <v>3</v>
      </c>
      <c r="Q9">
        <v>5</v>
      </c>
      <c r="R9">
        <v>6</v>
      </c>
      <c r="S9">
        <f t="shared" si="0"/>
        <v>25</v>
      </c>
      <c r="V9">
        <f t="shared" si="1"/>
        <v>22</v>
      </c>
    </row>
    <row r="10" spans="1:22" x14ac:dyDescent="0.25">
      <c r="A10" t="s">
        <v>151</v>
      </c>
      <c r="B10" t="s">
        <v>98</v>
      </c>
      <c r="C10" t="s">
        <v>127</v>
      </c>
      <c r="D10" t="s">
        <v>122</v>
      </c>
      <c r="E10" t="s">
        <v>547</v>
      </c>
      <c r="F10" t="s">
        <v>551</v>
      </c>
      <c r="G10" t="s">
        <v>554</v>
      </c>
      <c r="H10" t="s">
        <v>553</v>
      </c>
      <c r="I10" t="s">
        <v>551</v>
      </c>
      <c r="J10">
        <v>3</v>
      </c>
      <c r="K10">
        <v>2</v>
      </c>
      <c r="L10">
        <v>1</v>
      </c>
      <c r="M10">
        <v>2</v>
      </c>
      <c r="N10">
        <v>1</v>
      </c>
      <c r="O10">
        <v>1</v>
      </c>
      <c r="P10">
        <v>2</v>
      </c>
      <c r="Q10">
        <v>3</v>
      </c>
      <c r="R10">
        <v>3</v>
      </c>
      <c r="S10">
        <f t="shared" si="0"/>
        <v>16</v>
      </c>
      <c r="V10">
        <f t="shared" si="1"/>
        <v>14</v>
      </c>
    </row>
    <row r="11" spans="1:22" x14ac:dyDescent="0.25">
      <c r="A11" t="s">
        <v>152</v>
      </c>
      <c r="B11" t="s">
        <v>98</v>
      </c>
      <c r="C11" t="s">
        <v>127</v>
      </c>
      <c r="D11" t="s">
        <v>122</v>
      </c>
      <c r="E11" t="s">
        <v>98</v>
      </c>
      <c r="F11" t="s">
        <v>552</v>
      </c>
      <c r="G11" t="s">
        <v>552</v>
      </c>
      <c r="H11" t="s">
        <v>553</v>
      </c>
      <c r="I11" t="s">
        <v>554</v>
      </c>
      <c r="J11">
        <v>1</v>
      </c>
      <c r="K11">
        <v>1</v>
      </c>
      <c r="L11">
        <v>1</v>
      </c>
      <c r="M11">
        <v>7</v>
      </c>
      <c r="N11">
        <v>2</v>
      </c>
      <c r="O11">
        <v>1</v>
      </c>
      <c r="P11">
        <v>7</v>
      </c>
      <c r="Q11">
        <v>7</v>
      </c>
      <c r="R11">
        <v>4</v>
      </c>
      <c r="S11">
        <f t="shared" si="0"/>
        <v>28</v>
      </c>
      <c r="V11">
        <f t="shared" si="1"/>
        <v>27</v>
      </c>
    </row>
    <row r="12" spans="1:22" x14ac:dyDescent="0.25">
      <c r="A12" t="s">
        <v>153</v>
      </c>
      <c r="B12" t="s">
        <v>98</v>
      </c>
      <c r="C12" t="s">
        <v>105</v>
      </c>
      <c r="D12" t="s">
        <v>122</v>
      </c>
      <c r="E12" t="s">
        <v>547</v>
      </c>
      <c r="F12" t="s">
        <v>551</v>
      </c>
      <c r="G12" t="s">
        <v>552</v>
      </c>
      <c r="H12" t="s">
        <v>556</v>
      </c>
      <c r="I12" t="s">
        <v>554</v>
      </c>
      <c r="J12">
        <v>1</v>
      </c>
      <c r="K12">
        <v>3</v>
      </c>
      <c r="L12">
        <v>1</v>
      </c>
      <c r="M12">
        <v>7</v>
      </c>
      <c r="N12">
        <v>1</v>
      </c>
      <c r="O12">
        <v>3</v>
      </c>
      <c r="P12">
        <v>2</v>
      </c>
      <c r="Q12">
        <v>7</v>
      </c>
      <c r="R12">
        <v>2</v>
      </c>
      <c r="S12">
        <f t="shared" si="0"/>
        <v>23</v>
      </c>
      <c r="V12">
        <f t="shared" si="1"/>
        <v>20</v>
      </c>
    </row>
    <row r="13" spans="1:22" x14ac:dyDescent="0.25">
      <c r="A13" t="s">
        <v>154</v>
      </c>
      <c r="B13" t="s">
        <v>98</v>
      </c>
      <c r="C13" t="s">
        <v>127</v>
      </c>
      <c r="D13" t="s">
        <v>122</v>
      </c>
      <c r="E13" t="s">
        <v>547</v>
      </c>
      <c r="F13" t="s">
        <v>551</v>
      </c>
      <c r="G13" t="s">
        <v>552</v>
      </c>
      <c r="H13" t="s">
        <v>556</v>
      </c>
      <c r="I13" t="s">
        <v>554</v>
      </c>
      <c r="J13">
        <v>2</v>
      </c>
      <c r="K13">
        <v>1</v>
      </c>
      <c r="L13">
        <v>1</v>
      </c>
      <c r="M13">
        <v>7</v>
      </c>
      <c r="N13">
        <v>1</v>
      </c>
      <c r="O13">
        <v>1</v>
      </c>
      <c r="P13">
        <v>1</v>
      </c>
      <c r="Q13">
        <v>7</v>
      </c>
      <c r="R13">
        <v>6</v>
      </c>
      <c r="S13">
        <f t="shared" si="0"/>
        <v>25</v>
      </c>
      <c r="V13">
        <f t="shared" si="1"/>
        <v>24</v>
      </c>
    </row>
    <row r="14" spans="1:22" x14ac:dyDescent="0.25">
      <c r="A14" t="s">
        <v>155</v>
      </c>
      <c r="B14" t="s">
        <v>148</v>
      </c>
      <c r="C14" t="s">
        <v>105</v>
      </c>
      <c r="D14" t="s">
        <v>122</v>
      </c>
      <c r="E14" t="s">
        <v>194</v>
      </c>
      <c r="F14" t="s">
        <v>554</v>
      </c>
      <c r="G14" t="s">
        <v>557</v>
      </c>
      <c r="H14" t="s">
        <v>558</v>
      </c>
      <c r="I14" t="s">
        <v>548</v>
      </c>
      <c r="J14">
        <v>5</v>
      </c>
      <c r="K14">
        <v>3</v>
      </c>
      <c r="L14">
        <v>0</v>
      </c>
      <c r="M14">
        <v>7</v>
      </c>
      <c r="N14">
        <v>1</v>
      </c>
      <c r="O14">
        <v>4</v>
      </c>
      <c r="P14">
        <v>5</v>
      </c>
      <c r="Q14">
        <v>5</v>
      </c>
      <c r="R14">
        <v>4</v>
      </c>
      <c r="S14">
        <f t="shared" si="0"/>
        <v>29</v>
      </c>
      <c r="V14">
        <f t="shared" si="1"/>
        <v>26</v>
      </c>
    </row>
    <row r="15" spans="1:22" x14ac:dyDescent="0.25">
      <c r="A15" t="s">
        <v>159</v>
      </c>
      <c r="B15" t="s">
        <v>98</v>
      </c>
      <c r="C15" t="s">
        <v>105</v>
      </c>
      <c r="D15" t="s">
        <v>122</v>
      </c>
      <c r="E15" t="s">
        <v>547</v>
      </c>
      <c r="F15" t="s">
        <v>551</v>
      </c>
      <c r="G15" t="s">
        <v>552</v>
      </c>
      <c r="H15" t="s">
        <v>553</v>
      </c>
      <c r="I15" t="s">
        <v>551</v>
      </c>
      <c r="J15">
        <v>7</v>
      </c>
      <c r="K15">
        <v>2</v>
      </c>
      <c r="L15">
        <v>1</v>
      </c>
      <c r="M15">
        <v>6</v>
      </c>
      <c r="N15">
        <v>1</v>
      </c>
      <c r="O15">
        <v>2</v>
      </c>
      <c r="P15">
        <v>4</v>
      </c>
      <c r="Q15">
        <v>5</v>
      </c>
      <c r="R15">
        <v>7</v>
      </c>
      <c r="S15">
        <f t="shared" si="0"/>
        <v>32</v>
      </c>
      <c r="V15">
        <f t="shared" si="1"/>
        <v>30</v>
      </c>
    </row>
    <row r="16" spans="1:22" x14ac:dyDescent="0.25">
      <c r="A16" t="s">
        <v>160</v>
      </c>
      <c r="B16" t="s">
        <v>98</v>
      </c>
      <c r="C16" t="s">
        <v>127</v>
      </c>
      <c r="D16" t="s">
        <v>122</v>
      </c>
      <c r="E16" t="s">
        <v>547</v>
      </c>
      <c r="F16" t="s">
        <v>548</v>
      </c>
      <c r="G16" t="s">
        <v>552</v>
      </c>
      <c r="H16" t="s">
        <v>556</v>
      </c>
      <c r="I16" t="s">
        <v>554</v>
      </c>
      <c r="J16">
        <v>2</v>
      </c>
      <c r="K16">
        <v>2</v>
      </c>
      <c r="L16">
        <v>4</v>
      </c>
      <c r="M16">
        <v>4</v>
      </c>
      <c r="N16">
        <v>2</v>
      </c>
      <c r="O16">
        <v>2</v>
      </c>
      <c r="P16">
        <v>1</v>
      </c>
      <c r="Q16">
        <v>7</v>
      </c>
      <c r="R16">
        <v>6</v>
      </c>
      <c r="S16">
        <f t="shared" si="0"/>
        <v>26</v>
      </c>
      <c r="V16">
        <f t="shared" si="1"/>
        <v>24</v>
      </c>
    </row>
    <row r="17" spans="1:22" x14ac:dyDescent="0.25">
      <c r="A17" t="s">
        <v>164</v>
      </c>
      <c r="B17" t="s">
        <v>98</v>
      </c>
      <c r="C17" t="s">
        <v>105</v>
      </c>
      <c r="D17" t="s">
        <v>122</v>
      </c>
      <c r="E17" t="s">
        <v>547</v>
      </c>
      <c r="F17" t="s">
        <v>554</v>
      </c>
      <c r="G17" t="s">
        <v>548</v>
      </c>
      <c r="H17" t="s">
        <v>556</v>
      </c>
      <c r="I17" t="s">
        <v>548</v>
      </c>
      <c r="J17">
        <v>3</v>
      </c>
      <c r="K17">
        <v>7</v>
      </c>
      <c r="L17">
        <v>1</v>
      </c>
      <c r="M17">
        <v>4</v>
      </c>
      <c r="N17">
        <v>1</v>
      </c>
      <c r="O17">
        <v>3</v>
      </c>
      <c r="P17">
        <v>5</v>
      </c>
      <c r="Q17">
        <v>5</v>
      </c>
      <c r="R17">
        <v>7</v>
      </c>
      <c r="S17">
        <f t="shared" si="0"/>
        <v>32</v>
      </c>
      <c r="V17">
        <f t="shared" si="1"/>
        <v>25</v>
      </c>
    </row>
    <row r="18" spans="1:22" x14ac:dyDescent="0.25">
      <c r="A18" t="s">
        <v>165</v>
      </c>
      <c r="B18" t="s">
        <v>98</v>
      </c>
      <c r="C18" t="s">
        <v>127</v>
      </c>
      <c r="D18" t="s">
        <v>122</v>
      </c>
      <c r="E18" t="s">
        <v>547</v>
      </c>
      <c r="F18" t="s">
        <v>554</v>
      </c>
      <c r="G18" t="s">
        <v>548</v>
      </c>
      <c r="H18" t="s">
        <v>556</v>
      </c>
      <c r="I18" t="s">
        <v>554</v>
      </c>
      <c r="J18">
        <v>1</v>
      </c>
      <c r="K18">
        <v>4</v>
      </c>
      <c r="L18">
        <v>4</v>
      </c>
      <c r="M18">
        <v>1</v>
      </c>
      <c r="N18">
        <v>3</v>
      </c>
      <c r="O18">
        <v>1</v>
      </c>
      <c r="P18">
        <v>1</v>
      </c>
      <c r="Q18">
        <v>4</v>
      </c>
      <c r="R18">
        <v>7</v>
      </c>
      <c r="S18">
        <f t="shared" si="0"/>
        <v>22</v>
      </c>
      <c r="V18">
        <f t="shared" si="1"/>
        <v>18</v>
      </c>
    </row>
    <row r="19" spans="1:22" x14ac:dyDescent="0.25">
      <c r="A19" t="s">
        <v>166</v>
      </c>
      <c r="B19" t="s">
        <v>98</v>
      </c>
      <c r="C19" t="s">
        <v>105</v>
      </c>
      <c r="D19" t="s">
        <v>122</v>
      </c>
      <c r="E19" t="s">
        <v>547</v>
      </c>
      <c r="F19" t="s">
        <v>548</v>
      </c>
      <c r="G19" t="s">
        <v>552</v>
      </c>
      <c r="H19" t="s">
        <v>556</v>
      </c>
      <c r="I19" t="s">
        <v>548</v>
      </c>
      <c r="J19">
        <v>7</v>
      </c>
      <c r="K19">
        <v>3</v>
      </c>
      <c r="L19">
        <v>1</v>
      </c>
      <c r="M19">
        <v>7</v>
      </c>
      <c r="N19">
        <v>2</v>
      </c>
      <c r="O19">
        <v>2</v>
      </c>
      <c r="P19">
        <v>2</v>
      </c>
      <c r="Q19">
        <v>7</v>
      </c>
      <c r="R19">
        <v>7</v>
      </c>
      <c r="S19">
        <f t="shared" si="0"/>
        <v>34</v>
      </c>
      <c r="V19">
        <f t="shared" si="1"/>
        <v>31</v>
      </c>
    </row>
    <row r="20" spans="1:22" x14ac:dyDescent="0.25">
      <c r="A20" t="s">
        <v>170</v>
      </c>
      <c r="B20" t="s">
        <v>98</v>
      </c>
      <c r="C20" t="s">
        <v>105</v>
      </c>
      <c r="D20" t="s">
        <v>122</v>
      </c>
      <c r="E20" t="s">
        <v>547</v>
      </c>
      <c r="F20" t="s">
        <v>548</v>
      </c>
      <c r="G20" t="s">
        <v>552</v>
      </c>
      <c r="H20" t="s">
        <v>553</v>
      </c>
      <c r="I20" t="s">
        <v>548</v>
      </c>
      <c r="J20">
        <v>3</v>
      </c>
      <c r="K20">
        <v>2</v>
      </c>
      <c r="L20">
        <v>4</v>
      </c>
      <c r="M20">
        <v>6</v>
      </c>
      <c r="N20">
        <v>1</v>
      </c>
      <c r="O20">
        <v>0</v>
      </c>
      <c r="P20">
        <v>1</v>
      </c>
      <c r="Q20">
        <v>6</v>
      </c>
      <c r="R20">
        <v>6</v>
      </c>
      <c r="S20">
        <f t="shared" si="0"/>
        <v>28</v>
      </c>
      <c r="V20">
        <f t="shared" si="1"/>
        <v>26</v>
      </c>
    </row>
    <row r="21" spans="1:22" x14ac:dyDescent="0.25">
      <c r="A21" t="s">
        <v>173</v>
      </c>
      <c r="B21" t="s">
        <v>98</v>
      </c>
      <c r="C21" t="s">
        <v>127</v>
      </c>
      <c r="D21" t="s">
        <v>122</v>
      </c>
      <c r="E21" t="s">
        <v>547</v>
      </c>
      <c r="F21" t="s">
        <v>551</v>
      </c>
      <c r="G21" t="s">
        <v>552</v>
      </c>
      <c r="H21" t="s">
        <v>556</v>
      </c>
      <c r="I21" t="s">
        <v>551</v>
      </c>
      <c r="J21">
        <v>1</v>
      </c>
      <c r="K21">
        <v>2</v>
      </c>
      <c r="L21">
        <v>1</v>
      </c>
      <c r="M21">
        <v>2</v>
      </c>
      <c r="N21">
        <v>1</v>
      </c>
      <c r="O21">
        <v>1</v>
      </c>
      <c r="P21">
        <v>1</v>
      </c>
      <c r="Q21">
        <v>5</v>
      </c>
      <c r="R21">
        <v>5</v>
      </c>
      <c r="S21">
        <f t="shared" si="0"/>
        <v>17</v>
      </c>
      <c r="V21">
        <f t="shared" si="1"/>
        <v>15</v>
      </c>
    </row>
    <row r="22" spans="1:22" x14ac:dyDescent="0.25">
      <c r="A22" t="s">
        <v>174</v>
      </c>
      <c r="B22" t="s">
        <v>98</v>
      </c>
      <c r="C22" t="s">
        <v>127</v>
      </c>
      <c r="D22" t="s">
        <v>122</v>
      </c>
      <c r="E22" t="s">
        <v>547</v>
      </c>
      <c r="F22" t="s">
        <v>557</v>
      </c>
      <c r="G22" t="s">
        <v>552</v>
      </c>
      <c r="H22" t="s">
        <v>556</v>
      </c>
      <c r="I22" t="s">
        <v>548</v>
      </c>
      <c r="J22">
        <v>3</v>
      </c>
      <c r="K22">
        <v>1</v>
      </c>
      <c r="L22">
        <v>2</v>
      </c>
      <c r="M22">
        <v>2</v>
      </c>
      <c r="N22">
        <v>1</v>
      </c>
      <c r="O22">
        <v>1</v>
      </c>
      <c r="P22">
        <v>1</v>
      </c>
      <c r="Q22">
        <v>5</v>
      </c>
      <c r="R22">
        <v>7</v>
      </c>
      <c r="S22">
        <f t="shared" si="0"/>
        <v>21</v>
      </c>
      <c r="V22">
        <f t="shared" si="1"/>
        <v>20</v>
      </c>
    </row>
    <row r="23" spans="1:22" x14ac:dyDescent="0.25">
      <c r="A23" t="s">
        <v>175</v>
      </c>
      <c r="B23" t="s">
        <v>98</v>
      </c>
      <c r="C23" t="s">
        <v>127</v>
      </c>
      <c r="D23" t="s">
        <v>122</v>
      </c>
      <c r="E23" t="s">
        <v>98</v>
      </c>
      <c r="F23" t="s">
        <v>551</v>
      </c>
      <c r="G23" t="s">
        <v>552</v>
      </c>
      <c r="H23" t="s">
        <v>556</v>
      </c>
      <c r="I23" t="s">
        <v>551</v>
      </c>
      <c r="J23">
        <v>3</v>
      </c>
      <c r="K23">
        <v>7</v>
      </c>
      <c r="L23">
        <v>2</v>
      </c>
      <c r="M23">
        <v>5</v>
      </c>
      <c r="N23">
        <v>2</v>
      </c>
      <c r="O23">
        <v>3</v>
      </c>
      <c r="P23">
        <v>6</v>
      </c>
      <c r="Q23">
        <v>7</v>
      </c>
      <c r="R23">
        <v>7</v>
      </c>
      <c r="S23">
        <f t="shared" si="0"/>
        <v>37</v>
      </c>
      <c r="V23">
        <f t="shared" si="1"/>
        <v>30</v>
      </c>
    </row>
    <row r="24" spans="1:22" x14ac:dyDescent="0.25">
      <c r="A24" t="s">
        <v>176</v>
      </c>
      <c r="B24" t="s">
        <v>98</v>
      </c>
      <c r="C24" t="s">
        <v>105</v>
      </c>
      <c r="D24" t="s">
        <v>177</v>
      </c>
      <c r="E24" t="s">
        <v>547</v>
      </c>
      <c r="F24" t="s">
        <v>548</v>
      </c>
      <c r="G24" t="s">
        <v>552</v>
      </c>
      <c r="H24" t="s">
        <v>553</v>
      </c>
      <c r="I24" t="s">
        <v>548</v>
      </c>
      <c r="J24">
        <v>5</v>
      </c>
      <c r="K24">
        <v>3</v>
      </c>
      <c r="L24">
        <v>1</v>
      </c>
      <c r="M24">
        <v>7</v>
      </c>
      <c r="N24">
        <v>2</v>
      </c>
      <c r="O24">
        <v>3</v>
      </c>
      <c r="P24">
        <v>2</v>
      </c>
      <c r="Q24">
        <v>7</v>
      </c>
      <c r="R24">
        <v>7</v>
      </c>
      <c r="S24">
        <f t="shared" si="0"/>
        <v>32</v>
      </c>
      <c r="V24">
        <f t="shared" si="1"/>
        <v>29</v>
      </c>
    </row>
    <row r="25" spans="1:22" x14ac:dyDescent="0.25">
      <c r="A25" t="s">
        <v>178</v>
      </c>
      <c r="B25" t="s">
        <v>98</v>
      </c>
      <c r="C25" t="s">
        <v>127</v>
      </c>
      <c r="D25" t="s">
        <v>177</v>
      </c>
      <c r="E25" t="s">
        <v>194</v>
      </c>
      <c r="F25" t="s">
        <v>548</v>
      </c>
      <c r="G25" t="s">
        <v>552</v>
      </c>
      <c r="H25" t="s">
        <v>553</v>
      </c>
      <c r="I25" t="s">
        <v>554</v>
      </c>
      <c r="J25">
        <v>6</v>
      </c>
      <c r="K25">
        <v>6</v>
      </c>
      <c r="L25">
        <v>1</v>
      </c>
      <c r="M25">
        <v>7</v>
      </c>
      <c r="N25">
        <v>1</v>
      </c>
      <c r="O25">
        <v>2</v>
      </c>
      <c r="P25">
        <v>2</v>
      </c>
      <c r="Q25">
        <v>7</v>
      </c>
      <c r="R25">
        <v>7</v>
      </c>
      <c r="S25">
        <f t="shared" si="0"/>
        <v>36</v>
      </c>
      <c r="V25">
        <f t="shared" si="1"/>
        <v>30</v>
      </c>
    </row>
    <row r="26" spans="1:22" x14ac:dyDescent="0.25">
      <c r="A26" t="s">
        <v>179</v>
      </c>
      <c r="B26" t="s">
        <v>98</v>
      </c>
      <c r="C26" t="s">
        <v>105</v>
      </c>
      <c r="D26" t="s">
        <v>122</v>
      </c>
      <c r="E26" t="s">
        <v>98</v>
      </c>
      <c r="F26" t="s">
        <v>551</v>
      </c>
      <c r="G26" t="s">
        <v>552</v>
      </c>
      <c r="H26" t="s">
        <v>556</v>
      </c>
      <c r="I26" t="s">
        <v>554</v>
      </c>
      <c r="J26">
        <v>3</v>
      </c>
      <c r="K26">
        <v>3</v>
      </c>
      <c r="L26">
        <v>0</v>
      </c>
      <c r="M26">
        <v>3</v>
      </c>
      <c r="N26">
        <v>0</v>
      </c>
      <c r="O26">
        <v>1</v>
      </c>
      <c r="P26">
        <v>3</v>
      </c>
      <c r="Q26">
        <v>3</v>
      </c>
      <c r="R26">
        <v>2</v>
      </c>
      <c r="S26">
        <f t="shared" si="0"/>
        <v>17</v>
      </c>
      <c r="V26">
        <f t="shared" si="1"/>
        <v>14</v>
      </c>
    </row>
    <row r="27" spans="1:22" x14ac:dyDescent="0.25">
      <c r="A27" t="s">
        <v>180</v>
      </c>
      <c r="B27" t="s">
        <v>98</v>
      </c>
      <c r="C27" t="s">
        <v>98</v>
      </c>
      <c r="D27" t="s">
        <v>122</v>
      </c>
      <c r="E27" t="s">
        <v>547</v>
      </c>
      <c r="F27" t="s">
        <v>551</v>
      </c>
      <c r="G27" t="s">
        <v>549</v>
      </c>
      <c r="H27" t="s">
        <v>559</v>
      </c>
      <c r="I27" t="s">
        <v>548</v>
      </c>
      <c r="J27">
        <v>4</v>
      </c>
      <c r="K27">
        <v>3</v>
      </c>
      <c r="L27">
        <v>1</v>
      </c>
      <c r="M27">
        <v>3</v>
      </c>
      <c r="N27">
        <v>1</v>
      </c>
      <c r="O27">
        <v>1</v>
      </c>
      <c r="P27">
        <v>2</v>
      </c>
      <c r="Q27">
        <v>7</v>
      </c>
      <c r="R27">
        <v>3</v>
      </c>
      <c r="S27">
        <f t="shared" si="0"/>
        <v>23</v>
      </c>
      <c r="V27">
        <f t="shared" si="1"/>
        <v>20</v>
      </c>
    </row>
    <row r="28" spans="1:22" x14ac:dyDescent="0.25">
      <c r="A28" t="s">
        <v>181</v>
      </c>
      <c r="B28" t="s">
        <v>148</v>
      </c>
      <c r="C28" t="s">
        <v>105</v>
      </c>
      <c r="D28" t="s">
        <v>122</v>
      </c>
      <c r="E28" t="s">
        <v>547</v>
      </c>
      <c r="F28" t="s">
        <v>551</v>
      </c>
      <c r="G28" t="s">
        <v>552</v>
      </c>
      <c r="H28" t="s">
        <v>556</v>
      </c>
      <c r="I28" t="s">
        <v>548</v>
      </c>
      <c r="J28">
        <v>6</v>
      </c>
      <c r="K28">
        <v>1</v>
      </c>
      <c r="L28">
        <v>1</v>
      </c>
      <c r="M28">
        <v>7</v>
      </c>
      <c r="N28">
        <v>1</v>
      </c>
      <c r="O28">
        <v>3</v>
      </c>
      <c r="P28">
        <v>4</v>
      </c>
      <c r="Q28">
        <v>5</v>
      </c>
      <c r="R28">
        <v>7</v>
      </c>
      <c r="S28">
        <f t="shared" si="0"/>
        <v>31</v>
      </c>
      <c r="V28">
        <f t="shared" si="1"/>
        <v>30</v>
      </c>
    </row>
    <row r="29" spans="1:22" x14ac:dyDescent="0.25">
      <c r="A29" t="s">
        <v>184</v>
      </c>
      <c r="B29" t="s">
        <v>98</v>
      </c>
      <c r="C29" t="s">
        <v>105</v>
      </c>
      <c r="D29" t="s">
        <v>122</v>
      </c>
      <c r="E29" t="s">
        <v>547</v>
      </c>
      <c r="F29" t="s">
        <v>554</v>
      </c>
      <c r="G29" t="s">
        <v>552</v>
      </c>
      <c r="H29" t="s">
        <v>556</v>
      </c>
      <c r="I29" t="s">
        <v>554</v>
      </c>
      <c r="J29">
        <v>3</v>
      </c>
      <c r="K29">
        <v>6</v>
      </c>
      <c r="L29">
        <v>2</v>
      </c>
      <c r="M29">
        <v>7</v>
      </c>
      <c r="N29">
        <v>2</v>
      </c>
      <c r="O29">
        <v>1</v>
      </c>
      <c r="P29">
        <v>7</v>
      </c>
      <c r="Q29">
        <v>7</v>
      </c>
      <c r="R29">
        <v>7</v>
      </c>
      <c r="S29">
        <f t="shared" si="0"/>
        <v>39</v>
      </c>
      <c r="V29">
        <f t="shared" si="1"/>
        <v>33</v>
      </c>
    </row>
    <row r="30" spans="1:22" x14ac:dyDescent="0.25">
      <c r="A30" t="s">
        <v>185</v>
      </c>
      <c r="B30" t="s">
        <v>148</v>
      </c>
      <c r="C30" t="s">
        <v>127</v>
      </c>
      <c r="D30" t="s">
        <v>122</v>
      </c>
      <c r="E30" t="s">
        <v>547</v>
      </c>
      <c r="F30" t="s">
        <v>548</v>
      </c>
      <c r="G30" t="s">
        <v>552</v>
      </c>
      <c r="H30" t="s">
        <v>553</v>
      </c>
      <c r="I30" t="s">
        <v>554</v>
      </c>
      <c r="J30">
        <v>4</v>
      </c>
      <c r="K30">
        <v>5</v>
      </c>
      <c r="L30">
        <v>1</v>
      </c>
      <c r="M30">
        <v>7</v>
      </c>
      <c r="N30">
        <v>1</v>
      </c>
      <c r="O30">
        <v>2</v>
      </c>
      <c r="P30">
        <v>1</v>
      </c>
      <c r="Q30">
        <v>5</v>
      </c>
      <c r="R30">
        <v>3</v>
      </c>
      <c r="S30">
        <f t="shared" si="0"/>
        <v>26</v>
      </c>
      <c r="V30">
        <f t="shared" si="1"/>
        <v>21</v>
      </c>
    </row>
    <row r="31" spans="1:22" x14ac:dyDescent="0.25">
      <c r="A31" t="s">
        <v>186</v>
      </c>
      <c r="B31" t="s">
        <v>98</v>
      </c>
      <c r="C31" t="s">
        <v>98</v>
      </c>
      <c r="D31" t="s">
        <v>122</v>
      </c>
      <c r="E31" t="s">
        <v>555</v>
      </c>
      <c r="F31" t="s">
        <v>548</v>
      </c>
      <c r="G31" t="s">
        <v>552</v>
      </c>
      <c r="H31" t="s">
        <v>559</v>
      </c>
      <c r="I31" t="s">
        <v>554</v>
      </c>
      <c r="J31">
        <v>5</v>
      </c>
      <c r="K31">
        <v>2</v>
      </c>
      <c r="L31">
        <v>3</v>
      </c>
      <c r="M31">
        <v>7</v>
      </c>
      <c r="N31">
        <v>1</v>
      </c>
      <c r="O31">
        <v>2</v>
      </c>
      <c r="P31">
        <v>7</v>
      </c>
      <c r="Q31">
        <v>7</v>
      </c>
      <c r="R31">
        <v>4</v>
      </c>
      <c r="S31">
        <f t="shared" si="0"/>
        <v>35</v>
      </c>
      <c r="V31">
        <f t="shared" si="1"/>
        <v>33</v>
      </c>
    </row>
    <row r="32" spans="1:22" x14ac:dyDescent="0.25">
      <c r="A32" t="s">
        <v>187</v>
      </c>
      <c r="B32" t="s">
        <v>148</v>
      </c>
      <c r="C32" t="s">
        <v>105</v>
      </c>
      <c r="D32" t="s">
        <v>122</v>
      </c>
      <c r="E32" t="s">
        <v>555</v>
      </c>
      <c r="F32" t="s">
        <v>551</v>
      </c>
      <c r="G32" t="s">
        <v>554</v>
      </c>
      <c r="H32" t="s">
        <v>553</v>
      </c>
      <c r="I32" t="s">
        <v>548</v>
      </c>
      <c r="J32">
        <v>5</v>
      </c>
      <c r="K32">
        <v>3</v>
      </c>
      <c r="L32">
        <v>3</v>
      </c>
      <c r="M32">
        <v>7</v>
      </c>
      <c r="N32">
        <v>0</v>
      </c>
      <c r="O32">
        <v>4</v>
      </c>
      <c r="P32">
        <v>6</v>
      </c>
      <c r="Q32">
        <v>7</v>
      </c>
      <c r="R32">
        <v>6</v>
      </c>
      <c r="S32">
        <f t="shared" si="0"/>
        <v>37</v>
      </c>
      <c r="V32">
        <f t="shared" si="1"/>
        <v>34</v>
      </c>
    </row>
    <row r="33" spans="1:22" x14ac:dyDescent="0.25">
      <c r="A33" t="s">
        <v>190</v>
      </c>
      <c r="B33" t="s">
        <v>98</v>
      </c>
      <c r="C33" t="s">
        <v>127</v>
      </c>
      <c r="D33" t="s">
        <v>122</v>
      </c>
      <c r="E33" t="s">
        <v>547</v>
      </c>
      <c r="F33" t="s">
        <v>551</v>
      </c>
      <c r="G33" t="s">
        <v>552</v>
      </c>
      <c r="H33" t="s">
        <v>553</v>
      </c>
      <c r="I33" t="s">
        <v>552</v>
      </c>
      <c r="J33">
        <v>3</v>
      </c>
      <c r="K33">
        <v>4</v>
      </c>
      <c r="L33">
        <v>2</v>
      </c>
      <c r="M33">
        <v>7</v>
      </c>
      <c r="N33">
        <v>2</v>
      </c>
      <c r="O33">
        <v>2</v>
      </c>
      <c r="P33">
        <v>7</v>
      </c>
      <c r="Q33">
        <v>7</v>
      </c>
      <c r="R33">
        <v>2</v>
      </c>
      <c r="S33">
        <f t="shared" si="0"/>
        <v>32</v>
      </c>
      <c r="V33">
        <f t="shared" si="1"/>
        <v>28</v>
      </c>
    </row>
    <row r="34" spans="1:22" x14ac:dyDescent="0.25">
      <c r="A34" t="s">
        <v>191</v>
      </c>
      <c r="B34" t="s">
        <v>98</v>
      </c>
      <c r="C34" t="s">
        <v>105</v>
      </c>
      <c r="D34" t="s">
        <v>122</v>
      </c>
      <c r="E34" t="s">
        <v>98</v>
      </c>
      <c r="F34" t="s">
        <v>551</v>
      </c>
      <c r="G34" t="s">
        <v>552</v>
      </c>
      <c r="H34" t="s">
        <v>553</v>
      </c>
      <c r="I34" t="s">
        <v>548</v>
      </c>
      <c r="J34">
        <v>7</v>
      </c>
      <c r="K34">
        <v>7</v>
      </c>
      <c r="L34">
        <v>3</v>
      </c>
      <c r="M34">
        <v>7</v>
      </c>
      <c r="N34">
        <v>1</v>
      </c>
      <c r="O34">
        <v>2</v>
      </c>
      <c r="P34">
        <v>7</v>
      </c>
      <c r="Q34">
        <v>7</v>
      </c>
      <c r="R34">
        <v>3</v>
      </c>
      <c r="S34">
        <f t="shared" si="0"/>
        <v>41</v>
      </c>
      <c r="V34">
        <f t="shared" si="1"/>
        <v>34</v>
      </c>
    </row>
    <row r="35" spans="1:22" x14ac:dyDescent="0.25">
      <c r="A35" t="s">
        <v>192</v>
      </c>
      <c r="B35" t="s">
        <v>98</v>
      </c>
      <c r="C35" t="s">
        <v>127</v>
      </c>
      <c r="D35" t="s">
        <v>177</v>
      </c>
      <c r="E35" t="s">
        <v>98</v>
      </c>
      <c r="F35" t="s">
        <v>557</v>
      </c>
      <c r="G35" t="s">
        <v>552</v>
      </c>
      <c r="H35" t="s">
        <v>553</v>
      </c>
      <c r="I35" t="s">
        <v>551</v>
      </c>
      <c r="J35">
        <v>2</v>
      </c>
      <c r="K35">
        <v>1</v>
      </c>
      <c r="L35">
        <v>4</v>
      </c>
      <c r="M35">
        <v>1</v>
      </c>
      <c r="N35">
        <v>4</v>
      </c>
      <c r="O35">
        <v>1</v>
      </c>
      <c r="P35">
        <v>1</v>
      </c>
      <c r="Q35">
        <v>1</v>
      </c>
      <c r="R35">
        <v>1</v>
      </c>
      <c r="S35">
        <f t="shared" si="0"/>
        <v>11</v>
      </c>
      <c r="V35">
        <f t="shared" si="1"/>
        <v>10</v>
      </c>
    </row>
    <row r="36" spans="1:22" x14ac:dyDescent="0.25">
      <c r="A36" t="s">
        <v>193</v>
      </c>
      <c r="B36" t="s">
        <v>98</v>
      </c>
      <c r="C36" t="s">
        <v>127</v>
      </c>
      <c r="D36" t="s">
        <v>194</v>
      </c>
      <c r="E36" t="s">
        <v>194</v>
      </c>
      <c r="F36" t="s">
        <v>551</v>
      </c>
      <c r="G36" t="s">
        <v>552</v>
      </c>
      <c r="H36" t="s">
        <v>553</v>
      </c>
      <c r="I36" t="s">
        <v>551</v>
      </c>
      <c r="J36">
        <v>3</v>
      </c>
      <c r="K36">
        <v>2</v>
      </c>
      <c r="L36">
        <v>6</v>
      </c>
      <c r="M36">
        <v>7</v>
      </c>
      <c r="N36">
        <v>1</v>
      </c>
      <c r="O36">
        <v>1</v>
      </c>
      <c r="P36">
        <v>5</v>
      </c>
      <c r="Q36">
        <v>5</v>
      </c>
      <c r="R36">
        <v>3</v>
      </c>
      <c r="S36">
        <f t="shared" si="0"/>
        <v>31</v>
      </c>
      <c r="V36">
        <f t="shared" si="1"/>
        <v>29</v>
      </c>
    </row>
    <row r="37" spans="1:22" x14ac:dyDescent="0.25">
      <c r="A37" t="s">
        <v>195</v>
      </c>
      <c r="B37" t="s">
        <v>98</v>
      </c>
      <c r="C37" t="s">
        <v>105</v>
      </c>
      <c r="D37" t="s">
        <v>122</v>
      </c>
      <c r="E37" t="s">
        <v>98</v>
      </c>
      <c r="F37" t="s">
        <v>557</v>
      </c>
      <c r="G37" t="s">
        <v>552</v>
      </c>
      <c r="H37" t="s">
        <v>556</v>
      </c>
      <c r="I37" t="s">
        <v>552</v>
      </c>
      <c r="J37">
        <v>4</v>
      </c>
      <c r="K37">
        <v>7</v>
      </c>
      <c r="L37">
        <v>1</v>
      </c>
      <c r="M37">
        <v>7</v>
      </c>
      <c r="N37">
        <v>1</v>
      </c>
      <c r="O37">
        <v>3</v>
      </c>
      <c r="P37">
        <v>7</v>
      </c>
      <c r="Q37">
        <v>7</v>
      </c>
      <c r="R37">
        <v>7</v>
      </c>
      <c r="S37">
        <f t="shared" si="0"/>
        <v>40</v>
      </c>
      <c r="V37">
        <f t="shared" si="1"/>
        <v>33</v>
      </c>
    </row>
    <row r="38" spans="1:22" x14ac:dyDescent="0.25">
      <c r="A38" t="s">
        <v>196</v>
      </c>
      <c r="B38" t="s">
        <v>148</v>
      </c>
      <c r="C38" t="s">
        <v>127</v>
      </c>
      <c r="D38" t="s">
        <v>102</v>
      </c>
      <c r="E38" t="s">
        <v>98</v>
      </c>
      <c r="F38" t="s">
        <v>552</v>
      </c>
      <c r="G38" t="s">
        <v>552</v>
      </c>
      <c r="H38" t="s">
        <v>553</v>
      </c>
      <c r="I38" t="s">
        <v>551</v>
      </c>
      <c r="J38">
        <v>7</v>
      </c>
      <c r="K38">
        <v>3</v>
      </c>
      <c r="L38">
        <v>1</v>
      </c>
      <c r="M38">
        <v>7</v>
      </c>
      <c r="N38">
        <v>1</v>
      </c>
      <c r="O38">
        <v>7</v>
      </c>
      <c r="P38">
        <v>6</v>
      </c>
      <c r="Q38">
        <v>7</v>
      </c>
      <c r="R38">
        <v>7</v>
      </c>
      <c r="S38">
        <f t="shared" si="0"/>
        <v>38</v>
      </c>
      <c r="V38">
        <f t="shared" si="1"/>
        <v>35</v>
      </c>
    </row>
    <row r="39" spans="1:22" x14ac:dyDescent="0.25">
      <c r="A39" t="s">
        <v>197</v>
      </c>
      <c r="B39" t="s">
        <v>148</v>
      </c>
      <c r="C39" t="s">
        <v>98</v>
      </c>
      <c r="D39" t="s">
        <v>122</v>
      </c>
      <c r="E39" t="s">
        <v>98</v>
      </c>
      <c r="F39" t="s">
        <v>551</v>
      </c>
      <c r="G39" t="s">
        <v>552</v>
      </c>
      <c r="H39" t="s">
        <v>559</v>
      </c>
      <c r="I39" t="s">
        <v>552</v>
      </c>
      <c r="J39">
        <v>2</v>
      </c>
      <c r="K39">
        <v>5</v>
      </c>
      <c r="L39">
        <v>2</v>
      </c>
      <c r="M39">
        <v>7</v>
      </c>
      <c r="N39">
        <v>1</v>
      </c>
      <c r="O39">
        <v>4</v>
      </c>
      <c r="P39">
        <v>2</v>
      </c>
      <c r="Q39">
        <v>6</v>
      </c>
      <c r="R39">
        <v>5</v>
      </c>
      <c r="S39">
        <f t="shared" si="0"/>
        <v>29</v>
      </c>
      <c r="V39">
        <f t="shared" si="1"/>
        <v>24</v>
      </c>
    </row>
    <row r="40" spans="1:22" x14ac:dyDescent="0.25">
      <c r="A40" t="s">
        <v>199</v>
      </c>
      <c r="B40" t="s">
        <v>98</v>
      </c>
      <c r="C40" t="s">
        <v>127</v>
      </c>
      <c r="D40" t="s">
        <v>122</v>
      </c>
      <c r="E40" t="s">
        <v>555</v>
      </c>
      <c r="F40" t="s">
        <v>548</v>
      </c>
      <c r="G40" t="s">
        <v>552</v>
      </c>
      <c r="H40" t="s">
        <v>553</v>
      </c>
      <c r="I40" t="s">
        <v>551</v>
      </c>
      <c r="J40">
        <v>4</v>
      </c>
      <c r="K40">
        <v>7</v>
      </c>
      <c r="L40">
        <v>1</v>
      </c>
      <c r="M40">
        <v>7</v>
      </c>
      <c r="N40">
        <v>2</v>
      </c>
      <c r="O40">
        <v>1</v>
      </c>
      <c r="P40">
        <v>1</v>
      </c>
      <c r="Q40">
        <v>7</v>
      </c>
      <c r="R40">
        <v>5</v>
      </c>
      <c r="S40">
        <f t="shared" si="0"/>
        <v>32</v>
      </c>
      <c r="V40">
        <f t="shared" si="1"/>
        <v>25</v>
      </c>
    </row>
    <row r="41" spans="1:22" x14ac:dyDescent="0.25">
      <c r="A41" t="s">
        <v>201</v>
      </c>
      <c r="B41" t="s">
        <v>98</v>
      </c>
      <c r="C41" t="s">
        <v>105</v>
      </c>
      <c r="D41" t="s">
        <v>177</v>
      </c>
      <c r="E41" t="s">
        <v>547</v>
      </c>
      <c r="F41" t="s">
        <v>551</v>
      </c>
      <c r="G41" t="s">
        <v>552</v>
      </c>
      <c r="H41" t="s">
        <v>556</v>
      </c>
      <c r="I41" t="s">
        <v>551</v>
      </c>
      <c r="J41">
        <v>1</v>
      </c>
      <c r="K41">
        <v>5</v>
      </c>
      <c r="L41">
        <v>1</v>
      </c>
      <c r="M41">
        <v>7</v>
      </c>
      <c r="N41">
        <v>3</v>
      </c>
      <c r="O41">
        <v>2</v>
      </c>
      <c r="P41">
        <v>3</v>
      </c>
      <c r="Q41">
        <v>7</v>
      </c>
      <c r="R41">
        <v>7</v>
      </c>
      <c r="S41">
        <f t="shared" si="0"/>
        <v>31</v>
      </c>
      <c r="V41">
        <f t="shared" si="1"/>
        <v>26</v>
      </c>
    </row>
    <row r="42" spans="1:22" x14ac:dyDescent="0.25">
      <c r="A42" t="s">
        <v>203</v>
      </c>
      <c r="B42" t="s">
        <v>98</v>
      </c>
      <c r="C42" t="s">
        <v>98</v>
      </c>
      <c r="D42" t="s">
        <v>122</v>
      </c>
      <c r="E42" t="s">
        <v>98</v>
      </c>
      <c r="F42" t="s">
        <v>554</v>
      </c>
      <c r="G42" t="s">
        <v>552</v>
      </c>
      <c r="H42" t="s">
        <v>559</v>
      </c>
      <c r="I42" t="s">
        <v>554</v>
      </c>
      <c r="J42">
        <v>1</v>
      </c>
      <c r="K42">
        <v>2</v>
      </c>
      <c r="L42">
        <v>2</v>
      </c>
      <c r="M42">
        <v>5</v>
      </c>
      <c r="N42">
        <v>6</v>
      </c>
      <c r="O42">
        <v>1</v>
      </c>
      <c r="P42">
        <v>1</v>
      </c>
      <c r="Q42">
        <v>2</v>
      </c>
      <c r="R42">
        <v>7</v>
      </c>
      <c r="S42">
        <f t="shared" si="0"/>
        <v>20</v>
      </c>
      <c r="V42">
        <f t="shared" si="1"/>
        <v>18</v>
      </c>
    </row>
    <row r="43" spans="1:22" x14ac:dyDescent="0.25">
      <c r="A43" t="s">
        <v>204</v>
      </c>
      <c r="B43" t="s">
        <v>125</v>
      </c>
      <c r="C43" t="s">
        <v>127</v>
      </c>
      <c r="D43" t="s">
        <v>122</v>
      </c>
      <c r="E43" t="s">
        <v>555</v>
      </c>
      <c r="F43" t="s">
        <v>551</v>
      </c>
      <c r="G43" t="s">
        <v>552</v>
      </c>
      <c r="H43" t="s">
        <v>553</v>
      </c>
      <c r="I43" t="s">
        <v>548</v>
      </c>
      <c r="J43">
        <v>3</v>
      </c>
      <c r="K43">
        <v>4</v>
      </c>
      <c r="L43">
        <v>2</v>
      </c>
      <c r="M43">
        <v>5</v>
      </c>
      <c r="N43">
        <v>1</v>
      </c>
      <c r="O43">
        <v>2</v>
      </c>
      <c r="P43">
        <v>2</v>
      </c>
      <c r="Q43">
        <v>7</v>
      </c>
      <c r="R43">
        <v>5</v>
      </c>
      <c r="S43">
        <f t="shared" si="0"/>
        <v>28</v>
      </c>
      <c r="V43">
        <f t="shared" si="1"/>
        <v>24</v>
      </c>
    </row>
    <row r="44" spans="1:22" x14ac:dyDescent="0.25">
      <c r="A44" t="s">
        <v>205</v>
      </c>
      <c r="B44" t="s">
        <v>98</v>
      </c>
      <c r="C44" t="s">
        <v>105</v>
      </c>
      <c r="D44" t="s">
        <v>122</v>
      </c>
      <c r="E44" t="s">
        <v>555</v>
      </c>
      <c r="F44" t="s">
        <v>548</v>
      </c>
      <c r="G44" t="s">
        <v>552</v>
      </c>
      <c r="H44" t="s">
        <v>553</v>
      </c>
      <c r="I44" t="s">
        <v>551</v>
      </c>
      <c r="J44">
        <v>5</v>
      </c>
      <c r="K44">
        <v>3</v>
      </c>
      <c r="L44">
        <v>2</v>
      </c>
      <c r="M44">
        <v>7</v>
      </c>
      <c r="N44">
        <v>1</v>
      </c>
      <c r="O44">
        <v>2</v>
      </c>
      <c r="P44">
        <v>2</v>
      </c>
      <c r="Q44">
        <v>6</v>
      </c>
      <c r="R44">
        <v>3</v>
      </c>
      <c r="S44">
        <f t="shared" si="0"/>
        <v>28</v>
      </c>
      <c r="V44">
        <f t="shared" si="1"/>
        <v>25</v>
      </c>
    </row>
    <row r="45" spans="1:22" x14ac:dyDescent="0.25">
      <c r="A45" t="s">
        <v>206</v>
      </c>
      <c r="B45" t="s">
        <v>148</v>
      </c>
      <c r="C45" t="s">
        <v>105</v>
      </c>
      <c r="D45" t="s">
        <v>122</v>
      </c>
      <c r="E45" t="s">
        <v>547</v>
      </c>
      <c r="F45" t="s">
        <v>551</v>
      </c>
      <c r="G45" t="s">
        <v>552</v>
      </c>
      <c r="H45" t="s">
        <v>553</v>
      </c>
      <c r="I45" t="s">
        <v>554</v>
      </c>
      <c r="J45">
        <v>4</v>
      </c>
      <c r="K45">
        <v>7</v>
      </c>
      <c r="L45">
        <v>3</v>
      </c>
      <c r="M45">
        <v>7</v>
      </c>
      <c r="N45">
        <v>2</v>
      </c>
      <c r="O45">
        <v>2</v>
      </c>
      <c r="P45">
        <v>3</v>
      </c>
      <c r="Q45">
        <v>6</v>
      </c>
      <c r="R45">
        <v>7</v>
      </c>
      <c r="S45">
        <f t="shared" si="0"/>
        <v>37</v>
      </c>
      <c r="V45">
        <f t="shared" si="1"/>
        <v>30</v>
      </c>
    </row>
    <row r="46" spans="1:22" x14ac:dyDescent="0.25">
      <c r="A46" t="s">
        <v>207</v>
      </c>
      <c r="B46" t="s">
        <v>148</v>
      </c>
      <c r="C46" t="s">
        <v>127</v>
      </c>
      <c r="D46" t="s">
        <v>122</v>
      </c>
      <c r="E46" t="s">
        <v>547</v>
      </c>
      <c r="F46" t="s">
        <v>551</v>
      </c>
      <c r="G46" t="s">
        <v>552</v>
      </c>
      <c r="H46" t="s">
        <v>553</v>
      </c>
      <c r="I46" t="s">
        <v>554</v>
      </c>
      <c r="J46">
        <v>4</v>
      </c>
      <c r="K46">
        <v>1</v>
      </c>
      <c r="L46">
        <v>1</v>
      </c>
      <c r="M46">
        <v>7</v>
      </c>
      <c r="N46">
        <v>1</v>
      </c>
      <c r="O46">
        <v>1</v>
      </c>
      <c r="P46">
        <v>4</v>
      </c>
      <c r="Q46">
        <v>3</v>
      </c>
      <c r="R46">
        <v>7</v>
      </c>
      <c r="S46">
        <f t="shared" si="0"/>
        <v>27</v>
      </c>
      <c r="V46">
        <f t="shared" si="1"/>
        <v>26</v>
      </c>
    </row>
    <row r="47" spans="1:22" x14ac:dyDescent="0.25">
      <c r="A47" t="s">
        <v>208</v>
      </c>
      <c r="B47" t="s">
        <v>98</v>
      </c>
      <c r="C47" t="s">
        <v>127</v>
      </c>
      <c r="D47" t="s">
        <v>122</v>
      </c>
      <c r="E47" t="s">
        <v>555</v>
      </c>
      <c r="F47" t="s">
        <v>551</v>
      </c>
      <c r="G47" t="s">
        <v>554</v>
      </c>
      <c r="H47" t="s">
        <v>553</v>
      </c>
      <c r="I47" t="s">
        <v>551</v>
      </c>
      <c r="J47">
        <v>6</v>
      </c>
      <c r="K47">
        <v>2</v>
      </c>
      <c r="L47">
        <v>1</v>
      </c>
      <c r="M47">
        <v>4</v>
      </c>
      <c r="N47">
        <v>1</v>
      </c>
      <c r="O47">
        <v>4</v>
      </c>
      <c r="P47">
        <v>2</v>
      </c>
      <c r="Q47">
        <v>4</v>
      </c>
      <c r="R47">
        <v>1</v>
      </c>
      <c r="S47">
        <f t="shared" si="0"/>
        <v>20</v>
      </c>
      <c r="V47">
        <f t="shared" si="1"/>
        <v>18</v>
      </c>
    </row>
    <row r="48" spans="1:22" x14ac:dyDescent="0.25">
      <c r="A48" t="s">
        <v>209</v>
      </c>
      <c r="B48" t="s">
        <v>148</v>
      </c>
      <c r="C48" t="s">
        <v>127</v>
      </c>
      <c r="D48" t="s">
        <v>194</v>
      </c>
      <c r="E48" t="s">
        <v>547</v>
      </c>
      <c r="F48" t="s">
        <v>551</v>
      </c>
      <c r="G48" t="s">
        <v>552</v>
      </c>
      <c r="H48" t="s">
        <v>553</v>
      </c>
      <c r="I48" t="s">
        <v>548</v>
      </c>
      <c r="J48">
        <v>2</v>
      </c>
      <c r="K48">
        <v>7</v>
      </c>
      <c r="L48">
        <v>4</v>
      </c>
      <c r="M48">
        <v>7</v>
      </c>
      <c r="N48">
        <v>1</v>
      </c>
      <c r="O48">
        <v>2</v>
      </c>
      <c r="P48">
        <v>3</v>
      </c>
      <c r="Q48">
        <v>4</v>
      </c>
      <c r="R48">
        <v>7</v>
      </c>
      <c r="S48">
        <f t="shared" si="0"/>
        <v>34</v>
      </c>
      <c r="V48">
        <f t="shared" si="1"/>
        <v>27</v>
      </c>
    </row>
    <row r="49" spans="1:22" x14ac:dyDescent="0.25">
      <c r="A49" t="s">
        <v>210</v>
      </c>
      <c r="B49" t="s">
        <v>98</v>
      </c>
      <c r="C49" t="s">
        <v>98</v>
      </c>
      <c r="D49" t="s">
        <v>122</v>
      </c>
      <c r="E49" t="s">
        <v>98</v>
      </c>
      <c r="F49" t="s">
        <v>548</v>
      </c>
      <c r="G49" t="s">
        <v>552</v>
      </c>
      <c r="H49" t="s">
        <v>559</v>
      </c>
      <c r="I49" t="s">
        <v>554</v>
      </c>
      <c r="J49">
        <v>2</v>
      </c>
      <c r="K49">
        <v>7</v>
      </c>
      <c r="L49">
        <v>1</v>
      </c>
      <c r="M49">
        <v>7</v>
      </c>
      <c r="N49">
        <v>2</v>
      </c>
      <c r="O49">
        <v>1</v>
      </c>
      <c r="P49">
        <v>4</v>
      </c>
      <c r="Q49">
        <v>4</v>
      </c>
      <c r="R49">
        <v>5</v>
      </c>
      <c r="S49">
        <f t="shared" si="0"/>
        <v>30</v>
      </c>
      <c r="V49">
        <f t="shared" si="1"/>
        <v>23</v>
      </c>
    </row>
    <row r="50" spans="1:22" x14ac:dyDescent="0.25">
      <c r="A50" t="s">
        <v>211</v>
      </c>
      <c r="B50" t="s">
        <v>148</v>
      </c>
      <c r="C50" t="s">
        <v>127</v>
      </c>
      <c r="D50" t="s">
        <v>122</v>
      </c>
      <c r="E50" t="s">
        <v>547</v>
      </c>
      <c r="F50" t="s">
        <v>554</v>
      </c>
      <c r="G50" t="s">
        <v>552</v>
      </c>
      <c r="H50" t="s">
        <v>556</v>
      </c>
      <c r="I50" t="s">
        <v>554</v>
      </c>
      <c r="J50">
        <v>7</v>
      </c>
      <c r="K50">
        <v>3</v>
      </c>
      <c r="L50">
        <v>1</v>
      </c>
      <c r="M50">
        <v>7</v>
      </c>
      <c r="N50">
        <v>1</v>
      </c>
      <c r="O50">
        <v>4</v>
      </c>
      <c r="P50">
        <v>7</v>
      </c>
      <c r="Q50">
        <v>7</v>
      </c>
      <c r="R50">
        <v>7</v>
      </c>
      <c r="S50">
        <f t="shared" si="0"/>
        <v>39</v>
      </c>
      <c r="V50">
        <f t="shared" si="1"/>
        <v>36</v>
      </c>
    </row>
    <row r="51" spans="1:22" x14ac:dyDescent="0.25">
      <c r="A51" t="s">
        <v>212</v>
      </c>
      <c r="B51" t="s">
        <v>148</v>
      </c>
      <c r="C51" t="s">
        <v>105</v>
      </c>
      <c r="D51" t="s">
        <v>122</v>
      </c>
      <c r="E51" t="s">
        <v>547</v>
      </c>
      <c r="F51" t="s">
        <v>557</v>
      </c>
      <c r="G51" t="s">
        <v>552</v>
      </c>
      <c r="H51" t="s">
        <v>553</v>
      </c>
      <c r="I51" t="s">
        <v>551</v>
      </c>
      <c r="J51">
        <v>3</v>
      </c>
      <c r="K51">
        <v>2</v>
      </c>
      <c r="L51">
        <v>1</v>
      </c>
      <c r="M51">
        <v>7</v>
      </c>
      <c r="N51">
        <v>1</v>
      </c>
      <c r="O51">
        <v>1</v>
      </c>
      <c r="P51">
        <v>1</v>
      </c>
      <c r="Q51">
        <v>2</v>
      </c>
      <c r="R51">
        <v>7</v>
      </c>
      <c r="S51">
        <f t="shared" si="0"/>
        <v>23</v>
      </c>
      <c r="V51">
        <f t="shared" si="1"/>
        <v>21</v>
      </c>
    </row>
    <row r="52" spans="1:22" x14ac:dyDescent="0.25">
      <c r="A52" t="s">
        <v>213</v>
      </c>
      <c r="B52" t="s">
        <v>148</v>
      </c>
      <c r="C52" t="s">
        <v>105</v>
      </c>
      <c r="D52" t="s">
        <v>122</v>
      </c>
      <c r="E52" t="s">
        <v>547</v>
      </c>
      <c r="F52" t="s">
        <v>551</v>
      </c>
      <c r="G52" t="s">
        <v>552</v>
      </c>
      <c r="H52" t="s">
        <v>553</v>
      </c>
      <c r="I52" t="s">
        <v>551</v>
      </c>
      <c r="J52">
        <v>3</v>
      </c>
      <c r="K52">
        <v>3</v>
      </c>
      <c r="L52">
        <v>1</v>
      </c>
      <c r="M52">
        <v>7</v>
      </c>
      <c r="N52">
        <v>1</v>
      </c>
      <c r="O52">
        <v>7</v>
      </c>
      <c r="P52">
        <v>3</v>
      </c>
      <c r="Q52">
        <v>4</v>
      </c>
      <c r="R52">
        <v>5</v>
      </c>
      <c r="S52">
        <f t="shared" si="0"/>
        <v>26</v>
      </c>
      <c r="V52">
        <f t="shared" si="1"/>
        <v>23</v>
      </c>
    </row>
    <row r="53" spans="1:22" x14ac:dyDescent="0.25">
      <c r="A53" t="s">
        <v>215</v>
      </c>
      <c r="B53" t="s">
        <v>98</v>
      </c>
      <c r="C53" t="s">
        <v>105</v>
      </c>
      <c r="D53" t="s">
        <v>122</v>
      </c>
      <c r="E53" t="s">
        <v>555</v>
      </c>
      <c r="F53" t="s">
        <v>551</v>
      </c>
      <c r="G53" t="s">
        <v>552</v>
      </c>
      <c r="H53" t="s">
        <v>553</v>
      </c>
      <c r="I53" t="s">
        <v>548</v>
      </c>
      <c r="J53">
        <v>2</v>
      </c>
      <c r="K53">
        <v>1</v>
      </c>
      <c r="L53">
        <v>1</v>
      </c>
      <c r="M53">
        <v>7</v>
      </c>
      <c r="N53">
        <v>1</v>
      </c>
      <c r="O53">
        <v>3</v>
      </c>
      <c r="P53">
        <v>2</v>
      </c>
      <c r="Q53">
        <v>7</v>
      </c>
      <c r="R53">
        <v>7</v>
      </c>
      <c r="S53">
        <f t="shared" si="0"/>
        <v>27</v>
      </c>
      <c r="V53">
        <f t="shared" si="1"/>
        <v>26</v>
      </c>
    </row>
    <row r="54" spans="1:22" x14ac:dyDescent="0.25">
      <c r="A54" t="s">
        <v>216</v>
      </c>
      <c r="B54" t="s">
        <v>98</v>
      </c>
      <c r="C54" t="s">
        <v>127</v>
      </c>
      <c r="D54" t="s">
        <v>122</v>
      </c>
      <c r="E54" t="s">
        <v>547</v>
      </c>
      <c r="F54" t="s">
        <v>551</v>
      </c>
      <c r="G54" t="s">
        <v>552</v>
      </c>
      <c r="H54" t="s">
        <v>553</v>
      </c>
      <c r="I54" t="s">
        <v>548</v>
      </c>
      <c r="J54">
        <v>6</v>
      </c>
      <c r="K54">
        <v>3</v>
      </c>
      <c r="L54">
        <v>1</v>
      </c>
      <c r="M54">
        <v>7</v>
      </c>
      <c r="N54">
        <v>1</v>
      </c>
      <c r="O54">
        <v>7</v>
      </c>
      <c r="P54">
        <v>1</v>
      </c>
      <c r="Q54">
        <v>2</v>
      </c>
      <c r="R54">
        <v>4</v>
      </c>
      <c r="S54">
        <f t="shared" si="0"/>
        <v>24</v>
      </c>
      <c r="V54">
        <f t="shared" si="1"/>
        <v>21</v>
      </c>
    </row>
    <row r="55" spans="1:22" x14ac:dyDescent="0.25">
      <c r="A55" t="s">
        <v>217</v>
      </c>
      <c r="B55" t="s">
        <v>98</v>
      </c>
      <c r="C55" t="s">
        <v>105</v>
      </c>
      <c r="D55" t="s">
        <v>122</v>
      </c>
      <c r="E55" t="s">
        <v>547</v>
      </c>
      <c r="F55" t="s">
        <v>551</v>
      </c>
      <c r="G55" t="s">
        <v>554</v>
      </c>
      <c r="H55" t="s">
        <v>553</v>
      </c>
      <c r="I55" t="s">
        <v>551</v>
      </c>
      <c r="J55">
        <v>3</v>
      </c>
      <c r="K55">
        <v>2</v>
      </c>
      <c r="L55">
        <v>1</v>
      </c>
      <c r="M55">
        <v>4</v>
      </c>
      <c r="N55">
        <v>1</v>
      </c>
      <c r="O55">
        <v>2</v>
      </c>
      <c r="P55">
        <v>2</v>
      </c>
      <c r="Q55">
        <v>4</v>
      </c>
      <c r="R55">
        <v>5</v>
      </c>
      <c r="S55">
        <f t="shared" si="0"/>
        <v>21</v>
      </c>
      <c r="V55">
        <f t="shared" si="1"/>
        <v>19</v>
      </c>
    </row>
    <row r="56" spans="1:22" x14ac:dyDescent="0.25">
      <c r="A56" t="s">
        <v>218</v>
      </c>
      <c r="B56" t="s">
        <v>148</v>
      </c>
      <c r="C56" t="s">
        <v>105</v>
      </c>
      <c r="D56" t="s">
        <v>177</v>
      </c>
      <c r="E56" t="s">
        <v>98</v>
      </c>
      <c r="F56" t="s">
        <v>551</v>
      </c>
      <c r="G56" t="s">
        <v>552</v>
      </c>
      <c r="H56" t="s">
        <v>553</v>
      </c>
      <c r="I56" t="s">
        <v>551</v>
      </c>
      <c r="J56">
        <v>2</v>
      </c>
      <c r="K56">
        <v>3</v>
      </c>
      <c r="L56">
        <v>2</v>
      </c>
      <c r="M56">
        <v>7</v>
      </c>
      <c r="N56">
        <v>1</v>
      </c>
      <c r="O56">
        <v>1</v>
      </c>
      <c r="P56">
        <v>3</v>
      </c>
      <c r="Q56">
        <v>1</v>
      </c>
      <c r="R56">
        <v>2</v>
      </c>
      <c r="S56">
        <f t="shared" si="0"/>
        <v>20</v>
      </c>
      <c r="V56">
        <f t="shared" si="1"/>
        <v>17</v>
      </c>
    </row>
    <row r="57" spans="1:22" x14ac:dyDescent="0.25">
      <c r="A57" t="s">
        <v>219</v>
      </c>
      <c r="B57" t="s">
        <v>98</v>
      </c>
      <c r="C57" t="s">
        <v>127</v>
      </c>
      <c r="D57" t="s">
        <v>177</v>
      </c>
      <c r="E57" t="s">
        <v>547</v>
      </c>
      <c r="F57" t="s">
        <v>551</v>
      </c>
      <c r="G57" t="s">
        <v>552</v>
      </c>
      <c r="H57" t="s">
        <v>553</v>
      </c>
      <c r="I57" t="s">
        <v>554</v>
      </c>
      <c r="J57">
        <v>7</v>
      </c>
      <c r="K57">
        <v>2</v>
      </c>
      <c r="L57">
        <v>1</v>
      </c>
      <c r="M57">
        <v>4</v>
      </c>
      <c r="N57">
        <v>2</v>
      </c>
      <c r="O57">
        <v>3</v>
      </c>
      <c r="P57">
        <v>4</v>
      </c>
      <c r="Q57">
        <v>7</v>
      </c>
      <c r="R57">
        <v>7</v>
      </c>
      <c r="S57">
        <f t="shared" si="0"/>
        <v>32</v>
      </c>
      <c r="V57">
        <f t="shared" si="1"/>
        <v>30</v>
      </c>
    </row>
    <row r="58" spans="1:22" x14ac:dyDescent="0.25">
      <c r="A58" t="s">
        <v>220</v>
      </c>
      <c r="B58" t="s">
        <v>98</v>
      </c>
      <c r="C58" t="s">
        <v>105</v>
      </c>
      <c r="D58" t="s">
        <v>122</v>
      </c>
      <c r="E58" t="s">
        <v>547</v>
      </c>
      <c r="F58" t="s">
        <v>551</v>
      </c>
      <c r="G58" t="s">
        <v>552</v>
      </c>
      <c r="H58" t="s">
        <v>556</v>
      </c>
      <c r="I58" t="s">
        <v>548</v>
      </c>
      <c r="J58">
        <v>7</v>
      </c>
      <c r="K58">
        <v>3</v>
      </c>
      <c r="L58">
        <v>1</v>
      </c>
      <c r="M58">
        <v>7</v>
      </c>
      <c r="N58">
        <v>1</v>
      </c>
      <c r="O58">
        <v>1</v>
      </c>
      <c r="P58">
        <v>2</v>
      </c>
      <c r="Q58">
        <v>6</v>
      </c>
      <c r="R58">
        <v>7</v>
      </c>
      <c r="S58">
        <f t="shared" si="0"/>
        <v>33</v>
      </c>
      <c r="V58">
        <f t="shared" si="1"/>
        <v>30</v>
      </c>
    </row>
    <row r="59" spans="1:22" x14ac:dyDescent="0.25">
      <c r="A59" t="s">
        <v>221</v>
      </c>
      <c r="B59" t="s">
        <v>98</v>
      </c>
      <c r="C59" t="s">
        <v>105</v>
      </c>
      <c r="D59" t="s">
        <v>122</v>
      </c>
      <c r="E59" t="s">
        <v>555</v>
      </c>
      <c r="F59" t="s">
        <v>551</v>
      </c>
      <c r="G59" t="s">
        <v>552</v>
      </c>
      <c r="H59" t="s">
        <v>553</v>
      </c>
      <c r="I59" t="s">
        <v>554</v>
      </c>
      <c r="J59">
        <v>3</v>
      </c>
      <c r="K59">
        <v>7</v>
      </c>
      <c r="L59">
        <v>1</v>
      </c>
      <c r="M59">
        <v>7</v>
      </c>
      <c r="N59">
        <v>1</v>
      </c>
      <c r="O59">
        <v>1</v>
      </c>
      <c r="P59">
        <v>4</v>
      </c>
      <c r="Q59">
        <v>7</v>
      </c>
      <c r="R59">
        <v>2</v>
      </c>
      <c r="S59">
        <f t="shared" si="0"/>
        <v>31</v>
      </c>
      <c r="V59">
        <f t="shared" si="1"/>
        <v>24</v>
      </c>
    </row>
    <row r="60" spans="1:22" x14ac:dyDescent="0.25">
      <c r="A60" t="s">
        <v>222</v>
      </c>
      <c r="B60" t="s">
        <v>148</v>
      </c>
      <c r="C60" t="s">
        <v>105</v>
      </c>
      <c r="D60" t="s">
        <v>122</v>
      </c>
      <c r="E60" t="s">
        <v>555</v>
      </c>
      <c r="F60" t="s">
        <v>548</v>
      </c>
      <c r="G60" t="s">
        <v>552</v>
      </c>
      <c r="H60" t="s">
        <v>553</v>
      </c>
      <c r="I60" t="s">
        <v>548</v>
      </c>
      <c r="J60">
        <v>3</v>
      </c>
      <c r="K60">
        <v>3</v>
      </c>
      <c r="L60">
        <v>2</v>
      </c>
      <c r="M60">
        <v>4</v>
      </c>
      <c r="N60">
        <v>2</v>
      </c>
      <c r="O60">
        <v>3</v>
      </c>
      <c r="P60">
        <v>3</v>
      </c>
      <c r="Q60">
        <v>7</v>
      </c>
      <c r="R60">
        <v>1</v>
      </c>
      <c r="S60">
        <f t="shared" si="0"/>
        <v>23</v>
      </c>
      <c r="V60">
        <f t="shared" si="1"/>
        <v>20</v>
      </c>
    </row>
    <row r="61" spans="1:22" x14ac:dyDescent="0.25">
      <c r="A61" t="s">
        <v>223</v>
      </c>
      <c r="B61" t="s">
        <v>98</v>
      </c>
      <c r="C61" t="s">
        <v>105</v>
      </c>
      <c r="D61" t="s">
        <v>122</v>
      </c>
      <c r="E61" t="s">
        <v>547</v>
      </c>
      <c r="F61" t="s">
        <v>551</v>
      </c>
      <c r="G61" t="s">
        <v>552</v>
      </c>
      <c r="H61" t="s">
        <v>553</v>
      </c>
      <c r="I61" t="s">
        <v>551</v>
      </c>
      <c r="J61">
        <v>6</v>
      </c>
      <c r="K61">
        <v>2</v>
      </c>
      <c r="L61">
        <v>2</v>
      </c>
      <c r="M61">
        <v>7</v>
      </c>
      <c r="N61">
        <v>3</v>
      </c>
      <c r="O61">
        <v>2</v>
      </c>
      <c r="P61">
        <v>6</v>
      </c>
      <c r="Q61">
        <v>7</v>
      </c>
      <c r="R61">
        <v>7</v>
      </c>
      <c r="S61">
        <f t="shared" si="0"/>
        <v>37</v>
      </c>
      <c r="V61">
        <f t="shared" si="1"/>
        <v>35</v>
      </c>
    </row>
    <row r="62" spans="1:22" x14ac:dyDescent="0.25">
      <c r="A62" t="s">
        <v>224</v>
      </c>
      <c r="B62" t="s">
        <v>98</v>
      </c>
      <c r="C62" t="s">
        <v>127</v>
      </c>
      <c r="D62" t="s">
        <v>122</v>
      </c>
      <c r="E62" t="s">
        <v>555</v>
      </c>
      <c r="F62" t="s">
        <v>552</v>
      </c>
      <c r="G62" t="s">
        <v>552</v>
      </c>
      <c r="H62" t="s">
        <v>556</v>
      </c>
      <c r="I62" t="s">
        <v>554</v>
      </c>
      <c r="J62">
        <v>5</v>
      </c>
      <c r="K62">
        <v>3</v>
      </c>
      <c r="L62">
        <v>1</v>
      </c>
      <c r="M62">
        <v>2</v>
      </c>
      <c r="N62">
        <v>2</v>
      </c>
      <c r="O62">
        <v>1</v>
      </c>
      <c r="P62">
        <v>7</v>
      </c>
      <c r="Q62">
        <v>7</v>
      </c>
      <c r="R62">
        <v>7</v>
      </c>
      <c r="S62">
        <f t="shared" si="0"/>
        <v>32</v>
      </c>
      <c r="V62">
        <f t="shared" si="1"/>
        <v>29</v>
      </c>
    </row>
    <row r="63" spans="1:22" x14ac:dyDescent="0.25">
      <c r="A63" t="s">
        <v>225</v>
      </c>
      <c r="B63" t="s">
        <v>98</v>
      </c>
      <c r="C63" t="s">
        <v>98</v>
      </c>
      <c r="D63" t="s">
        <v>122</v>
      </c>
      <c r="E63" t="s">
        <v>547</v>
      </c>
      <c r="F63" t="s">
        <v>548</v>
      </c>
      <c r="G63" t="s">
        <v>552</v>
      </c>
      <c r="H63" t="s">
        <v>559</v>
      </c>
      <c r="I63" t="s">
        <v>548</v>
      </c>
      <c r="J63">
        <v>3</v>
      </c>
      <c r="K63">
        <v>5</v>
      </c>
      <c r="L63">
        <v>1</v>
      </c>
      <c r="M63">
        <v>7</v>
      </c>
      <c r="N63">
        <v>1</v>
      </c>
      <c r="O63">
        <v>2</v>
      </c>
      <c r="P63">
        <v>3</v>
      </c>
      <c r="Q63">
        <v>7</v>
      </c>
      <c r="R63">
        <v>7</v>
      </c>
      <c r="S63">
        <f t="shared" si="0"/>
        <v>33</v>
      </c>
      <c r="V63">
        <f t="shared" si="1"/>
        <v>28</v>
      </c>
    </row>
    <row r="64" spans="1:22" x14ac:dyDescent="0.25">
      <c r="A64" t="s">
        <v>226</v>
      </c>
      <c r="B64" t="s">
        <v>98</v>
      </c>
      <c r="C64" t="s">
        <v>127</v>
      </c>
      <c r="D64" t="s">
        <v>122</v>
      </c>
      <c r="E64" t="s">
        <v>555</v>
      </c>
      <c r="F64" t="s">
        <v>551</v>
      </c>
      <c r="G64" t="s">
        <v>554</v>
      </c>
      <c r="H64" t="s">
        <v>556</v>
      </c>
      <c r="I64" t="s">
        <v>554</v>
      </c>
      <c r="J64">
        <v>5</v>
      </c>
      <c r="K64">
        <v>3</v>
      </c>
      <c r="L64">
        <v>1</v>
      </c>
      <c r="M64">
        <v>5</v>
      </c>
      <c r="N64">
        <v>1</v>
      </c>
      <c r="O64">
        <v>1</v>
      </c>
      <c r="P64">
        <v>1</v>
      </c>
      <c r="Q64">
        <v>5</v>
      </c>
      <c r="R64">
        <v>5</v>
      </c>
      <c r="S64">
        <f t="shared" si="0"/>
        <v>25</v>
      </c>
      <c r="V64">
        <f t="shared" si="1"/>
        <v>22</v>
      </c>
    </row>
    <row r="65" spans="1:22" x14ac:dyDescent="0.25">
      <c r="A65" t="s">
        <v>227</v>
      </c>
      <c r="B65" t="s">
        <v>98</v>
      </c>
      <c r="C65" t="s">
        <v>105</v>
      </c>
      <c r="D65" t="s">
        <v>122</v>
      </c>
      <c r="E65" t="s">
        <v>98</v>
      </c>
      <c r="F65" t="s">
        <v>548</v>
      </c>
      <c r="G65" t="s">
        <v>554</v>
      </c>
      <c r="H65" t="s">
        <v>553</v>
      </c>
      <c r="I65" t="s">
        <v>554</v>
      </c>
      <c r="J65">
        <v>4</v>
      </c>
      <c r="K65">
        <v>6</v>
      </c>
      <c r="L65">
        <v>3</v>
      </c>
      <c r="M65">
        <v>1</v>
      </c>
      <c r="N65">
        <v>1</v>
      </c>
      <c r="O65">
        <v>4</v>
      </c>
      <c r="P65">
        <v>3</v>
      </c>
      <c r="Q65">
        <v>3</v>
      </c>
      <c r="R65">
        <v>7</v>
      </c>
      <c r="S65">
        <f t="shared" si="0"/>
        <v>27</v>
      </c>
      <c r="V65">
        <f t="shared" si="1"/>
        <v>21</v>
      </c>
    </row>
    <row r="66" spans="1:22" x14ac:dyDescent="0.25">
      <c r="A66" t="s">
        <v>228</v>
      </c>
      <c r="B66" t="s">
        <v>98</v>
      </c>
      <c r="C66" t="s">
        <v>127</v>
      </c>
      <c r="D66" t="s">
        <v>122</v>
      </c>
      <c r="E66" t="s">
        <v>547</v>
      </c>
      <c r="F66" t="s">
        <v>551</v>
      </c>
      <c r="G66" t="s">
        <v>554</v>
      </c>
      <c r="H66" t="s">
        <v>553</v>
      </c>
      <c r="I66" t="s">
        <v>548</v>
      </c>
      <c r="J66">
        <v>6</v>
      </c>
      <c r="K66">
        <v>6</v>
      </c>
      <c r="L66">
        <v>2</v>
      </c>
      <c r="M66">
        <v>5</v>
      </c>
      <c r="N66">
        <v>2</v>
      </c>
      <c r="O66">
        <v>4</v>
      </c>
      <c r="P66">
        <v>6</v>
      </c>
      <c r="Q66">
        <v>6</v>
      </c>
      <c r="R66">
        <v>3</v>
      </c>
      <c r="S66">
        <f t="shared" si="0"/>
        <v>34</v>
      </c>
      <c r="V66">
        <f t="shared" si="1"/>
        <v>28</v>
      </c>
    </row>
    <row r="67" spans="1:22" x14ac:dyDescent="0.25">
      <c r="A67" t="s">
        <v>229</v>
      </c>
      <c r="B67" t="s">
        <v>125</v>
      </c>
      <c r="C67" t="s">
        <v>127</v>
      </c>
      <c r="D67" t="s">
        <v>122</v>
      </c>
      <c r="E67" t="s">
        <v>194</v>
      </c>
      <c r="F67" t="s">
        <v>551</v>
      </c>
      <c r="G67" t="s">
        <v>549</v>
      </c>
      <c r="H67" t="s">
        <v>553</v>
      </c>
      <c r="I67" t="s">
        <v>548</v>
      </c>
      <c r="J67">
        <v>4</v>
      </c>
      <c r="K67">
        <v>5</v>
      </c>
      <c r="L67">
        <v>1</v>
      </c>
      <c r="M67">
        <v>1</v>
      </c>
      <c r="N67">
        <v>0</v>
      </c>
      <c r="O67">
        <v>3</v>
      </c>
      <c r="P67">
        <v>5</v>
      </c>
      <c r="Q67">
        <v>4</v>
      </c>
      <c r="R67">
        <v>6</v>
      </c>
      <c r="S67">
        <f t="shared" ref="S67:S130" si="2">SUM(J67:M67,P67:R67)</f>
        <v>26</v>
      </c>
      <c r="V67">
        <f t="shared" ref="V67:V130" si="3">SUM(J67,L67,M67,P67,Q67,R67)</f>
        <v>21</v>
      </c>
    </row>
    <row r="68" spans="1:22" x14ac:dyDescent="0.25">
      <c r="A68" t="s">
        <v>230</v>
      </c>
      <c r="B68" t="s">
        <v>98</v>
      </c>
      <c r="C68" t="s">
        <v>105</v>
      </c>
      <c r="D68" t="s">
        <v>122</v>
      </c>
      <c r="E68" t="s">
        <v>547</v>
      </c>
      <c r="F68" t="s">
        <v>548</v>
      </c>
      <c r="G68" t="s">
        <v>548</v>
      </c>
      <c r="H68" t="s">
        <v>553</v>
      </c>
      <c r="I68" t="s">
        <v>554</v>
      </c>
      <c r="J68">
        <v>4</v>
      </c>
      <c r="K68">
        <v>2</v>
      </c>
      <c r="L68">
        <v>1</v>
      </c>
      <c r="M68">
        <v>6</v>
      </c>
      <c r="N68">
        <v>1</v>
      </c>
      <c r="O68">
        <v>1</v>
      </c>
      <c r="P68">
        <v>2</v>
      </c>
      <c r="Q68">
        <v>6</v>
      </c>
      <c r="R68">
        <v>6</v>
      </c>
      <c r="S68">
        <f t="shared" si="2"/>
        <v>27</v>
      </c>
      <c r="V68">
        <f t="shared" si="3"/>
        <v>25</v>
      </c>
    </row>
    <row r="69" spans="1:22" x14ac:dyDescent="0.25">
      <c r="A69" t="s">
        <v>234</v>
      </c>
      <c r="B69" t="s">
        <v>98</v>
      </c>
      <c r="C69" t="s">
        <v>105</v>
      </c>
      <c r="D69" t="s">
        <v>122</v>
      </c>
      <c r="E69" t="s">
        <v>547</v>
      </c>
      <c r="F69" t="s">
        <v>548</v>
      </c>
      <c r="G69" t="s">
        <v>554</v>
      </c>
      <c r="H69" t="s">
        <v>556</v>
      </c>
      <c r="I69" t="s">
        <v>548</v>
      </c>
      <c r="J69">
        <v>4</v>
      </c>
      <c r="K69">
        <v>3</v>
      </c>
      <c r="L69">
        <v>1</v>
      </c>
      <c r="M69">
        <v>6</v>
      </c>
      <c r="N69">
        <v>1</v>
      </c>
      <c r="O69">
        <v>1</v>
      </c>
      <c r="P69">
        <v>5</v>
      </c>
      <c r="Q69">
        <v>6</v>
      </c>
      <c r="R69">
        <v>7</v>
      </c>
      <c r="S69">
        <f t="shared" si="2"/>
        <v>32</v>
      </c>
      <c r="V69">
        <f t="shared" si="3"/>
        <v>29</v>
      </c>
    </row>
    <row r="70" spans="1:22" x14ac:dyDescent="0.25">
      <c r="A70" t="s">
        <v>235</v>
      </c>
      <c r="B70" t="s">
        <v>98</v>
      </c>
      <c r="C70" t="s">
        <v>105</v>
      </c>
      <c r="D70" t="s">
        <v>194</v>
      </c>
      <c r="E70" t="s">
        <v>555</v>
      </c>
      <c r="F70" t="s">
        <v>548</v>
      </c>
      <c r="G70" t="s">
        <v>554</v>
      </c>
      <c r="H70" t="s">
        <v>553</v>
      </c>
      <c r="I70" t="s">
        <v>548</v>
      </c>
      <c r="J70">
        <v>2</v>
      </c>
      <c r="K70">
        <v>6</v>
      </c>
      <c r="L70">
        <v>1</v>
      </c>
      <c r="M70">
        <v>4</v>
      </c>
      <c r="N70">
        <v>1</v>
      </c>
      <c r="O70">
        <v>3</v>
      </c>
      <c r="P70">
        <v>5</v>
      </c>
      <c r="Q70">
        <v>1</v>
      </c>
      <c r="R70">
        <v>6</v>
      </c>
      <c r="S70">
        <f t="shared" si="2"/>
        <v>25</v>
      </c>
      <c r="V70">
        <f t="shared" si="3"/>
        <v>19</v>
      </c>
    </row>
    <row r="71" spans="1:22" x14ac:dyDescent="0.25">
      <c r="A71" t="s">
        <v>236</v>
      </c>
      <c r="B71" t="s">
        <v>98</v>
      </c>
      <c r="C71" t="s">
        <v>105</v>
      </c>
      <c r="D71" t="s">
        <v>177</v>
      </c>
      <c r="E71" t="s">
        <v>547</v>
      </c>
      <c r="F71" t="s">
        <v>554</v>
      </c>
      <c r="G71" t="s">
        <v>554</v>
      </c>
      <c r="H71" t="s">
        <v>553</v>
      </c>
      <c r="I71" t="s">
        <v>548</v>
      </c>
      <c r="J71">
        <v>6</v>
      </c>
      <c r="K71">
        <v>2</v>
      </c>
      <c r="L71">
        <v>1</v>
      </c>
      <c r="M71">
        <v>0</v>
      </c>
      <c r="N71">
        <v>1</v>
      </c>
      <c r="O71">
        <v>2</v>
      </c>
      <c r="P71">
        <v>2</v>
      </c>
      <c r="Q71">
        <v>6</v>
      </c>
      <c r="R71">
        <v>6</v>
      </c>
      <c r="S71">
        <f t="shared" si="2"/>
        <v>23</v>
      </c>
      <c r="V71">
        <f t="shared" si="3"/>
        <v>21</v>
      </c>
    </row>
    <row r="72" spans="1:22" x14ac:dyDescent="0.25">
      <c r="A72" t="s">
        <v>237</v>
      </c>
      <c r="B72" t="s">
        <v>98</v>
      </c>
      <c r="C72" t="s">
        <v>127</v>
      </c>
      <c r="D72" t="s">
        <v>122</v>
      </c>
      <c r="E72" t="s">
        <v>547</v>
      </c>
      <c r="F72" t="s">
        <v>548</v>
      </c>
      <c r="G72" t="s">
        <v>554</v>
      </c>
      <c r="H72" t="s">
        <v>556</v>
      </c>
      <c r="I72" t="s">
        <v>548</v>
      </c>
      <c r="J72">
        <v>1</v>
      </c>
      <c r="K72">
        <v>6</v>
      </c>
      <c r="L72">
        <v>0</v>
      </c>
      <c r="M72">
        <v>6</v>
      </c>
      <c r="N72">
        <v>1</v>
      </c>
      <c r="O72">
        <v>2</v>
      </c>
      <c r="P72">
        <v>4</v>
      </c>
      <c r="Q72">
        <v>5</v>
      </c>
      <c r="R72">
        <v>6</v>
      </c>
      <c r="S72">
        <f t="shared" si="2"/>
        <v>28</v>
      </c>
      <c r="V72">
        <f t="shared" si="3"/>
        <v>22</v>
      </c>
    </row>
    <row r="73" spans="1:22" x14ac:dyDescent="0.25">
      <c r="A73" t="s">
        <v>238</v>
      </c>
      <c r="B73" t="s">
        <v>98</v>
      </c>
      <c r="C73" t="s">
        <v>105</v>
      </c>
      <c r="D73" t="s">
        <v>194</v>
      </c>
      <c r="E73" t="s">
        <v>98</v>
      </c>
      <c r="F73" t="s">
        <v>548</v>
      </c>
      <c r="G73" t="s">
        <v>554</v>
      </c>
      <c r="H73" t="s">
        <v>556</v>
      </c>
      <c r="I73" t="s">
        <v>548</v>
      </c>
      <c r="J73">
        <v>0</v>
      </c>
      <c r="K73">
        <v>6</v>
      </c>
      <c r="L73">
        <v>0</v>
      </c>
      <c r="M73">
        <v>6</v>
      </c>
      <c r="N73">
        <v>1</v>
      </c>
      <c r="O73">
        <v>0</v>
      </c>
      <c r="P73">
        <v>5</v>
      </c>
      <c r="Q73">
        <v>5</v>
      </c>
      <c r="R73">
        <v>6</v>
      </c>
      <c r="S73">
        <f t="shared" si="2"/>
        <v>28</v>
      </c>
      <c r="V73">
        <f t="shared" si="3"/>
        <v>22</v>
      </c>
    </row>
    <row r="74" spans="1:22" x14ac:dyDescent="0.25">
      <c r="A74" t="s">
        <v>239</v>
      </c>
      <c r="B74" t="s">
        <v>98</v>
      </c>
      <c r="C74" t="s">
        <v>105</v>
      </c>
      <c r="D74" t="s">
        <v>122</v>
      </c>
      <c r="E74" t="s">
        <v>98</v>
      </c>
      <c r="F74" t="s">
        <v>548</v>
      </c>
      <c r="G74" t="s">
        <v>548</v>
      </c>
      <c r="H74" t="s">
        <v>553</v>
      </c>
      <c r="I74" t="s">
        <v>551</v>
      </c>
      <c r="J74">
        <v>1</v>
      </c>
      <c r="K74">
        <v>3</v>
      </c>
      <c r="L74">
        <v>1</v>
      </c>
      <c r="M74">
        <v>2</v>
      </c>
      <c r="N74">
        <v>3</v>
      </c>
      <c r="O74">
        <v>1</v>
      </c>
      <c r="P74">
        <v>1</v>
      </c>
      <c r="Q74">
        <v>4</v>
      </c>
      <c r="R74">
        <v>6</v>
      </c>
      <c r="S74">
        <f t="shared" si="2"/>
        <v>18</v>
      </c>
      <c r="V74">
        <f t="shared" si="3"/>
        <v>15</v>
      </c>
    </row>
    <row r="75" spans="1:22" x14ac:dyDescent="0.25">
      <c r="A75" t="s">
        <v>240</v>
      </c>
      <c r="B75" t="s">
        <v>148</v>
      </c>
      <c r="C75" t="s">
        <v>105</v>
      </c>
      <c r="D75" t="s">
        <v>102</v>
      </c>
      <c r="E75" t="s">
        <v>98</v>
      </c>
      <c r="F75" t="s">
        <v>551</v>
      </c>
      <c r="G75" t="s">
        <v>549</v>
      </c>
      <c r="H75" t="s">
        <v>553</v>
      </c>
      <c r="I75" t="s">
        <v>554</v>
      </c>
      <c r="J75">
        <v>1</v>
      </c>
      <c r="K75">
        <v>6</v>
      </c>
      <c r="L75">
        <v>4</v>
      </c>
      <c r="M75">
        <v>4</v>
      </c>
      <c r="N75">
        <v>2</v>
      </c>
      <c r="O75">
        <v>4</v>
      </c>
      <c r="P75">
        <v>2</v>
      </c>
      <c r="Q75">
        <v>7</v>
      </c>
      <c r="R75">
        <v>7</v>
      </c>
      <c r="S75">
        <f t="shared" si="2"/>
        <v>31</v>
      </c>
      <c r="V75">
        <f t="shared" si="3"/>
        <v>25</v>
      </c>
    </row>
    <row r="76" spans="1:22" x14ac:dyDescent="0.25">
      <c r="A76" t="s">
        <v>241</v>
      </c>
      <c r="B76" t="s">
        <v>148</v>
      </c>
      <c r="C76" t="s">
        <v>105</v>
      </c>
      <c r="D76" t="s">
        <v>122</v>
      </c>
      <c r="E76" t="s">
        <v>547</v>
      </c>
      <c r="F76" t="s">
        <v>554</v>
      </c>
      <c r="G76" t="s">
        <v>554</v>
      </c>
      <c r="H76" t="s">
        <v>553</v>
      </c>
      <c r="I76" t="s">
        <v>548</v>
      </c>
      <c r="J76">
        <v>0</v>
      </c>
      <c r="K76">
        <v>6</v>
      </c>
      <c r="L76">
        <v>1</v>
      </c>
      <c r="M76">
        <v>5</v>
      </c>
      <c r="N76">
        <v>2</v>
      </c>
      <c r="O76">
        <v>1</v>
      </c>
      <c r="P76">
        <v>5</v>
      </c>
      <c r="Q76">
        <v>3</v>
      </c>
      <c r="R76">
        <v>5</v>
      </c>
      <c r="S76">
        <f t="shared" si="2"/>
        <v>25</v>
      </c>
      <c r="V76">
        <f t="shared" si="3"/>
        <v>19</v>
      </c>
    </row>
    <row r="77" spans="1:22" x14ac:dyDescent="0.25">
      <c r="A77" t="s">
        <v>243</v>
      </c>
      <c r="B77" t="s">
        <v>148</v>
      </c>
      <c r="C77" t="s">
        <v>127</v>
      </c>
      <c r="D77" t="s">
        <v>122</v>
      </c>
      <c r="E77" t="s">
        <v>98</v>
      </c>
      <c r="F77" t="s">
        <v>554</v>
      </c>
      <c r="G77" t="s">
        <v>549</v>
      </c>
      <c r="H77" t="s">
        <v>556</v>
      </c>
      <c r="I77" t="s">
        <v>548</v>
      </c>
      <c r="J77">
        <v>0</v>
      </c>
      <c r="K77">
        <v>6</v>
      </c>
      <c r="L77">
        <v>0</v>
      </c>
      <c r="M77">
        <v>4</v>
      </c>
      <c r="N77">
        <v>5</v>
      </c>
      <c r="O77">
        <v>1</v>
      </c>
      <c r="P77">
        <v>6</v>
      </c>
      <c r="Q77">
        <v>4</v>
      </c>
      <c r="R77">
        <v>5</v>
      </c>
      <c r="S77">
        <f t="shared" si="2"/>
        <v>25</v>
      </c>
      <c r="V77">
        <f t="shared" si="3"/>
        <v>19</v>
      </c>
    </row>
    <row r="78" spans="1:22" x14ac:dyDescent="0.25">
      <c r="A78" t="s">
        <v>245</v>
      </c>
      <c r="B78" t="s">
        <v>98</v>
      </c>
      <c r="C78" t="s">
        <v>105</v>
      </c>
      <c r="D78" t="s">
        <v>122</v>
      </c>
      <c r="E78" t="s">
        <v>194</v>
      </c>
      <c r="F78" t="s">
        <v>551</v>
      </c>
      <c r="G78" t="s">
        <v>554</v>
      </c>
      <c r="H78" t="s">
        <v>556</v>
      </c>
      <c r="I78" t="s">
        <v>548</v>
      </c>
      <c r="J78">
        <v>2</v>
      </c>
      <c r="K78">
        <v>3</v>
      </c>
      <c r="L78">
        <v>1</v>
      </c>
      <c r="M78">
        <v>6</v>
      </c>
      <c r="N78">
        <v>0</v>
      </c>
      <c r="O78">
        <v>1</v>
      </c>
      <c r="P78">
        <v>2</v>
      </c>
      <c r="Q78">
        <v>6</v>
      </c>
      <c r="R78">
        <v>3</v>
      </c>
      <c r="S78">
        <f t="shared" si="2"/>
        <v>23</v>
      </c>
      <c r="V78">
        <f t="shared" si="3"/>
        <v>20</v>
      </c>
    </row>
    <row r="79" spans="1:22" x14ac:dyDescent="0.25">
      <c r="A79" t="s">
        <v>246</v>
      </c>
      <c r="B79" t="s">
        <v>98</v>
      </c>
      <c r="C79" t="s">
        <v>105</v>
      </c>
      <c r="D79" t="s">
        <v>122</v>
      </c>
      <c r="E79" t="s">
        <v>547</v>
      </c>
      <c r="F79" t="s">
        <v>554</v>
      </c>
      <c r="G79" t="s">
        <v>554</v>
      </c>
      <c r="H79" t="s">
        <v>556</v>
      </c>
      <c r="I79" t="s">
        <v>548</v>
      </c>
      <c r="J79">
        <v>7</v>
      </c>
      <c r="K79">
        <v>3</v>
      </c>
      <c r="L79">
        <v>2</v>
      </c>
      <c r="M79">
        <v>4</v>
      </c>
      <c r="N79">
        <v>1</v>
      </c>
      <c r="O79">
        <v>4</v>
      </c>
      <c r="P79">
        <v>3</v>
      </c>
      <c r="Q79">
        <v>3</v>
      </c>
      <c r="R79">
        <v>2</v>
      </c>
      <c r="S79">
        <f t="shared" si="2"/>
        <v>24</v>
      </c>
      <c r="V79">
        <f t="shared" si="3"/>
        <v>21</v>
      </c>
    </row>
    <row r="80" spans="1:22" x14ac:dyDescent="0.25">
      <c r="A80" t="s">
        <v>247</v>
      </c>
      <c r="B80" t="s">
        <v>98</v>
      </c>
      <c r="C80" t="s">
        <v>105</v>
      </c>
      <c r="D80" t="s">
        <v>122</v>
      </c>
      <c r="E80" t="s">
        <v>547</v>
      </c>
      <c r="F80" t="s">
        <v>548</v>
      </c>
      <c r="G80" t="s">
        <v>554</v>
      </c>
      <c r="H80" t="s">
        <v>556</v>
      </c>
      <c r="I80" t="s">
        <v>554</v>
      </c>
      <c r="J80">
        <v>1</v>
      </c>
      <c r="K80">
        <v>6</v>
      </c>
      <c r="L80">
        <v>2</v>
      </c>
      <c r="M80">
        <v>6</v>
      </c>
      <c r="N80">
        <v>1</v>
      </c>
      <c r="O80">
        <v>3</v>
      </c>
      <c r="P80">
        <v>0</v>
      </c>
      <c r="Q80">
        <v>6</v>
      </c>
      <c r="R80">
        <v>6</v>
      </c>
      <c r="S80">
        <f t="shared" si="2"/>
        <v>27</v>
      </c>
      <c r="V80">
        <f t="shared" si="3"/>
        <v>21</v>
      </c>
    </row>
    <row r="81" spans="1:22" x14ac:dyDescent="0.25">
      <c r="A81" t="s">
        <v>248</v>
      </c>
      <c r="B81" t="s">
        <v>148</v>
      </c>
      <c r="C81" t="s">
        <v>105</v>
      </c>
      <c r="D81" t="s">
        <v>122</v>
      </c>
      <c r="E81" t="s">
        <v>555</v>
      </c>
      <c r="F81" t="s">
        <v>548</v>
      </c>
      <c r="G81" t="s">
        <v>554</v>
      </c>
      <c r="H81" t="s">
        <v>556</v>
      </c>
      <c r="I81" t="s">
        <v>554</v>
      </c>
      <c r="J81">
        <v>2</v>
      </c>
      <c r="K81">
        <v>3</v>
      </c>
      <c r="L81">
        <v>5</v>
      </c>
      <c r="M81">
        <v>1</v>
      </c>
      <c r="N81">
        <v>1</v>
      </c>
      <c r="O81">
        <v>2</v>
      </c>
      <c r="P81">
        <v>3</v>
      </c>
      <c r="Q81">
        <v>2</v>
      </c>
      <c r="R81">
        <v>4</v>
      </c>
      <c r="S81">
        <f t="shared" si="2"/>
        <v>20</v>
      </c>
      <c r="V81">
        <f t="shared" si="3"/>
        <v>17</v>
      </c>
    </row>
    <row r="82" spans="1:22" x14ac:dyDescent="0.25">
      <c r="A82" t="s">
        <v>249</v>
      </c>
      <c r="B82" t="s">
        <v>98</v>
      </c>
      <c r="C82" t="s">
        <v>105</v>
      </c>
      <c r="D82" t="s">
        <v>122</v>
      </c>
      <c r="E82" t="s">
        <v>98</v>
      </c>
      <c r="F82" t="s">
        <v>548</v>
      </c>
      <c r="G82" t="s">
        <v>554</v>
      </c>
      <c r="H82" t="s">
        <v>556</v>
      </c>
      <c r="I82" t="s">
        <v>554</v>
      </c>
      <c r="J82">
        <v>6</v>
      </c>
      <c r="K82">
        <v>2</v>
      </c>
      <c r="L82">
        <v>6</v>
      </c>
      <c r="M82">
        <v>6</v>
      </c>
      <c r="N82">
        <v>1</v>
      </c>
      <c r="O82">
        <v>1</v>
      </c>
      <c r="P82">
        <v>1</v>
      </c>
      <c r="Q82">
        <v>6</v>
      </c>
      <c r="R82">
        <v>5</v>
      </c>
      <c r="S82">
        <f t="shared" si="2"/>
        <v>32</v>
      </c>
      <c r="V82">
        <f t="shared" si="3"/>
        <v>30</v>
      </c>
    </row>
    <row r="83" spans="1:22" x14ac:dyDescent="0.25">
      <c r="A83" t="s">
        <v>250</v>
      </c>
      <c r="B83" t="s">
        <v>98</v>
      </c>
      <c r="C83" t="s">
        <v>127</v>
      </c>
      <c r="D83" t="s">
        <v>122</v>
      </c>
      <c r="E83" t="s">
        <v>98</v>
      </c>
      <c r="F83" t="s">
        <v>554</v>
      </c>
      <c r="G83" t="s">
        <v>548</v>
      </c>
      <c r="H83" t="s">
        <v>553</v>
      </c>
      <c r="I83" t="s">
        <v>548</v>
      </c>
      <c r="J83">
        <v>1</v>
      </c>
      <c r="K83">
        <v>6</v>
      </c>
      <c r="L83">
        <v>1</v>
      </c>
      <c r="M83">
        <v>6</v>
      </c>
      <c r="N83">
        <v>5</v>
      </c>
      <c r="O83">
        <v>1</v>
      </c>
      <c r="P83">
        <v>2</v>
      </c>
      <c r="Q83">
        <v>6</v>
      </c>
      <c r="R83">
        <v>3</v>
      </c>
      <c r="S83">
        <f t="shared" si="2"/>
        <v>25</v>
      </c>
      <c r="V83">
        <f t="shared" si="3"/>
        <v>19</v>
      </c>
    </row>
    <row r="84" spans="1:22" x14ac:dyDescent="0.25">
      <c r="A84" t="s">
        <v>253</v>
      </c>
      <c r="B84" t="s">
        <v>98</v>
      </c>
      <c r="C84" t="s">
        <v>105</v>
      </c>
      <c r="D84" t="s">
        <v>122</v>
      </c>
      <c r="E84" t="s">
        <v>547</v>
      </c>
      <c r="F84" t="s">
        <v>554</v>
      </c>
      <c r="G84" t="s">
        <v>554</v>
      </c>
      <c r="H84" t="s">
        <v>556</v>
      </c>
      <c r="I84" t="s">
        <v>548</v>
      </c>
      <c r="J84">
        <v>6</v>
      </c>
      <c r="K84">
        <v>2</v>
      </c>
      <c r="L84">
        <v>4</v>
      </c>
      <c r="M84">
        <v>6</v>
      </c>
      <c r="N84">
        <v>5</v>
      </c>
      <c r="O84">
        <v>4</v>
      </c>
      <c r="P84">
        <v>4</v>
      </c>
      <c r="Q84">
        <v>2</v>
      </c>
      <c r="R84">
        <v>4</v>
      </c>
      <c r="S84">
        <f t="shared" si="2"/>
        <v>28</v>
      </c>
      <c r="V84">
        <f t="shared" si="3"/>
        <v>26</v>
      </c>
    </row>
    <row r="85" spans="1:22" x14ac:dyDescent="0.25">
      <c r="A85" t="s">
        <v>254</v>
      </c>
      <c r="B85" t="s">
        <v>148</v>
      </c>
      <c r="C85" t="s">
        <v>105</v>
      </c>
      <c r="D85" t="s">
        <v>122</v>
      </c>
      <c r="E85" t="s">
        <v>547</v>
      </c>
      <c r="F85" t="s">
        <v>548</v>
      </c>
      <c r="G85" t="s">
        <v>554</v>
      </c>
      <c r="H85" t="s">
        <v>556</v>
      </c>
      <c r="I85" t="s">
        <v>554</v>
      </c>
      <c r="J85">
        <v>3</v>
      </c>
      <c r="K85">
        <v>6</v>
      </c>
      <c r="L85">
        <v>2</v>
      </c>
      <c r="M85">
        <v>6</v>
      </c>
      <c r="N85">
        <v>1</v>
      </c>
      <c r="O85">
        <v>1</v>
      </c>
      <c r="P85">
        <v>4</v>
      </c>
      <c r="Q85">
        <v>6</v>
      </c>
      <c r="R85">
        <v>6</v>
      </c>
      <c r="S85">
        <f t="shared" si="2"/>
        <v>33</v>
      </c>
      <c r="V85">
        <f t="shared" si="3"/>
        <v>27</v>
      </c>
    </row>
    <row r="86" spans="1:22" x14ac:dyDescent="0.25">
      <c r="A86" t="s">
        <v>255</v>
      </c>
      <c r="B86" t="s">
        <v>98</v>
      </c>
      <c r="C86" t="s">
        <v>256</v>
      </c>
      <c r="D86" t="s">
        <v>102</v>
      </c>
      <c r="E86" t="s">
        <v>547</v>
      </c>
      <c r="F86" t="s">
        <v>554</v>
      </c>
      <c r="G86" t="s">
        <v>554</v>
      </c>
      <c r="H86" t="s">
        <v>553</v>
      </c>
      <c r="I86" t="s">
        <v>551</v>
      </c>
      <c r="J86">
        <v>3</v>
      </c>
      <c r="K86">
        <v>2</v>
      </c>
      <c r="L86">
        <v>1</v>
      </c>
      <c r="M86">
        <v>6</v>
      </c>
      <c r="N86">
        <v>6</v>
      </c>
      <c r="O86">
        <v>5</v>
      </c>
      <c r="P86">
        <v>6</v>
      </c>
      <c r="Q86">
        <v>4</v>
      </c>
      <c r="R86">
        <v>6</v>
      </c>
      <c r="S86">
        <f t="shared" si="2"/>
        <v>28</v>
      </c>
      <c r="V86">
        <f t="shared" si="3"/>
        <v>26</v>
      </c>
    </row>
    <row r="87" spans="1:22" x14ac:dyDescent="0.25">
      <c r="A87" t="s">
        <v>257</v>
      </c>
      <c r="B87" t="s">
        <v>98</v>
      </c>
      <c r="C87" t="s">
        <v>105</v>
      </c>
      <c r="D87" t="s">
        <v>122</v>
      </c>
      <c r="E87" t="s">
        <v>547</v>
      </c>
      <c r="F87" t="s">
        <v>551</v>
      </c>
      <c r="G87" t="s">
        <v>548</v>
      </c>
      <c r="H87" t="s">
        <v>556</v>
      </c>
      <c r="I87" t="s">
        <v>548</v>
      </c>
      <c r="J87">
        <v>2</v>
      </c>
      <c r="K87">
        <v>6</v>
      </c>
      <c r="L87">
        <v>2</v>
      </c>
      <c r="M87">
        <v>4</v>
      </c>
      <c r="N87">
        <v>2</v>
      </c>
      <c r="O87">
        <v>2</v>
      </c>
      <c r="P87">
        <v>5</v>
      </c>
      <c r="Q87">
        <v>4</v>
      </c>
      <c r="R87">
        <v>6</v>
      </c>
      <c r="S87">
        <f t="shared" si="2"/>
        <v>29</v>
      </c>
      <c r="V87">
        <f t="shared" si="3"/>
        <v>23</v>
      </c>
    </row>
    <row r="88" spans="1:22" x14ac:dyDescent="0.25">
      <c r="A88" t="s">
        <v>258</v>
      </c>
      <c r="B88" t="s">
        <v>98</v>
      </c>
      <c r="C88" t="s">
        <v>105</v>
      </c>
      <c r="D88" t="s">
        <v>122</v>
      </c>
      <c r="E88" t="s">
        <v>547</v>
      </c>
      <c r="F88" t="s">
        <v>548</v>
      </c>
      <c r="G88" t="s">
        <v>554</v>
      </c>
      <c r="H88" t="s">
        <v>556</v>
      </c>
      <c r="I88" t="s">
        <v>548</v>
      </c>
      <c r="J88">
        <v>6</v>
      </c>
      <c r="K88">
        <v>7</v>
      </c>
      <c r="L88">
        <v>2</v>
      </c>
      <c r="M88">
        <v>6</v>
      </c>
      <c r="N88">
        <v>1</v>
      </c>
      <c r="O88">
        <v>4</v>
      </c>
      <c r="P88">
        <v>6</v>
      </c>
      <c r="Q88">
        <v>6</v>
      </c>
      <c r="R88">
        <v>7</v>
      </c>
      <c r="S88">
        <f t="shared" si="2"/>
        <v>40</v>
      </c>
      <c r="V88">
        <f t="shared" si="3"/>
        <v>33</v>
      </c>
    </row>
    <row r="89" spans="1:22" x14ac:dyDescent="0.25">
      <c r="A89" t="s">
        <v>259</v>
      </c>
      <c r="B89" t="s">
        <v>148</v>
      </c>
      <c r="C89" t="s">
        <v>105</v>
      </c>
      <c r="D89" t="s">
        <v>122</v>
      </c>
      <c r="E89" t="s">
        <v>547</v>
      </c>
      <c r="F89" t="s">
        <v>554</v>
      </c>
      <c r="G89" t="s">
        <v>554</v>
      </c>
      <c r="H89" t="s">
        <v>556</v>
      </c>
      <c r="I89" t="s">
        <v>548</v>
      </c>
      <c r="J89">
        <v>4</v>
      </c>
      <c r="K89">
        <v>6</v>
      </c>
      <c r="L89">
        <v>4</v>
      </c>
      <c r="M89">
        <v>5</v>
      </c>
      <c r="N89">
        <v>5</v>
      </c>
      <c r="O89">
        <v>4</v>
      </c>
      <c r="P89">
        <v>5</v>
      </c>
      <c r="Q89">
        <v>4</v>
      </c>
      <c r="R89">
        <v>3</v>
      </c>
      <c r="S89">
        <f t="shared" si="2"/>
        <v>31</v>
      </c>
      <c r="V89">
        <f t="shared" si="3"/>
        <v>25</v>
      </c>
    </row>
    <row r="90" spans="1:22" x14ac:dyDescent="0.25">
      <c r="A90" t="s">
        <v>260</v>
      </c>
      <c r="B90" t="s">
        <v>148</v>
      </c>
      <c r="C90" t="s">
        <v>127</v>
      </c>
      <c r="D90" t="s">
        <v>102</v>
      </c>
      <c r="E90" t="s">
        <v>98</v>
      </c>
      <c r="F90" t="s">
        <v>551</v>
      </c>
      <c r="G90" t="s">
        <v>552</v>
      </c>
      <c r="H90" t="s">
        <v>550</v>
      </c>
      <c r="I90" t="s">
        <v>548</v>
      </c>
      <c r="J90">
        <v>4</v>
      </c>
      <c r="K90">
        <v>2</v>
      </c>
      <c r="L90">
        <v>2</v>
      </c>
      <c r="M90">
        <v>7</v>
      </c>
      <c r="N90">
        <v>1</v>
      </c>
      <c r="O90">
        <v>3</v>
      </c>
      <c r="P90">
        <v>0</v>
      </c>
      <c r="Q90">
        <v>5</v>
      </c>
      <c r="R90">
        <v>3</v>
      </c>
      <c r="S90">
        <f t="shared" si="2"/>
        <v>23</v>
      </c>
      <c r="V90">
        <f t="shared" si="3"/>
        <v>21</v>
      </c>
    </row>
    <row r="91" spans="1:22" x14ac:dyDescent="0.25">
      <c r="A91" t="s">
        <v>262</v>
      </c>
      <c r="B91" t="s">
        <v>98</v>
      </c>
      <c r="C91" t="s">
        <v>127</v>
      </c>
      <c r="D91" t="s">
        <v>122</v>
      </c>
      <c r="E91" t="s">
        <v>547</v>
      </c>
      <c r="F91" t="s">
        <v>551</v>
      </c>
      <c r="G91" t="s">
        <v>552</v>
      </c>
      <c r="H91" t="s">
        <v>558</v>
      </c>
      <c r="I91" t="s">
        <v>551</v>
      </c>
      <c r="J91">
        <v>1</v>
      </c>
      <c r="K91">
        <v>3</v>
      </c>
      <c r="L91">
        <v>4</v>
      </c>
      <c r="M91">
        <v>5</v>
      </c>
      <c r="N91">
        <v>4</v>
      </c>
      <c r="O91">
        <v>3</v>
      </c>
      <c r="P91">
        <v>5</v>
      </c>
      <c r="Q91">
        <v>7</v>
      </c>
      <c r="R91">
        <v>7</v>
      </c>
      <c r="S91">
        <f t="shared" si="2"/>
        <v>32</v>
      </c>
      <c r="V91">
        <f t="shared" si="3"/>
        <v>29</v>
      </c>
    </row>
    <row r="92" spans="1:22" x14ac:dyDescent="0.25">
      <c r="A92" t="s">
        <v>263</v>
      </c>
      <c r="B92" t="s">
        <v>148</v>
      </c>
      <c r="C92" t="s">
        <v>127</v>
      </c>
      <c r="D92" t="s">
        <v>122</v>
      </c>
      <c r="E92" t="s">
        <v>547</v>
      </c>
      <c r="F92" t="s">
        <v>548</v>
      </c>
      <c r="G92" t="s">
        <v>552</v>
      </c>
      <c r="H92" t="s">
        <v>556</v>
      </c>
      <c r="I92" t="s">
        <v>552</v>
      </c>
      <c r="J92">
        <v>0</v>
      </c>
      <c r="K92">
        <v>7</v>
      </c>
      <c r="L92">
        <v>3</v>
      </c>
      <c r="M92">
        <v>5</v>
      </c>
      <c r="N92">
        <v>0</v>
      </c>
      <c r="O92">
        <v>4</v>
      </c>
      <c r="P92">
        <v>0</v>
      </c>
      <c r="Q92">
        <v>7</v>
      </c>
      <c r="R92">
        <v>7</v>
      </c>
      <c r="S92">
        <f t="shared" si="2"/>
        <v>29</v>
      </c>
      <c r="V92">
        <f t="shared" si="3"/>
        <v>22</v>
      </c>
    </row>
    <row r="93" spans="1:22" x14ac:dyDescent="0.25">
      <c r="A93" t="s">
        <v>264</v>
      </c>
      <c r="B93" t="s">
        <v>98</v>
      </c>
      <c r="C93" t="s">
        <v>105</v>
      </c>
      <c r="D93" t="s">
        <v>122</v>
      </c>
      <c r="E93" t="s">
        <v>547</v>
      </c>
      <c r="F93" t="s">
        <v>548</v>
      </c>
      <c r="G93" t="s">
        <v>552</v>
      </c>
      <c r="H93" t="s">
        <v>553</v>
      </c>
      <c r="I93" t="s">
        <v>548</v>
      </c>
      <c r="J93">
        <v>2</v>
      </c>
      <c r="K93">
        <v>3</v>
      </c>
      <c r="L93">
        <v>5</v>
      </c>
      <c r="M93">
        <v>5</v>
      </c>
      <c r="N93">
        <v>5</v>
      </c>
      <c r="O93">
        <v>2</v>
      </c>
      <c r="P93">
        <v>3</v>
      </c>
      <c r="Q93">
        <v>7</v>
      </c>
      <c r="R93">
        <v>3</v>
      </c>
      <c r="S93">
        <f t="shared" si="2"/>
        <v>28</v>
      </c>
      <c r="V93">
        <f t="shared" si="3"/>
        <v>25</v>
      </c>
    </row>
    <row r="94" spans="1:22" x14ac:dyDescent="0.25">
      <c r="A94" t="s">
        <v>267</v>
      </c>
      <c r="B94" t="s">
        <v>98</v>
      </c>
      <c r="C94" t="s">
        <v>105</v>
      </c>
      <c r="D94" t="s">
        <v>122</v>
      </c>
      <c r="E94" t="s">
        <v>547</v>
      </c>
      <c r="F94" t="s">
        <v>548</v>
      </c>
      <c r="G94" t="s">
        <v>554</v>
      </c>
      <c r="H94" t="s">
        <v>558</v>
      </c>
      <c r="I94" t="s">
        <v>548</v>
      </c>
      <c r="J94">
        <v>2</v>
      </c>
      <c r="K94">
        <v>7</v>
      </c>
      <c r="L94">
        <v>4</v>
      </c>
      <c r="M94">
        <v>6</v>
      </c>
      <c r="N94">
        <v>3</v>
      </c>
      <c r="O94">
        <v>2</v>
      </c>
      <c r="P94">
        <v>5</v>
      </c>
      <c r="Q94">
        <v>6</v>
      </c>
      <c r="R94">
        <v>3</v>
      </c>
      <c r="S94">
        <f t="shared" si="2"/>
        <v>33</v>
      </c>
      <c r="V94">
        <f t="shared" si="3"/>
        <v>26</v>
      </c>
    </row>
    <row r="95" spans="1:22" x14ac:dyDescent="0.25">
      <c r="A95" t="s">
        <v>268</v>
      </c>
      <c r="B95" t="s">
        <v>98</v>
      </c>
      <c r="C95" t="s">
        <v>105</v>
      </c>
      <c r="D95" t="s">
        <v>122</v>
      </c>
      <c r="E95" t="s">
        <v>98</v>
      </c>
      <c r="F95" t="s">
        <v>548</v>
      </c>
      <c r="G95" t="s">
        <v>554</v>
      </c>
      <c r="H95" t="s">
        <v>558</v>
      </c>
      <c r="I95" t="s">
        <v>548</v>
      </c>
      <c r="J95">
        <v>3</v>
      </c>
      <c r="K95">
        <v>7</v>
      </c>
      <c r="L95">
        <v>1</v>
      </c>
      <c r="M95">
        <v>6</v>
      </c>
      <c r="N95">
        <v>6</v>
      </c>
      <c r="O95">
        <v>5</v>
      </c>
      <c r="P95">
        <v>6</v>
      </c>
      <c r="Q95">
        <v>3</v>
      </c>
      <c r="R95">
        <v>7</v>
      </c>
      <c r="S95">
        <f t="shared" si="2"/>
        <v>33</v>
      </c>
      <c r="V95">
        <f t="shared" si="3"/>
        <v>26</v>
      </c>
    </row>
    <row r="96" spans="1:22" x14ac:dyDescent="0.25">
      <c r="A96" t="s">
        <v>269</v>
      </c>
      <c r="B96" t="s">
        <v>98</v>
      </c>
      <c r="C96" t="s">
        <v>127</v>
      </c>
      <c r="D96" t="s">
        <v>177</v>
      </c>
      <c r="E96" t="s">
        <v>98</v>
      </c>
      <c r="F96" t="s">
        <v>551</v>
      </c>
      <c r="G96" t="s">
        <v>549</v>
      </c>
      <c r="H96" t="s">
        <v>556</v>
      </c>
      <c r="I96" t="s">
        <v>554</v>
      </c>
      <c r="J96">
        <v>3</v>
      </c>
      <c r="K96">
        <v>3</v>
      </c>
      <c r="L96">
        <v>0</v>
      </c>
      <c r="M96">
        <v>0</v>
      </c>
      <c r="N96">
        <v>2</v>
      </c>
      <c r="O96">
        <v>2</v>
      </c>
      <c r="P96">
        <v>1</v>
      </c>
      <c r="Q96">
        <v>7</v>
      </c>
      <c r="R96">
        <v>7</v>
      </c>
      <c r="S96">
        <f t="shared" si="2"/>
        <v>21</v>
      </c>
      <c r="V96">
        <f t="shared" si="3"/>
        <v>18</v>
      </c>
    </row>
    <row r="97" spans="1:22" x14ac:dyDescent="0.25">
      <c r="A97" t="s">
        <v>270</v>
      </c>
      <c r="B97" t="s">
        <v>125</v>
      </c>
      <c r="C97" t="s">
        <v>98</v>
      </c>
      <c r="D97" t="s">
        <v>122</v>
      </c>
      <c r="E97" t="s">
        <v>547</v>
      </c>
      <c r="F97" t="s">
        <v>548</v>
      </c>
      <c r="G97" t="s">
        <v>548</v>
      </c>
      <c r="H97" t="s">
        <v>559</v>
      </c>
      <c r="I97" t="s">
        <v>548</v>
      </c>
      <c r="J97">
        <v>3</v>
      </c>
      <c r="K97">
        <v>6</v>
      </c>
      <c r="L97">
        <v>4</v>
      </c>
      <c r="M97">
        <v>5</v>
      </c>
      <c r="N97">
        <v>2</v>
      </c>
      <c r="O97">
        <v>4</v>
      </c>
      <c r="P97">
        <v>3</v>
      </c>
      <c r="Q97">
        <v>3</v>
      </c>
      <c r="R97">
        <v>2</v>
      </c>
      <c r="S97">
        <f t="shared" si="2"/>
        <v>26</v>
      </c>
      <c r="V97">
        <f t="shared" si="3"/>
        <v>20</v>
      </c>
    </row>
    <row r="98" spans="1:22" x14ac:dyDescent="0.25">
      <c r="A98" t="s">
        <v>271</v>
      </c>
      <c r="B98" t="s">
        <v>98</v>
      </c>
      <c r="C98" t="s">
        <v>105</v>
      </c>
      <c r="D98" t="s">
        <v>122</v>
      </c>
      <c r="E98" t="s">
        <v>547</v>
      </c>
      <c r="F98" t="s">
        <v>551</v>
      </c>
      <c r="G98" t="s">
        <v>552</v>
      </c>
      <c r="H98" t="s">
        <v>553</v>
      </c>
      <c r="I98" t="s">
        <v>548</v>
      </c>
      <c r="J98">
        <v>3</v>
      </c>
      <c r="K98">
        <v>3</v>
      </c>
      <c r="L98">
        <v>2</v>
      </c>
      <c r="M98">
        <v>7</v>
      </c>
      <c r="N98">
        <v>0</v>
      </c>
      <c r="O98">
        <v>1</v>
      </c>
      <c r="P98">
        <v>2</v>
      </c>
      <c r="Q98">
        <v>7</v>
      </c>
      <c r="R98">
        <v>7</v>
      </c>
      <c r="S98">
        <f t="shared" si="2"/>
        <v>31</v>
      </c>
      <c r="V98">
        <f t="shared" si="3"/>
        <v>28</v>
      </c>
    </row>
    <row r="99" spans="1:22" x14ac:dyDescent="0.25">
      <c r="A99" t="s">
        <v>272</v>
      </c>
      <c r="B99" t="s">
        <v>125</v>
      </c>
      <c r="C99" t="s">
        <v>105</v>
      </c>
      <c r="D99" t="s">
        <v>122</v>
      </c>
      <c r="E99" t="s">
        <v>555</v>
      </c>
      <c r="F99" t="s">
        <v>100</v>
      </c>
      <c r="G99" t="s">
        <v>552</v>
      </c>
      <c r="H99" t="s">
        <v>553</v>
      </c>
      <c r="I99" t="s">
        <v>551</v>
      </c>
      <c r="J99">
        <v>3</v>
      </c>
      <c r="K99">
        <v>3</v>
      </c>
      <c r="L99">
        <v>1</v>
      </c>
      <c r="M99">
        <v>7</v>
      </c>
      <c r="N99">
        <v>1</v>
      </c>
      <c r="O99">
        <v>1</v>
      </c>
      <c r="P99">
        <v>1</v>
      </c>
      <c r="Q99">
        <v>4</v>
      </c>
      <c r="R99">
        <v>5</v>
      </c>
      <c r="S99">
        <f t="shared" si="2"/>
        <v>24</v>
      </c>
      <c r="V99">
        <f t="shared" si="3"/>
        <v>21</v>
      </c>
    </row>
    <row r="100" spans="1:22" x14ac:dyDescent="0.25">
      <c r="A100" t="s">
        <v>273</v>
      </c>
      <c r="B100" t="s">
        <v>98</v>
      </c>
      <c r="C100" t="s">
        <v>105</v>
      </c>
      <c r="D100" t="s">
        <v>122</v>
      </c>
      <c r="E100" t="s">
        <v>547</v>
      </c>
      <c r="F100" t="s">
        <v>551</v>
      </c>
      <c r="G100" t="s">
        <v>552</v>
      </c>
      <c r="H100" t="s">
        <v>553</v>
      </c>
      <c r="I100" t="s">
        <v>554</v>
      </c>
      <c r="J100">
        <v>4</v>
      </c>
      <c r="K100">
        <v>3</v>
      </c>
      <c r="L100">
        <v>5</v>
      </c>
      <c r="M100">
        <v>7</v>
      </c>
      <c r="N100">
        <v>1</v>
      </c>
      <c r="O100">
        <v>5</v>
      </c>
      <c r="P100">
        <v>2</v>
      </c>
      <c r="Q100">
        <v>4</v>
      </c>
      <c r="R100">
        <v>7</v>
      </c>
      <c r="S100">
        <f t="shared" si="2"/>
        <v>32</v>
      </c>
      <c r="V100">
        <f t="shared" si="3"/>
        <v>29</v>
      </c>
    </row>
    <row r="101" spans="1:22" x14ac:dyDescent="0.25">
      <c r="A101" t="s">
        <v>275</v>
      </c>
      <c r="B101" t="s">
        <v>98</v>
      </c>
      <c r="C101" t="s">
        <v>127</v>
      </c>
      <c r="D101" t="s">
        <v>122</v>
      </c>
      <c r="E101" t="s">
        <v>547</v>
      </c>
      <c r="F101" t="s">
        <v>551</v>
      </c>
      <c r="G101" t="s">
        <v>548</v>
      </c>
      <c r="H101" t="s">
        <v>553</v>
      </c>
      <c r="I101" t="s">
        <v>554</v>
      </c>
      <c r="J101">
        <v>2</v>
      </c>
      <c r="K101">
        <v>4</v>
      </c>
      <c r="L101">
        <v>1</v>
      </c>
      <c r="M101">
        <v>5</v>
      </c>
      <c r="N101">
        <v>2</v>
      </c>
      <c r="O101">
        <v>1</v>
      </c>
      <c r="P101">
        <v>3</v>
      </c>
      <c r="Q101">
        <v>3</v>
      </c>
      <c r="R101">
        <v>3</v>
      </c>
      <c r="S101">
        <f t="shared" si="2"/>
        <v>21</v>
      </c>
      <c r="V101">
        <f t="shared" si="3"/>
        <v>17</v>
      </c>
    </row>
    <row r="102" spans="1:22" x14ac:dyDescent="0.25">
      <c r="A102" t="s">
        <v>276</v>
      </c>
      <c r="B102" t="s">
        <v>98</v>
      </c>
      <c r="C102" t="s">
        <v>105</v>
      </c>
      <c r="D102" t="s">
        <v>122</v>
      </c>
      <c r="E102" t="s">
        <v>547</v>
      </c>
      <c r="F102" t="s">
        <v>548</v>
      </c>
      <c r="G102" t="s">
        <v>554</v>
      </c>
      <c r="H102" t="s">
        <v>556</v>
      </c>
      <c r="I102" t="s">
        <v>548</v>
      </c>
      <c r="J102">
        <v>4</v>
      </c>
      <c r="K102">
        <v>3</v>
      </c>
      <c r="L102">
        <v>1</v>
      </c>
      <c r="M102">
        <v>6</v>
      </c>
      <c r="N102">
        <v>0</v>
      </c>
      <c r="O102">
        <v>0</v>
      </c>
      <c r="P102">
        <v>5</v>
      </c>
      <c r="Q102">
        <v>6</v>
      </c>
      <c r="R102">
        <v>5</v>
      </c>
      <c r="S102">
        <f t="shared" si="2"/>
        <v>30</v>
      </c>
      <c r="V102">
        <f t="shared" si="3"/>
        <v>27</v>
      </c>
    </row>
    <row r="103" spans="1:22" x14ac:dyDescent="0.25">
      <c r="A103" t="s">
        <v>278</v>
      </c>
      <c r="B103" t="s">
        <v>98</v>
      </c>
      <c r="C103" t="s">
        <v>105</v>
      </c>
      <c r="D103" t="s">
        <v>122</v>
      </c>
      <c r="E103" t="s">
        <v>547</v>
      </c>
      <c r="F103" t="s">
        <v>548</v>
      </c>
      <c r="G103" t="s">
        <v>554</v>
      </c>
      <c r="H103" t="s">
        <v>558</v>
      </c>
      <c r="I103" t="s">
        <v>551</v>
      </c>
      <c r="J103">
        <v>6</v>
      </c>
      <c r="K103">
        <v>5</v>
      </c>
      <c r="L103">
        <v>4</v>
      </c>
      <c r="M103">
        <v>6</v>
      </c>
      <c r="N103">
        <v>1</v>
      </c>
      <c r="O103">
        <v>3</v>
      </c>
      <c r="P103">
        <v>5</v>
      </c>
      <c r="Q103">
        <v>6</v>
      </c>
      <c r="R103">
        <v>1</v>
      </c>
      <c r="S103">
        <f t="shared" si="2"/>
        <v>33</v>
      </c>
      <c r="V103">
        <f t="shared" si="3"/>
        <v>28</v>
      </c>
    </row>
    <row r="104" spans="1:22" x14ac:dyDescent="0.25">
      <c r="A104" t="s">
        <v>279</v>
      </c>
      <c r="B104" t="s">
        <v>98</v>
      </c>
      <c r="C104" t="s">
        <v>105</v>
      </c>
      <c r="D104" t="s">
        <v>122</v>
      </c>
      <c r="E104" t="s">
        <v>547</v>
      </c>
      <c r="F104" t="s">
        <v>554</v>
      </c>
      <c r="G104" t="s">
        <v>554</v>
      </c>
      <c r="H104" t="s">
        <v>558</v>
      </c>
      <c r="I104" t="s">
        <v>548</v>
      </c>
      <c r="J104">
        <v>2</v>
      </c>
      <c r="K104">
        <v>6</v>
      </c>
      <c r="L104">
        <v>6</v>
      </c>
      <c r="M104">
        <v>1</v>
      </c>
      <c r="N104">
        <v>1</v>
      </c>
      <c r="O104">
        <v>1</v>
      </c>
      <c r="P104">
        <v>6</v>
      </c>
      <c r="Q104">
        <v>6</v>
      </c>
      <c r="R104">
        <v>6</v>
      </c>
      <c r="S104">
        <f t="shared" si="2"/>
        <v>33</v>
      </c>
      <c r="V104">
        <f t="shared" si="3"/>
        <v>27</v>
      </c>
    </row>
    <row r="105" spans="1:22" x14ac:dyDescent="0.25">
      <c r="A105" t="s">
        <v>280</v>
      </c>
      <c r="B105" t="s">
        <v>98</v>
      </c>
      <c r="C105" t="s">
        <v>127</v>
      </c>
      <c r="D105" t="s">
        <v>122</v>
      </c>
      <c r="E105" t="s">
        <v>555</v>
      </c>
      <c r="F105" t="s">
        <v>554</v>
      </c>
      <c r="G105" t="s">
        <v>554</v>
      </c>
      <c r="H105" t="s">
        <v>558</v>
      </c>
      <c r="I105" t="s">
        <v>554</v>
      </c>
      <c r="J105">
        <v>6</v>
      </c>
      <c r="K105">
        <v>6</v>
      </c>
      <c r="L105">
        <v>1</v>
      </c>
      <c r="M105">
        <v>6</v>
      </c>
      <c r="N105">
        <v>2</v>
      </c>
      <c r="O105">
        <v>2</v>
      </c>
      <c r="P105">
        <v>1</v>
      </c>
      <c r="Q105">
        <v>6</v>
      </c>
      <c r="R105">
        <v>6</v>
      </c>
      <c r="S105">
        <f t="shared" si="2"/>
        <v>32</v>
      </c>
      <c r="V105">
        <f t="shared" si="3"/>
        <v>26</v>
      </c>
    </row>
    <row r="106" spans="1:22" x14ac:dyDescent="0.25">
      <c r="A106" t="s">
        <v>282</v>
      </c>
      <c r="B106" t="s">
        <v>148</v>
      </c>
      <c r="C106" t="s">
        <v>105</v>
      </c>
      <c r="D106" t="s">
        <v>122</v>
      </c>
      <c r="E106" t="s">
        <v>547</v>
      </c>
      <c r="F106" t="s">
        <v>548</v>
      </c>
      <c r="G106" t="s">
        <v>554</v>
      </c>
      <c r="H106" t="s">
        <v>556</v>
      </c>
      <c r="I106" t="s">
        <v>548</v>
      </c>
      <c r="J106">
        <v>6</v>
      </c>
      <c r="K106">
        <v>2</v>
      </c>
      <c r="L106">
        <v>1</v>
      </c>
      <c r="M106">
        <v>4</v>
      </c>
      <c r="N106">
        <v>0</v>
      </c>
      <c r="O106">
        <v>4</v>
      </c>
      <c r="P106">
        <v>5</v>
      </c>
      <c r="Q106">
        <v>6</v>
      </c>
      <c r="R106">
        <v>6</v>
      </c>
      <c r="S106">
        <f t="shared" si="2"/>
        <v>30</v>
      </c>
      <c r="V106">
        <f t="shared" si="3"/>
        <v>28</v>
      </c>
    </row>
    <row r="107" spans="1:22" x14ac:dyDescent="0.25">
      <c r="A107" t="s">
        <v>283</v>
      </c>
      <c r="B107" t="s">
        <v>148</v>
      </c>
      <c r="C107" t="s">
        <v>105</v>
      </c>
      <c r="D107" t="s">
        <v>122</v>
      </c>
      <c r="E107" t="s">
        <v>547</v>
      </c>
      <c r="F107" t="s">
        <v>548</v>
      </c>
      <c r="G107" t="s">
        <v>557</v>
      </c>
      <c r="H107" t="s">
        <v>556</v>
      </c>
      <c r="I107" t="s">
        <v>554</v>
      </c>
      <c r="J107">
        <v>6</v>
      </c>
      <c r="K107">
        <v>4</v>
      </c>
      <c r="L107">
        <v>3</v>
      </c>
      <c r="M107">
        <v>5</v>
      </c>
      <c r="N107">
        <v>1</v>
      </c>
      <c r="O107">
        <v>6</v>
      </c>
      <c r="P107">
        <v>6</v>
      </c>
      <c r="Q107">
        <v>6</v>
      </c>
      <c r="R107">
        <v>6</v>
      </c>
      <c r="S107">
        <f t="shared" si="2"/>
        <v>36</v>
      </c>
      <c r="V107">
        <f t="shared" si="3"/>
        <v>32</v>
      </c>
    </row>
    <row r="108" spans="1:22" x14ac:dyDescent="0.25">
      <c r="A108" t="s">
        <v>284</v>
      </c>
      <c r="B108" t="s">
        <v>148</v>
      </c>
      <c r="C108" t="s">
        <v>98</v>
      </c>
      <c r="D108" t="s">
        <v>122</v>
      </c>
      <c r="E108" t="s">
        <v>555</v>
      </c>
      <c r="F108" t="s">
        <v>551</v>
      </c>
      <c r="G108" t="s">
        <v>549</v>
      </c>
      <c r="H108" t="s">
        <v>559</v>
      </c>
      <c r="I108" t="s">
        <v>548</v>
      </c>
      <c r="J108">
        <v>2</v>
      </c>
      <c r="K108">
        <v>2</v>
      </c>
      <c r="L108">
        <v>3</v>
      </c>
      <c r="M108">
        <v>2</v>
      </c>
      <c r="N108">
        <v>1</v>
      </c>
      <c r="O108">
        <v>1</v>
      </c>
      <c r="P108">
        <v>5</v>
      </c>
      <c r="Q108">
        <v>7</v>
      </c>
      <c r="R108">
        <v>7</v>
      </c>
      <c r="S108">
        <f t="shared" si="2"/>
        <v>28</v>
      </c>
      <c r="V108">
        <f t="shared" si="3"/>
        <v>26</v>
      </c>
    </row>
    <row r="109" spans="1:22" x14ac:dyDescent="0.25">
      <c r="A109" t="s">
        <v>285</v>
      </c>
      <c r="B109" t="s">
        <v>148</v>
      </c>
      <c r="C109" t="s">
        <v>105</v>
      </c>
      <c r="D109" t="s">
        <v>122</v>
      </c>
      <c r="E109" t="s">
        <v>547</v>
      </c>
      <c r="F109" t="s">
        <v>548</v>
      </c>
      <c r="G109" t="s">
        <v>548</v>
      </c>
      <c r="H109" t="s">
        <v>553</v>
      </c>
      <c r="I109" t="s">
        <v>548</v>
      </c>
      <c r="J109">
        <v>7</v>
      </c>
      <c r="K109">
        <v>1</v>
      </c>
      <c r="L109">
        <v>2</v>
      </c>
      <c r="M109">
        <v>3</v>
      </c>
      <c r="N109">
        <v>2</v>
      </c>
      <c r="O109">
        <v>2</v>
      </c>
      <c r="P109">
        <v>3</v>
      </c>
      <c r="Q109">
        <v>4</v>
      </c>
      <c r="R109">
        <v>3</v>
      </c>
      <c r="S109">
        <f t="shared" si="2"/>
        <v>23</v>
      </c>
      <c r="V109">
        <f t="shared" si="3"/>
        <v>22</v>
      </c>
    </row>
    <row r="110" spans="1:22" x14ac:dyDescent="0.25">
      <c r="A110" t="s">
        <v>286</v>
      </c>
      <c r="B110" t="s">
        <v>98</v>
      </c>
      <c r="C110" t="s">
        <v>105</v>
      </c>
      <c r="D110" t="s">
        <v>122</v>
      </c>
      <c r="E110" t="s">
        <v>555</v>
      </c>
      <c r="F110" t="s">
        <v>548</v>
      </c>
      <c r="G110" t="s">
        <v>554</v>
      </c>
      <c r="H110" t="s">
        <v>556</v>
      </c>
      <c r="I110" t="s">
        <v>548</v>
      </c>
      <c r="J110">
        <v>2</v>
      </c>
      <c r="K110">
        <v>6</v>
      </c>
      <c r="L110">
        <v>3</v>
      </c>
      <c r="M110">
        <v>5</v>
      </c>
      <c r="N110">
        <v>1</v>
      </c>
      <c r="O110">
        <v>2</v>
      </c>
      <c r="P110">
        <v>6</v>
      </c>
      <c r="Q110">
        <v>4</v>
      </c>
      <c r="R110">
        <v>5</v>
      </c>
      <c r="S110">
        <f t="shared" si="2"/>
        <v>31</v>
      </c>
      <c r="V110">
        <f t="shared" si="3"/>
        <v>25</v>
      </c>
    </row>
    <row r="111" spans="1:22" x14ac:dyDescent="0.25">
      <c r="A111" t="s">
        <v>287</v>
      </c>
      <c r="B111" t="s">
        <v>98</v>
      </c>
      <c r="C111" t="s">
        <v>105</v>
      </c>
      <c r="D111" t="s">
        <v>122</v>
      </c>
      <c r="E111" t="s">
        <v>547</v>
      </c>
      <c r="F111" t="s">
        <v>551</v>
      </c>
      <c r="G111" t="s">
        <v>554</v>
      </c>
      <c r="H111" t="s">
        <v>556</v>
      </c>
      <c r="I111" t="s">
        <v>548</v>
      </c>
      <c r="J111">
        <v>3</v>
      </c>
      <c r="K111">
        <v>6</v>
      </c>
      <c r="L111">
        <v>1</v>
      </c>
      <c r="M111">
        <v>7</v>
      </c>
      <c r="N111">
        <v>0</v>
      </c>
      <c r="O111">
        <v>1</v>
      </c>
      <c r="P111">
        <v>1</v>
      </c>
      <c r="Q111">
        <v>2</v>
      </c>
      <c r="R111">
        <v>7</v>
      </c>
      <c r="S111">
        <f t="shared" si="2"/>
        <v>27</v>
      </c>
      <c r="V111">
        <f t="shared" si="3"/>
        <v>21</v>
      </c>
    </row>
    <row r="112" spans="1:22" x14ac:dyDescent="0.25">
      <c r="A112" t="s">
        <v>288</v>
      </c>
      <c r="B112" t="s">
        <v>98</v>
      </c>
      <c r="C112" t="s">
        <v>127</v>
      </c>
      <c r="D112" t="s">
        <v>122</v>
      </c>
      <c r="E112" t="s">
        <v>194</v>
      </c>
      <c r="F112" t="s">
        <v>548</v>
      </c>
      <c r="G112" t="s">
        <v>554</v>
      </c>
      <c r="H112" t="s">
        <v>556</v>
      </c>
      <c r="I112" t="s">
        <v>548</v>
      </c>
      <c r="J112">
        <v>6</v>
      </c>
      <c r="K112">
        <v>4</v>
      </c>
      <c r="L112">
        <v>3</v>
      </c>
      <c r="M112">
        <v>3</v>
      </c>
      <c r="N112">
        <v>4</v>
      </c>
      <c r="O112">
        <v>3</v>
      </c>
      <c r="P112">
        <v>1</v>
      </c>
      <c r="Q112">
        <v>6</v>
      </c>
      <c r="R112">
        <v>6</v>
      </c>
      <c r="S112">
        <f t="shared" si="2"/>
        <v>29</v>
      </c>
      <c r="V112">
        <f t="shared" si="3"/>
        <v>25</v>
      </c>
    </row>
    <row r="113" spans="1:22" x14ac:dyDescent="0.25">
      <c r="A113" t="s">
        <v>290</v>
      </c>
      <c r="B113" t="s">
        <v>125</v>
      </c>
      <c r="C113" t="s">
        <v>105</v>
      </c>
      <c r="D113" t="s">
        <v>122</v>
      </c>
      <c r="E113" t="s">
        <v>547</v>
      </c>
      <c r="F113" t="s">
        <v>548</v>
      </c>
      <c r="G113" t="s">
        <v>554</v>
      </c>
      <c r="H113" t="s">
        <v>553</v>
      </c>
      <c r="I113" t="s">
        <v>548</v>
      </c>
      <c r="J113">
        <v>4</v>
      </c>
      <c r="K113">
        <v>5</v>
      </c>
      <c r="L113">
        <v>6</v>
      </c>
      <c r="M113">
        <v>2</v>
      </c>
      <c r="N113">
        <v>6</v>
      </c>
      <c r="O113">
        <v>5</v>
      </c>
      <c r="P113">
        <v>6</v>
      </c>
      <c r="Q113">
        <v>3</v>
      </c>
      <c r="R113">
        <v>5</v>
      </c>
      <c r="S113">
        <f t="shared" si="2"/>
        <v>31</v>
      </c>
      <c r="V113">
        <f t="shared" si="3"/>
        <v>26</v>
      </c>
    </row>
    <row r="114" spans="1:22" x14ac:dyDescent="0.25">
      <c r="A114" t="s">
        <v>291</v>
      </c>
      <c r="B114" t="s">
        <v>98</v>
      </c>
      <c r="C114" t="s">
        <v>127</v>
      </c>
      <c r="D114" t="s">
        <v>122</v>
      </c>
      <c r="E114" t="s">
        <v>547</v>
      </c>
      <c r="F114" t="s">
        <v>551</v>
      </c>
      <c r="G114" t="s">
        <v>554</v>
      </c>
      <c r="H114" t="s">
        <v>558</v>
      </c>
      <c r="I114" t="s">
        <v>551</v>
      </c>
      <c r="J114">
        <v>6</v>
      </c>
      <c r="K114">
        <v>1</v>
      </c>
      <c r="L114">
        <v>4</v>
      </c>
      <c r="M114">
        <v>6</v>
      </c>
      <c r="N114">
        <v>1</v>
      </c>
      <c r="O114">
        <v>1</v>
      </c>
      <c r="P114">
        <v>4</v>
      </c>
      <c r="Q114">
        <v>7</v>
      </c>
      <c r="R114">
        <v>5</v>
      </c>
      <c r="S114">
        <f t="shared" si="2"/>
        <v>33</v>
      </c>
      <c r="V114">
        <f t="shared" si="3"/>
        <v>32</v>
      </c>
    </row>
    <row r="115" spans="1:22" x14ac:dyDescent="0.25">
      <c r="A115" t="s">
        <v>292</v>
      </c>
      <c r="B115" t="s">
        <v>98</v>
      </c>
      <c r="C115" t="s">
        <v>105</v>
      </c>
      <c r="D115" t="s">
        <v>122</v>
      </c>
      <c r="E115" t="s">
        <v>547</v>
      </c>
      <c r="F115" t="s">
        <v>548</v>
      </c>
      <c r="G115" t="s">
        <v>554</v>
      </c>
      <c r="H115" t="s">
        <v>553</v>
      </c>
      <c r="I115" t="s">
        <v>548</v>
      </c>
      <c r="J115">
        <v>1</v>
      </c>
      <c r="K115">
        <v>5</v>
      </c>
      <c r="L115">
        <v>5</v>
      </c>
      <c r="M115">
        <v>6</v>
      </c>
      <c r="N115">
        <v>6</v>
      </c>
      <c r="O115">
        <v>2</v>
      </c>
      <c r="P115">
        <v>2</v>
      </c>
      <c r="Q115">
        <v>2</v>
      </c>
      <c r="R115">
        <v>2</v>
      </c>
      <c r="S115">
        <f t="shared" si="2"/>
        <v>23</v>
      </c>
      <c r="V115">
        <f t="shared" si="3"/>
        <v>18</v>
      </c>
    </row>
    <row r="116" spans="1:22" x14ac:dyDescent="0.25">
      <c r="A116" t="s">
        <v>293</v>
      </c>
      <c r="B116" t="s">
        <v>98</v>
      </c>
      <c r="C116" t="s">
        <v>105</v>
      </c>
      <c r="D116" t="s">
        <v>122</v>
      </c>
      <c r="E116" t="s">
        <v>98</v>
      </c>
      <c r="F116" t="s">
        <v>551</v>
      </c>
      <c r="G116" t="s">
        <v>552</v>
      </c>
      <c r="H116" t="s">
        <v>553</v>
      </c>
      <c r="I116" t="s">
        <v>554</v>
      </c>
      <c r="J116">
        <v>7</v>
      </c>
      <c r="K116">
        <v>7</v>
      </c>
      <c r="L116">
        <v>4</v>
      </c>
      <c r="M116">
        <v>7</v>
      </c>
      <c r="N116">
        <v>2</v>
      </c>
      <c r="O116">
        <v>7</v>
      </c>
      <c r="P116">
        <v>5</v>
      </c>
      <c r="Q116">
        <v>7</v>
      </c>
      <c r="R116">
        <v>7</v>
      </c>
      <c r="S116">
        <f t="shared" si="2"/>
        <v>44</v>
      </c>
      <c r="V116">
        <f t="shared" si="3"/>
        <v>37</v>
      </c>
    </row>
    <row r="117" spans="1:22" x14ac:dyDescent="0.25">
      <c r="A117" t="s">
        <v>295</v>
      </c>
      <c r="B117" t="s">
        <v>148</v>
      </c>
      <c r="C117" t="s">
        <v>105</v>
      </c>
      <c r="D117" t="s">
        <v>122</v>
      </c>
      <c r="E117" t="s">
        <v>98</v>
      </c>
      <c r="F117" t="s">
        <v>551</v>
      </c>
      <c r="G117" t="s">
        <v>552</v>
      </c>
      <c r="H117" t="s">
        <v>553</v>
      </c>
      <c r="I117" t="s">
        <v>548</v>
      </c>
      <c r="J117">
        <v>3</v>
      </c>
      <c r="K117">
        <v>3</v>
      </c>
      <c r="L117">
        <v>1</v>
      </c>
      <c r="M117">
        <v>1</v>
      </c>
      <c r="N117">
        <v>1</v>
      </c>
      <c r="O117">
        <v>7</v>
      </c>
      <c r="P117">
        <v>1</v>
      </c>
      <c r="Q117">
        <v>3</v>
      </c>
      <c r="R117">
        <v>2</v>
      </c>
      <c r="S117">
        <f t="shared" si="2"/>
        <v>14</v>
      </c>
      <c r="V117">
        <f t="shared" si="3"/>
        <v>11</v>
      </c>
    </row>
    <row r="118" spans="1:22" x14ac:dyDescent="0.25">
      <c r="A118" t="s">
        <v>296</v>
      </c>
      <c r="B118" t="s">
        <v>98</v>
      </c>
      <c r="C118" t="s">
        <v>127</v>
      </c>
      <c r="D118" t="s">
        <v>122</v>
      </c>
      <c r="E118" t="s">
        <v>547</v>
      </c>
      <c r="F118" t="s">
        <v>548</v>
      </c>
      <c r="G118" t="s">
        <v>554</v>
      </c>
      <c r="H118" t="s">
        <v>556</v>
      </c>
      <c r="I118" t="s">
        <v>548</v>
      </c>
      <c r="J118">
        <v>7</v>
      </c>
      <c r="K118">
        <v>6</v>
      </c>
      <c r="L118">
        <v>5</v>
      </c>
      <c r="M118">
        <v>6</v>
      </c>
      <c r="N118">
        <v>1</v>
      </c>
      <c r="O118">
        <v>6</v>
      </c>
      <c r="P118">
        <v>3</v>
      </c>
      <c r="Q118">
        <v>5</v>
      </c>
      <c r="R118">
        <v>6</v>
      </c>
      <c r="S118">
        <f t="shared" si="2"/>
        <v>38</v>
      </c>
      <c r="V118">
        <f t="shared" si="3"/>
        <v>32</v>
      </c>
    </row>
    <row r="119" spans="1:22" x14ac:dyDescent="0.25">
      <c r="A119" t="s">
        <v>297</v>
      </c>
      <c r="B119" t="s">
        <v>98</v>
      </c>
      <c r="C119" t="s">
        <v>105</v>
      </c>
      <c r="D119" t="s">
        <v>122</v>
      </c>
      <c r="E119" t="s">
        <v>547</v>
      </c>
      <c r="F119" t="s">
        <v>551</v>
      </c>
      <c r="G119" t="s">
        <v>554</v>
      </c>
      <c r="H119" t="s">
        <v>556</v>
      </c>
      <c r="I119" t="s">
        <v>548</v>
      </c>
      <c r="J119">
        <v>6</v>
      </c>
      <c r="K119">
        <v>2</v>
      </c>
      <c r="L119">
        <v>1</v>
      </c>
      <c r="M119">
        <v>6</v>
      </c>
      <c r="N119">
        <v>1</v>
      </c>
      <c r="O119">
        <v>5</v>
      </c>
      <c r="P119">
        <v>5</v>
      </c>
      <c r="Q119">
        <v>6</v>
      </c>
      <c r="R119">
        <v>4</v>
      </c>
      <c r="S119">
        <f t="shared" si="2"/>
        <v>30</v>
      </c>
      <c r="V119">
        <f t="shared" si="3"/>
        <v>28</v>
      </c>
    </row>
    <row r="120" spans="1:22" x14ac:dyDescent="0.25">
      <c r="A120" t="s">
        <v>299</v>
      </c>
      <c r="B120" t="s">
        <v>98</v>
      </c>
      <c r="C120" t="s">
        <v>98</v>
      </c>
      <c r="D120" t="s">
        <v>122</v>
      </c>
      <c r="E120" t="s">
        <v>547</v>
      </c>
      <c r="F120" t="s">
        <v>551</v>
      </c>
      <c r="G120" t="s">
        <v>554</v>
      </c>
      <c r="H120" t="s">
        <v>559</v>
      </c>
      <c r="I120" t="s">
        <v>554</v>
      </c>
      <c r="J120">
        <v>6</v>
      </c>
      <c r="K120">
        <v>7</v>
      </c>
      <c r="L120">
        <v>3</v>
      </c>
      <c r="M120">
        <v>5</v>
      </c>
      <c r="N120">
        <v>3</v>
      </c>
      <c r="O120">
        <v>5</v>
      </c>
      <c r="P120">
        <v>5</v>
      </c>
      <c r="Q120">
        <v>3</v>
      </c>
      <c r="R120">
        <v>5</v>
      </c>
      <c r="S120">
        <f t="shared" si="2"/>
        <v>34</v>
      </c>
      <c r="V120">
        <f t="shared" si="3"/>
        <v>27</v>
      </c>
    </row>
    <row r="121" spans="1:22" x14ac:dyDescent="0.25">
      <c r="A121" t="s">
        <v>300</v>
      </c>
      <c r="B121" t="s">
        <v>98</v>
      </c>
      <c r="C121" t="s">
        <v>105</v>
      </c>
      <c r="D121" t="s">
        <v>122</v>
      </c>
      <c r="E121" t="s">
        <v>547</v>
      </c>
      <c r="F121" t="s">
        <v>551</v>
      </c>
      <c r="G121" t="s">
        <v>554</v>
      </c>
      <c r="H121" t="s">
        <v>556</v>
      </c>
      <c r="I121" t="s">
        <v>548</v>
      </c>
      <c r="J121">
        <v>6</v>
      </c>
      <c r="K121">
        <v>6</v>
      </c>
      <c r="L121">
        <v>2</v>
      </c>
      <c r="M121">
        <v>7</v>
      </c>
      <c r="N121">
        <v>2</v>
      </c>
      <c r="O121">
        <v>3</v>
      </c>
      <c r="P121">
        <v>6</v>
      </c>
      <c r="Q121">
        <v>6</v>
      </c>
      <c r="R121">
        <v>5</v>
      </c>
      <c r="S121">
        <f t="shared" si="2"/>
        <v>38</v>
      </c>
      <c r="V121">
        <f t="shared" si="3"/>
        <v>32</v>
      </c>
    </row>
    <row r="122" spans="1:22" x14ac:dyDescent="0.25">
      <c r="A122" t="s">
        <v>301</v>
      </c>
      <c r="B122" t="s">
        <v>148</v>
      </c>
      <c r="C122" t="s">
        <v>105</v>
      </c>
      <c r="D122" t="s">
        <v>122</v>
      </c>
      <c r="E122" t="s">
        <v>547</v>
      </c>
      <c r="F122" t="s">
        <v>548</v>
      </c>
      <c r="G122" t="s">
        <v>552</v>
      </c>
      <c r="H122" t="s">
        <v>553</v>
      </c>
      <c r="I122" t="s">
        <v>548</v>
      </c>
      <c r="J122">
        <v>3</v>
      </c>
      <c r="K122">
        <v>1</v>
      </c>
      <c r="L122">
        <v>5</v>
      </c>
      <c r="M122">
        <v>1</v>
      </c>
      <c r="N122">
        <v>1</v>
      </c>
      <c r="O122">
        <v>2</v>
      </c>
      <c r="P122">
        <v>3</v>
      </c>
      <c r="Q122">
        <v>4</v>
      </c>
      <c r="R122">
        <v>7</v>
      </c>
      <c r="S122">
        <f t="shared" si="2"/>
        <v>24</v>
      </c>
      <c r="V122">
        <f t="shared" si="3"/>
        <v>23</v>
      </c>
    </row>
    <row r="123" spans="1:22" x14ac:dyDescent="0.25">
      <c r="A123" t="s">
        <v>303</v>
      </c>
      <c r="B123" t="s">
        <v>98</v>
      </c>
      <c r="C123" t="s">
        <v>105</v>
      </c>
      <c r="D123" t="s">
        <v>122</v>
      </c>
      <c r="E123" t="s">
        <v>547</v>
      </c>
      <c r="F123" t="s">
        <v>551</v>
      </c>
      <c r="G123" t="s">
        <v>554</v>
      </c>
      <c r="H123" t="s">
        <v>553</v>
      </c>
      <c r="I123" t="s">
        <v>551</v>
      </c>
      <c r="J123">
        <v>6</v>
      </c>
      <c r="K123">
        <v>2</v>
      </c>
      <c r="L123">
        <v>2</v>
      </c>
      <c r="M123">
        <v>5</v>
      </c>
      <c r="N123">
        <v>1</v>
      </c>
      <c r="O123">
        <v>2</v>
      </c>
      <c r="P123">
        <v>3</v>
      </c>
      <c r="Q123">
        <v>5</v>
      </c>
      <c r="R123">
        <v>4</v>
      </c>
      <c r="S123">
        <f t="shared" si="2"/>
        <v>27</v>
      </c>
      <c r="V123">
        <f t="shared" si="3"/>
        <v>25</v>
      </c>
    </row>
    <row r="124" spans="1:22" x14ac:dyDescent="0.25">
      <c r="A124" t="s">
        <v>304</v>
      </c>
      <c r="B124" t="s">
        <v>98</v>
      </c>
      <c r="C124" t="s">
        <v>105</v>
      </c>
      <c r="D124" t="s">
        <v>122</v>
      </c>
      <c r="E124" t="s">
        <v>547</v>
      </c>
      <c r="F124" t="s">
        <v>548</v>
      </c>
      <c r="G124" t="s">
        <v>554</v>
      </c>
      <c r="H124" t="s">
        <v>553</v>
      </c>
      <c r="I124" t="s">
        <v>554</v>
      </c>
      <c r="J124">
        <v>3</v>
      </c>
      <c r="K124">
        <v>4</v>
      </c>
      <c r="L124">
        <v>4</v>
      </c>
      <c r="M124">
        <v>4</v>
      </c>
      <c r="N124">
        <v>1</v>
      </c>
      <c r="O124">
        <v>2</v>
      </c>
      <c r="P124">
        <v>5</v>
      </c>
      <c r="Q124">
        <v>5</v>
      </c>
      <c r="R124">
        <v>6</v>
      </c>
      <c r="S124">
        <f t="shared" si="2"/>
        <v>31</v>
      </c>
      <c r="V124">
        <f t="shared" si="3"/>
        <v>27</v>
      </c>
    </row>
    <row r="125" spans="1:22" x14ac:dyDescent="0.25">
      <c r="A125" t="s">
        <v>305</v>
      </c>
      <c r="B125" t="s">
        <v>98</v>
      </c>
      <c r="C125" t="s">
        <v>127</v>
      </c>
      <c r="D125" t="s">
        <v>122</v>
      </c>
      <c r="E125" t="s">
        <v>547</v>
      </c>
      <c r="F125" t="s">
        <v>548</v>
      </c>
      <c r="G125" t="s">
        <v>552</v>
      </c>
      <c r="H125" t="s">
        <v>553</v>
      </c>
      <c r="I125" t="s">
        <v>554</v>
      </c>
      <c r="J125">
        <v>4</v>
      </c>
      <c r="K125">
        <v>1</v>
      </c>
      <c r="L125">
        <v>1</v>
      </c>
      <c r="M125">
        <v>7</v>
      </c>
      <c r="N125">
        <v>0</v>
      </c>
      <c r="O125">
        <v>7</v>
      </c>
      <c r="P125">
        <v>0</v>
      </c>
      <c r="Q125">
        <v>3</v>
      </c>
      <c r="R125">
        <v>2</v>
      </c>
      <c r="S125">
        <f t="shared" si="2"/>
        <v>18</v>
      </c>
      <c r="V125">
        <f t="shared" si="3"/>
        <v>17</v>
      </c>
    </row>
    <row r="126" spans="1:22" x14ac:dyDescent="0.25">
      <c r="A126" t="s">
        <v>306</v>
      </c>
      <c r="B126" t="s">
        <v>98</v>
      </c>
      <c r="C126" t="s">
        <v>105</v>
      </c>
      <c r="D126" t="s">
        <v>122</v>
      </c>
      <c r="E126" t="s">
        <v>547</v>
      </c>
      <c r="F126" t="s">
        <v>548</v>
      </c>
      <c r="G126" t="s">
        <v>554</v>
      </c>
      <c r="H126" t="s">
        <v>553</v>
      </c>
      <c r="I126" t="s">
        <v>554</v>
      </c>
      <c r="J126">
        <v>2</v>
      </c>
      <c r="K126">
        <v>6</v>
      </c>
      <c r="L126">
        <v>3</v>
      </c>
      <c r="M126">
        <v>3</v>
      </c>
      <c r="N126">
        <v>3</v>
      </c>
      <c r="O126">
        <v>5</v>
      </c>
      <c r="P126">
        <v>3</v>
      </c>
      <c r="Q126">
        <v>7</v>
      </c>
      <c r="R126">
        <v>7</v>
      </c>
      <c r="S126">
        <f t="shared" si="2"/>
        <v>31</v>
      </c>
      <c r="V126">
        <f t="shared" si="3"/>
        <v>25</v>
      </c>
    </row>
    <row r="127" spans="1:22" x14ac:dyDescent="0.25">
      <c r="A127" t="s">
        <v>308</v>
      </c>
      <c r="B127" t="s">
        <v>98</v>
      </c>
      <c r="C127" t="s">
        <v>105</v>
      </c>
      <c r="D127" t="s">
        <v>122</v>
      </c>
      <c r="E127" t="s">
        <v>547</v>
      </c>
      <c r="F127" t="s">
        <v>548</v>
      </c>
      <c r="G127" t="s">
        <v>554</v>
      </c>
      <c r="H127" t="s">
        <v>553</v>
      </c>
      <c r="I127" t="s">
        <v>548</v>
      </c>
      <c r="J127">
        <v>2</v>
      </c>
      <c r="K127">
        <v>3</v>
      </c>
      <c r="L127">
        <v>1</v>
      </c>
      <c r="M127">
        <v>3</v>
      </c>
      <c r="N127">
        <v>1</v>
      </c>
      <c r="O127">
        <v>1</v>
      </c>
      <c r="P127">
        <v>5</v>
      </c>
      <c r="Q127">
        <v>7</v>
      </c>
      <c r="R127">
        <v>7</v>
      </c>
      <c r="S127">
        <f t="shared" si="2"/>
        <v>28</v>
      </c>
      <c r="V127">
        <f t="shared" si="3"/>
        <v>25</v>
      </c>
    </row>
    <row r="128" spans="1:22" x14ac:dyDescent="0.25">
      <c r="A128" t="s">
        <v>309</v>
      </c>
      <c r="B128" t="s">
        <v>125</v>
      </c>
      <c r="C128" t="s">
        <v>105</v>
      </c>
      <c r="D128" t="s">
        <v>122</v>
      </c>
      <c r="E128" t="s">
        <v>547</v>
      </c>
      <c r="F128" t="s">
        <v>548</v>
      </c>
      <c r="G128" t="s">
        <v>554</v>
      </c>
      <c r="H128" t="s">
        <v>556</v>
      </c>
      <c r="I128" t="s">
        <v>554</v>
      </c>
      <c r="J128">
        <v>3</v>
      </c>
      <c r="K128">
        <v>3</v>
      </c>
      <c r="L128">
        <v>2</v>
      </c>
      <c r="M128">
        <v>5</v>
      </c>
      <c r="N128">
        <v>2</v>
      </c>
      <c r="O128">
        <v>1</v>
      </c>
      <c r="P128">
        <v>1</v>
      </c>
      <c r="Q128">
        <v>3</v>
      </c>
      <c r="R128">
        <v>2</v>
      </c>
      <c r="S128">
        <f t="shared" si="2"/>
        <v>19</v>
      </c>
      <c r="V128">
        <f t="shared" si="3"/>
        <v>16</v>
      </c>
    </row>
    <row r="129" spans="1:22" x14ac:dyDescent="0.25">
      <c r="A129" t="s">
        <v>310</v>
      </c>
      <c r="B129" t="s">
        <v>98</v>
      </c>
      <c r="C129" t="s">
        <v>105</v>
      </c>
      <c r="D129" t="s">
        <v>122</v>
      </c>
      <c r="E129" t="s">
        <v>547</v>
      </c>
      <c r="F129" t="s">
        <v>551</v>
      </c>
      <c r="G129" t="s">
        <v>554</v>
      </c>
      <c r="H129" t="s">
        <v>556</v>
      </c>
      <c r="I129" t="s">
        <v>551</v>
      </c>
      <c r="J129">
        <v>4</v>
      </c>
      <c r="K129">
        <v>6</v>
      </c>
      <c r="L129">
        <v>1</v>
      </c>
      <c r="M129">
        <v>7</v>
      </c>
      <c r="N129">
        <v>5</v>
      </c>
      <c r="O129">
        <v>1</v>
      </c>
      <c r="P129">
        <v>6</v>
      </c>
      <c r="Q129">
        <v>7</v>
      </c>
      <c r="R129">
        <v>7</v>
      </c>
      <c r="S129">
        <f t="shared" si="2"/>
        <v>38</v>
      </c>
      <c r="V129">
        <f t="shared" si="3"/>
        <v>32</v>
      </c>
    </row>
    <row r="130" spans="1:22" x14ac:dyDescent="0.25">
      <c r="A130" t="s">
        <v>311</v>
      </c>
      <c r="B130" t="s">
        <v>98</v>
      </c>
      <c r="C130" t="s">
        <v>105</v>
      </c>
      <c r="D130" t="s">
        <v>102</v>
      </c>
      <c r="E130" t="s">
        <v>98</v>
      </c>
      <c r="F130" t="s">
        <v>554</v>
      </c>
      <c r="G130" t="s">
        <v>548</v>
      </c>
      <c r="H130" t="s">
        <v>553</v>
      </c>
      <c r="I130" t="s">
        <v>548</v>
      </c>
      <c r="J130">
        <v>1</v>
      </c>
      <c r="K130">
        <v>6</v>
      </c>
      <c r="L130">
        <v>3</v>
      </c>
      <c r="M130">
        <v>2</v>
      </c>
      <c r="N130">
        <v>5</v>
      </c>
      <c r="O130">
        <v>0</v>
      </c>
      <c r="P130">
        <v>5</v>
      </c>
      <c r="Q130">
        <v>6</v>
      </c>
      <c r="R130">
        <v>3</v>
      </c>
      <c r="S130">
        <f t="shared" si="2"/>
        <v>26</v>
      </c>
      <c r="V130">
        <f t="shared" si="3"/>
        <v>20</v>
      </c>
    </row>
    <row r="131" spans="1:22" x14ac:dyDescent="0.25">
      <c r="A131" t="s">
        <v>312</v>
      </c>
      <c r="B131" t="s">
        <v>98</v>
      </c>
      <c r="C131" t="s">
        <v>127</v>
      </c>
      <c r="D131" t="s">
        <v>122</v>
      </c>
      <c r="E131" t="s">
        <v>547</v>
      </c>
      <c r="F131" t="s">
        <v>551</v>
      </c>
      <c r="G131" t="s">
        <v>554</v>
      </c>
      <c r="H131" t="s">
        <v>556</v>
      </c>
      <c r="I131" t="s">
        <v>548</v>
      </c>
      <c r="J131">
        <v>3</v>
      </c>
      <c r="K131">
        <v>1</v>
      </c>
      <c r="L131">
        <v>2</v>
      </c>
      <c r="M131">
        <v>1</v>
      </c>
      <c r="N131">
        <v>1</v>
      </c>
      <c r="O131">
        <v>1</v>
      </c>
      <c r="P131">
        <v>1</v>
      </c>
      <c r="Q131">
        <v>3</v>
      </c>
      <c r="R131">
        <v>1</v>
      </c>
      <c r="S131">
        <f t="shared" ref="S131:S194" si="4">SUM(J131:M131,P131:R131)</f>
        <v>12</v>
      </c>
      <c r="V131">
        <f t="shared" ref="V131:V194" si="5">SUM(J131,L131,M131,P131,Q131,R131)</f>
        <v>11</v>
      </c>
    </row>
    <row r="132" spans="1:22" x14ac:dyDescent="0.25">
      <c r="A132" t="s">
        <v>313</v>
      </c>
      <c r="B132" t="s">
        <v>125</v>
      </c>
      <c r="C132" t="s">
        <v>105</v>
      </c>
      <c r="D132" t="s">
        <v>194</v>
      </c>
      <c r="E132" t="s">
        <v>194</v>
      </c>
      <c r="F132" t="s">
        <v>554</v>
      </c>
      <c r="G132" t="s">
        <v>548</v>
      </c>
      <c r="H132" t="s">
        <v>556</v>
      </c>
      <c r="I132" t="s">
        <v>554</v>
      </c>
      <c r="J132">
        <v>1</v>
      </c>
      <c r="K132">
        <v>0</v>
      </c>
      <c r="L132">
        <v>4</v>
      </c>
      <c r="M132">
        <v>2</v>
      </c>
      <c r="N132">
        <v>2</v>
      </c>
      <c r="O132">
        <v>0</v>
      </c>
      <c r="P132">
        <v>1</v>
      </c>
      <c r="Q132">
        <v>5</v>
      </c>
      <c r="R132">
        <v>4</v>
      </c>
      <c r="S132">
        <f t="shared" si="4"/>
        <v>17</v>
      </c>
      <c r="V132">
        <f t="shared" si="5"/>
        <v>17</v>
      </c>
    </row>
    <row r="133" spans="1:22" x14ac:dyDescent="0.25">
      <c r="A133" t="s">
        <v>316</v>
      </c>
      <c r="B133" t="s">
        <v>148</v>
      </c>
      <c r="C133" t="s">
        <v>105</v>
      </c>
      <c r="D133" t="s">
        <v>122</v>
      </c>
      <c r="E133" t="s">
        <v>547</v>
      </c>
      <c r="F133" t="s">
        <v>548</v>
      </c>
      <c r="G133" t="s">
        <v>548</v>
      </c>
      <c r="H133" t="s">
        <v>553</v>
      </c>
      <c r="I133" t="s">
        <v>548</v>
      </c>
      <c r="J133">
        <v>3</v>
      </c>
      <c r="K133">
        <v>6</v>
      </c>
      <c r="L133">
        <v>1</v>
      </c>
      <c r="M133">
        <v>6</v>
      </c>
      <c r="N133">
        <v>2</v>
      </c>
      <c r="O133">
        <v>1</v>
      </c>
      <c r="P133">
        <v>6</v>
      </c>
      <c r="Q133">
        <v>6</v>
      </c>
      <c r="R133">
        <v>6</v>
      </c>
      <c r="S133">
        <f t="shared" si="4"/>
        <v>34</v>
      </c>
      <c r="V133">
        <f t="shared" si="5"/>
        <v>28</v>
      </c>
    </row>
    <row r="134" spans="1:22" x14ac:dyDescent="0.25">
      <c r="A134" t="s">
        <v>317</v>
      </c>
      <c r="B134" t="s">
        <v>98</v>
      </c>
      <c r="C134" t="s">
        <v>105</v>
      </c>
      <c r="D134" t="s">
        <v>102</v>
      </c>
      <c r="E134" t="s">
        <v>547</v>
      </c>
      <c r="F134" t="s">
        <v>551</v>
      </c>
      <c r="G134" t="s">
        <v>554</v>
      </c>
      <c r="H134" t="s">
        <v>553</v>
      </c>
      <c r="I134" t="s">
        <v>548</v>
      </c>
      <c r="J134">
        <v>3</v>
      </c>
      <c r="K134">
        <v>3</v>
      </c>
      <c r="L134">
        <v>1</v>
      </c>
      <c r="M134">
        <v>6</v>
      </c>
      <c r="N134">
        <v>1</v>
      </c>
      <c r="O134">
        <v>4</v>
      </c>
      <c r="P134">
        <v>3</v>
      </c>
      <c r="Q134">
        <v>7</v>
      </c>
      <c r="R134">
        <v>7</v>
      </c>
      <c r="S134">
        <f t="shared" si="4"/>
        <v>30</v>
      </c>
      <c r="V134">
        <f t="shared" si="5"/>
        <v>27</v>
      </c>
    </row>
    <row r="135" spans="1:22" x14ac:dyDescent="0.25">
      <c r="A135" t="s">
        <v>318</v>
      </c>
      <c r="B135" t="s">
        <v>98</v>
      </c>
      <c r="C135" t="s">
        <v>127</v>
      </c>
      <c r="D135" t="s">
        <v>122</v>
      </c>
      <c r="E135" t="s">
        <v>547</v>
      </c>
      <c r="F135" t="s">
        <v>551</v>
      </c>
      <c r="G135" t="s">
        <v>554</v>
      </c>
      <c r="H135" t="s">
        <v>553</v>
      </c>
      <c r="I135" t="s">
        <v>548</v>
      </c>
      <c r="J135">
        <v>4</v>
      </c>
      <c r="K135">
        <v>4</v>
      </c>
      <c r="L135">
        <v>1</v>
      </c>
      <c r="M135">
        <v>6</v>
      </c>
      <c r="N135">
        <v>1</v>
      </c>
      <c r="O135">
        <v>1</v>
      </c>
      <c r="P135">
        <v>5</v>
      </c>
      <c r="Q135">
        <v>6</v>
      </c>
      <c r="R135">
        <v>2</v>
      </c>
      <c r="S135">
        <f t="shared" si="4"/>
        <v>28</v>
      </c>
      <c r="V135">
        <f t="shared" si="5"/>
        <v>24</v>
      </c>
    </row>
    <row r="136" spans="1:22" x14ac:dyDescent="0.25">
      <c r="A136" t="s">
        <v>319</v>
      </c>
      <c r="B136" t="s">
        <v>125</v>
      </c>
      <c r="C136" t="s">
        <v>105</v>
      </c>
      <c r="D136" t="s">
        <v>122</v>
      </c>
      <c r="E136" t="s">
        <v>547</v>
      </c>
      <c r="F136" t="s">
        <v>548</v>
      </c>
      <c r="G136" t="s">
        <v>554</v>
      </c>
      <c r="H136" t="s">
        <v>553</v>
      </c>
      <c r="I136" t="s">
        <v>548</v>
      </c>
      <c r="J136">
        <v>4</v>
      </c>
      <c r="K136">
        <v>2</v>
      </c>
      <c r="L136">
        <v>1</v>
      </c>
      <c r="M136">
        <v>7</v>
      </c>
      <c r="N136">
        <v>3</v>
      </c>
      <c r="O136">
        <v>5</v>
      </c>
      <c r="P136">
        <v>6</v>
      </c>
      <c r="Q136">
        <v>7</v>
      </c>
      <c r="R136">
        <v>5</v>
      </c>
      <c r="S136">
        <f t="shared" si="4"/>
        <v>32</v>
      </c>
      <c r="V136">
        <f t="shared" si="5"/>
        <v>30</v>
      </c>
    </row>
    <row r="137" spans="1:22" x14ac:dyDescent="0.25">
      <c r="A137" t="s">
        <v>320</v>
      </c>
      <c r="B137" t="s">
        <v>148</v>
      </c>
      <c r="C137" t="s">
        <v>127</v>
      </c>
      <c r="D137" t="s">
        <v>122</v>
      </c>
      <c r="E137" t="s">
        <v>547</v>
      </c>
      <c r="F137" t="s">
        <v>548</v>
      </c>
      <c r="G137" t="s">
        <v>552</v>
      </c>
      <c r="H137" t="s">
        <v>553</v>
      </c>
      <c r="I137" t="s">
        <v>548</v>
      </c>
      <c r="J137">
        <v>3</v>
      </c>
      <c r="K137">
        <v>4</v>
      </c>
      <c r="L137">
        <v>2</v>
      </c>
      <c r="M137">
        <v>7</v>
      </c>
      <c r="N137">
        <v>1</v>
      </c>
      <c r="O137">
        <v>1</v>
      </c>
      <c r="P137">
        <v>3</v>
      </c>
      <c r="Q137">
        <v>7</v>
      </c>
      <c r="R137">
        <v>6</v>
      </c>
      <c r="S137">
        <f t="shared" si="4"/>
        <v>32</v>
      </c>
      <c r="V137">
        <f t="shared" si="5"/>
        <v>28</v>
      </c>
    </row>
    <row r="138" spans="1:22" x14ac:dyDescent="0.25">
      <c r="A138" t="s">
        <v>321</v>
      </c>
      <c r="B138" t="s">
        <v>98</v>
      </c>
      <c r="C138" t="s">
        <v>105</v>
      </c>
      <c r="D138" t="s">
        <v>122</v>
      </c>
      <c r="E138" t="s">
        <v>547</v>
      </c>
      <c r="F138" t="s">
        <v>548</v>
      </c>
      <c r="G138" t="s">
        <v>554</v>
      </c>
      <c r="H138" t="s">
        <v>556</v>
      </c>
      <c r="I138" t="s">
        <v>551</v>
      </c>
      <c r="J138">
        <v>1</v>
      </c>
      <c r="K138">
        <v>6</v>
      </c>
      <c r="L138">
        <v>2</v>
      </c>
      <c r="M138">
        <v>4</v>
      </c>
      <c r="N138">
        <v>1</v>
      </c>
      <c r="O138">
        <v>1</v>
      </c>
      <c r="P138">
        <v>6</v>
      </c>
      <c r="Q138">
        <v>2</v>
      </c>
      <c r="R138">
        <v>1</v>
      </c>
      <c r="S138">
        <f t="shared" si="4"/>
        <v>22</v>
      </c>
      <c r="V138">
        <f t="shared" si="5"/>
        <v>16</v>
      </c>
    </row>
    <row r="139" spans="1:22" x14ac:dyDescent="0.25">
      <c r="A139" t="s">
        <v>322</v>
      </c>
      <c r="B139" t="s">
        <v>125</v>
      </c>
      <c r="C139" t="s">
        <v>105</v>
      </c>
      <c r="D139" t="s">
        <v>122</v>
      </c>
      <c r="E139" t="s">
        <v>547</v>
      </c>
      <c r="F139" t="s">
        <v>551</v>
      </c>
      <c r="G139" t="s">
        <v>554</v>
      </c>
      <c r="H139" t="s">
        <v>556</v>
      </c>
      <c r="I139" t="s">
        <v>548</v>
      </c>
      <c r="J139">
        <v>4</v>
      </c>
      <c r="K139">
        <v>6</v>
      </c>
      <c r="L139">
        <v>1</v>
      </c>
      <c r="M139">
        <v>4</v>
      </c>
      <c r="N139">
        <v>2</v>
      </c>
      <c r="O139">
        <v>4</v>
      </c>
      <c r="P139">
        <v>5</v>
      </c>
      <c r="Q139">
        <v>5</v>
      </c>
      <c r="R139">
        <v>5</v>
      </c>
      <c r="S139">
        <f t="shared" si="4"/>
        <v>30</v>
      </c>
      <c r="V139">
        <f t="shared" si="5"/>
        <v>24</v>
      </c>
    </row>
    <row r="140" spans="1:22" x14ac:dyDescent="0.25">
      <c r="A140" t="s">
        <v>324</v>
      </c>
      <c r="B140" t="s">
        <v>125</v>
      </c>
      <c r="C140" t="s">
        <v>105</v>
      </c>
      <c r="D140" t="s">
        <v>122</v>
      </c>
      <c r="E140" t="s">
        <v>547</v>
      </c>
      <c r="F140" t="s">
        <v>551</v>
      </c>
      <c r="G140" t="s">
        <v>552</v>
      </c>
      <c r="H140" t="s">
        <v>553</v>
      </c>
      <c r="I140" t="s">
        <v>551</v>
      </c>
      <c r="J140">
        <v>7</v>
      </c>
      <c r="K140">
        <v>3</v>
      </c>
      <c r="L140">
        <v>1</v>
      </c>
      <c r="M140">
        <v>2</v>
      </c>
      <c r="N140">
        <v>1</v>
      </c>
      <c r="O140">
        <v>4</v>
      </c>
      <c r="P140">
        <v>3</v>
      </c>
      <c r="Q140">
        <v>3</v>
      </c>
      <c r="R140">
        <v>7</v>
      </c>
      <c r="S140">
        <f t="shared" si="4"/>
        <v>26</v>
      </c>
      <c r="V140">
        <f t="shared" si="5"/>
        <v>23</v>
      </c>
    </row>
    <row r="141" spans="1:22" x14ac:dyDescent="0.25">
      <c r="A141" t="s">
        <v>325</v>
      </c>
      <c r="B141" t="s">
        <v>98</v>
      </c>
      <c r="C141" t="s">
        <v>127</v>
      </c>
      <c r="D141" t="s">
        <v>122</v>
      </c>
      <c r="E141" t="s">
        <v>98</v>
      </c>
      <c r="F141" t="s">
        <v>551</v>
      </c>
      <c r="G141" t="s">
        <v>554</v>
      </c>
      <c r="H141" t="s">
        <v>553</v>
      </c>
      <c r="I141" t="s">
        <v>548</v>
      </c>
      <c r="J141">
        <v>3</v>
      </c>
      <c r="K141">
        <v>3</v>
      </c>
      <c r="L141">
        <v>2</v>
      </c>
      <c r="M141">
        <v>4</v>
      </c>
      <c r="N141">
        <v>1</v>
      </c>
      <c r="O141">
        <v>3</v>
      </c>
      <c r="P141">
        <v>3</v>
      </c>
      <c r="Q141">
        <v>7</v>
      </c>
      <c r="R141">
        <v>7</v>
      </c>
      <c r="S141">
        <f t="shared" si="4"/>
        <v>29</v>
      </c>
      <c r="V141">
        <f t="shared" si="5"/>
        <v>26</v>
      </c>
    </row>
    <row r="142" spans="1:22" x14ac:dyDescent="0.25">
      <c r="A142" t="s">
        <v>327</v>
      </c>
      <c r="B142" t="s">
        <v>98</v>
      </c>
      <c r="C142" t="s">
        <v>105</v>
      </c>
      <c r="D142" t="s">
        <v>122</v>
      </c>
      <c r="E142" t="s">
        <v>547</v>
      </c>
      <c r="F142" t="s">
        <v>551</v>
      </c>
      <c r="G142" t="s">
        <v>552</v>
      </c>
      <c r="H142" t="s">
        <v>553</v>
      </c>
      <c r="I142" t="s">
        <v>548</v>
      </c>
      <c r="J142">
        <v>3</v>
      </c>
      <c r="K142">
        <v>4</v>
      </c>
      <c r="L142">
        <v>1</v>
      </c>
      <c r="M142">
        <v>7</v>
      </c>
      <c r="N142">
        <v>2</v>
      </c>
      <c r="O142">
        <v>3</v>
      </c>
      <c r="P142">
        <v>1</v>
      </c>
      <c r="Q142">
        <v>2</v>
      </c>
      <c r="R142">
        <v>4</v>
      </c>
      <c r="S142">
        <f t="shared" si="4"/>
        <v>22</v>
      </c>
      <c r="V142">
        <f t="shared" si="5"/>
        <v>18</v>
      </c>
    </row>
    <row r="143" spans="1:22" x14ac:dyDescent="0.25">
      <c r="A143" t="s">
        <v>328</v>
      </c>
      <c r="B143" t="s">
        <v>148</v>
      </c>
      <c r="C143" t="s">
        <v>105</v>
      </c>
      <c r="D143" t="s">
        <v>122</v>
      </c>
      <c r="E143" t="s">
        <v>547</v>
      </c>
      <c r="F143" t="s">
        <v>557</v>
      </c>
      <c r="G143" t="s">
        <v>552</v>
      </c>
      <c r="H143" t="s">
        <v>553</v>
      </c>
      <c r="I143" t="s">
        <v>548</v>
      </c>
      <c r="J143">
        <v>2</v>
      </c>
      <c r="K143">
        <v>3</v>
      </c>
      <c r="L143">
        <v>1</v>
      </c>
      <c r="M143">
        <v>2</v>
      </c>
      <c r="N143">
        <v>1</v>
      </c>
      <c r="O143">
        <v>2</v>
      </c>
      <c r="P143">
        <v>4</v>
      </c>
      <c r="Q143">
        <v>7</v>
      </c>
      <c r="R143">
        <v>1</v>
      </c>
      <c r="S143">
        <f t="shared" si="4"/>
        <v>20</v>
      </c>
      <c r="V143">
        <f t="shared" si="5"/>
        <v>17</v>
      </c>
    </row>
    <row r="144" spans="1:22" x14ac:dyDescent="0.25">
      <c r="A144" t="s">
        <v>329</v>
      </c>
      <c r="B144" t="s">
        <v>148</v>
      </c>
      <c r="C144" t="s">
        <v>98</v>
      </c>
      <c r="D144" t="s">
        <v>122</v>
      </c>
      <c r="E144" t="s">
        <v>555</v>
      </c>
      <c r="F144" t="s">
        <v>552</v>
      </c>
      <c r="G144" t="s">
        <v>552</v>
      </c>
      <c r="H144" t="s">
        <v>559</v>
      </c>
      <c r="I144" t="s">
        <v>554</v>
      </c>
      <c r="J144">
        <v>3</v>
      </c>
      <c r="K144">
        <v>2</v>
      </c>
      <c r="L144">
        <v>2</v>
      </c>
      <c r="M144">
        <v>7</v>
      </c>
      <c r="N144">
        <v>1</v>
      </c>
      <c r="O144">
        <v>1</v>
      </c>
      <c r="P144">
        <v>2</v>
      </c>
      <c r="Q144">
        <v>4</v>
      </c>
      <c r="R144">
        <v>1</v>
      </c>
      <c r="S144">
        <f t="shared" si="4"/>
        <v>21</v>
      </c>
      <c r="V144">
        <f t="shared" si="5"/>
        <v>19</v>
      </c>
    </row>
    <row r="145" spans="1:22" x14ac:dyDescent="0.25">
      <c r="A145" t="s">
        <v>330</v>
      </c>
      <c r="B145" t="s">
        <v>98</v>
      </c>
      <c r="C145" t="s">
        <v>127</v>
      </c>
      <c r="D145" t="s">
        <v>122</v>
      </c>
      <c r="E145" t="s">
        <v>555</v>
      </c>
      <c r="F145" t="s">
        <v>548</v>
      </c>
      <c r="G145" t="s">
        <v>552</v>
      </c>
      <c r="H145" t="s">
        <v>553</v>
      </c>
      <c r="I145" t="s">
        <v>551</v>
      </c>
      <c r="J145">
        <v>3</v>
      </c>
      <c r="K145">
        <v>2</v>
      </c>
      <c r="L145">
        <v>1</v>
      </c>
      <c r="M145">
        <v>7</v>
      </c>
      <c r="N145">
        <v>2</v>
      </c>
      <c r="O145">
        <v>1</v>
      </c>
      <c r="P145">
        <v>2</v>
      </c>
      <c r="Q145">
        <v>4</v>
      </c>
      <c r="R145">
        <v>7</v>
      </c>
      <c r="S145">
        <f t="shared" si="4"/>
        <v>26</v>
      </c>
      <c r="V145">
        <f t="shared" si="5"/>
        <v>24</v>
      </c>
    </row>
    <row r="146" spans="1:22" x14ac:dyDescent="0.25">
      <c r="A146" t="s">
        <v>331</v>
      </c>
      <c r="B146" t="s">
        <v>98</v>
      </c>
      <c r="C146" t="s">
        <v>127</v>
      </c>
      <c r="D146" t="s">
        <v>122</v>
      </c>
      <c r="E146" t="s">
        <v>98</v>
      </c>
      <c r="F146" t="s">
        <v>551</v>
      </c>
      <c r="G146" t="s">
        <v>552</v>
      </c>
      <c r="H146" t="s">
        <v>553</v>
      </c>
      <c r="I146" t="s">
        <v>551</v>
      </c>
      <c r="J146">
        <v>1</v>
      </c>
      <c r="K146">
        <v>7</v>
      </c>
      <c r="L146">
        <v>1</v>
      </c>
      <c r="M146">
        <v>7</v>
      </c>
      <c r="N146">
        <v>6</v>
      </c>
      <c r="O146">
        <v>3</v>
      </c>
      <c r="P146">
        <v>3</v>
      </c>
      <c r="Q146">
        <v>3</v>
      </c>
      <c r="R146">
        <v>2</v>
      </c>
      <c r="S146">
        <f t="shared" si="4"/>
        <v>24</v>
      </c>
      <c r="V146">
        <f t="shared" si="5"/>
        <v>17</v>
      </c>
    </row>
    <row r="147" spans="1:22" x14ac:dyDescent="0.25">
      <c r="A147" t="s">
        <v>332</v>
      </c>
      <c r="B147" t="s">
        <v>98</v>
      </c>
      <c r="C147" t="s">
        <v>127</v>
      </c>
      <c r="D147" t="s">
        <v>122</v>
      </c>
      <c r="E147" t="s">
        <v>98</v>
      </c>
      <c r="F147" t="s">
        <v>548</v>
      </c>
      <c r="G147" t="s">
        <v>548</v>
      </c>
      <c r="H147" t="s">
        <v>553</v>
      </c>
      <c r="I147" t="s">
        <v>554</v>
      </c>
      <c r="J147">
        <v>6</v>
      </c>
      <c r="K147">
        <v>7</v>
      </c>
      <c r="L147">
        <v>1</v>
      </c>
      <c r="M147">
        <v>4</v>
      </c>
      <c r="N147">
        <v>1</v>
      </c>
      <c r="O147">
        <v>3</v>
      </c>
      <c r="P147">
        <v>1</v>
      </c>
      <c r="Q147">
        <v>7</v>
      </c>
      <c r="R147">
        <v>7</v>
      </c>
      <c r="S147">
        <f t="shared" si="4"/>
        <v>33</v>
      </c>
      <c r="V147">
        <f t="shared" si="5"/>
        <v>26</v>
      </c>
    </row>
    <row r="148" spans="1:22" x14ac:dyDescent="0.25">
      <c r="A148" t="s">
        <v>334</v>
      </c>
      <c r="B148" t="s">
        <v>98</v>
      </c>
      <c r="C148" t="s">
        <v>105</v>
      </c>
      <c r="D148" t="s">
        <v>122</v>
      </c>
      <c r="E148" t="s">
        <v>547</v>
      </c>
      <c r="F148" t="s">
        <v>551</v>
      </c>
      <c r="G148" t="s">
        <v>552</v>
      </c>
      <c r="H148" t="s">
        <v>556</v>
      </c>
      <c r="I148" t="s">
        <v>554</v>
      </c>
      <c r="J148">
        <v>1</v>
      </c>
      <c r="K148">
        <v>2</v>
      </c>
      <c r="L148">
        <v>1</v>
      </c>
      <c r="M148">
        <v>1</v>
      </c>
      <c r="N148">
        <v>3</v>
      </c>
      <c r="O148">
        <v>3</v>
      </c>
      <c r="P148">
        <v>1</v>
      </c>
      <c r="Q148">
        <v>3</v>
      </c>
      <c r="R148">
        <v>7</v>
      </c>
      <c r="S148">
        <f t="shared" si="4"/>
        <v>16</v>
      </c>
      <c r="V148">
        <f t="shared" si="5"/>
        <v>14</v>
      </c>
    </row>
    <row r="149" spans="1:22" x14ac:dyDescent="0.25">
      <c r="A149" t="s">
        <v>335</v>
      </c>
      <c r="B149" t="s">
        <v>98</v>
      </c>
      <c r="C149" t="s">
        <v>105</v>
      </c>
      <c r="D149" t="s">
        <v>122</v>
      </c>
      <c r="E149" t="s">
        <v>98</v>
      </c>
      <c r="F149" t="s">
        <v>554</v>
      </c>
      <c r="G149" t="s">
        <v>552</v>
      </c>
      <c r="H149" t="s">
        <v>553</v>
      </c>
      <c r="I149" t="s">
        <v>554</v>
      </c>
      <c r="J149">
        <v>3</v>
      </c>
      <c r="K149">
        <v>3</v>
      </c>
      <c r="L149">
        <v>1</v>
      </c>
      <c r="M149">
        <v>7</v>
      </c>
      <c r="N149">
        <v>1</v>
      </c>
      <c r="O149">
        <v>3</v>
      </c>
      <c r="P149">
        <v>2</v>
      </c>
      <c r="Q149">
        <v>3</v>
      </c>
      <c r="R149">
        <v>4</v>
      </c>
      <c r="S149">
        <f t="shared" si="4"/>
        <v>23</v>
      </c>
      <c r="V149">
        <f t="shared" si="5"/>
        <v>20</v>
      </c>
    </row>
    <row r="150" spans="1:22" x14ac:dyDescent="0.25">
      <c r="A150" t="s">
        <v>336</v>
      </c>
      <c r="B150" t="s">
        <v>98</v>
      </c>
      <c r="C150" t="s">
        <v>127</v>
      </c>
      <c r="D150" t="s">
        <v>122</v>
      </c>
      <c r="E150" t="s">
        <v>547</v>
      </c>
      <c r="F150" t="s">
        <v>551</v>
      </c>
      <c r="G150" t="s">
        <v>552</v>
      </c>
      <c r="H150" t="s">
        <v>553</v>
      </c>
      <c r="I150" t="s">
        <v>551</v>
      </c>
      <c r="J150">
        <v>2</v>
      </c>
      <c r="K150">
        <v>5</v>
      </c>
      <c r="L150">
        <v>1</v>
      </c>
      <c r="M150">
        <v>4</v>
      </c>
      <c r="N150">
        <v>0</v>
      </c>
      <c r="O150">
        <v>3</v>
      </c>
      <c r="P150">
        <v>7</v>
      </c>
      <c r="Q150">
        <v>7</v>
      </c>
      <c r="R150">
        <v>5</v>
      </c>
      <c r="S150">
        <f t="shared" si="4"/>
        <v>31</v>
      </c>
      <c r="V150">
        <f t="shared" si="5"/>
        <v>26</v>
      </c>
    </row>
    <row r="151" spans="1:22" x14ac:dyDescent="0.25">
      <c r="A151" t="s">
        <v>338</v>
      </c>
      <c r="B151" t="s">
        <v>98</v>
      </c>
      <c r="C151" t="s">
        <v>105</v>
      </c>
      <c r="D151" t="s">
        <v>177</v>
      </c>
      <c r="E151" t="s">
        <v>98</v>
      </c>
      <c r="F151" t="s">
        <v>554</v>
      </c>
      <c r="G151" t="s">
        <v>552</v>
      </c>
      <c r="H151" t="s">
        <v>553</v>
      </c>
      <c r="I151" t="s">
        <v>548</v>
      </c>
      <c r="J151">
        <v>5</v>
      </c>
      <c r="K151">
        <v>5</v>
      </c>
      <c r="L151">
        <v>2</v>
      </c>
      <c r="M151">
        <v>1</v>
      </c>
      <c r="N151">
        <v>5</v>
      </c>
      <c r="O151">
        <v>5</v>
      </c>
      <c r="P151">
        <v>3</v>
      </c>
      <c r="Q151">
        <v>2</v>
      </c>
      <c r="R151">
        <v>3</v>
      </c>
      <c r="S151">
        <f t="shared" si="4"/>
        <v>21</v>
      </c>
      <c r="V151">
        <f t="shared" si="5"/>
        <v>16</v>
      </c>
    </row>
    <row r="152" spans="1:22" x14ac:dyDescent="0.25">
      <c r="A152" t="s">
        <v>339</v>
      </c>
      <c r="B152" t="s">
        <v>98</v>
      </c>
      <c r="C152" t="s">
        <v>105</v>
      </c>
      <c r="D152" t="s">
        <v>122</v>
      </c>
      <c r="E152" t="s">
        <v>194</v>
      </c>
      <c r="F152" t="s">
        <v>551</v>
      </c>
      <c r="G152" t="s">
        <v>554</v>
      </c>
      <c r="H152" t="s">
        <v>556</v>
      </c>
      <c r="I152" t="s">
        <v>551</v>
      </c>
      <c r="J152">
        <v>5</v>
      </c>
      <c r="K152">
        <v>3</v>
      </c>
      <c r="L152">
        <v>1</v>
      </c>
      <c r="M152">
        <v>5</v>
      </c>
      <c r="N152">
        <v>1</v>
      </c>
      <c r="O152">
        <v>3</v>
      </c>
      <c r="P152">
        <v>1</v>
      </c>
      <c r="Q152">
        <v>5</v>
      </c>
      <c r="R152">
        <v>4</v>
      </c>
      <c r="S152">
        <f t="shared" si="4"/>
        <v>24</v>
      </c>
      <c r="V152">
        <f t="shared" si="5"/>
        <v>21</v>
      </c>
    </row>
    <row r="153" spans="1:22" x14ac:dyDescent="0.25">
      <c r="A153" t="s">
        <v>340</v>
      </c>
      <c r="B153" t="s">
        <v>148</v>
      </c>
      <c r="C153" t="s">
        <v>105</v>
      </c>
      <c r="D153" t="s">
        <v>102</v>
      </c>
      <c r="E153" t="s">
        <v>547</v>
      </c>
      <c r="F153" t="s">
        <v>548</v>
      </c>
      <c r="G153" t="s">
        <v>552</v>
      </c>
      <c r="H153" t="s">
        <v>553</v>
      </c>
      <c r="I153" t="s">
        <v>552</v>
      </c>
      <c r="J153">
        <v>7</v>
      </c>
      <c r="K153">
        <v>7</v>
      </c>
      <c r="L153">
        <v>0</v>
      </c>
      <c r="M153">
        <v>7</v>
      </c>
      <c r="N153">
        <v>1</v>
      </c>
      <c r="O153">
        <v>7</v>
      </c>
      <c r="P153">
        <v>2</v>
      </c>
      <c r="Q153">
        <v>7</v>
      </c>
      <c r="R153">
        <v>2</v>
      </c>
      <c r="S153">
        <f t="shared" si="4"/>
        <v>32</v>
      </c>
      <c r="V153">
        <f t="shared" si="5"/>
        <v>25</v>
      </c>
    </row>
    <row r="154" spans="1:22" x14ac:dyDescent="0.25">
      <c r="A154" t="s">
        <v>341</v>
      </c>
      <c r="B154" t="s">
        <v>98</v>
      </c>
      <c r="C154" t="s">
        <v>105</v>
      </c>
      <c r="D154" t="s">
        <v>122</v>
      </c>
      <c r="E154" t="s">
        <v>98</v>
      </c>
      <c r="F154" t="s">
        <v>551</v>
      </c>
      <c r="G154" t="s">
        <v>554</v>
      </c>
      <c r="H154" t="s">
        <v>556</v>
      </c>
      <c r="I154" t="s">
        <v>548</v>
      </c>
      <c r="J154">
        <v>5</v>
      </c>
      <c r="K154">
        <v>7</v>
      </c>
      <c r="L154">
        <v>1</v>
      </c>
      <c r="M154">
        <v>3</v>
      </c>
      <c r="N154">
        <v>1</v>
      </c>
      <c r="O154">
        <v>2</v>
      </c>
      <c r="P154">
        <v>3</v>
      </c>
      <c r="Q154">
        <v>7</v>
      </c>
      <c r="R154">
        <v>5</v>
      </c>
      <c r="S154">
        <f t="shared" si="4"/>
        <v>31</v>
      </c>
      <c r="V154">
        <f t="shared" si="5"/>
        <v>24</v>
      </c>
    </row>
    <row r="155" spans="1:22" x14ac:dyDescent="0.25">
      <c r="A155" t="s">
        <v>343</v>
      </c>
      <c r="B155" t="s">
        <v>148</v>
      </c>
      <c r="C155" t="s">
        <v>105</v>
      </c>
      <c r="D155" t="s">
        <v>122</v>
      </c>
      <c r="E155" t="s">
        <v>547</v>
      </c>
      <c r="F155" t="s">
        <v>548</v>
      </c>
      <c r="G155" t="s">
        <v>552</v>
      </c>
      <c r="H155" t="s">
        <v>553</v>
      </c>
      <c r="I155" t="s">
        <v>554</v>
      </c>
      <c r="J155">
        <v>2</v>
      </c>
      <c r="K155">
        <v>3</v>
      </c>
      <c r="L155">
        <v>1</v>
      </c>
      <c r="M155">
        <v>7</v>
      </c>
      <c r="N155">
        <v>5</v>
      </c>
      <c r="O155">
        <v>1</v>
      </c>
      <c r="P155">
        <v>3</v>
      </c>
      <c r="Q155">
        <v>3</v>
      </c>
      <c r="R155">
        <v>7</v>
      </c>
      <c r="S155">
        <f t="shared" si="4"/>
        <v>26</v>
      </c>
      <c r="V155">
        <f t="shared" si="5"/>
        <v>23</v>
      </c>
    </row>
    <row r="156" spans="1:22" x14ac:dyDescent="0.25">
      <c r="A156" t="s">
        <v>344</v>
      </c>
      <c r="B156" t="s">
        <v>98</v>
      </c>
      <c r="C156" t="s">
        <v>256</v>
      </c>
      <c r="D156" t="s">
        <v>122</v>
      </c>
      <c r="E156" t="s">
        <v>555</v>
      </c>
      <c r="F156" t="s">
        <v>554</v>
      </c>
      <c r="G156" t="s">
        <v>552</v>
      </c>
      <c r="H156" t="s">
        <v>556</v>
      </c>
      <c r="I156" t="s">
        <v>551</v>
      </c>
      <c r="J156">
        <v>3</v>
      </c>
      <c r="K156">
        <v>2</v>
      </c>
      <c r="L156">
        <v>0</v>
      </c>
      <c r="M156">
        <v>4</v>
      </c>
      <c r="N156">
        <v>2</v>
      </c>
      <c r="O156">
        <v>3</v>
      </c>
      <c r="P156">
        <v>2</v>
      </c>
      <c r="Q156">
        <v>3</v>
      </c>
      <c r="R156">
        <v>3</v>
      </c>
      <c r="S156">
        <f t="shared" si="4"/>
        <v>17</v>
      </c>
      <c r="V156">
        <f t="shared" si="5"/>
        <v>15</v>
      </c>
    </row>
    <row r="157" spans="1:22" x14ac:dyDescent="0.25">
      <c r="A157" t="s">
        <v>345</v>
      </c>
      <c r="B157" t="s">
        <v>148</v>
      </c>
      <c r="C157" t="s">
        <v>105</v>
      </c>
      <c r="D157" t="s">
        <v>122</v>
      </c>
      <c r="E157" t="s">
        <v>98</v>
      </c>
      <c r="F157" t="s">
        <v>557</v>
      </c>
      <c r="G157" t="s">
        <v>554</v>
      </c>
      <c r="H157" t="s">
        <v>556</v>
      </c>
      <c r="I157" t="s">
        <v>548</v>
      </c>
      <c r="J157">
        <v>7</v>
      </c>
      <c r="K157">
        <v>3</v>
      </c>
      <c r="L157">
        <v>1</v>
      </c>
      <c r="M157">
        <v>2</v>
      </c>
      <c r="N157">
        <v>1</v>
      </c>
      <c r="O157">
        <v>4</v>
      </c>
      <c r="P157">
        <v>2</v>
      </c>
      <c r="Q157">
        <v>7</v>
      </c>
      <c r="R157">
        <v>7</v>
      </c>
      <c r="S157">
        <f t="shared" si="4"/>
        <v>29</v>
      </c>
      <c r="V157">
        <f t="shared" si="5"/>
        <v>26</v>
      </c>
    </row>
    <row r="158" spans="1:22" x14ac:dyDescent="0.25">
      <c r="A158" t="s">
        <v>346</v>
      </c>
      <c r="B158" t="s">
        <v>98</v>
      </c>
      <c r="C158" t="s">
        <v>105</v>
      </c>
      <c r="D158" t="s">
        <v>102</v>
      </c>
      <c r="E158" t="s">
        <v>547</v>
      </c>
      <c r="F158" t="s">
        <v>554</v>
      </c>
      <c r="G158" t="s">
        <v>549</v>
      </c>
      <c r="H158" t="s">
        <v>553</v>
      </c>
      <c r="I158" t="s">
        <v>551</v>
      </c>
      <c r="J158">
        <v>7</v>
      </c>
      <c r="K158">
        <v>1</v>
      </c>
      <c r="L158">
        <v>0</v>
      </c>
      <c r="M158">
        <v>1</v>
      </c>
      <c r="N158">
        <v>1</v>
      </c>
      <c r="O158">
        <v>7</v>
      </c>
      <c r="P158">
        <v>2</v>
      </c>
      <c r="Q158">
        <v>7</v>
      </c>
      <c r="R158">
        <v>1</v>
      </c>
      <c r="S158">
        <f t="shared" si="4"/>
        <v>19</v>
      </c>
      <c r="V158">
        <f t="shared" si="5"/>
        <v>18</v>
      </c>
    </row>
    <row r="159" spans="1:22" x14ac:dyDescent="0.25">
      <c r="A159" t="s">
        <v>347</v>
      </c>
      <c r="B159" t="s">
        <v>98</v>
      </c>
      <c r="C159" t="s">
        <v>127</v>
      </c>
      <c r="D159" t="s">
        <v>177</v>
      </c>
      <c r="E159" t="s">
        <v>555</v>
      </c>
      <c r="F159" t="s">
        <v>554</v>
      </c>
      <c r="G159" t="s">
        <v>548</v>
      </c>
      <c r="H159" t="s">
        <v>556</v>
      </c>
      <c r="I159" t="s">
        <v>548</v>
      </c>
      <c r="J159">
        <v>7</v>
      </c>
      <c r="K159">
        <v>3</v>
      </c>
      <c r="L159">
        <v>1</v>
      </c>
      <c r="M159">
        <v>5</v>
      </c>
      <c r="N159">
        <v>1</v>
      </c>
      <c r="O159">
        <v>1</v>
      </c>
      <c r="P159">
        <v>2</v>
      </c>
      <c r="Q159">
        <v>3</v>
      </c>
      <c r="R159">
        <v>7</v>
      </c>
      <c r="S159">
        <f t="shared" si="4"/>
        <v>28</v>
      </c>
      <c r="V159">
        <f t="shared" si="5"/>
        <v>25</v>
      </c>
    </row>
    <row r="160" spans="1:22" x14ac:dyDescent="0.25">
      <c r="A160" t="s">
        <v>348</v>
      </c>
      <c r="B160" t="s">
        <v>148</v>
      </c>
      <c r="C160" t="s">
        <v>98</v>
      </c>
      <c r="D160" t="s">
        <v>122</v>
      </c>
      <c r="E160" t="s">
        <v>98</v>
      </c>
      <c r="F160" t="s">
        <v>548</v>
      </c>
      <c r="G160" t="s">
        <v>557</v>
      </c>
      <c r="H160" t="s">
        <v>559</v>
      </c>
      <c r="I160" t="s">
        <v>551</v>
      </c>
      <c r="J160">
        <v>0</v>
      </c>
      <c r="K160">
        <v>7</v>
      </c>
      <c r="L160">
        <v>1</v>
      </c>
      <c r="M160">
        <v>2</v>
      </c>
      <c r="N160">
        <v>5</v>
      </c>
      <c r="O160">
        <v>1</v>
      </c>
      <c r="P160">
        <v>7</v>
      </c>
      <c r="Q160">
        <v>0</v>
      </c>
      <c r="R160">
        <v>7</v>
      </c>
      <c r="S160">
        <f t="shared" si="4"/>
        <v>24</v>
      </c>
      <c r="V160">
        <f t="shared" si="5"/>
        <v>17</v>
      </c>
    </row>
    <row r="161" spans="1:22" x14ac:dyDescent="0.25">
      <c r="A161" t="s">
        <v>349</v>
      </c>
      <c r="B161" t="s">
        <v>98</v>
      </c>
      <c r="C161" t="s">
        <v>105</v>
      </c>
      <c r="D161" t="s">
        <v>122</v>
      </c>
      <c r="E161" t="s">
        <v>555</v>
      </c>
      <c r="F161" t="s">
        <v>551</v>
      </c>
      <c r="G161" t="s">
        <v>552</v>
      </c>
      <c r="H161" t="s">
        <v>553</v>
      </c>
      <c r="I161" t="s">
        <v>551</v>
      </c>
      <c r="J161">
        <v>6</v>
      </c>
      <c r="K161">
        <v>7</v>
      </c>
      <c r="L161">
        <v>1</v>
      </c>
      <c r="M161">
        <v>7</v>
      </c>
      <c r="N161">
        <v>2</v>
      </c>
      <c r="O161">
        <v>6</v>
      </c>
      <c r="P161">
        <v>4</v>
      </c>
      <c r="Q161">
        <v>3</v>
      </c>
      <c r="R161">
        <v>7</v>
      </c>
      <c r="S161">
        <f t="shared" si="4"/>
        <v>35</v>
      </c>
      <c r="V161">
        <f t="shared" si="5"/>
        <v>28</v>
      </c>
    </row>
    <row r="162" spans="1:22" x14ac:dyDescent="0.25">
      <c r="A162" t="s">
        <v>350</v>
      </c>
      <c r="B162" t="s">
        <v>98</v>
      </c>
      <c r="C162" t="s">
        <v>105</v>
      </c>
      <c r="D162" t="s">
        <v>122</v>
      </c>
      <c r="E162" t="s">
        <v>98</v>
      </c>
      <c r="F162" t="s">
        <v>552</v>
      </c>
      <c r="G162" t="s">
        <v>552</v>
      </c>
      <c r="H162" t="s">
        <v>553</v>
      </c>
      <c r="I162" t="s">
        <v>554</v>
      </c>
      <c r="J162">
        <v>2</v>
      </c>
      <c r="K162">
        <v>4</v>
      </c>
      <c r="L162">
        <v>2</v>
      </c>
      <c r="M162">
        <v>7</v>
      </c>
      <c r="N162">
        <v>2</v>
      </c>
      <c r="O162">
        <v>3</v>
      </c>
      <c r="P162">
        <v>2</v>
      </c>
      <c r="Q162">
        <v>7</v>
      </c>
      <c r="R162">
        <v>7</v>
      </c>
      <c r="S162">
        <f t="shared" si="4"/>
        <v>31</v>
      </c>
      <c r="V162">
        <f t="shared" si="5"/>
        <v>27</v>
      </c>
    </row>
    <row r="163" spans="1:22" x14ac:dyDescent="0.25">
      <c r="A163" t="s">
        <v>351</v>
      </c>
      <c r="B163" t="s">
        <v>98</v>
      </c>
      <c r="C163" t="s">
        <v>105</v>
      </c>
      <c r="D163" t="s">
        <v>122</v>
      </c>
      <c r="E163" t="s">
        <v>547</v>
      </c>
      <c r="F163" t="s">
        <v>551</v>
      </c>
      <c r="G163" t="s">
        <v>552</v>
      </c>
      <c r="H163" t="s">
        <v>553</v>
      </c>
      <c r="I163" t="s">
        <v>551</v>
      </c>
      <c r="J163">
        <v>4</v>
      </c>
      <c r="K163">
        <v>1</v>
      </c>
      <c r="L163">
        <v>1</v>
      </c>
      <c r="M163">
        <v>3</v>
      </c>
      <c r="N163">
        <v>1</v>
      </c>
      <c r="O163">
        <v>1</v>
      </c>
      <c r="P163">
        <v>2</v>
      </c>
      <c r="Q163">
        <v>2</v>
      </c>
      <c r="R163">
        <v>1</v>
      </c>
      <c r="S163">
        <f t="shared" si="4"/>
        <v>14</v>
      </c>
      <c r="V163">
        <f t="shared" si="5"/>
        <v>13</v>
      </c>
    </row>
    <row r="164" spans="1:22" x14ac:dyDescent="0.25">
      <c r="A164" t="s">
        <v>352</v>
      </c>
      <c r="B164" t="s">
        <v>98</v>
      </c>
      <c r="C164" t="s">
        <v>127</v>
      </c>
      <c r="D164" t="s">
        <v>122</v>
      </c>
      <c r="E164" t="s">
        <v>98</v>
      </c>
      <c r="F164" t="s">
        <v>551</v>
      </c>
      <c r="G164" t="s">
        <v>552</v>
      </c>
      <c r="H164" t="s">
        <v>556</v>
      </c>
      <c r="I164" t="s">
        <v>551</v>
      </c>
      <c r="J164">
        <v>2</v>
      </c>
      <c r="K164">
        <v>1</v>
      </c>
      <c r="L164">
        <v>1</v>
      </c>
      <c r="M164">
        <v>3</v>
      </c>
      <c r="N164">
        <v>2</v>
      </c>
      <c r="O164">
        <v>4</v>
      </c>
      <c r="P164">
        <v>2</v>
      </c>
      <c r="Q164">
        <v>7</v>
      </c>
      <c r="R164">
        <v>7</v>
      </c>
      <c r="S164">
        <f t="shared" si="4"/>
        <v>23</v>
      </c>
      <c r="V164">
        <f t="shared" si="5"/>
        <v>22</v>
      </c>
    </row>
    <row r="165" spans="1:22" x14ac:dyDescent="0.25">
      <c r="A165" t="s">
        <v>353</v>
      </c>
      <c r="B165" t="s">
        <v>98</v>
      </c>
      <c r="C165" t="s">
        <v>105</v>
      </c>
      <c r="D165" t="s">
        <v>122</v>
      </c>
      <c r="E165" t="s">
        <v>547</v>
      </c>
      <c r="F165" t="s">
        <v>554</v>
      </c>
      <c r="G165" t="s">
        <v>554</v>
      </c>
      <c r="H165" t="s">
        <v>556</v>
      </c>
      <c r="I165" t="s">
        <v>554</v>
      </c>
      <c r="J165">
        <v>0</v>
      </c>
      <c r="K165">
        <v>7</v>
      </c>
      <c r="L165">
        <v>1</v>
      </c>
      <c r="M165">
        <v>2</v>
      </c>
      <c r="N165">
        <v>2</v>
      </c>
      <c r="O165">
        <v>1</v>
      </c>
      <c r="P165">
        <v>3</v>
      </c>
      <c r="Q165">
        <v>2</v>
      </c>
      <c r="R165">
        <v>7</v>
      </c>
      <c r="S165">
        <f t="shared" si="4"/>
        <v>22</v>
      </c>
      <c r="V165">
        <f t="shared" si="5"/>
        <v>15</v>
      </c>
    </row>
    <row r="166" spans="1:22" x14ac:dyDescent="0.25">
      <c r="A166" t="s">
        <v>354</v>
      </c>
      <c r="B166" t="s">
        <v>98</v>
      </c>
      <c r="C166" t="s">
        <v>105</v>
      </c>
      <c r="D166" t="s">
        <v>122</v>
      </c>
      <c r="E166" t="s">
        <v>98</v>
      </c>
      <c r="F166" t="s">
        <v>548</v>
      </c>
      <c r="G166" t="s">
        <v>548</v>
      </c>
      <c r="H166" t="s">
        <v>556</v>
      </c>
      <c r="I166" t="s">
        <v>548</v>
      </c>
      <c r="J166">
        <v>2</v>
      </c>
      <c r="K166">
        <v>3</v>
      </c>
      <c r="L166">
        <v>2</v>
      </c>
      <c r="M166">
        <v>5</v>
      </c>
      <c r="N166">
        <v>1</v>
      </c>
      <c r="O166">
        <v>4</v>
      </c>
      <c r="P166">
        <v>3</v>
      </c>
      <c r="Q166">
        <v>5</v>
      </c>
      <c r="R166">
        <v>5</v>
      </c>
      <c r="S166">
        <f t="shared" si="4"/>
        <v>25</v>
      </c>
      <c r="V166">
        <f t="shared" si="5"/>
        <v>22</v>
      </c>
    </row>
    <row r="167" spans="1:22" x14ac:dyDescent="0.25">
      <c r="A167" t="s">
        <v>355</v>
      </c>
      <c r="B167" t="s">
        <v>98</v>
      </c>
      <c r="C167" t="s">
        <v>105</v>
      </c>
      <c r="D167" t="s">
        <v>122</v>
      </c>
      <c r="E167" t="s">
        <v>98</v>
      </c>
      <c r="F167" t="s">
        <v>548</v>
      </c>
      <c r="G167" t="s">
        <v>548</v>
      </c>
      <c r="H167" t="s">
        <v>556</v>
      </c>
      <c r="I167" t="s">
        <v>548</v>
      </c>
      <c r="J167">
        <v>3</v>
      </c>
      <c r="K167">
        <v>2</v>
      </c>
      <c r="L167">
        <v>1</v>
      </c>
      <c r="M167">
        <v>4</v>
      </c>
      <c r="N167">
        <v>1</v>
      </c>
      <c r="O167">
        <v>2</v>
      </c>
      <c r="P167">
        <v>3</v>
      </c>
      <c r="Q167">
        <v>4</v>
      </c>
      <c r="R167">
        <v>7</v>
      </c>
      <c r="S167">
        <f t="shared" si="4"/>
        <v>24</v>
      </c>
      <c r="V167">
        <f t="shared" si="5"/>
        <v>22</v>
      </c>
    </row>
    <row r="168" spans="1:22" x14ac:dyDescent="0.25">
      <c r="A168" t="s">
        <v>356</v>
      </c>
      <c r="B168" t="s">
        <v>98</v>
      </c>
      <c r="C168" t="s">
        <v>256</v>
      </c>
      <c r="D168" t="s">
        <v>122</v>
      </c>
      <c r="E168" t="s">
        <v>98</v>
      </c>
      <c r="F168" t="s">
        <v>552</v>
      </c>
      <c r="G168" t="s">
        <v>554</v>
      </c>
      <c r="H168" t="s">
        <v>553</v>
      </c>
      <c r="I168" t="s">
        <v>548</v>
      </c>
      <c r="J168">
        <v>2</v>
      </c>
      <c r="K168">
        <v>4</v>
      </c>
      <c r="L168">
        <v>4</v>
      </c>
      <c r="M168">
        <v>7</v>
      </c>
      <c r="N168">
        <v>2</v>
      </c>
      <c r="O168">
        <v>1</v>
      </c>
      <c r="P168">
        <v>7</v>
      </c>
      <c r="Q168">
        <v>7</v>
      </c>
      <c r="R168">
        <v>7</v>
      </c>
      <c r="S168">
        <f t="shared" si="4"/>
        <v>38</v>
      </c>
      <c r="V168">
        <f t="shared" si="5"/>
        <v>34</v>
      </c>
    </row>
    <row r="169" spans="1:22" x14ac:dyDescent="0.25">
      <c r="A169" t="s">
        <v>357</v>
      </c>
      <c r="B169" t="s">
        <v>98</v>
      </c>
      <c r="C169" t="s">
        <v>105</v>
      </c>
      <c r="D169" t="s">
        <v>102</v>
      </c>
      <c r="E169" t="s">
        <v>98</v>
      </c>
      <c r="F169" t="s">
        <v>551</v>
      </c>
      <c r="G169" t="s">
        <v>554</v>
      </c>
      <c r="H169" t="s">
        <v>556</v>
      </c>
      <c r="I169" t="s">
        <v>554</v>
      </c>
      <c r="J169">
        <v>5</v>
      </c>
      <c r="K169">
        <v>3</v>
      </c>
      <c r="L169">
        <v>1</v>
      </c>
      <c r="M169">
        <v>7</v>
      </c>
      <c r="N169">
        <v>0</v>
      </c>
      <c r="O169">
        <v>3</v>
      </c>
      <c r="P169">
        <v>2</v>
      </c>
      <c r="Q169">
        <v>4</v>
      </c>
      <c r="R169">
        <v>3</v>
      </c>
      <c r="S169">
        <f t="shared" si="4"/>
        <v>25</v>
      </c>
      <c r="V169">
        <f t="shared" si="5"/>
        <v>22</v>
      </c>
    </row>
    <row r="170" spans="1:22" x14ac:dyDescent="0.25">
      <c r="A170" t="s">
        <v>358</v>
      </c>
      <c r="B170" t="s">
        <v>98</v>
      </c>
      <c r="C170" t="s">
        <v>105</v>
      </c>
      <c r="D170" t="s">
        <v>122</v>
      </c>
      <c r="E170" t="s">
        <v>547</v>
      </c>
      <c r="F170" t="s">
        <v>548</v>
      </c>
      <c r="G170" t="s">
        <v>552</v>
      </c>
      <c r="H170" t="s">
        <v>553</v>
      </c>
      <c r="I170" t="s">
        <v>551</v>
      </c>
      <c r="J170">
        <v>7</v>
      </c>
      <c r="K170">
        <v>1</v>
      </c>
      <c r="L170">
        <v>0</v>
      </c>
      <c r="M170">
        <v>7</v>
      </c>
      <c r="N170">
        <v>1</v>
      </c>
      <c r="O170">
        <v>1</v>
      </c>
      <c r="P170">
        <v>1</v>
      </c>
      <c r="Q170">
        <v>7</v>
      </c>
      <c r="R170">
        <v>0</v>
      </c>
      <c r="S170">
        <f t="shared" si="4"/>
        <v>23</v>
      </c>
      <c r="V170">
        <f t="shared" si="5"/>
        <v>22</v>
      </c>
    </row>
    <row r="171" spans="1:22" x14ac:dyDescent="0.25">
      <c r="A171" t="s">
        <v>360</v>
      </c>
      <c r="B171" t="s">
        <v>148</v>
      </c>
      <c r="C171" t="s">
        <v>105</v>
      </c>
      <c r="D171" t="s">
        <v>102</v>
      </c>
      <c r="E171" t="s">
        <v>194</v>
      </c>
      <c r="F171" t="s">
        <v>554</v>
      </c>
      <c r="G171" t="s">
        <v>554</v>
      </c>
      <c r="H171" t="s">
        <v>556</v>
      </c>
      <c r="I171" t="s">
        <v>548</v>
      </c>
      <c r="J171">
        <v>4</v>
      </c>
      <c r="K171">
        <v>3</v>
      </c>
      <c r="L171">
        <v>1</v>
      </c>
      <c r="M171">
        <v>7</v>
      </c>
      <c r="N171">
        <v>1</v>
      </c>
      <c r="O171">
        <v>3</v>
      </c>
      <c r="P171">
        <v>3</v>
      </c>
      <c r="Q171">
        <v>5</v>
      </c>
      <c r="R171">
        <v>2</v>
      </c>
      <c r="S171">
        <f t="shared" si="4"/>
        <v>25</v>
      </c>
      <c r="V171">
        <f t="shared" si="5"/>
        <v>22</v>
      </c>
    </row>
    <row r="172" spans="1:22" x14ac:dyDescent="0.25">
      <c r="A172" t="s">
        <v>361</v>
      </c>
      <c r="B172" t="s">
        <v>98</v>
      </c>
      <c r="C172" t="s">
        <v>105</v>
      </c>
      <c r="D172" t="s">
        <v>122</v>
      </c>
      <c r="E172" t="s">
        <v>547</v>
      </c>
      <c r="F172" t="s">
        <v>551</v>
      </c>
      <c r="G172" t="s">
        <v>552</v>
      </c>
      <c r="H172" t="s">
        <v>553</v>
      </c>
      <c r="I172" t="s">
        <v>551</v>
      </c>
      <c r="J172">
        <v>6</v>
      </c>
      <c r="K172">
        <v>2</v>
      </c>
      <c r="L172">
        <v>0</v>
      </c>
      <c r="M172">
        <v>3</v>
      </c>
      <c r="N172">
        <v>0</v>
      </c>
      <c r="O172">
        <v>1</v>
      </c>
      <c r="P172">
        <v>1</v>
      </c>
      <c r="Q172">
        <v>4</v>
      </c>
      <c r="R172">
        <v>4</v>
      </c>
      <c r="S172">
        <f t="shared" si="4"/>
        <v>20</v>
      </c>
      <c r="V172">
        <f t="shared" si="5"/>
        <v>18</v>
      </c>
    </row>
    <row r="173" spans="1:22" x14ac:dyDescent="0.25">
      <c r="A173" t="s">
        <v>362</v>
      </c>
      <c r="B173" t="s">
        <v>98</v>
      </c>
      <c r="C173" t="s">
        <v>105</v>
      </c>
      <c r="D173" t="s">
        <v>177</v>
      </c>
      <c r="E173" t="s">
        <v>98</v>
      </c>
      <c r="F173" t="s">
        <v>548</v>
      </c>
      <c r="G173" t="s">
        <v>554</v>
      </c>
      <c r="H173" t="s">
        <v>556</v>
      </c>
      <c r="I173" t="s">
        <v>551</v>
      </c>
      <c r="J173">
        <v>3</v>
      </c>
      <c r="K173">
        <v>4</v>
      </c>
      <c r="L173">
        <v>2</v>
      </c>
      <c r="M173">
        <v>7</v>
      </c>
      <c r="N173">
        <v>7</v>
      </c>
      <c r="O173">
        <v>7</v>
      </c>
      <c r="P173">
        <v>2</v>
      </c>
      <c r="Q173">
        <v>7</v>
      </c>
      <c r="R173">
        <v>7</v>
      </c>
      <c r="S173">
        <f t="shared" si="4"/>
        <v>32</v>
      </c>
      <c r="V173">
        <f t="shared" si="5"/>
        <v>28</v>
      </c>
    </row>
    <row r="174" spans="1:22" x14ac:dyDescent="0.25">
      <c r="A174" t="s">
        <v>363</v>
      </c>
      <c r="B174" t="s">
        <v>98</v>
      </c>
      <c r="C174" t="s">
        <v>105</v>
      </c>
      <c r="D174" t="s">
        <v>122</v>
      </c>
      <c r="E174" t="s">
        <v>98</v>
      </c>
      <c r="F174" t="s">
        <v>548</v>
      </c>
      <c r="G174" t="s">
        <v>552</v>
      </c>
      <c r="H174" t="s">
        <v>556</v>
      </c>
      <c r="I174" t="s">
        <v>548</v>
      </c>
      <c r="J174">
        <v>4</v>
      </c>
      <c r="K174">
        <v>3</v>
      </c>
      <c r="L174">
        <v>2</v>
      </c>
      <c r="M174">
        <v>2</v>
      </c>
      <c r="N174">
        <v>1</v>
      </c>
      <c r="O174">
        <v>1</v>
      </c>
      <c r="P174">
        <v>3</v>
      </c>
      <c r="Q174">
        <v>7</v>
      </c>
      <c r="R174">
        <v>4</v>
      </c>
      <c r="S174">
        <f t="shared" si="4"/>
        <v>25</v>
      </c>
      <c r="V174">
        <f t="shared" si="5"/>
        <v>22</v>
      </c>
    </row>
    <row r="175" spans="1:22" x14ac:dyDescent="0.25">
      <c r="A175" t="s">
        <v>364</v>
      </c>
      <c r="B175" t="s">
        <v>98</v>
      </c>
      <c r="C175" t="s">
        <v>98</v>
      </c>
      <c r="D175" t="s">
        <v>122</v>
      </c>
      <c r="E175" t="s">
        <v>547</v>
      </c>
      <c r="F175" t="s">
        <v>551</v>
      </c>
      <c r="G175" t="s">
        <v>552</v>
      </c>
      <c r="H175" t="s">
        <v>559</v>
      </c>
      <c r="I175" t="s">
        <v>548</v>
      </c>
      <c r="J175">
        <v>7</v>
      </c>
      <c r="K175">
        <v>1</v>
      </c>
      <c r="L175">
        <v>0</v>
      </c>
      <c r="M175">
        <v>0</v>
      </c>
      <c r="N175">
        <v>0</v>
      </c>
      <c r="O175">
        <v>1</v>
      </c>
      <c r="P175">
        <v>1</v>
      </c>
      <c r="Q175">
        <v>7</v>
      </c>
      <c r="R175">
        <v>0</v>
      </c>
      <c r="S175">
        <f t="shared" si="4"/>
        <v>16</v>
      </c>
      <c r="V175">
        <f t="shared" si="5"/>
        <v>15</v>
      </c>
    </row>
    <row r="176" spans="1:22" x14ac:dyDescent="0.25">
      <c r="A176" t="s">
        <v>366</v>
      </c>
      <c r="B176" t="s">
        <v>148</v>
      </c>
      <c r="C176" t="s">
        <v>105</v>
      </c>
      <c r="D176" t="s">
        <v>102</v>
      </c>
      <c r="E176" t="s">
        <v>547</v>
      </c>
      <c r="F176" t="s">
        <v>551</v>
      </c>
      <c r="G176" t="s">
        <v>549</v>
      </c>
      <c r="H176" t="s">
        <v>556</v>
      </c>
      <c r="I176" t="s">
        <v>554</v>
      </c>
      <c r="J176">
        <v>3</v>
      </c>
      <c r="K176">
        <v>3</v>
      </c>
      <c r="L176">
        <v>5</v>
      </c>
      <c r="M176">
        <v>2</v>
      </c>
      <c r="N176">
        <v>2</v>
      </c>
      <c r="O176">
        <v>1</v>
      </c>
      <c r="P176">
        <v>1</v>
      </c>
      <c r="Q176">
        <v>1</v>
      </c>
      <c r="R176">
        <v>7</v>
      </c>
      <c r="S176">
        <f t="shared" si="4"/>
        <v>22</v>
      </c>
      <c r="V176">
        <f t="shared" si="5"/>
        <v>19</v>
      </c>
    </row>
    <row r="177" spans="1:22" x14ac:dyDescent="0.25">
      <c r="A177" t="s">
        <v>368</v>
      </c>
      <c r="B177" t="s">
        <v>98</v>
      </c>
      <c r="C177" t="s">
        <v>98</v>
      </c>
      <c r="D177" t="s">
        <v>122</v>
      </c>
      <c r="E177" t="s">
        <v>98</v>
      </c>
      <c r="F177" t="s">
        <v>551</v>
      </c>
      <c r="G177" t="s">
        <v>552</v>
      </c>
      <c r="H177" t="s">
        <v>559</v>
      </c>
      <c r="I177" t="s">
        <v>551</v>
      </c>
      <c r="J177">
        <v>7</v>
      </c>
      <c r="K177">
        <v>1</v>
      </c>
      <c r="L177">
        <v>0</v>
      </c>
      <c r="M177">
        <v>1</v>
      </c>
      <c r="N177">
        <v>0</v>
      </c>
      <c r="O177">
        <v>1</v>
      </c>
      <c r="P177">
        <v>1</v>
      </c>
      <c r="Q177">
        <v>7</v>
      </c>
      <c r="R177">
        <v>0</v>
      </c>
      <c r="S177">
        <f t="shared" si="4"/>
        <v>17</v>
      </c>
      <c r="V177">
        <f t="shared" si="5"/>
        <v>16</v>
      </c>
    </row>
    <row r="178" spans="1:22" x14ac:dyDescent="0.25">
      <c r="A178" t="s">
        <v>369</v>
      </c>
      <c r="B178" t="s">
        <v>148</v>
      </c>
      <c r="C178" t="s">
        <v>256</v>
      </c>
      <c r="D178" t="s">
        <v>122</v>
      </c>
      <c r="E178" t="s">
        <v>547</v>
      </c>
      <c r="F178" t="s">
        <v>548</v>
      </c>
      <c r="G178" t="s">
        <v>552</v>
      </c>
      <c r="H178" t="s">
        <v>553</v>
      </c>
      <c r="I178" t="s">
        <v>554</v>
      </c>
      <c r="J178">
        <v>5</v>
      </c>
      <c r="K178">
        <v>5</v>
      </c>
      <c r="L178">
        <v>3</v>
      </c>
      <c r="M178">
        <v>7</v>
      </c>
      <c r="N178">
        <v>2</v>
      </c>
      <c r="O178">
        <v>1</v>
      </c>
      <c r="P178">
        <v>5</v>
      </c>
      <c r="Q178">
        <v>7</v>
      </c>
      <c r="R178">
        <v>6</v>
      </c>
      <c r="S178">
        <f t="shared" si="4"/>
        <v>38</v>
      </c>
      <c r="V178">
        <f t="shared" si="5"/>
        <v>33</v>
      </c>
    </row>
    <row r="179" spans="1:22" x14ac:dyDescent="0.25">
      <c r="A179" t="s">
        <v>370</v>
      </c>
      <c r="B179" t="s">
        <v>148</v>
      </c>
      <c r="C179" t="s">
        <v>105</v>
      </c>
      <c r="D179" t="s">
        <v>102</v>
      </c>
      <c r="E179" t="s">
        <v>547</v>
      </c>
      <c r="F179" t="s">
        <v>548</v>
      </c>
      <c r="G179" t="s">
        <v>552</v>
      </c>
      <c r="H179" t="s">
        <v>556</v>
      </c>
      <c r="I179" t="s">
        <v>554</v>
      </c>
      <c r="J179">
        <v>5</v>
      </c>
      <c r="K179">
        <v>6</v>
      </c>
      <c r="L179">
        <v>1</v>
      </c>
      <c r="M179">
        <v>7</v>
      </c>
      <c r="N179">
        <v>3</v>
      </c>
      <c r="O179">
        <v>1</v>
      </c>
      <c r="P179">
        <v>3</v>
      </c>
      <c r="Q179">
        <v>7</v>
      </c>
      <c r="R179">
        <v>7</v>
      </c>
      <c r="S179">
        <f t="shared" si="4"/>
        <v>36</v>
      </c>
      <c r="V179">
        <f t="shared" si="5"/>
        <v>30</v>
      </c>
    </row>
    <row r="180" spans="1:22" x14ac:dyDescent="0.25">
      <c r="A180" t="s">
        <v>371</v>
      </c>
      <c r="B180" t="s">
        <v>98</v>
      </c>
      <c r="C180" t="s">
        <v>127</v>
      </c>
      <c r="D180" t="s">
        <v>122</v>
      </c>
      <c r="E180" t="s">
        <v>547</v>
      </c>
      <c r="F180" t="s">
        <v>551</v>
      </c>
      <c r="G180" t="s">
        <v>552</v>
      </c>
      <c r="H180" t="s">
        <v>553</v>
      </c>
      <c r="I180" t="s">
        <v>548</v>
      </c>
      <c r="J180">
        <v>5</v>
      </c>
      <c r="K180">
        <v>5</v>
      </c>
      <c r="L180">
        <v>2</v>
      </c>
      <c r="M180">
        <v>7</v>
      </c>
      <c r="N180">
        <v>7</v>
      </c>
      <c r="O180">
        <v>3</v>
      </c>
      <c r="P180">
        <v>5</v>
      </c>
      <c r="Q180">
        <v>7</v>
      </c>
      <c r="R180">
        <v>5</v>
      </c>
      <c r="S180">
        <f t="shared" si="4"/>
        <v>36</v>
      </c>
      <c r="V180">
        <f t="shared" si="5"/>
        <v>31</v>
      </c>
    </row>
    <row r="181" spans="1:22" x14ac:dyDescent="0.25">
      <c r="A181" t="s">
        <v>372</v>
      </c>
      <c r="B181" t="s">
        <v>98</v>
      </c>
      <c r="C181" t="s">
        <v>127</v>
      </c>
      <c r="D181" t="s">
        <v>122</v>
      </c>
      <c r="E181" t="s">
        <v>547</v>
      </c>
      <c r="F181" t="s">
        <v>552</v>
      </c>
      <c r="G181" t="s">
        <v>552</v>
      </c>
      <c r="H181" t="s">
        <v>556</v>
      </c>
      <c r="I181" t="s">
        <v>552</v>
      </c>
      <c r="J181">
        <v>0</v>
      </c>
      <c r="K181">
        <v>7</v>
      </c>
      <c r="L181">
        <v>2</v>
      </c>
      <c r="M181">
        <v>1</v>
      </c>
      <c r="N181">
        <v>7</v>
      </c>
      <c r="O181">
        <v>2</v>
      </c>
      <c r="P181">
        <v>5</v>
      </c>
      <c r="Q181">
        <v>0</v>
      </c>
      <c r="R181">
        <v>5</v>
      </c>
      <c r="S181">
        <f t="shared" si="4"/>
        <v>20</v>
      </c>
      <c r="V181">
        <f t="shared" si="5"/>
        <v>13</v>
      </c>
    </row>
    <row r="182" spans="1:22" x14ac:dyDescent="0.25">
      <c r="A182" t="s">
        <v>373</v>
      </c>
      <c r="B182" t="s">
        <v>98</v>
      </c>
      <c r="C182" t="s">
        <v>127</v>
      </c>
      <c r="D182" t="s">
        <v>122</v>
      </c>
      <c r="E182" t="s">
        <v>547</v>
      </c>
      <c r="F182" t="s">
        <v>552</v>
      </c>
      <c r="G182" t="s">
        <v>552</v>
      </c>
      <c r="H182" t="s">
        <v>556</v>
      </c>
      <c r="I182" t="s">
        <v>548</v>
      </c>
      <c r="J182">
        <v>4</v>
      </c>
      <c r="K182">
        <v>3</v>
      </c>
      <c r="L182">
        <v>1</v>
      </c>
      <c r="M182">
        <v>7</v>
      </c>
      <c r="N182">
        <v>1</v>
      </c>
      <c r="O182">
        <v>1</v>
      </c>
      <c r="P182">
        <v>1</v>
      </c>
      <c r="Q182">
        <v>5</v>
      </c>
      <c r="R182">
        <v>4</v>
      </c>
      <c r="S182">
        <f t="shared" si="4"/>
        <v>25</v>
      </c>
      <c r="V182">
        <f t="shared" si="5"/>
        <v>22</v>
      </c>
    </row>
    <row r="183" spans="1:22" x14ac:dyDescent="0.25">
      <c r="A183" t="s">
        <v>374</v>
      </c>
      <c r="B183" t="s">
        <v>125</v>
      </c>
      <c r="C183" t="s">
        <v>105</v>
      </c>
      <c r="D183" t="s">
        <v>122</v>
      </c>
      <c r="E183" t="s">
        <v>547</v>
      </c>
      <c r="F183" t="s">
        <v>548</v>
      </c>
      <c r="G183" t="s">
        <v>548</v>
      </c>
      <c r="H183" t="s">
        <v>556</v>
      </c>
      <c r="I183" t="s">
        <v>554</v>
      </c>
      <c r="J183">
        <v>5</v>
      </c>
      <c r="K183">
        <v>6</v>
      </c>
      <c r="L183">
        <v>3</v>
      </c>
      <c r="M183">
        <v>7</v>
      </c>
      <c r="N183">
        <v>1</v>
      </c>
      <c r="O183">
        <v>3</v>
      </c>
      <c r="P183">
        <v>5</v>
      </c>
      <c r="Q183">
        <v>7</v>
      </c>
      <c r="R183">
        <v>7</v>
      </c>
      <c r="S183">
        <f t="shared" si="4"/>
        <v>40</v>
      </c>
      <c r="V183">
        <f t="shared" si="5"/>
        <v>34</v>
      </c>
    </row>
    <row r="184" spans="1:22" x14ac:dyDescent="0.25">
      <c r="A184" t="s">
        <v>375</v>
      </c>
      <c r="B184" t="s">
        <v>98</v>
      </c>
      <c r="C184" t="s">
        <v>127</v>
      </c>
      <c r="D184" t="s">
        <v>122</v>
      </c>
      <c r="E184" t="s">
        <v>98</v>
      </c>
      <c r="F184" t="s">
        <v>551</v>
      </c>
      <c r="G184" t="s">
        <v>554</v>
      </c>
      <c r="H184" t="s">
        <v>553</v>
      </c>
      <c r="I184" t="s">
        <v>548</v>
      </c>
      <c r="J184">
        <v>2</v>
      </c>
      <c r="K184">
        <v>1</v>
      </c>
      <c r="L184">
        <v>1</v>
      </c>
      <c r="M184">
        <v>6</v>
      </c>
      <c r="N184">
        <v>1</v>
      </c>
      <c r="O184">
        <v>1</v>
      </c>
      <c r="P184">
        <v>1</v>
      </c>
      <c r="Q184">
        <v>1</v>
      </c>
      <c r="R184">
        <v>1</v>
      </c>
      <c r="S184">
        <f t="shared" si="4"/>
        <v>13</v>
      </c>
      <c r="V184">
        <f t="shared" si="5"/>
        <v>12</v>
      </c>
    </row>
    <row r="185" spans="1:22" x14ac:dyDescent="0.25">
      <c r="A185" t="s">
        <v>376</v>
      </c>
      <c r="B185" t="s">
        <v>148</v>
      </c>
      <c r="C185" t="s">
        <v>105</v>
      </c>
      <c r="D185" t="s">
        <v>177</v>
      </c>
      <c r="E185" t="s">
        <v>98</v>
      </c>
      <c r="F185" t="s">
        <v>554</v>
      </c>
      <c r="G185" t="s">
        <v>548</v>
      </c>
      <c r="H185" t="s">
        <v>553</v>
      </c>
      <c r="I185" t="s">
        <v>551</v>
      </c>
      <c r="J185">
        <v>3</v>
      </c>
      <c r="K185">
        <v>2</v>
      </c>
      <c r="L185">
        <v>6</v>
      </c>
      <c r="M185">
        <v>2</v>
      </c>
      <c r="N185">
        <v>1</v>
      </c>
      <c r="O185">
        <v>2</v>
      </c>
      <c r="P185">
        <v>0</v>
      </c>
      <c r="Q185">
        <v>7</v>
      </c>
      <c r="R185">
        <v>6</v>
      </c>
      <c r="S185">
        <f t="shared" si="4"/>
        <v>26</v>
      </c>
      <c r="V185">
        <f t="shared" si="5"/>
        <v>24</v>
      </c>
    </row>
    <row r="186" spans="1:22" x14ac:dyDescent="0.25">
      <c r="A186" t="s">
        <v>378</v>
      </c>
      <c r="B186" t="s">
        <v>98</v>
      </c>
      <c r="C186" t="s">
        <v>105</v>
      </c>
      <c r="D186" t="s">
        <v>122</v>
      </c>
      <c r="E186" t="s">
        <v>555</v>
      </c>
      <c r="F186" t="s">
        <v>548</v>
      </c>
      <c r="G186" t="s">
        <v>552</v>
      </c>
      <c r="H186" t="s">
        <v>553</v>
      </c>
      <c r="I186" t="s">
        <v>551</v>
      </c>
      <c r="J186">
        <v>1</v>
      </c>
      <c r="K186">
        <v>4</v>
      </c>
      <c r="L186">
        <v>1</v>
      </c>
      <c r="M186">
        <v>7</v>
      </c>
      <c r="N186">
        <v>3</v>
      </c>
      <c r="O186">
        <v>1</v>
      </c>
      <c r="P186">
        <v>4</v>
      </c>
      <c r="Q186">
        <v>7</v>
      </c>
      <c r="R186">
        <v>2</v>
      </c>
      <c r="S186">
        <f t="shared" si="4"/>
        <v>26</v>
      </c>
      <c r="V186">
        <f t="shared" si="5"/>
        <v>22</v>
      </c>
    </row>
    <row r="187" spans="1:22" x14ac:dyDescent="0.25">
      <c r="A187" t="s">
        <v>379</v>
      </c>
      <c r="B187" t="s">
        <v>148</v>
      </c>
      <c r="C187" t="s">
        <v>105</v>
      </c>
      <c r="D187" t="s">
        <v>122</v>
      </c>
      <c r="E187" t="s">
        <v>555</v>
      </c>
      <c r="F187" t="s">
        <v>551</v>
      </c>
      <c r="G187" t="s">
        <v>548</v>
      </c>
      <c r="H187" t="s">
        <v>553</v>
      </c>
      <c r="I187" t="s">
        <v>548</v>
      </c>
      <c r="J187">
        <v>5</v>
      </c>
      <c r="K187">
        <v>1</v>
      </c>
      <c r="L187">
        <v>2</v>
      </c>
      <c r="M187">
        <v>7</v>
      </c>
      <c r="N187">
        <v>1</v>
      </c>
      <c r="O187">
        <v>2</v>
      </c>
      <c r="P187">
        <v>2</v>
      </c>
      <c r="Q187">
        <v>7</v>
      </c>
      <c r="R187">
        <v>3</v>
      </c>
      <c r="S187">
        <f t="shared" si="4"/>
        <v>27</v>
      </c>
      <c r="V187">
        <f t="shared" si="5"/>
        <v>26</v>
      </c>
    </row>
    <row r="188" spans="1:22" x14ac:dyDescent="0.25">
      <c r="A188" t="s">
        <v>380</v>
      </c>
      <c r="B188" t="s">
        <v>148</v>
      </c>
      <c r="C188" t="s">
        <v>98</v>
      </c>
      <c r="D188" t="s">
        <v>177</v>
      </c>
      <c r="E188" t="s">
        <v>98</v>
      </c>
      <c r="F188" t="s">
        <v>554</v>
      </c>
      <c r="G188" t="s">
        <v>552</v>
      </c>
      <c r="H188" t="s">
        <v>559</v>
      </c>
      <c r="I188" t="s">
        <v>548</v>
      </c>
      <c r="J188">
        <v>3</v>
      </c>
      <c r="K188">
        <v>2</v>
      </c>
      <c r="L188">
        <v>2</v>
      </c>
      <c r="M188">
        <v>7</v>
      </c>
      <c r="N188">
        <v>0</v>
      </c>
      <c r="O188">
        <v>3</v>
      </c>
      <c r="P188">
        <v>3</v>
      </c>
      <c r="Q188">
        <v>7</v>
      </c>
      <c r="R188">
        <v>7</v>
      </c>
      <c r="S188">
        <f t="shared" si="4"/>
        <v>31</v>
      </c>
      <c r="V188">
        <f t="shared" si="5"/>
        <v>29</v>
      </c>
    </row>
    <row r="189" spans="1:22" x14ac:dyDescent="0.25">
      <c r="A189" t="s">
        <v>382</v>
      </c>
      <c r="B189" t="s">
        <v>148</v>
      </c>
      <c r="C189" t="s">
        <v>105</v>
      </c>
      <c r="D189" t="s">
        <v>122</v>
      </c>
      <c r="E189" t="s">
        <v>547</v>
      </c>
      <c r="F189" t="s">
        <v>548</v>
      </c>
      <c r="G189" t="s">
        <v>548</v>
      </c>
      <c r="H189" t="s">
        <v>556</v>
      </c>
      <c r="I189" t="s">
        <v>554</v>
      </c>
      <c r="J189">
        <v>3</v>
      </c>
      <c r="K189">
        <v>3</v>
      </c>
      <c r="L189">
        <v>1</v>
      </c>
      <c r="M189">
        <v>1</v>
      </c>
      <c r="N189">
        <v>1</v>
      </c>
      <c r="O189">
        <v>3</v>
      </c>
      <c r="P189">
        <v>1</v>
      </c>
      <c r="Q189">
        <v>7</v>
      </c>
      <c r="R189">
        <v>4</v>
      </c>
      <c r="S189">
        <f t="shared" si="4"/>
        <v>20</v>
      </c>
      <c r="V189">
        <f t="shared" si="5"/>
        <v>17</v>
      </c>
    </row>
    <row r="190" spans="1:22" x14ac:dyDescent="0.25">
      <c r="A190" t="s">
        <v>383</v>
      </c>
      <c r="B190" t="s">
        <v>148</v>
      </c>
      <c r="C190" t="s">
        <v>127</v>
      </c>
      <c r="D190" t="s">
        <v>122</v>
      </c>
      <c r="E190" t="s">
        <v>98</v>
      </c>
      <c r="F190" t="s">
        <v>554</v>
      </c>
      <c r="G190" t="s">
        <v>552</v>
      </c>
      <c r="H190" t="s">
        <v>553</v>
      </c>
      <c r="I190" t="s">
        <v>548</v>
      </c>
      <c r="J190">
        <v>7</v>
      </c>
      <c r="K190">
        <v>7</v>
      </c>
      <c r="L190">
        <v>1</v>
      </c>
      <c r="M190">
        <v>7</v>
      </c>
      <c r="N190">
        <v>2</v>
      </c>
      <c r="O190">
        <v>3</v>
      </c>
      <c r="P190">
        <v>5</v>
      </c>
      <c r="Q190">
        <v>7</v>
      </c>
      <c r="R190">
        <v>3</v>
      </c>
      <c r="S190">
        <f t="shared" si="4"/>
        <v>37</v>
      </c>
      <c r="V190">
        <f t="shared" si="5"/>
        <v>30</v>
      </c>
    </row>
    <row r="191" spans="1:22" x14ac:dyDescent="0.25">
      <c r="A191" t="s">
        <v>384</v>
      </c>
      <c r="B191" t="s">
        <v>148</v>
      </c>
      <c r="C191" t="s">
        <v>127</v>
      </c>
      <c r="D191" t="s">
        <v>122</v>
      </c>
      <c r="E191" t="s">
        <v>547</v>
      </c>
      <c r="F191" t="s">
        <v>548</v>
      </c>
      <c r="G191" t="s">
        <v>549</v>
      </c>
      <c r="H191" t="s">
        <v>553</v>
      </c>
      <c r="I191" t="s">
        <v>552</v>
      </c>
      <c r="J191">
        <v>6</v>
      </c>
      <c r="K191">
        <v>4</v>
      </c>
      <c r="L191">
        <v>2</v>
      </c>
      <c r="M191">
        <v>1</v>
      </c>
      <c r="N191">
        <v>0</v>
      </c>
      <c r="O191">
        <v>4</v>
      </c>
      <c r="P191">
        <v>3</v>
      </c>
      <c r="Q191">
        <v>4</v>
      </c>
      <c r="R191">
        <v>3</v>
      </c>
      <c r="S191">
        <f t="shared" si="4"/>
        <v>23</v>
      </c>
      <c r="V191">
        <f t="shared" si="5"/>
        <v>19</v>
      </c>
    </row>
    <row r="192" spans="1:22" x14ac:dyDescent="0.25">
      <c r="A192" t="s">
        <v>385</v>
      </c>
      <c r="B192" t="s">
        <v>98</v>
      </c>
      <c r="C192" t="s">
        <v>127</v>
      </c>
      <c r="D192" t="s">
        <v>177</v>
      </c>
      <c r="E192" t="s">
        <v>98</v>
      </c>
      <c r="F192" t="s">
        <v>554</v>
      </c>
      <c r="G192" t="s">
        <v>549</v>
      </c>
      <c r="H192" t="s">
        <v>556</v>
      </c>
      <c r="I192" t="s">
        <v>551</v>
      </c>
      <c r="J192">
        <v>4</v>
      </c>
      <c r="K192">
        <v>2</v>
      </c>
      <c r="L192">
        <v>0</v>
      </c>
      <c r="M192">
        <v>7</v>
      </c>
      <c r="N192">
        <v>0</v>
      </c>
      <c r="O192">
        <v>2</v>
      </c>
      <c r="P192">
        <v>7</v>
      </c>
      <c r="Q192">
        <v>2</v>
      </c>
      <c r="R192">
        <v>1</v>
      </c>
      <c r="S192">
        <f t="shared" si="4"/>
        <v>23</v>
      </c>
      <c r="V192">
        <f t="shared" si="5"/>
        <v>21</v>
      </c>
    </row>
    <row r="193" spans="1:22" x14ac:dyDescent="0.25">
      <c r="A193" t="s">
        <v>386</v>
      </c>
      <c r="B193" t="s">
        <v>98</v>
      </c>
      <c r="C193" t="s">
        <v>127</v>
      </c>
      <c r="D193" t="s">
        <v>122</v>
      </c>
      <c r="E193" t="s">
        <v>547</v>
      </c>
      <c r="F193" t="s">
        <v>548</v>
      </c>
      <c r="G193" t="s">
        <v>552</v>
      </c>
      <c r="H193" t="s">
        <v>553</v>
      </c>
      <c r="I193" t="s">
        <v>548</v>
      </c>
      <c r="J193">
        <v>7</v>
      </c>
      <c r="K193">
        <v>3</v>
      </c>
      <c r="L193">
        <v>0</v>
      </c>
      <c r="M193">
        <v>7</v>
      </c>
      <c r="N193">
        <v>0</v>
      </c>
      <c r="O193">
        <v>1</v>
      </c>
      <c r="P193">
        <v>7</v>
      </c>
      <c r="Q193">
        <v>7</v>
      </c>
      <c r="R193">
        <v>7</v>
      </c>
      <c r="S193">
        <f t="shared" si="4"/>
        <v>38</v>
      </c>
      <c r="V193">
        <f t="shared" si="5"/>
        <v>35</v>
      </c>
    </row>
    <row r="194" spans="1:22" x14ac:dyDescent="0.25">
      <c r="A194" t="s">
        <v>387</v>
      </c>
      <c r="B194" t="s">
        <v>98</v>
      </c>
      <c r="C194" t="s">
        <v>127</v>
      </c>
      <c r="D194" t="s">
        <v>122</v>
      </c>
      <c r="E194" t="s">
        <v>547</v>
      </c>
      <c r="F194" t="s">
        <v>548</v>
      </c>
      <c r="G194" t="s">
        <v>552</v>
      </c>
      <c r="H194" t="s">
        <v>556</v>
      </c>
      <c r="I194" t="s">
        <v>548</v>
      </c>
      <c r="J194">
        <v>7</v>
      </c>
      <c r="K194">
        <v>2</v>
      </c>
      <c r="L194">
        <v>1</v>
      </c>
      <c r="M194">
        <v>7</v>
      </c>
      <c r="N194">
        <v>1</v>
      </c>
      <c r="O194">
        <v>3</v>
      </c>
      <c r="P194">
        <v>4</v>
      </c>
      <c r="Q194">
        <v>7</v>
      </c>
      <c r="R194">
        <v>2</v>
      </c>
      <c r="S194">
        <f t="shared" si="4"/>
        <v>30</v>
      </c>
      <c r="V194">
        <f t="shared" si="5"/>
        <v>28</v>
      </c>
    </row>
    <row r="195" spans="1:22" x14ac:dyDescent="0.25">
      <c r="A195" t="s">
        <v>388</v>
      </c>
      <c r="B195" t="s">
        <v>148</v>
      </c>
      <c r="C195" t="s">
        <v>105</v>
      </c>
      <c r="D195" t="s">
        <v>122</v>
      </c>
      <c r="E195" t="s">
        <v>547</v>
      </c>
      <c r="F195" t="s">
        <v>554</v>
      </c>
      <c r="G195" t="s">
        <v>554</v>
      </c>
      <c r="H195" t="s">
        <v>558</v>
      </c>
      <c r="I195" t="s">
        <v>551</v>
      </c>
      <c r="J195">
        <v>4</v>
      </c>
      <c r="K195">
        <v>2</v>
      </c>
      <c r="L195">
        <v>1</v>
      </c>
      <c r="M195">
        <v>2</v>
      </c>
      <c r="N195">
        <v>5</v>
      </c>
      <c r="O195">
        <v>1</v>
      </c>
      <c r="P195">
        <v>4</v>
      </c>
      <c r="Q195">
        <v>6</v>
      </c>
      <c r="R195">
        <v>4</v>
      </c>
      <c r="S195">
        <f t="shared" ref="S195:S258" si="6">SUM(J195:M195,P195:R195)</f>
        <v>23</v>
      </c>
      <c r="V195">
        <f t="shared" ref="V195:V258" si="7">SUM(J195,L195,M195,P195,Q195,R195)</f>
        <v>21</v>
      </c>
    </row>
    <row r="196" spans="1:22" x14ac:dyDescent="0.25">
      <c r="A196" t="s">
        <v>389</v>
      </c>
      <c r="B196" t="s">
        <v>98</v>
      </c>
      <c r="C196" t="s">
        <v>105</v>
      </c>
      <c r="D196" t="s">
        <v>122</v>
      </c>
      <c r="E196" t="s">
        <v>555</v>
      </c>
      <c r="F196" t="s">
        <v>548</v>
      </c>
      <c r="G196" t="s">
        <v>552</v>
      </c>
      <c r="H196" t="s">
        <v>553</v>
      </c>
      <c r="I196" t="s">
        <v>554</v>
      </c>
      <c r="J196">
        <v>4</v>
      </c>
      <c r="K196">
        <v>3</v>
      </c>
      <c r="L196">
        <v>3</v>
      </c>
      <c r="M196">
        <v>7</v>
      </c>
      <c r="N196">
        <v>1</v>
      </c>
      <c r="O196">
        <v>3</v>
      </c>
      <c r="P196">
        <v>4</v>
      </c>
      <c r="Q196">
        <v>7</v>
      </c>
      <c r="R196">
        <v>2</v>
      </c>
      <c r="S196">
        <f t="shared" si="6"/>
        <v>30</v>
      </c>
      <c r="V196">
        <f t="shared" si="7"/>
        <v>27</v>
      </c>
    </row>
    <row r="197" spans="1:22" x14ac:dyDescent="0.25">
      <c r="A197" t="s">
        <v>390</v>
      </c>
      <c r="B197" t="s">
        <v>98</v>
      </c>
      <c r="C197" t="s">
        <v>105</v>
      </c>
      <c r="D197" t="s">
        <v>122</v>
      </c>
      <c r="E197" t="s">
        <v>547</v>
      </c>
      <c r="F197" t="s">
        <v>551</v>
      </c>
      <c r="G197" t="s">
        <v>552</v>
      </c>
      <c r="H197" t="s">
        <v>553</v>
      </c>
      <c r="I197" t="s">
        <v>548</v>
      </c>
      <c r="J197">
        <v>7</v>
      </c>
      <c r="K197">
        <v>1</v>
      </c>
      <c r="L197">
        <v>1</v>
      </c>
      <c r="M197">
        <v>7</v>
      </c>
      <c r="N197">
        <v>0</v>
      </c>
      <c r="O197">
        <v>2</v>
      </c>
      <c r="P197">
        <v>2</v>
      </c>
      <c r="Q197">
        <v>7</v>
      </c>
      <c r="R197">
        <v>1</v>
      </c>
      <c r="S197">
        <f t="shared" si="6"/>
        <v>26</v>
      </c>
      <c r="V197">
        <f t="shared" si="7"/>
        <v>25</v>
      </c>
    </row>
    <row r="198" spans="1:22" x14ac:dyDescent="0.25">
      <c r="A198" t="s">
        <v>391</v>
      </c>
      <c r="B198" t="s">
        <v>148</v>
      </c>
      <c r="C198" t="s">
        <v>105</v>
      </c>
      <c r="D198" t="s">
        <v>122</v>
      </c>
      <c r="E198" t="s">
        <v>547</v>
      </c>
      <c r="F198" t="s">
        <v>552</v>
      </c>
      <c r="G198" t="s">
        <v>552</v>
      </c>
      <c r="H198" t="s">
        <v>556</v>
      </c>
      <c r="I198" t="s">
        <v>554</v>
      </c>
      <c r="J198">
        <v>5</v>
      </c>
      <c r="K198">
        <v>5</v>
      </c>
      <c r="L198">
        <v>1</v>
      </c>
      <c r="M198">
        <v>7</v>
      </c>
      <c r="N198">
        <v>1</v>
      </c>
      <c r="O198">
        <v>2</v>
      </c>
      <c r="P198">
        <v>2</v>
      </c>
      <c r="Q198">
        <v>7</v>
      </c>
      <c r="R198">
        <v>7</v>
      </c>
      <c r="S198">
        <f t="shared" si="6"/>
        <v>34</v>
      </c>
      <c r="V198">
        <f t="shared" si="7"/>
        <v>29</v>
      </c>
    </row>
    <row r="199" spans="1:22" x14ac:dyDescent="0.25">
      <c r="A199" t="s">
        <v>392</v>
      </c>
      <c r="B199" t="s">
        <v>98</v>
      </c>
      <c r="C199" t="s">
        <v>98</v>
      </c>
      <c r="D199" t="s">
        <v>122</v>
      </c>
      <c r="E199" t="s">
        <v>547</v>
      </c>
      <c r="F199" t="s">
        <v>548</v>
      </c>
      <c r="G199" t="s">
        <v>552</v>
      </c>
      <c r="H199" t="s">
        <v>559</v>
      </c>
      <c r="I199" t="s">
        <v>548</v>
      </c>
      <c r="J199">
        <v>4</v>
      </c>
      <c r="K199">
        <v>3</v>
      </c>
      <c r="L199">
        <v>1</v>
      </c>
      <c r="M199">
        <v>7</v>
      </c>
      <c r="N199">
        <v>1</v>
      </c>
      <c r="O199">
        <v>2</v>
      </c>
      <c r="P199">
        <v>3</v>
      </c>
      <c r="Q199">
        <v>1</v>
      </c>
      <c r="R199">
        <v>1</v>
      </c>
      <c r="S199">
        <f t="shared" si="6"/>
        <v>20</v>
      </c>
      <c r="V199">
        <f t="shared" si="7"/>
        <v>17</v>
      </c>
    </row>
    <row r="200" spans="1:22" x14ac:dyDescent="0.25">
      <c r="A200" t="s">
        <v>393</v>
      </c>
      <c r="B200" t="s">
        <v>98</v>
      </c>
      <c r="C200" t="s">
        <v>127</v>
      </c>
      <c r="D200" t="s">
        <v>122</v>
      </c>
      <c r="E200" t="s">
        <v>98</v>
      </c>
      <c r="F200" t="s">
        <v>548</v>
      </c>
      <c r="G200" t="s">
        <v>552</v>
      </c>
      <c r="H200" t="s">
        <v>556</v>
      </c>
      <c r="I200" t="s">
        <v>548</v>
      </c>
      <c r="J200">
        <v>4</v>
      </c>
      <c r="K200">
        <v>3</v>
      </c>
      <c r="L200">
        <v>0</v>
      </c>
      <c r="M200">
        <v>7</v>
      </c>
      <c r="N200">
        <v>0</v>
      </c>
      <c r="O200">
        <v>4</v>
      </c>
      <c r="P200">
        <v>1</v>
      </c>
      <c r="Q200">
        <v>3</v>
      </c>
      <c r="R200">
        <v>0</v>
      </c>
      <c r="S200">
        <f t="shared" si="6"/>
        <v>18</v>
      </c>
      <c r="V200">
        <f t="shared" si="7"/>
        <v>15</v>
      </c>
    </row>
    <row r="201" spans="1:22" x14ac:dyDescent="0.25">
      <c r="A201" t="s">
        <v>394</v>
      </c>
      <c r="B201" t="s">
        <v>98</v>
      </c>
      <c r="C201" t="s">
        <v>256</v>
      </c>
      <c r="D201" t="s">
        <v>122</v>
      </c>
      <c r="E201" t="s">
        <v>547</v>
      </c>
      <c r="F201" t="s">
        <v>548</v>
      </c>
      <c r="G201" t="s">
        <v>552</v>
      </c>
      <c r="H201" t="s">
        <v>556</v>
      </c>
      <c r="I201" t="s">
        <v>548</v>
      </c>
      <c r="J201">
        <v>5</v>
      </c>
      <c r="K201">
        <v>2</v>
      </c>
      <c r="L201">
        <v>2</v>
      </c>
      <c r="M201">
        <v>5</v>
      </c>
      <c r="N201">
        <v>1</v>
      </c>
      <c r="O201">
        <v>5</v>
      </c>
      <c r="P201">
        <v>2</v>
      </c>
      <c r="Q201">
        <v>7</v>
      </c>
      <c r="R201">
        <v>7</v>
      </c>
      <c r="S201">
        <f t="shared" si="6"/>
        <v>30</v>
      </c>
      <c r="V201">
        <f t="shared" si="7"/>
        <v>28</v>
      </c>
    </row>
    <row r="202" spans="1:22" x14ac:dyDescent="0.25">
      <c r="A202" t="s">
        <v>395</v>
      </c>
      <c r="B202" t="s">
        <v>98</v>
      </c>
      <c r="C202" t="s">
        <v>105</v>
      </c>
      <c r="D202" t="s">
        <v>122</v>
      </c>
      <c r="E202" t="s">
        <v>555</v>
      </c>
      <c r="F202" t="s">
        <v>551</v>
      </c>
      <c r="G202" t="s">
        <v>552</v>
      </c>
      <c r="H202" t="s">
        <v>553</v>
      </c>
      <c r="I202" t="s">
        <v>551</v>
      </c>
      <c r="J202">
        <v>3</v>
      </c>
      <c r="K202">
        <v>2</v>
      </c>
      <c r="L202">
        <v>1</v>
      </c>
      <c r="M202">
        <v>7</v>
      </c>
      <c r="N202">
        <v>1</v>
      </c>
      <c r="O202">
        <v>2</v>
      </c>
      <c r="P202">
        <v>3</v>
      </c>
      <c r="Q202">
        <v>2</v>
      </c>
      <c r="R202">
        <v>1</v>
      </c>
      <c r="S202">
        <f t="shared" si="6"/>
        <v>19</v>
      </c>
      <c r="V202">
        <f t="shared" si="7"/>
        <v>17</v>
      </c>
    </row>
    <row r="203" spans="1:22" x14ac:dyDescent="0.25">
      <c r="A203" t="s">
        <v>396</v>
      </c>
      <c r="B203" t="s">
        <v>148</v>
      </c>
      <c r="C203" t="s">
        <v>98</v>
      </c>
      <c r="D203" t="s">
        <v>177</v>
      </c>
      <c r="E203" t="s">
        <v>98</v>
      </c>
      <c r="F203" t="s">
        <v>554</v>
      </c>
      <c r="G203" t="s">
        <v>557</v>
      </c>
      <c r="H203" t="s">
        <v>559</v>
      </c>
      <c r="I203" t="s">
        <v>548</v>
      </c>
      <c r="J203">
        <v>0</v>
      </c>
      <c r="K203">
        <v>3</v>
      </c>
      <c r="L203">
        <v>4</v>
      </c>
      <c r="M203">
        <v>4</v>
      </c>
      <c r="N203">
        <v>2</v>
      </c>
      <c r="O203">
        <v>1</v>
      </c>
      <c r="P203">
        <v>3</v>
      </c>
      <c r="Q203">
        <v>7</v>
      </c>
      <c r="R203">
        <v>7</v>
      </c>
      <c r="S203">
        <f t="shared" si="6"/>
        <v>28</v>
      </c>
      <c r="V203">
        <f t="shared" si="7"/>
        <v>25</v>
      </c>
    </row>
    <row r="204" spans="1:22" x14ac:dyDescent="0.25">
      <c r="A204" t="s">
        <v>397</v>
      </c>
      <c r="B204" t="s">
        <v>98</v>
      </c>
      <c r="C204" t="s">
        <v>105</v>
      </c>
      <c r="D204" t="s">
        <v>122</v>
      </c>
      <c r="E204" t="s">
        <v>547</v>
      </c>
      <c r="F204" t="s">
        <v>552</v>
      </c>
      <c r="G204" t="s">
        <v>554</v>
      </c>
      <c r="H204" t="s">
        <v>558</v>
      </c>
      <c r="I204" t="s">
        <v>552</v>
      </c>
      <c r="J204">
        <v>7</v>
      </c>
      <c r="K204">
        <v>1</v>
      </c>
      <c r="L204">
        <v>1</v>
      </c>
      <c r="M204">
        <v>7</v>
      </c>
      <c r="N204">
        <v>2</v>
      </c>
      <c r="O204">
        <v>7</v>
      </c>
      <c r="P204">
        <v>7</v>
      </c>
      <c r="Q204">
        <v>0</v>
      </c>
      <c r="R204">
        <v>7</v>
      </c>
      <c r="S204">
        <f t="shared" si="6"/>
        <v>30</v>
      </c>
      <c r="V204">
        <f t="shared" si="7"/>
        <v>29</v>
      </c>
    </row>
    <row r="205" spans="1:22" x14ac:dyDescent="0.25">
      <c r="A205" t="s">
        <v>398</v>
      </c>
      <c r="B205" t="s">
        <v>125</v>
      </c>
      <c r="C205" t="s">
        <v>105</v>
      </c>
      <c r="D205" t="s">
        <v>122</v>
      </c>
      <c r="E205" t="s">
        <v>547</v>
      </c>
      <c r="F205" t="s">
        <v>548</v>
      </c>
      <c r="G205" t="s">
        <v>548</v>
      </c>
      <c r="H205" t="s">
        <v>556</v>
      </c>
      <c r="I205" t="s">
        <v>548</v>
      </c>
      <c r="J205">
        <v>6</v>
      </c>
      <c r="K205">
        <v>2</v>
      </c>
      <c r="L205">
        <v>1</v>
      </c>
      <c r="M205">
        <v>7</v>
      </c>
      <c r="N205">
        <v>1</v>
      </c>
      <c r="O205">
        <v>5</v>
      </c>
      <c r="P205">
        <v>3</v>
      </c>
      <c r="Q205">
        <v>7</v>
      </c>
      <c r="R205">
        <v>3</v>
      </c>
      <c r="S205">
        <f t="shared" si="6"/>
        <v>29</v>
      </c>
      <c r="V205">
        <f t="shared" si="7"/>
        <v>27</v>
      </c>
    </row>
    <row r="206" spans="1:22" x14ac:dyDescent="0.25">
      <c r="A206" t="s">
        <v>399</v>
      </c>
      <c r="B206" t="s">
        <v>148</v>
      </c>
      <c r="C206" t="s">
        <v>127</v>
      </c>
      <c r="D206" t="s">
        <v>122</v>
      </c>
      <c r="E206" t="s">
        <v>547</v>
      </c>
      <c r="F206" t="s">
        <v>552</v>
      </c>
      <c r="G206" t="s">
        <v>554</v>
      </c>
      <c r="H206" t="s">
        <v>553</v>
      </c>
      <c r="I206" t="s">
        <v>548</v>
      </c>
      <c r="J206">
        <v>4</v>
      </c>
      <c r="K206">
        <v>3</v>
      </c>
      <c r="L206">
        <v>2</v>
      </c>
      <c r="M206">
        <v>7</v>
      </c>
      <c r="N206">
        <v>1</v>
      </c>
      <c r="O206">
        <v>3</v>
      </c>
      <c r="P206">
        <v>7</v>
      </c>
      <c r="Q206">
        <v>7</v>
      </c>
      <c r="R206">
        <v>7</v>
      </c>
      <c r="S206">
        <f t="shared" si="6"/>
        <v>37</v>
      </c>
      <c r="V206">
        <f t="shared" si="7"/>
        <v>34</v>
      </c>
    </row>
    <row r="207" spans="1:22" x14ac:dyDescent="0.25">
      <c r="A207" t="s">
        <v>400</v>
      </c>
      <c r="B207" t="s">
        <v>98</v>
      </c>
      <c r="C207" t="s">
        <v>127</v>
      </c>
      <c r="D207" t="s">
        <v>122</v>
      </c>
      <c r="E207" t="s">
        <v>547</v>
      </c>
      <c r="F207" t="s">
        <v>552</v>
      </c>
      <c r="G207" t="s">
        <v>552</v>
      </c>
      <c r="H207" t="s">
        <v>556</v>
      </c>
      <c r="I207" t="s">
        <v>554</v>
      </c>
      <c r="J207">
        <v>3</v>
      </c>
      <c r="K207">
        <v>7</v>
      </c>
      <c r="L207">
        <v>0</v>
      </c>
      <c r="M207">
        <v>7</v>
      </c>
      <c r="N207">
        <v>2</v>
      </c>
      <c r="O207">
        <v>3</v>
      </c>
      <c r="P207">
        <v>7</v>
      </c>
      <c r="Q207">
        <v>7</v>
      </c>
      <c r="R207">
        <v>5</v>
      </c>
      <c r="S207">
        <f t="shared" si="6"/>
        <v>36</v>
      </c>
      <c r="V207">
        <f t="shared" si="7"/>
        <v>29</v>
      </c>
    </row>
    <row r="208" spans="1:22" x14ac:dyDescent="0.25">
      <c r="A208" t="s">
        <v>401</v>
      </c>
      <c r="B208" t="s">
        <v>125</v>
      </c>
      <c r="C208" t="s">
        <v>127</v>
      </c>
      <c r="D208" t="s">
        <v>122</v>
      </c>
      <c r="E208" t="s">
        <v>555</v>
      </c>
      <c r="F208" t="s">
        <v>548</v>
      </c>
      <c r="G208" t="s">
        <v>554</v>
      </c>
      <c r="H208" t="s">
        <v>553</v>
      </c>
      <c r="I208" t="s">
        <v>548</v>
      </c>
      <c r="J208">
        <v>4</v>
      </c>
      <c r="K208">
        <v>4</v>
      </c>
      <c r="L208">
        <v>1</v>
      </c>
      <c r="M208">
        <v>4</v>
      </c>
      <c r="N208">
        <v>4</v>
      </c>
      <c r="O208">
        <v>2</v>
      </c>
      <c r="P208">
        <v>3</v>
      </c>
      <c r="Q208">
        <v>4</v>
      </c>
      <c r="R208">
        <v>4</v>
      </c>
      <c r="S208">
        <f t="shared" si="6"/>
        <v>24</v>
      </c>
      <c r="V208">
        <f t="shared" si="7"/>
        <v>20</v>
      </c>
    </row>
    <row r="209" spans="1:22" x14ac:dyDescent="0.25">
      <c r="A209" t="s">
        <v>402</v>
      </c>
      <c r="B209" t="s">
        <v>98</v>
      </c>
      <c r="C209" t="s">
        <v>105</v>
      </c>
      <c r="D209" t="s">
        <v>122</v>
      </c>
      <c r="E209" t="s">
        <v>547</v>
      </c>
      <c r="F209" t="s">
        <v>552</v>
      </c>
      <c r="G209" t="s">
        <v>552</v>
      </c>
      <c r="H209" t="s">
        <v>556</v>
      </c>
      <c r="I209" t="s">
        <v>552</v>
      </c>
      <c r="J209">
        <v>1</v>
      </c>
      <c r="K209">
        <v>7</v>
      </c>
      <c r="L209">
        <v>4</v>
      </c>
      <c r="M209">
        <v>7</v>
      </c>
      <c r="N209">
        <v>1</v>
      </c>
      <c r="O209">
        <v>7</v>
      </c>
      <c r="P209">
        <v>7</v>
      </c>
      <c r="Q209">
        <v>1</v>
      </c>
      <c r="R209">
        <v>7</v>
      </c>
      <c r="S209">
        <f t="shared" si="6"/>
        <v>34</v>
      </c>
      <c r="V209">
        <f t="shared" si="7"/>
        <v>27</v>
      </c>
    </row>
    <row r="210" spans="1:22" x14ac:dyDescent="0.25">
      <c r="A210" t="s">
        <v>403</v>
      </c>
      <c r="B210" t="s">
        <v>98</v>
      </c>
      <c r="C210" t="s">
        <v>127</v>
      </c>
      <c r="D210" t="s">
        <v>122</v>
      </c>
      <c r="E210" t="s">
        <v>547</v>
      </c>
      <c r="F210" t="s">
        <v>548</v>
      </c>
      <c r="G210" t="s">
        <v>552</v>
      </c>
      <c r="H210" t="s">
        <v>556</v>
      </c>
      <c r="I210" t="s">
        <v>548</v>
      </c>
      <c r="J210">
        <v>7</v>
      </c>
      <c r="K210">
        <v>3</v>
      </c>
      <c r="L210">
        <v>1</v>
      </c>
      <c r="M210">
        <v>3</v>
      </c>
      <c r="N210">
        <v>1</v>
      </c>
      <c r="O210">
        <v>5</v>
      </c>
      <c r="P210">
        <v>1</v>
      </c>
      <c r="Q210">
        <v>2</v>
      </c>
      <c r="R210">
        <v>6</v>
      </c>
      <c r="S210">
        <f t="shared" si="6"/>
        <v>23</v>
      </c>
      <c r="V210">
        <f t="shared" si="7"/>
        <v>20</v>
      </c>
    </row>
    <row r="211" spans="1:22" x14ac:dyDescent="0.25">
      <c r="A211" t="s">
        <v>404</v>
      </c>
      <c r="B211" t="s">
        <v>125</v>
      </c>
      <c r="C211" t="s">
        <v>127</v>
      </c>
      <c r="D211" t="s">
        <v>122</v>
      </c>
      <c r="E211" t="s">
        <v>194</v>
      </c>
      <c r="F211" t="s">
        <v>551</v>
      </c>
      <c r="G211" t="s">
        <v>552</v>
      </c>
      <c r="H211" t="s">
        <v>556</v>
      </c>
      <c r="I211" t="s">
        <v>552</v>
      </c>
      <c r="J211">
        <v>2</v>
      </c>
      <c r="K211">
        <v>7</v>
      </c>
      <c r="L211">
        <v>2</v>
      </c>
      <c r="M211">
        <v>5</v>
      </c>
      <c r="N211">
        <v>0</v>
      </c>
      <c r="O211">
        <v>3</v>
      </c>
      <c r="P211">
        <v>7</v>
      </c>
      <c r="Q211">
        <v>7</v>
      </c>
      <c r="R211">
        <v>1</v>
      </c>
      <c r="S211">
        <f t="shared" si="6"/>
        <v>31</v>
      </c>
      <c r="V211">
        <f t="shared" si="7"/>
        <v>24</v>
      </c>
    </row>
    <row r="212" spans="1:22" x14ac:dyDescent="0.25">
      <c r="A212" t="s">
        <v>405</v>
      </c>
      <c r="B212" t="s">
        <v>98</v>
      </c>
      <c r="C212" t="s">
        <v>127</v>
      </c>
      <c r="D212" t="s">
        <v>122</v>
      </c>
      <c r="E212" t="s">
        <v>555</v>
      </c>
      <c r="F212" t="s">
        <v>554</v>
      </c>
      <c r="G212" t="s">
        <v>552</v>
      </c>
      <c r="H212" t="s">
        <v>553</v>
      </c>
      <c r="I212" t="s">
        <v>548</v>
      </c>
      <c r="J212">
        <v>5</v>
      </c>
      <c r="K212">
        <v>3</v>
      </c>
      <c r="L212">
        <v>1</v>
      </c>
      <c r="M212">
        <v>7</v>
      </c>
      <c r="N212">
        <v>1</v>
      </c>
      <c r="O212">
        <v>2</v>
      </c>
      <c r="P212">
        <v>1</v>
      </c>
      <c r="Q212">
        <v>2</v>
      </c>
      <c r="R212">
        <v>1</v>
      </c>
      <c r="S212">
        <f t="shared" si="6"/>
        <v>20</v>
      </c>
      <c r="V212">
        <f t="shared" si="7"/>
        <v>17</v>
      </c>
    </row>
    <row r="213" spans="1:22" x14ac:dyDescent="0.25">
      <c r="A213" t="s">
        <v>406</v>
      </c>
      <c r="B213" t="s">
        <v>125</v>
      </c>
      <c r="C213" t="s">
        <v>105</v>
      </c>
      <c r="D213" t="s">
        <v>177</v>
      </c>
      <c r="E213" t="s">
        <v>98</v>
      </c>
      <c r="F213" t="s">
        <v>548</v>
      </c>
      <c r="G213" t="s">
        <v>552</v>
      </c>
      <c r="H213" t="s">
        <v>558</v>
      </c>
      <c r="I213" t="s">
        <v>548</v>
      </c>
      <c r="J213">
        <v>3</v>
      </c>
      <c r="K213">
        <v>2</v>
      </c>
      <c r="L213">
        <v>1</v>
      </c>
      <c r="M213">
        <v>3</v>
      </c>
      <c r="N213">
        <v>2</v>
      </c>
      <c r="O213">
        <v>2</v>
      </c>
      <c r="P213">
        <v>2</v>
      </c>
      <c r="Q213">
        <v>7</v>
      </c>
      <c r="R213">
        <v>7</v>
      </c>
      <c r="S213">
        <f t="shared" si="6"/>
        <v>25</v>
      </c>
      <c r="V213">
        <f t="shared" si="7"/>
        <v>23</v>
      </c>
    </row>
    <row r="214" spans="1:22" x14ac:dyDescent="0.25">
      <c r="A214" t="s">
        <v>407</v>
      </c>
      <c r="B214" t="s">
        <v>148</v>
      </c>
      <c r="C214" t="s">
        <v>127</v>
      </c>
      <c r="D214" t="s">
        <v>122</v>
      </c>
      <c r="E214" t="s">
        <v>547</v>
      </c>
      <c r="F214" t="s">
        <v>548</v>
      </c>
      <c r="G214" t="s">
        <v>552</v>
      </c>
      <c r="H214" t="s">
        <v>553</v>
      </c>
      <c r="I214" t="s">
        <v>551</v>
      </c>
      <c r="J214">
        <v>1</v>
      </c>
      <c r="K214">
        <v>6</v>
      </c>
      <c r="L214">
        <v>1</v>
      </c>
      <c r="M214">
        <v>7</v>
      </c>
      <c r="N214">
        <v>2</v>
      </c>
      <c r="O214">
        <v>2</v>
      </c>
      <c r="P214">
        <v>7</v>
      </c>
      <c r="Q214">
        <v>7</v>
      </c>
      <c r="R214">
        <v>1</v>
      </c>
      <c r="S214">
        <f t="shared" si="6"/>
        <v>30</v>
      </c>
      <c r="V214">
        <f t="shared" si="7"/>
        <v>24</v>
      </c>
    </row>
    <row r="215" spans="1:22" x14ac:dyDescent="0.25">
      <c r="A215" t="s">
        <v>408</v>
      </c>
      <c r="B215" t="s">
        <v>98</v>
      </c>
      <c r="C215" t="s">
        <v>127</v>
      </c>
      <c r="D215" t="s">
        <v>122</v>
      </c>
      <c r="E215" t="s">
        <v>98</v>
      </c>
      <c r="F215" t="s">
        <v>548</v>
      </c>
      <c r="G215" t="s">
        <v>552</v>
      </c>
      <c r="H215" t="s">
        <v>556</v>
      </c>
      <c r="I215" t="s">
        <v>548</v>
      </c>
      <c r="J215">
        <v>4</v>
      </c>
      <c r="K215">
        <v>1</v>
      </c>
      <c r="L215">
        <v>2</v>
      </c>
      <c r="M215">
        <v>1</v>
      </c>
      <c r="N215">
        <v>7</v>
      </c>
      <c r="O215">
        <v>2</v>
      </c>
      <c r="P215">
        <v>3</v>
      </c>
      <c r="Q215">
        <v>7</v>
      </c>
      <c r="R215">
        <v>2</v>
      </c>
      <c r="S215">
        <f t="shared" si="6"/>
        <v>20</v>
      </c>
      <c r="V215">
        <f t="shared" si="7"/>
        <v>19</v>
      </c>
    </row>
    <row r="216" spans="1:22" x14ac:dyDescent="0.25">
      <c r="A216" t="s">
        <v>409</v>
      </c>
      <c r="B216" t="s">
        <v>98</v>
      </c>
      <c r="C216" t="s">
        <v>98</v>
      </c>
      <c r="D216" t="s">
        <v>122</v>
      </c>
      <c r="E216" t="s">
        <v>547</v>
      </c>
      <c r="F216" t="s">
        <v>548</v>
      </c>
      <c r="G216" t="s">
        <v>552</v>
      </c>
      <c r="H216" t="s">
        <v>559</v>
      </c>
      <c r="I216" t="s">
        <v>548</v>
      </c>
      <c r="J216">
        <v>1</v>
      </c>
      <c r="K216">
        <v>6</v>
      </c>
      <c r="L216">
        <v>0</v>
      </c>
      <c r="M216">
        <v>7</v>
      </c>
      <c r="N216">
        <v>1</v>
      </c>
      <c r="O216">
        <v>3</v>
      </c>
      <c r="P216">
        <v>5</v>
      </c>
      <c r="Q216">
        <v>7</v>
      </c>
      <c r="R216">
        <v>7</v>
      </c>
      <c r="S216">
        <f t="shared" si="6"/>
        <v>33</v>
      </c>
      <c r="V216">
        <f t="shared" si="7"/>
        <v>27</v>
      </c>
    </row>
    <row r="217" spans="1:22" x14ac:dyDescent="0.25">
      <c r="A217" t="s">
        <v>410</v>
      </c>
      <c r="B217" t="s">
        <v>125</v>
      </c>
      <c r="C217" t="s">
        <v>127</v>
      </c>
      <c r="D217" t="s">
        <v>177</v>
      </c>
      <c r="E217" t="s">
        <v>98</v>
      </c>
      <c r="F217" t="s">
        <v>548</v>
      </c>
      <c r="G217" t="s">
        <v>548</v>
      </c>
      <c r="H217" t="s">
        <v>556</v>
      </c>
      <c r="I217" t="s">
        <v>551</v>
      </c>
      <c r="J217">
        <v>3</v>
      </c>
      <c r="K217">
        <v>5</v>
      </c>
      <c r="L217">
        <v>1</v>
      </c>
      <c r="M217">
        <v>2</v>
      </c>
      <c r="N217">
        <v>3</v>
      </c>
      <c r="O217">
        <v>3</v>
      </c>
      <c r="P217">
        <v>7</v>
      </c>
      <c r="Q217">
        <v>7</v>
      </c>
      <c r="R217">
        <v>5</v>
      </c>
      <c r="S217">
        <f t="shared" si="6"/>
        <v>30</v>
      </c>
      <c r="V217">
        <f t="shared" si="7"/>
        <v>25</v>
      </c>
    </row>
    <row r="218" spans="1:22" x14ac:dyDescent="0.25">
      <c r="A218" t="s">
        <v>411</v>
      </c>
      <c r="B218" t="s">
        <v>98</v>
      </c>
      <c r="C218" t="s">
        <v>105</v>
      </c>
      <c r="D218" t="s">
        <v>122</v>
      </c>
      <c r="E218" t="s">
        <v>555</v>
      </c>
      <c r="F218" t="s">
        <v>554</v>
      </c>
      <c r="G218" t="s">
        <v>552</v>
      </c>
      <c r="H218" t="s">
        <v>553</v>
      </c>
      <c r="I218" t="s">
        <v>548</v>
      </c>
      <c r="J218">
        <v>4</v>
      </c>
      <c r="K218">
        <v>3</v>
      </c>
      <c r="L218">
        <v>2</v>
      </c>
      <c r="M218">
        <v>7</v>
      </c>
      <c r="N218">
        <v>2</v>
      </c>
      <c r="O218">
        <v>2</v>
      </c>
      <c r="P218">
        <v>2</v>
      </c>
      <c r="Q218">
        <v>7</v>
      </c>
      <c r="R218">
        <v>7</v>
      </c>
      <c r="S218">
        <f t="shared" si="6"/>
        <v>32</v>
      </c>
      <c r="V218">
        <f t="shared" si="7"/>
        <v>29</v>
      </c>
    </row>
    <row r="219" spans="1:22" x14ac:dyDescent="0.25">
      <c r="A219" t="s">
        <v>412</v>
      </c>
      <c r="B219" t="s">
        <v>98</v>
      </c>
      <c r="C219" t="s">
        <v>127</v>
      </c>
      <c r="D219" t="s">
        <v>122</v>
      </c>
      <c r="E219" t="s">
        <v>98</v>
      </c>
      <c r="F219" t="s">
        <v>551</v>
      </c>
      <c r="G219" t="s">
        <v>548</v>
      </c>
      <c r="H219" t="s">
        <v>556</v>
      </c>
      <c r="I219" t="s">
        <v>552</v>
      </c>
      <c r="J219">
        <v>6</v>
      </c>
      <c r="K219">
        <v>7</v>
      </c>
      <c r="L219">
        <v>0</v>
      </c>
      <c r="M219">
        <v>7</v>
      </c>
      <c r="N219">
        <v>1</v>
      </c>
      <c r="O219">
        <v>4</v>
      </c>
      <c r="P219">
        <v>7</v>
      </c>
      <c r="Q219">
        <v>7</v>
      </c>
      <c r="R219">
        <v>7</v>
      </c>
      <c r="S219">
        <f t="shared" si="6"/>
        <v>41</v>
      </c>
      <c r="V219">
        <f t="shared" si="7"/>
        <v>34</v>
      </c>
    </row>
    <row r="220" spans="1:22" x14ac:dyDescent="0.25">
      <c r="A220" t="s">
        <v>413</v>
      </c>
      <c r="B220" t="s">
        <v>98</v>
      </c>
      <c r="C220" t="s">
        <v>127</v>
      </c>
      <c r="D220" t="s">
        <v>122</v>
      </c>
      <c r="E220" t="s">
        <v>547</v>
      </c>
      <c r="F220" t="s">
        <v>548</v>
      </c>
      <c r="G220" t="s">
        <v>548</v>
      </c>
      <c r="H220" t="s">
        <v>556</v>
      </c>
      <c r="I220" t="s">
        <v>548</v>
      </c>
      <c r="J220">
        <v>2</v>
      </c>
      <c r="K220">
        <v>3</v>
      </c>
      <c r="L220">
        <v>1</v>
      </c>
      <c r="M220">
        <v>3</v>
      </c>
      <c r="N220">
        <v>0</v>
      </c>
      <c r="O220">
        <v>4</v>
      </c>
      <c r="P220">
        <v>7</v>
      </c>
      <c r="Q220">
        <v>7</v>
      </c>
      <c r="R220">
        <v>2</v>
      </c>
      <c r="S220">
        <f t="shared" si="6"/>
        <v>25</v>
      </c>
      <c r="V220">
        <f t="shared" si="7"/>
        <v>22</v>
      </c>
    </row>
    <row r="221" spans="1:22" x14ac:dyDescent="0.25">
      <c r="A221" t="s">
        <v>414</v>
      </c>
      <c r="B221" t="s">
        <v>98</v>
      </c>
      <c r="C221" t="s">
        <v>98</v>
      </c>
      <c r="D221" t="s">
        <v>122</v>
      </c>
      <c r="E221" t="s">
        <v>98</v>
      </c>
      <c r="F221" t="s">
        <v>548</v>
      </c>
      <c r="G221" t="s">
        <v>552</v>
      </c>
      <c r="H221" t="s">
        <v>559</v>
      </c>
      <c r="I221" t="s">
        <v>548</v>
      </c>
      <c r="J221">
        <v>3</v>
      </c>
      <c r="K221">
        <v>1</v>
      </c>
      <c r="L221">
        <v>1</v>
      </c>
      <c r="M221">
        <v>7</v>
      </c>
      <c r="N221">
        <v>0</v>
      </c>
      <c r="O221">
        <v>3</v>
      </c>
      <c r="P221">
        <v>2</v>
      </c>
      <c r="Q221">
        <v>7</v>
      </c>
      <c r="R221">
        <v>7</v>
      </c>
      <c r="S221">
        <f t="shared" si="6"/>
        <v>28</v>
      </c>
      <c r="V221">
        <f t="shared" si="7"/>
        <v>27</v>
      </c>
    </row>
    <row r="222" spans="1:22" x14ac:dyDescent="0.25">
      <c r="A222" t="s">
        <v>415</v>
      </c>
      <c r="B222" t="s">
        <v>148</v>
      </c>
      <c r="C222" t="s">
        <v>105</v>
      </c>
      <c r="D222" t="s">
        <v>122</v>
      </c>
      <c r="E222" t="s">
        <v>547</v>
      </c>
      <c r="F222" t="s">
        <v>548</v>
      </c>
      <c r="G222" t="s">
        <v>548</v>
      </c>
      <c r="H222" t="s">
        <v>553</v>
      </c>
      <c r="I222" t="s">
        <v>548</v>
      </c>
      <c r="J222">
        <v>5</v>
      </c>
      <c r="K222">
        <v>2</v>
      </c>
      <c r="L222">
        <v>1</v>
      </c>
      <c r="M222">
        <v>2</v>
      </c>
      <c r="N222">
        <v>1</v>
      </c>
      <c r="O222">
        <v>1</v>
      </c>
      <c r="P222">
        <v>4</v>
      </c>
      <c r="Q222">
        <v>2</v>
      </c>
      <c r="R222">
        <v>2</v>
      </c>
      <c r="S222">
        <f t="shared" si="6"/>
        <v>18</v>
      </c>
      <c r="V222">
        <f t="shared" si="7"/>
        <v>16</v>
      </c>
    </row>
    <row r="223" spans="1:22" x14ac:dyDescent="0.25">
      <c r="A223" t="s">
        <v>416</v>
      </c>
      <c r="B223" t="s">
        <v>125</v>
      </c>
      <c r="C223" t="s">
        <v>105</v>
      </c>
      <c r="D223" t="s">
        <v>122</v>
      </c>
      <c r="E223" t="s">
        <v>547</v>
      </c>
      <c r="F223" t="s">
        <v>552</v>
      </c>
      <c r="G223" t="s">
        <v>552</v>
      </c>
      <c r="H223" t="s">
        <v>556</v>
      </c>
      <c r="I223" t="s">
        <v>552</v>
      </c>
      <c r="J223">
        <v>5</v>
      </c>
      <c r="K223">
        <v>2</v>
      </c>
      <c r="L223">
        <v>7</v>
      </c>
      <c r="M223">
        <v>7</v>
      </c>
      <c r="N223">
        <v>1</v>
      </c>
      <c r="O223">
        <v>4</v>
      </c>
      <c r="P223">
        <v>3</v>
      </c>
      <c r="Q223">
        <v>7</v>
      </c>
      <c r="R223">
        <v>7</v>
      </c>
      <c r="S223">
        <f t="shared" si="6"/>
        <v>38</v>
      </c>
      <c r="V223">
        <f t="shared" si="7"/>
        <v>36</v>
      </c>
    </row>
    <row r="224" spans="1:22" x14ac:dyDescent="0.25">
      <c r="A224" t="s">
        <v>418</v>
      </c>
      <c r="B224" t="s">
        <v>98</v>
      </c>
      <c r="C224" t="s">
        <v>105</v>
      </c>
      <c r="D224" t="s">
        <v>177</v>
      </c>
      <c r="E224" t="s">
        <v>98</v>
      </c>
      <c r="F224" t="s">
        <v>554</v>
      </c>
      <c r="G224" t="s">
        <v>557</v>
      </c>
      <c r="H224" t="s">
        <v>558</v>
      </c>
      <c r="I224" t="s">
        <v>548</v>
      </c>
      <c r="J224">
        <v>5</v>
      </c>
      <c r="K224">
        <v>2</v>
      </c>
      <c r="L224">
        <v>1</v>
      </c>
      <c r="M224">
        <v>5</v>
      </c>
      <c r="N224">
        <v>0</v>
      </c>
      <c r="O224">
        <v>2</v>
      </c>
      <c r="P224">
        <v>0</v>
      </c>
      <c r="Q224">
        <v>2</v>
      </c>
      <c r="R224">
        <v>5</v>
      </c>
      <c r="S224">
        <f t="shared" si="6"/>
        <v>20</v>
      </c>
      <c r="V224">
        <f t="shared" si="7"/>
        <v>18</v>
      </c>
    </row>
    <row r="225" spans="1:22" x14ac:dyDescent="0.25">
      <c r="A225" t="s">
        <v>419</v>
      </c>
      <c r="B225" t="s">
        <v>98</v>
      </c>
      <c r="C225" t="s">
        <v>98</v>
      </c>
      <c r="D225" t="s">
        <v>122</v>
      </c>
      <c r="E225" t="s">
        <v>547</v>
      </c>
      <c r="F225" t="s">
        <v>551</v>
      </c>
      <c r="G225" t="s">
        <v>552</v>
      </c>
      <c r="H225" t="s">
        <v>559</v>
      </c>
      <c r="I225" t="s">
        <v>548</v>
      </c>
      <c r="J225">
        <v>7</v>
      </c>
      <c r="K225">
        <v>6</v>
      </c>
      <c r="L225">
        <v>2</v>
      </c>
      <c r="M225">
        <v>7</v>
      </c>
      <c r="N225">
        <v>2</v>
      </c>
      <c r="O225">
        <v>5</v>
      </c>
      <c r="P225">
        <v>5</v>
      </c>
      <c r="Q225">
        <v>7</v>
      </c>
      <c r="R225">
        <v>6</v>
      </c>
      <c r="S225">
        <f t="shared" si="6"/>
        <v>40</v>
      </c>
      <c r="V225">
        <f t="shared" si="7"/>
        <v>34</v>
      </c>
    </row>
    <row r="226" spans="1:22" x14ac:dyDescent="0.25">
      <c r="A226" t="s">
        <v>420</v>
      </c>
      <c r="B226" t="s">
        <v>98</v>
      </c>
      <c r="C226" t="s">
        <v>105</v>
      </c>
      <c r="D226" t="s">
        <v>122</v>
      </c>
      <c r="E226" t="s">
        <v>547</v>
      </c>
      <c r="F226" t="s">
        <v>548</v>
      </c>
      <c r="G226" t="s">
        <v>554</v>
      </c>
      <c r="H226" t="s">
        <v>558</v>
      </c>
      <c r="I226" t="s">
        <v>548</v>
      </c>
      <c r="J226">
        <v>6</v>
      </c>
      <c r="K226">
        <v>6</v>
      </c>
      <c r="L226">
        <v>1</v>
      </c>
      <c r="M226">
        <v>7</v>
      </c>
      <c r="N226">
        <v>1</v>
      </c>
      <c r="O226">
        <v>1</v>
      </c>
      <c r="P226">
        <v>7</v>
      </c>
      <c r="Q226">
        <v>7</v>
      </c>
      <c r="R226">
        <v>2</v>
      </c>
      <c r="S226">
        <f t="shared" si="6"/>
        <v>36</v>
      </c>
      <c r="V226">
        <f t="shared" si="7"/>
        <v>30</v>
      </c>
    </row>
    <row r="227" spans="1:22" x14ac:dyDescent="0.25">
      <c r="A227" t="s">
        <v>422</v>
      </c>
      <c r="B227" t="s">
        <v>125</v>
      </c>
      <c r="C227" t="s">
        <v>105</v>
      </c>
      <c r="D227" t="s">
        <v>122</v>
      </c>
      <c r="E227" t="s">
        <v>547</v>
      </c>
      <c r="F227" t="s">
        <v>551</v>
      </c>
      <c r="G227" t="s">
        <v>548</v>
      </c>
      <c r="H227" t="s">
        <v>550</v>
      </c>
      <c r="I227" t="s">
        <v>554</v>
      </c>
      <c r="J227">
        <v>5</v>
      </c>
      <c r="K227">
        <v>5</v>
      </c>
      <c r="L227">
        <v>2</v>
      </c>
      <c r="M227">
        <v>2</v>
      </c>
      <c r="N227">
        <v>2</v>
      </c>
      <c r="O227">
        <v>3</v>
      </c>
      <c r="P227">
        <v>4</v>
      </c>
      <c r="Q227">
        <v>7</v>
      </c>
      <c r="R227">
        <v>4</v>
      </c>
      <c r="S227">
        <f t="shared" si="6"/>
        <v>29</v>
      </c>
      <c r="V227">
        <f t="shared" si="7"/>
        <v>24</v>
      </c>
    </row>
    <row r="228" spans="1:22" x14ac:dyDescent="0.25">
      <c r="A228" t="s">
        <v>423</v>
      </c>
      <c r="B228" t="s">
        <v>148</v>
      </c>
      <c r="C228" t="s">
        <v>105</v>
      </c>
      <c r="D228" t="s">
        <v>122</v>
      </c>
      <c r="E228" t="s">
        <v>555</v>
      </c>
      <c r="F228" t="s">
        <v>551</v>
      </c>
      <c r="G228" t="s">
        <v>549</v>
      </c>
      <c r="H228" t="s">
        <v>553</v>
      </c>
      <c r="I228" t="s">
        <v>551</v>
      </c>
      <c r="J228">
        <v>7</v>
      </c>
      <c r="K228">
        <v>2</v>
      </c>
      <c r="L228">
        <v>1</v>
      </c>
      <c r="M228">
        <v>4</v>
      </c>
      <c r="N228">
        <v>1</v>
      </c>
      <c r="O228">
        <v>4</v>
      </c>
      <c r="P228">
        <v>1</v>
      </c>
      <c r="Q228">
        <v>7</v>
      </c>
      <c r="R228">
        <v>7</v>
      </c>
      <c r="S228">
        <f t="shared" si="6"/>
        <v>29</v>
      </c>
      <c r="V228">
        <f t="shared" si="7"/>
        <v>27</v>
      </c>
    </row>
    <row r="229" spans="1:22" x14ac:dyDescent="0.25">
      <c r="A229" t="s">
        <v>424</v>
      </c>
      <c r="B229" t="s">
        <v>125</v>
      </c>
      <c r="C229" t="s">
        <v>105</v>
      </c>
      <c r="D229" t="s">
        <v>122</v>
      </c>
      <c r="E229" t="s">
        <v>555</v>
      </c>
      <c r="F229" t="s">
        <v>548</v>
      </c>
      <c r="G229" t="s">
        <v>552</v>
      </c>
      <c r="H229" t="s">
        <v>553</v>
      </c>
      <c r="I229" t="s">
        <v>554</v>
      </c>
      <c r="J229">
        <v>2</v>
      </c>
      <c r="K229">
        <v>2</v>
      </c>
      <c r="L229">
        <v>1</v>
      </c>
      <c r="M229">
        <v>2</v>
      </c>
      <c r="N229">
        <v>1</v>
      </c>
      <c r="O229">
        <v>1</v>
      </c>
      <c r="P229">
        <v>1</v>
      </c>
      <c r="Q229">
        <v>2</v>
      </c>
      <c r="R229">
        <v>1</v>
      </c>
      <c r="S229">
        <f t="shared" si="6"/>
        <v>11</v>
      </c>
      <c r="V229">
        <f t="shared" si="7"/>
        <v>9</v>
      </c>
    </row>
    <row r="230" spans="1:22" x14ac:dyDescent="0.25">
      <c r="A230" t="s">
        <v>425</v>
      </c>
      <c r="B230" t="s">
        <v>98</v>
      </c>
      <c r="C230" t="s">
        <v>127</v>
      </c>
      <c r="D230" t="s">
        <v>122</v>
      </c>
      <c r="E230" t="s">
        <v>547</v>
      </c>
      <c r="F230" t="s">
        <v>551</v>
      </c>
      <c r="G230" t="s">
        <v>552</v>
      </c>
      <c r="H230" t="s">
        <v>553</v>
      </c>
      <c r="I230" t="s">
        <v>548</v>
      </c>
      <c r="J230">
        <v>2</v>
      </c>
      <c r="K230">
        <v>7</v>
      </c>
      <c r="L230">
        <v>1</v>
      </c>
      <c r="M230">
        <v>7</v>
      </c>
      <c r="N230">
        <v>0</v>
      </c>
      <c r="O230">
        <v>2</v>
      </c>
      <c r="P230">
        <v>7</v>
      </c>
      <c r="Q230">
        <v>7</v>
      </c>
      <c r="R230">
        <v>1</v>
      </c>
      <c r="S230">
        <f t="shared" si="6"/>
        <v>32</v>
      </c>
      <c r="V230">
        <f t="shared" si="7"/>
        <v>25</v>
      </c>
    </row>
    <row r="231" spans="1:22" x14ac:dyDescent="0.25">
      <c r="A231" t="s">
        <v>426</v>
      </c>
      <c r="B231" t="s">
        <v>98</v>
      </c>
      <c r="C231" t="s">
        <v>127</v>
      </c>
      <c r="D231" t="s">
        <v>122</v>
      </c>
      <c r="E231" t="s">
        <v>547</v>
      </c>
      <c r="F231" t="s">
        <v>554</v>
      </c>
      <c r="G231" t="s">
        <v>552</v>
      </c>
      <c r="H231" t="s">
        <v>553</v>
      </c>
      <c r="I231" t="s">
        <v>548</v>
      </c>
      <c r="J231">
        <v>4</v>
      </c>
      <c r="K231">
        <v>2</v>
      </c>
      <c r="L231">
        <v>1</v>
      </c>
      <c r="M231">
        <v>7</v>
      </c>
      <c r="N231">
        <v>1</v>
      </c>
      <c r="O231">
        <v>1</v>
      </c>
      <c r="P231">
        <v>1</v>
      </c>
      <c r="Q231">
        <v>3</v>
      </c>
      <c r="R231">
        <v>5</v>
      </c>
      <c r="S231">
        <f t="shared" si="6"/>
        <v>23</v>
      </c>
      <c r="V231">
        <f t="shared" si="7"/>
        <v>21</v>
      </c>
    </row>
    <row r="232" spans="1:22" x14ac:dyDescent="0.25">
      <c r="A232" t="s">
        <v>427</v>
      </c>
      <c r="B232" t="s">
        <v>98</v>
      </c>
      <c r="C232" t="s">
        <v>105</v>
      </c>
      <c r="D232" t="s">
        <v>122</v>
      </c>
      <c r="E232" t="s">
        <v>547</v>
      </c>
      <c r="F232" t="s">
        <v>554</v>
      </c>
      <c r="G232" t="s">
        <v>552</v>
      </c>
      <c r="H232" t="s">
        <v>556</v>
      </c>
      <c r="I232" t="s">
        <v>548</v>
      </c>
      <c r="J232">
        <v>6</v>
      </c>
      <c r="K232">
        <v>3</v>
      </c>
      <c r="L232">
        <v>1</v>
      </c>
      <c r="M232">
        <v>7</v>
      </c>
      <c r="N232">
        <v>1</v>
      </c>
      <c r="O232">
        <v>3</v>
      </c>
      <c r="P232">
        <v>3</v>
      </c>
      <c r="Q232">
        <v>4</v>
      </c>
      <c r="R232">
        <v>3</v>
      </c>
      <c r="S232">
        <f t="shared" si="6"/>
        <v>27</v>
      </c>
      <c r="V232">
        <f t="shared" si="7"/>
        <v>24</v>
      </c>
    </row>
    <row r="233" spans="1:22" x14ac:dyDescent="0.25">
      <c r="A233" t="s">
        <v>428</v>
      </c>
      <c r="B233" t="s">
        <v>148</v>
      </c>
      <c r="C233" t="s">
        <v>127</v>
      </c>
      <c r="D233" t="s">
        <v>177</v>
      </c>
      <c r="E233" t="s">
        <v>547</v>
      </c>
      <c r="F233" t="s">
        <v>552</v>
      </c>
      <c r="G233" t="s">
        <v>552</v>
      </c>
      <c r="H233" t="s">
        <v>556</v>
      </c>
      <c r="I233" t="s">
        <v>548</v>
      </c>
      <c r="J233">
        <v>1</v>
      </c>
      <c r="K233">
        <v>3</v>
      </c>
      <c r="L233">
        <v>1</v>
      </c>
      <c r="M233">
        <v>7</v>
      </c>
      <c r="N233">
        <v>7</v>
      </c>
      <c r="O233">
        <v>1</v>
      </c>
      <c r="P233">
        <v>4</v>
      </c>
      <c r="Q233">
        <v>3</v>
      </c>
      <c r="R233">
        <v>7</v>
      </c>
      <c r="S233">
        <f t="shared" si="6"/>
        <v>26</v>
      </c>
      <c r="V233">
        <f t="shared" si="7"/>
        <v>23</v>
      </c>
    </row>
    <row r="234" spans="1:22" x14ac:dyDescent="0.25">
      <c r="A234" t="s">
        <v>429</v>
      </c>
      <c r="B234" t="s">
        <v>98</v>
      </c>
      <c r="C234" t="s">
        <v>105</v>
      </c>
      <c r="D234" t="s">
        <v>122</v>
      </c>
      <c r="E234" t="s">
        <v>547</v>
      </c>
      <c r="F234" t="s">
        <v>551</v>
      </c>
      <c r="G234" t="s">
        <v>557</v>
      </c>
      <c r="H234" t="s">
        <v>556</v>
      </c>
      <c r="I234" t="s">
        <v>548</v>
      </c>
      <c r="J234">
        <v>7</v>
      </c>
      <c r="K234">
        <v>2</v>
      </c>
      <c r="L234">
        <v>1</v>
      </c>
      <c r="M234">
        <v>7</v>
      </c>
      <c r="N234">
        <v>1</v>
      </c>
      <c r="O234">
        <v>3</v>
      </c>
      <c r="P234">
        <v>3</v>
      </c>
      <c r="Q234">
        <v>2</v>
      </c>
      <c r="R234">
        <v>2</v>
      </c>
      <c r="S234">
        <f t="shared" si="6"/>
        <v>24</v>
      </c>
      <c r="V234">
        <f t="shared" si="7"/>
        <v>22</v>
      </c>
    </row>
    <row r="235" spans="1:22" x14ac:dyDescent="0.25">
      <c r="A235" t="s">
        <v>430</v>
      </c>
      <c r="B235" t="s">
        <v>148</v>
      </c>
      <c r="C235" t="s">
        <v>105</v>
      </c>
      <c r="D235" t="s">
        <v>122</v>
      </c>
      <c r="E235" t="s">
        <v>547</v>
      </c>
      <c r="F235" t="s">
        <v>554</v>
      </c>
      <c r="G235" t="s">
        <v>557</v>
      </c>
      <c r="H235" t="s">
        <v>558</v>
      </c>
      <c r="I235" t="s">
        <v>552</v>
      </c>
      <c r="J235">
        <v>4</v>
      </c>
      <c r="K235">
        <v>7</v>
      </c>
      <c r="L235">
        <v>1</v>
      </c>
      <c r="M235">
        <v>7</v>
      </c>
      <c r="N235">
        <v>1</v>
      </c>
      <c r="O235">
        <v>5</v>
      </c>
      <c r="P235">
        <v>1</v>
      </c>
      <c r="Q235">
        <v>6</v>
      </c>
      <c r="R235">
        <v>6</v>
      </c>
      <c r="S235">
        <f t="shared" si="6"/>
        <v>32</v>
      </c>
      <c r="V235">
        <f t="shared" si="7"/>
        <v>25</v>
      </c>
    </row>
    <row r="236" spans="1:22" x14ac:dyDescent="0.25">
      <c r="A236" t="s">
        <v>431</v>
      </c>
      <c r="B236" t="s">
        <v>98</v>
      </c>
      <c r="C236" t="s">
        <v>127</v>
      </c>
      <c r="D236" t="s">
        <v>122</v>
      </c>
      <c r="E236" t="s">
        <v>98</v>
      </c>
      <c r="F236" t="s">
        <v>554</v>
      </c>
      <c r="G236" t="s">
        <v>552</v>
      </c>
      <c r="H236" t="s">
        <v>553</v>
      </c>
      <c r="I236" t="s">
        <v>548</v>
      </c>
      <c r="J236">
        <v>5</v>
      </c>
      <c r="K236">
        <v>7</v>
      </c>
      <c r="L236">
        <v>2</v>
      </c>
      <c r="M236">
        <v>7</v>
      </c>
      <c r="N236">
        <v>1</v>
      </c>
      <c r="O236">
        <v>3</v>
      </c>
      <c r="P236">
        <v>1</v>
      </c>
      <c r="Q236">
        <v>7</v>
      </c>
      <c r="R236">
        <v>3</v>
      </c>
      <c r="S236">
        <f t="shared" si="6"/>
        <v>32</v>
      </c>
      <c r="V236">
        <f t="shared" si="7"/>
        <v>25</v>
      </c>
    </row>
    <row r="237" spans="1:22" x14ac:dyDescent="0.25">
      <c r="A237" t="s">
        <v>432</v>
      </c>
      <c r="B237" t="s">
        <v>125</v>
      </c>
      <c r="C237" t="s">
        <v>98</v>
      </c>
      <c r="D237" t="s">
        <v>122</v>
      </c>
      <c r="E237" t="s">
        <v>98</v>
      </c>
      <c r="F237" t="s">
        <v>552</v>
      </c>
      <c r="G237" t="s">
        <v>552</v>
      </c>
      <c r="H237" t="s">
        <v>559</v>
      </c>
      <c r="I237" t="s">
        <v>548</v>
      </c>
      <c r="J237">
        <v>2</v>
      </c>
      <c r="K237">
        <v>7</v>
      </c>
      <c r="L237">
        <v>1</v>
      </c>
      <c r="M237">
        <v>7</v>
      </c>
      <c r="N237">
        <v>1</v>
      </c>
      <c r="O237">
        <v>2</v>
      </c>
      <c r="P237">
        <v>2</v>
      </c>
      <c r="Q237">
        <v>3</v>
      </c>
      <c r="R237">
        <v>6</v>
      </c>
      <c r="S237">
        <f t="shared" si="6"/>
        <v>28</v>
      </c>
      <c r="V237">
        <f t="shared" si="7"/>
        <v>21</v>
      </c>
    </row>
    <row r="238" spans="1:22" x14ac:dyDescent="0.25">
      <c r="A238" t="s">
        <v>433</v>
      </c>
      <c r="B238" t="s">
        <v>98</v>
      </c>
      <c r="C238" t="s">
        <v>105</v>
      </c>
      <c r="D238" t="s">
        <v>122</v>
      </c>
      <c r="E238" t="s">
        <v>547</v>
      </c>
      <c r="F238" t="s">
        <v>548</v>
      </c>
      <c r="G238" t="s">
        <v>552</v>
      </c>
      <c r="H238" t="s">
        <v>556</v>
      </c>
      <c r="I238" t="s">
        <v>548</v>
      </c>
      <c r="J238">
        <v>4</v>
      </c>
      <c r="K238">
        <v>7</v>
      </c>
      <c r="L238">
        <v>1</v>
      </c>
      <c r="M238">
        <v>7</v>
      </c>
      <c r="N238">
        <v>1</v>
      </c>
      <c r="O238">
        <v>4</v>
      </c>
      <c r="P238">
        <v>1</v>
      </c>
      <c r="Q238">
        <v>7</v>
      </c>
      <c r="R238">
        <v>7</v>
      </c>
      <c r="S238">
        <f t="shared" si="6"/>
        <v>34</v>
      </c>
      <c r="V238">
        <f t="shared" si="7"/>
        <v>27</v>
      </c>
    </row>
    <row r="239" spans="1:22" x14ac:dyDescent="0.25">
      <c r="A239" t="s">
        <v>434</v>
      </c>
      <c r="B239" t="s">
        <v>148</v>
      </c>
      <c r="C239" t="s">
        <v>98</v>
      </c>
      <c r="D239" t="s">
        <v>122</v>
      </c>
      <c r="E239" t="s">
        <v>547</v>
      </c>
      <c r="F239" t="s">
        <v>548</v>
      </c>
      <c r="G239" t="s">
        <v>552</v>
      </c>
      <c r="H239" t="s">
        <v>559</v>
      </c>
      <c r="I239" t="s">
        <v>548</v>
      </c>
      <c r="J239">
        <v>2</v>
      </c>
      <c r="K239">
        <v>4</v>
      </c>
      <c r="L239">
        <v>0</v>
      </c>
      <c r="M239">
        <v>3</v>
      </c>
      <c r="N239">
        <v>0</v>
      </c>
      <c r="O239">
        <v>1</v>
      </c>
      <c r="P239">
        <v>2</v>
      </c>
      <c r="Q239">
        <v>3</v>
      </c>
      <c r="R239">
        <v>3</v>
      </c>
      <c r="S239">
        <f t="shared" si="6"/>
        <v>17</v>
      </c>
      <c r="V239">
        <f t="shared" si="7"/>
        <v>13</v>
      </c>
    </row>
    <row r="240" spans="1:22" x14ac:dyDescent="0.25">
      <c r="A240" t="s">
        <v>435</v>
      </c>
      <c r="B240" t="s">
        <v>98</v>
      </c>
      <c r="C240" t="s">
        <v>105</v>
      </c>
      <c r="D240" t="s">
        <v>122</v>
      </c>
      <c r="E240" t="s">
        <v>547</v>
      </c>
      <c r="F240" t="s">
        <v>551</v>
      </c>
      <c r="G240" t="s">
        <v>552</v>
      </c>
      <c r="H240" t="s">
        <v>556</v>
      </c>
      <c r="I240" t="s">
        <v>551</v>
      </c>
      <c r="J240">
        <v>3</v>
      </c>
      <c r="K240">
        <v>7</v>
      </c>
      <c r="L240">
        <v>0</v>
      </c>
      <c r="M240">
        <v>7</v>
      </c>
      <c r="N240">
        <v>1</v>
      </c>
      <c r="O240">
        <v>4</v>
      </c>
      <c r="P240">
        <v>3</v>
      </c>
      <c r="Q240">
        <v>2</v>
      </c>
      <c r="R240">
        <v>5</v>
      </c>
      <c r="S240">
        <f t="shared" si="6"/>
        <v>27</v>
      </c>
      <c r="V240">
        <f t="shared" si="7"/>
        <v>20</v>
      </c>
    </row>
    <row r="241" spans="1:22" x14ac:dyDescent="0.25">
      <c r="A241" t="s">
        <v>436</v>
      </c>
      <c r="B241" t="s">
        <v>148</v>
      </c>
      <c r="C241" t="s">
        <v>105</v>
      </c>
      <c r="D241" t="s">
        <v>122</v>
      </c>
      <c r="E241" t="s">
        <v>547</v>
      </c>
      <c r="F241" t="s">
        <v>551</v>
      </c>
      <c r="G241" t="s">
        <v>548</v>
      </c>
      <c r="H241" t="s">
        <v>556</v>
      </c>
      <c r="I241" t="s">
        <v>554</v>
      </c>
      <c r="J241">
        <v>2</v>
      </c>
      <c r="K241">
        <v>4</v>
      </c>
      <c r="L241">
        <v>1</v>
      </c>
      <c r="M241">
        <v>7</v>
      </c>
      <c r="N241">
        <v>7</v>
      </c>
      <c r="O241">
        <v>2</v>
      </c>
      <c r="P241">
        <v>2</v>
      </c>
      <c r="Q241">
        <v>2</v>
      </c>
      <c r="R241">
        <v>1</v>
      </c>
      <c r="S241">
        <f t="shared" si="6"/>
        <v>19</v>
      </c>
      <c r="V241">
        <f t="shared" si="7"/>
        <v>15</v>
      </c>
    </row>
    <row r="242" spans="1:22" x14ac:dyDescent="0.25">
      <c r="A242" t="s">
        <v>437</v>
      </c>
      <c r="B242" t="s">
        <v>98</v>
      </c>
      <c r="C242" t="s">
        <v>105</v>
      </c>
      <c r="D242" t="s">
        <v>122</v>
      </c>
      <c r="E242" t="s">
        <v>555</v>
      </c>
      <c r="F242" t="s">
        <v>551</v>
      </c>
      <c r="G242" t="s">
        <v>552</v>
      </c>
      <c r="H242" t="s">
        <v>553</v>
      </c>
      <c r="I242" t="s">
        <v>551</v>
      </c>
      <c r="J242">
        <v>7</v>
      </c>
      <c r="K242">
        <v>3</v>
      </c>
      <c r="L242">
        <v>1</v>
      </c>
      <c r="M242">
        <v>5</v>
      </c>
      <c r="N242">
        <v>1</v>
      </c>
      <c r="O242">
        <v>2</v>
      </c>
      <c r="P242">
        <v>2</v>
      </c>
      <c r="Q242">
        <v>7</v>
      </c>
      <c r="R242">
        <v>2</v>
      </c>
      <c r="S242">
        <f t="shared" si="6"/>
        <v>27</v>
      </c>
      <c r="V242">
        <f t="shared" si="7"/>
        <v>24</v>
      </c>
    </row>
    <row r="243" spans="1:22" x14ac:dyDescent="0.25">
      <c r="A243" t="s">
        <v>438</v>
      </c>
      <c r="B243" t="s">
        <v>98</v>
      </c>
      <c r="C243" t="s">
        <v>105</v>
      </c>
      <c r="D243" t="s">
        <v>122</v>
      </c>
      <c r="E243" t="s">
        <v>547</v>
      </c>
      <c r="F243" t="s">
        <v>548</v>
      </c>
      <c r="G243" t="s">
        <v>554</v>
      </c>
      <c r="H243" t="s">
        <v>553</v>
      </c>
      <c r="I243" t="s">
        <v>548</v>
      </c>
      <c r="J243">
        <v>4</v>
      </c>
      <c r="K243">
        <v>5</v>
      </c>
      <c r="L243">
        <v>2</v>
      </c>
      <c r="M243">
        <v>6</v>
      </c>
      <c r="N243">
        <v>1</v>
      </c>
      <c r="O243">
        <v>2</v>
      </c>
      <c r="P243">
        <v>0</v>
      </c>
      <c r="Q243">
        <v>3</v>
      </c>
      <c r="R243">
        <v>3</v>
      </c>
      <c r="S243">
        <f t="shared" si="6"/>
        <v>23</v>
      </c>
      <c r="V243">
        <f t="shared" si="7"/>
        <v>18</v>
      </c>
    </row>
    <row r="244" spans="1:22" x14ac:dyDescent="0.25">
      <c r="A244" t="s">
        <v>439</v>
      </c>
      <c r="B244" t="s">
        <v>98</v>
      </c>
      <c r="C244" t="s">
        <v>105</v>
      </c>
      <c r="D244" t="s">
        <v>122</v>
      </c>
      <c r="E244" t="s">
        <v>547</v>
      </c>
      <c r="F244" t="s">
        <v>551</v>
      </c>
      <c r="G244" t="s">
        <v>552</v>
      </c>
      <c r="H244" t="s">
        <v>556</v>
      </c>
      <c r="I244" t="s">
        <v>551</v>
      </c>
      <c r="J244">
        <v>4</v>
      </c>
      <c r="K244">
        <v>2</v>
      </c>
      <c r="L244">
        <v>1</v>
      </c>
      <c r="M244">
        <v>7</v>
      </c>
      <c r="N244">
        <v>0</v>
      </c>
      <c r="O244">
        <v>1</v>
      </c>
      <c r="P244">
        <v>1</v>
      </c>
      <c r="Q244">
        <v>3</v>
      </c>
      <c r="R244">
        <v>2</v>
      </c>
      <c r="S244">
        <f t="shared" si="6"/>
        <v>20</v>
      </c>
      <c r="V244">
        <f t="shared" si="7"/>
        <v>18</v>
      </c>
    </row>
    <row r="245" spans="1:22" x14ac:dyDescent="0.25">
      <c r="A245" t="s">
        <v>441</v>
      </c>
      <c r="B245" t="s">
        <v>148</v>
      </c>
      <c r="C245" t="s">
        <v>98</v>
      </c>
      <c r="D245" t="s">
        <v>102</v>
      </c>
      <c r="E245" t="s">
        <v>555</v>
      </c>
      <c r="F245" t="s">
        <v>548</v>
      </c>
      <c r="G245" t="s">
        <v>552</v>
      </c>
      <c r="H245" t="s">
        <v>559</v>
      </c>
      <c r="I245" t="s">
        <v>554</v>
      </c>
      <c r="J245">
        <v>7</v>
      </c>
      <c r="K245">
        <v>1</v>
      </c>
      <c r="L245">
        <v>1</v>
      </c>
      <c r="M245">
        <v>2</v>
      </c>
      <c r="N245">
        <v>1</v>
      </c>
      <c r="O245">
        <v>3</v>
      </c>
      <c r="P245">
        <v>6</v>
      </c>
      <c r="Q245">
        <v>7</v>
      </c>
      <c r="R245">
        <v>7</v>
      </c>
      <c r="S245">
        <f t="shared" si="6"/>
        <v>31</v>
      </c>
      <c r="V245">
        <f t="shared" si="7"/>
        <v>30</v>
      </c>
    </row>
    <row r="246" spans="1:22" x14ac:dyDescent="0.25">
      <c r="A246" t="s">
        <v>443</v>
      </c>
      <c r="B246" t="s">
        <v>148</v>
      </c>
      <c r="C246" t="s">
        <v>98</v>
      </c>
      <c r="D246" t="s">
        <v>122</v>
      </c>
      <c r="E246" t="s">
        <v>98</v>
      </c>
      <c r="F246" t="s">
        <v>548</v>
      </c>
      <c r="G246" t="s">
        <v>552</v>
      </c>
      <c r="H246" t="s">
        <v>559</v>
      </c>
      <c r="I246" t="s">
        <v>548</v>
      </c>
      <c r="J246">
        <v>5</v>
      </c>
      <c r="K246">
        <v>2</v>
      </c>
      <c r="L246">
        <v>0</v>
      </c>
      <c r="M246">
        <v>7</v>
      </c>
      <c r="N246">
        <v>1</v>
      </c>
      <c r="O246">
        <v>3</v>
      </c>
      <c r="P246">
        <v>2</v>
      </c>
      <c r="Q246">
        <v>7</v>
      </c>
      <c r="R246">
        <v>7</v>
      </c>
      <c r="S246">
        <f t="shared" si="6"/>
        <v>30</v>
      </c>
      <c r="V246">
        <f t="shared" si="7"/>
        <v>28</v>
      </c>
    </row>
    <row r="247" spans="1:22" x14ac:dyDescent="0.25">
      <c r="A247" t="s">
        <v>444</v>
      </c>
      <c r="B247" t="s">
        <v>98</v>
      </c>
      <c r="C247" t="s">
        <v>127</v>
      </c>
      <c r="D247" t="s">
        <v>177</v>
      </c>
      <c r="E247" t="s">
        <v>547</v>
      </c>
      <c r="F247" t="s">
        <v>551</v>
      </c>
      <c r="G247" t="s">
        <v>552</v>
      </c>
      <c r="H247" t="s">
        <v>556</v>
      </c>
      <c r="I247" t="s">
        <v>554</v>
      </c>
      <c r="J247">
        <v>3</v>
      </c>
      <c r="K247">
        <v>7</v>
      </c>
      <c r="L247">
        <v>1</v>
      </c>
      <c r="M247">
        <v>7</v>
      </c>
      <c r="N247">
        <v>0</v>
      </c>
      <c r="O247">
        <v>0</v>
      </c>
      <c r="P247">
        <v>0</v>
      </c>
      <c r="Q247">
        <v>3</v>
      </c>
      <c r="R247">
        <v>4</v>
      </c>
      <c r="S247">
        <f t="shared" si="6"/>
        <v>25</v>
      </c>
      <c r="V247">
        <f t="shared" si="7"/>
        <v>18</v>
      </c>
    </row>
    <row r="248" spans="1:22" x14ac:dyDescent="0.25">
      <c r="A248" t="s">
        <v>445</v>
      </c>
      <c r="B248" t="s">
        <v>98</v>
      </c>
      <c r="C248" t="s">
        <v>105</v>
      </c>
      <c r="D248" t="s">
        <v>122</v>
      </c>
      <c r="E248" t="s">
        <v>547</v>
      </c>
      <c r="F248" t="s">
        <v>557</v>
      </c>
      <c r="G248" t="s">
        <v>552</v>
      </c>
      <c r="H248" t="s">
        <v>553</v>
      </c>
      <c r="I248" t="s">
        <v>554</v>
      </c>
      <c r="J248">
        <v>3</v>
      </c>
      <c r="K248">
        <v>2</v>
      </c>
      <c r="L248">
        <v>2</v>
      </c>
      <c r="M248">
        <v>2</v>
      </c>
      <c r="N248">
        <v>1</v>
      </c>
      <c r="O248">
        <v>2</v>
      </c>
      <c r="P248">
        <v>3</v>
      </c>
      <c r="Q248">
        <v>3</v>
      </c>
      <c r="R248">
        <v>7</v>
      </c>
      <c r="S248">
        <f t="shared" si="6"/>
        <v>22</v>
      </c>
      <c r="V248">
        <f t="shared" si="7"/>
        <v>20</v>
      </c>
    </row>
    <row r="249" spans="1:22" x14ac:dyDescent="0.25">
      <c r="A249" t="s">
        <v>446</v>
      </c>
      <c r="B249" t="s">
        <v>98</v>
      </c>
      <c r="C249" t="s">
        <v>98</v>
      </c>
      <c r="D249" t="s">
        <v>122</v>
      </c>
      <c r="E249" t="s">
        <v>98</v>
      </c>
      <c r="F249" t="s">
        <v>552</v>
      </c>
      <c r="G249" t="s">
        <v>552</v>
      </c>
      <c r="H249" t="s">
        <v>559</v>
      </c>
      <c r="I249" t="s">
        <v>548</v>
      </c>
      <c r="J249">
        <v>7</v>
      </c>
      <c r="K249">
        <v>7</v>
      </c>
      <c r="L249">
        <v>1</v>
      </c>
      <c r="M249">
        <v>7</v>
      </c>
      <c r="N249">
        <v>0</v>
      </c>
      <c r="O249">
        <v>3</v>
      </c>
      <c r="P249">
        <v>4</v>
      </c>
      <c r="Q249">
        <v>3</v>
      </c>
      <c r="R249">
        <v>1</v>
      </c>
      <c r="S249">
        <f t="shared" si="6"/>
        <v>30</v>
      </c>
      <c r="V249">
        <f t="shared" si="7"/>
        <v>23</v>
      </c>
    </row>
    <row r="250" spans="1:22" x14ac:dyDescent="0.25">
      <c r="A250" t="s">
        <v>447</v>
      </c>
      <c r="B250" t="s">
        <v>148</v>
      </c>
      <c r="C250" t="s">
        <v>105</v>
      </c>
      <c r="D250" t="s">
        <v>177</v>
      </c>
      <c r="E250" t="s">
        <v>547</v>
      </c>
      <c r="F250" t="s">
        <v>551</v>
      </c>
      <c r="G250" t="s">
        <v>557</v>
      </c>
      <c r="H250" t="s">
        <v>556</v>
      </c>
      <c r="I250" t="s">
        <v>551</v>
      </c>
      <c r="J250">
        <v>1</v>
      </c>
      <c r="K250">
        <v>2</v>
      </c>
      <c r="L250">
        <v>4</v>
      </c>
      <c r="M250">
        <v>7</v>
      </c>
      <c r="N250">
        <v>1</v>
      </c>
      <c r="O250">
        <v>2</v>
      </c>
      <c r="P250">
        <v>6</v>
      </c>
      <c r="Q250">
        <v>7</v>
      </c>
      <c r="R250">
        <v>7</v>
      </c>
      <c r="S250">
        <f t="shared" si="6"/>
        <v>34</v>
      </c>
      <c r="V250">
        <f t="shared" si="7"/>
        <v>32</v>
      </c>
    </row>
    <row r="251" spans="1:22" x14ac:dyDescent="0.25">
      <c r="A251" t="s">
        <v>448</v>
      </c>
      <c r="B251" t="s">
        <v>98</v>
      </c>
      <c r="C251" t="s">
        <v>105</v>
      </c>
      <c r="D251" t="s">
        <v>122</v>
      </c>
      <c r="E251" t="s">
        <v>547</v>
      </c>
      <c r="F251" t="s">
        <v>552</v>
      </c>
      <c r="G251" t="s">
        <v>552</v>
      </c>
      <c r="H251" t="s">
        <v>558</v>
      </c>
      <c r="I251" t="s">
        <v>548</v>
      </c>
      <c r="J251">
        <v>4</v>
      </c>
      <c r="K251">
        <v>3</v>
      </c>
      <c r="L251">
        <v>1</v>
      </c>
      <c r="M251">
        <v>5</v>
      </c>
      <c r="N251">
        <v>0</v>
      </c>
      <c r="O251">
        <v>0</v>
      </c>
      <c r="P251">
        <v>6</v>
      </c>
      <c r="Q251">
        <v>7</v>
      </c>
      <c r="R251">
        <v>5</v>
      </c>
      <c r="S251">
        <f t="shared" si="6"/>
        <v>31</v>
      </c>
      <c r="V251">
        <f t="shared" si="7"/>
        <v>28</v>
      </c>
    </row>
    <row r="252" spans="1:22" x14ac:dyDescent="0.25">
      <c r="A252" t="s">
        <v>449</v>
      </c>
      <c r="B252" t="s">
        <v>98</v>
      </c>
      <c r="C252" t="s">
        <v>98</v>
      </c>
      <c r="D252" t="s">
        <v>122</v>
      </c>
      <c r="E252" t="s">
        <v>98</v>
      </c>
      <c r="F252" t="s">
        <v>551</v>
      </c>
      <c r="G252" t="s">
        <v>552</v>
      </c>
      <c r="H252" t="s">
        <v>559</v>
      </c>
      <c r="I252" t="s">
        <v>548</v>
      </c>
      <c r="J252">
        <v>6</v>
      </c>
      <c r="K252">
        <v>7</v>
      </c>
      <c r="L252">
        <v>0</v>
      </c>
      <c r="M252">
        <v>7</v>
      </c>
      <c r="N252">
        <v>0</v>
      </c>
      <c r="O252">
        <v>4</v>
      </c>
      <c r="P252">
        <v>4</v>
      </c>
      <c r="Q252">
        <v>2</v>
      </c>
      <c r="R252">
        <v>7</v>
      </c>
      <c r="S252">
        <f t="shared" si="6"/>
        <v>33</v>
      </c>
      <c r="V252">
        <f t="shared" si="7"/>
        <v>26</v>
      </c>
    </row>
    <row r="253" spans="1:22" x14ac:dyDescent="0.25">
      <c r="A253" t="s">
        <v>450</v>
      </c>
      <c r="B253" t="s">
        <v>98</v>
      </c>
      <c r="C253" t="s">
        <v>105</v>
      </c>
      <c r="D253" t="s">
        <v>122</v>
      </c>
      <c r="E253" t="s">
        <v>98</v>
      </c>
      <c r="F253" t="s">
        <v>552</v>
      </c>
      <c r="G253" t="s">
        <v>552</v>
      </c>
      <c r="H253" t="s">
        <v>558</v>
      </c>
      <c r="I253" t="s">
        <v>548</v>
      </c>
      <c r="J253">
        <v>3</v>
      </c>
      <c r="K253">
        <v>3</v>
      </c>
      <c r="L253">
        <v>1</v>
      </c>
      <c r="M253">
        <v>7</v>
      </c>
      <c r="N253">
        <v>0</v>
      </c>
      <c r="O253">
        <v>4</v>
      </c>
      <c r="P253">
        <v>2</v>
      </c>
      <c r="Q253">
        <v>7</v>
      </c>
      <c r="R253">
        <v>7</v>
      </c>
      <c r="S253">
        <f t="shared" si="6"/>
        <v>30</v>
      </c>
      <c r="V253">
        <f t="shared" si="7"/>
        <v>27</v>
      </c>
    </row>
    <row r="254" spans="1:22" x14ac:dyDescent="0.25">
      <c r="A254" t="s">
        <v>451</v>
      </c>
      <c r="B254" t="s">
        <v>148</v>
      </c>
      <c r="C254" t="s">
        <v>127</v>
      </c>
      <c r="D254" t="s">
        <v>122</v>
      </c>
      <c r="E254" t="s">
        <v>547</v>
      </c>
      <c r="F254" t="s">
        <v>554</v>
      </c>
      <c r="G254" t="s">
        <v>552</v>
      </c>
      <c r="H254" t="s">
        <v>556</v>
      </c>
      <c r="I254" t="s">
        <v>548</v>
      </c>
      <c r="J254">
        <v>4</v>
      </c>
      <c r="K254">
        <v>2</v>
      </c>
      <c r="L254">
        <v>6</v>
      </c>
      <c r="M254">
        <v>7</v>
      </c>
      <c r="N254">
        <v>1</v>
      </c>
      <c r="O254">
        <v>2</v>
      </c>
      <c r="P254">
        <v>6</v>
      </c>
      <c r="Q254">
        <v>7</v>
      </c>
      <c r="R254">
        <v>6</v>
      </c>
      <c r="S254">
        <f t="shared" si="6"/>
        <v>38</v>
      </c>
      <c r="V254">
        <f t="shared" si="7"/>
        <v>36</v>
      </c>
    </row>
    <row r="255" spans="1:22" x14ac:dyDescent="0.25">
      <c r="A255" t="s">
        <v>452</v>
      </c>
      <c r="B255" t="s">
        <v>98</v>
      </c>
      <c r="C255" t="s">
        <v>105</v>
      </c>
      <c r="D255" t="s">
        <v>122</v>
      </c>
      <c r="E255" t="s">
        <v>98</v>
      </c>
      <c r="F255" t="s">
        <v>548</v>
      </c>
      <c r="G255" t="s">
        <v>552</v>
      </c>
      <c r="H255" t="s">
        <v>556</v>
      </c>
      <c r="I255" t="s">
        <v>551</v>
      </c>
      <c r="J255">
        <v>3</v>
      </c>
      <c r="K255">
        <v>2</v>
      </c>
      <c r="L255">
        <v>2</v>
      </c>
      <c r="M255">
        <v>3</v>
      </c>
      <c r="N255">
        <v>2</v>
      </c>
      <c r="O255">
        <v>2</v>
      </c>
      <c r="P255">
        <v>3</v>
      </c>
      <c r="Q255">
        <v>7</v>
      </c>
      <c r="R255">
        <v>7</v>
      </c>
      <c r="S255">
        <f t="shared" si="6"/>
        <v>27</v>
      </c>
      <c r="V255">
        <f t="shared" si="7"/>
        <v>25</v>
      </c>
    </row>
    <row r="256" spans="1:22" x14ac:dyDescent="0.25">
      <c r="A256" t="s">
        <v>453</v>
      </c>
      <c r="B256" t="s">
        <v>98</v>
      </c>
      <c r="C256" t="s">
        <v>105</v>
      </c>
      <c r="D256" t="s">
        <v>122</v>
      </c>
      <c r="E256" t="s">
        <v>547</v>
      </c>
      <c r="F256" t="s">
        <v>552</v>
      </c>
      <c r="G256" t="s">
        <v>552</v>
      </c>
      <c r="H256" t="s">
        <v>556</v>
      </c>
      <c r="I256" t="s">
        <v>548</v>
      </c>
      <c r="J256">
        <v>7</v>
      </c>
      <c r="K256">
        <v>3</v>
      </c>
      <c r="L256">
        <v>1</v>
      </c>
      <c r="M256">
        <v>7</v>
      </c>
      <c r="N256">
        <v>0</v>
      </c>
      <c r="O256">
        <v>4</v>
      </c>
      <c r="P256">
        <v>1</v>
      </c>
      <c r="Q256">
        <v>3</v>
      </c>
      <c r="R256">
        <v>2</v>
      </c>
      <c r="S256">
        <f t="shared" si="6"/>
        <v>24</v>
      </c>
      <c r="V256">
        <f t="shared" si="7"/>
        <v>21</v>
      </c>
    </row>
    <row r="257" spans="1:22" x14ac:dyDescent="0.25">
      <c r="A257" t="s">
        <v>454</v>
      </c>
      <c r="B257" t="s">
        <v>98</v>
      </c>
      <c r="C257" t="s">
        <v>105</v>
      </c>
      <c r="D257" t="s">
        <v>122</v>
      </c>
      <c r="E257" t="s">
        <v>547</v>
      </c>
      <c r="F257" t="s">
        <v>551</v>
      </c>
      <c r="G257" t="s">
        <v>548</v>
      </c>
      <c r="H257" t="s">
        <v>553</v>
      </c>
      <c r="I257" t="s">
        <v>548</v>
      </c>
      <c r="J257">
        <v>4</v>
      </c>
      <c r="K257">
        <v>4</v>
      </c>
      <c r="L257">
        <v>1</v>
      </c>
      <c r="M257">
        <v>6</v>
      </c>
      <c r="N257">
        <v>1</v>
      </c>
      <c r="O257">
        <v>3</v>
      </c>
      <c r="P257">
        <v>5</v>
      </c>
      <c r="Q257">
        <v>5</v>
      </c>
      <c r="R257">
        <v>7</v>
      </c>
      <c r="S257">
        <f t="shared" si="6"/>
        <v>32</v>
      </c>
      <c r="V257">
        <f t="shared" si="7"/>
        <v>28</v>
      </c>
    </row>
    <row r="258" spans="1:22" x14ac:dyDescent="0.25">
      <c r="A258" t="s">
        <v>455</v>
      </c>
      <c r="B258" t="s">
        <v>98</v>
      </c>
      <c r="C258" t="s">
        <v>127</v>
      </c>
      <c r="D258" t="s">
        <v>122</v>
      </c>
      <c r="E258" t="s">
        <v>555</v>
      </c>
      <c r="F258" t="s">
        <v>551</v>
      </c>
      <c r="G258" t="s">
        <v>552</v>
      </c>
      <c r="H258" t="s">
        <v>553</v>
      </c>
      <c r="I258" t="s">
        <v>548</v>
      </c>
      <c r="J258">
        <v>4</v>
      </c>
      <c r="K258">
        <v>2</v>
      </c>
      <c r="L258">
        <v>1</v>
      </c>
      <c r="M258">
        <v>7</v>
      </c>
      <c r="N258">
        <v>1</v>
      </c>
      <c r="O258">
        <v>3</v>
      </c>
      <c r="P258">
        <v>2</v>
      </c>
      <c r="Q258">
        <v>7</v>
      </c>
      <c r="R258">
        <v>7</v>
      </c>
      <c r="S258">
        <f t="shared" si="6"/>
        <v>30</v>
      </c>
      <c r="V258">
        <f t="shared" si="7"/>
        <v>28</v>
      </c>
    </row>
    <row r="259" spans="1:22" x14ac:dyDescent="0.25">
      <c r="A259" t="s">
        <v>456</v>
      </c>
      <c r="B259" t="s">
        <v>98</v>
      </c>
      <c r="C259" t="s">
        <v>105</v>
      </c>
      <c r="D259" t="s">
        <v>122</v>
      </c>
      <c r="E259" t="s">
        <v>547</v>
      </c>
      <c r="F259" t="s">
        <v>548</v>
      </c>
      <c r="G259" t="s">
        <v>552</v>
      </c>
      <c r="H259" t="s">
        <v>556</v>
      </c>
      <c r="I259" t="s">
        <v>548</v>
      </c>
      <c r="J259">
        <v>3</v>
      </c>
      <c r="K259">
        <v>3</v>
      </c>
      <c r="L259">
        <v>1</v>
      </c>
      <c r="M259">
        <v>7</v>
      </c>
      <c r="N259">
        <v>1</v>
      </c>
      <c r="O259">
        <v>4</v>
      </c>
      <c r="P259">
        <v>7</v>
      </c>
      <c r="Q259">
        <v>7</v>
      </c>
      <c r="R259">
        <v>1</v>
      </c>
      <c r="S259">
        <f t="shared" ref="S259:S322" si="8">SUM(J259:M259,P259:R259)</f>
        <v>29</v>
      </c>
      <c r="V259">
        <f t="shared" ref="V259:V322" si="9">SUM(J259,L259,M259,P259,Q259,R259)</f>
        <v>26</v>
      </c>
    </row>
    <row r="260" spans="1:22" x14ac:dyDescent="0.25">
      <c r="A260" t="s">
        <v>457</v>
      </c>
      <c r="B260" t="s">
        <v>148</v>
      </c>
      <c r="C260" t="s">
        <v>105</v>
      </c>
      <c r="D260" t="s">
        <v>122</v>
      </c>
      <c r="E260" t="s">
        <v>547</v>
      </c>
      <c r="F260" t="s">
        <v>548</v>
      </c>
      <c r="G260" t="s">
        <v>552</v>
      </c>
      <c r="H260" t="s">
        <v>553</v>
      </c>
      <c r="I260" t="s">
        <v>548</v>
      </c>
      <c r="J260">
        <v>3</v>
      </c>
      <c r="K260">
        <v>2</v>
      </c>
      <c r="L260">
        <v>2</v>
      </c>
      <c r="M260">
        <v>1</v>
      </c>
      <c r="N260">
        <v>0</v>
      </c>
      <c r="O260">
        <v>2</v>
      </c>
      <c r="P260">
        <v>3</v>
      </c>
      <c r="Q260">
        <v>7</v>
      </c>
      <c r="R260">
        <v>7</v>
      </c>
      <c r="S260">
        <f t="shared" si="8"/>
        <v>25</v>
      </c>
      <c r="V260">
        <f t="shared" si="9"/>
        <v>23</v>
      </c>
    </row>
    <row r="261" spans="1:22" x14ac:dyDescent="0.25">
      <c r="A261" t="s">
        <v>458</v>
      </c>
      <c r="B261" t="s">
        <v>148</v>
      </c>
      <c r="C261" t="s">
        <v>98</v>
      </c>
      <c r="D261" t="s">
        <v>122</v>
      </c>
      <c r="E261" t="s">
        <v>547</v>
      </c>
      <c r="F261" t="s">
        <v>554</v>
      </c>
      <c r="G261" t="s">
        <v>552</v>
      </c>
      <c r="H261" t="s">
        <v>559</v>
      </c>
      <c r="I261" t="s">
        <v>548</v>
      </c>
      <c r="J261">
        <v>7</v>
      </c>
      <c r="K261">
        <v>1</v>
      </c>
      <c r="L261">
        <v>0</v>
      </c>
      <c r="M261">
        <v>7</v>
      </c>
      <c r="N261">
        <v>1</v>
      </c>
      <c r="O261">
        <v>7</v>
      </c>
      <c r="P261">
        <v>7</v>
      </c>
      <c r="Q261">
        <v>7</v>
      </c>
      <c r="R261">
        <v>7</v>
      </c>
      <c r="S261">
        <f t="shared" si="8"/>
        <v>36</v>
      </c>
      <c r="V261">
        <f t="shared" si="9"/>
        <v>35</v>
      </c>
    </row>
    <row r="262" spans="1:22" x14ac:dyDescent="0.25">
      <c r="A262" t="s">
        <v>459</v>
      </c>
      <c r="B262" t="s">
        <v>148</v>
      </c>
      <c r="C262" t="s">
        <v>105</v>
      </c>
      <c r="D262" t="s">
        <v>122</v>
      </c>
      <c r="E262" t="s">
        <v>547</v>
      </c>
      <c r="F262" t="s">
        <v>552</v>
      </c>
      <c r="G262" t="s">
        <v>552</v>
      </c>
      <c r="H262" t="s">
        <v>553</v>
      </c>
      <c r="I262" t="s">
        <v>548</v>
      </c>
      <c r="J262">
        <v>4</v>
      </c>
      <c r="K262">
        <v>4</v>
      </c>
      <c r="L262">
        <v>1</v>
      </c>
      <c r="M262">
        <v>4</v>
      </c>
      <c r="N262">
        <v>1</v>
      </c>
      <c r="O262">
        <v>2</v>
      </c>
      <c r="P262">
        <v>2</v>
      </c>
      <c r="Q262">
        <v>4</v>
      </c>
      <c r="R262">
        <v>3</v>
      </c>
      <c r="S262">
        <f t="shared" si="8"/>
        <v>22</v>
      </c>
      <c r="V262">
        <f t="shared" si="9"/>
        <v>18</v>
      </c>
    </row>
    <row r="263" spans="1:22" x14ac:dyDescent="0.25">
      <c r="A263" t="s">
        <v>460</v>
      </c>
      <c r="B263" t="s">
        <v>125</v>
      </c>
      <c r="C263" t="s">
        <v>127</v>
      </c>
      <c r="D263" t="s">
        <v>122</v>
      </c>
      <c r="E263" t="s">
        <v>547</v>
      </c>
      <c r="F263" t="s">
        <v>551</v>
      </c>
      <c r="G263" t="s">
        <v>557</v>
      </c>
      <c r="H263" t="s">
        <v>553</v>
      </c>
      <c r="I263" t="s">
        <v>552</v>
      </c>
      <c r="J263">
        <v>7</v>
      </c>
      <c r="K263">
        <v>1</v>
      </c>
      <c r="L263">
        <v>2</v>
      </c>
      <c r="M263">
        <v>2</v>
      </c>
      <c r="N263">
        <v>0</v>
      </c>
      <c r="O263">
        <v>1</v>
      </c>
      <c r="P263">
        <v>2</v>
      </c>
      <c r="Q263">
        <v>3</v>
      </c>
      <c r="R263">
        <v>7</v>
      </c>
      <c r="S263">
        <f t="shared" si="8"/>
        <v>24</v>
      </c>
      <c r="V263">
        <f t="shared" si="9"/>
        <v>23</v>
      </c>
    </row>
    <row r="264" spans="1:22" x14ac:dyDescent="0.25">
      <c r="A264" t="s">
        <v>461</v>
      </c>
      <c r="B264" t="s">
        <v>125</v>
      </c>
      <c r="C264" t="s">
        <v>105</v>
      </c>
      <c r="D264" t="s">
        <v>177</v>
      </c>
      <c r="E264" t="s">
        <v>547</v>
      </c>
      <c r="F264" t="s">
        <v>548</v>
      </c>
      <c r="G264" t="s">
        <v>552</v>
      </c>
      <c r="H264" t="s">
        <v>556</v>
      </c>
      <c r="I264" t="s">
        <v>548</v>
      </c>
      <c r="J264">
        <v>7</v>
      </c>
      <c r="K264">
        <v>3</v>
      </c>
      <c r="L264">
        <v>2</v>
      </c>
      <c r="M264">
        <v>3</v>
      </c>
      <c r="N264">
        <v>1</v>
      </c>
      <c r="O264">
        <v>3</v>
      </c>
      <c r="P264">
        <v>4</v>
      </c>
      <c r="Q264">
        <v>7</v>
      </c>
      <c r="R264">
        <v>7</v>
      </c>
      <c r="S264">
        <f t="shared" si="8"/>
        <v>33</v>
      </c>
      <c r="V264">
        <f t="shared" si="9"/>
        <v>30</v>
      </c>
    </row>
    <row r="265" spans="1:22" x14ac:dyDescent="0.25">
      <c r="A265" t="s">
        <v>462</v>
      </c>
      <c r="B265" t="s">
        <v>98</v>
      </c>
      <c r="C265" t="s">
        <v>105</v>
      </c>
      <c r="D265" t="s">
        <v>122</v>
      </c>
      <c r="E265" t="s">
        <v>547</v>
      </c>
      <c r="F265" t="s">
        <v>551</v>
      </c>
      <c r="G265" t="s">
        <v>554</v>
      </c>
      <c r="H265" t="s">
        <v>553</v>
      </c>
      <c r="I265" t="s">
        <v>548</v>
      </c>
      <c r="J265">
        <v>7</v>
      </c>
      <c r="K265">
        <v>1</v>
      </c>
      <c r="L265">
        <v>1</v>
      </c>
      <c r="M265">
        <v>7</v>
      </c>
      <c r="N265">
        <v>1</v>
      </c>
      <c r="O265">
        <v>5</v>
      </c>
      <c r="P265">
        <v>7</v>
      </c>
      <c r="Q265">
        <v>3</v>
      </c>
      <c r="R265">
        <v>1</v>
      </c>
      <c r="S265">
        <f t="shared" si="8"/>
        <v>27</v>
      </c>
      <c r="V265">
        <f t="shared" si="9"/>
        <v>26</v>
      </c>
    </row>
    <row r="266" spans="1:22" x14ac:dyDescent="0.25">
      <c r="A266" t="s">
        <v>463</v>
      </c>
      <c r="B266" t="s">
        <v>98</v>
      </c>
      <c r="C266" t="s">
        <v>105</v>
      </c>
      <c r="D266" t="s">
        <v>122</v>
      </c>
      <c r="E266" t="s">
        <v>555</v>
      </c>
      <c r="F266" t="s">
        <v>551</v>
      </c>
      <c r="G266" t="s">
        <v>552</v>
      </c>
      <c r="H266" t="s">
        <v>556</v>
      </c>
      <c r="I266" t="s">
        <v>548</v>
      </c>
      <c r="J266">
        <v>3</v>
      </c>
      <c r="K266">
        <v>2</v>
      </c>
      <c r="L266">
        <v>2</v>
      </c>
      <c r="M266">
        <v>0</v>
      </c>
      <c r="N266">
        <v>0</v>
      </c>
      <c r="O266">
        <v>1</v>
      </c>
      <c r="P266">
        <v>1</v>
      </c>
      <c r="Q266">
        <v>7</v>
      </c>
      <c r="R266">
        <v>3</v>
      </c>
      <c r="S266">
        <f t="shared" si="8"/>
        <v>18</v>
      </c>
      <c r="V266">
        <f t="shared" si="9"/>
        <v>16</v>
      </c>
    </row>
    <row r="267" spans="1:22" x14ac:dyDescent="0.25">
      <c r="A267" t="s">
        <v>464</v>
      </c>
      <c r="B267" t="s">
        <v>98</v>
      </c>
      <c r="C267" t="s">
        <v>105</v>
      </c>
      <c r="D267" t="s">
        <v>122</v>
      </c>
      <c r="E267" t="s">
        <v>547</v>
      </c>
      <c r="F267" t="s">
        <v>548</v>
      </c>
      <c r="G267" t="s">
        <v>552</v>
      </c>
      <c r="H267" t="s">
        <v>558</v>
      </c>
      <c r="I267" t="s">
        <v>548</v>
      </c>
      <c r="J267">
        <v>3</v>
      </c>
      <c r="K267">
        <v>2</v>
      </c>
      <c r="L267">
        <v>1</v>
      </c>
      <c r="M267">
        <v>4</v>
      </c>
      <c r="N267">
        <v>1</v>
      </c>
      <c r="O267">
        <v>1</v>
      </c>
      <c r="P267">
        <v>3</v>
      </c>
      <c r="Q267">
        <v>5</v>
      </c>
      <c r="R267">
        <v>5</v>
      </c>
      <c r="S267">
        <f t="shared" si="8"/>
        <v>23</v>
      </c>
      <c r="V267">
        <f t="shared" si="9"/>
        <v>21</v>
      </c>
    </row>
    <row r="268" spans="1:22" x14ac:dyDescent="0.25">
      <c r="A268" t="s">
        <v>465</v>
      </c>
      <c r="B268" t="s">
        <v>125</v>
      </c>
      <c r="C268" t="s">
        <v>98</v>
      </c>
      <c r="D268" t="s">
        <v>194</v>
      </c>
      <c r="E268" t="s">
        <v>547</v>
      </c>
      <c r="F268" t="s">
        <v>551</v>
      </c>
      <c r="G268" t="s">
        <v>552</v>
      </c>
      <c r="H268" t="s">
        <v>559</v>
      </c>
      <c r="I268" t="s">
        <v>548</v>
      </c>
      <c r="J268">
        <v>6</v>
      </c>
      <c r="K268">
        <v>1</v>
      </c>
      <c r="L268">
        <v>0</v>
      </c>
      <c r="M268">
        <v>7</v>
      </c>
      <c r="N268">
        <v>3</v>
      </c>
      <c r="O268">
        <v>1</v>
      </c>
      <c r="P268">
        <v>2</v>
      </c>
      <c r="Q268">
        <v>7</v>
      </c>
      <c r="R268">
        <v>1</v>
      </c>
      <c r="S268">
        <f t="shared" si="8"/>
        <v>24</v>
      </c>
      <c r="V268">
        <f t="shared" si="9"/>
        <v>23</v>
      </c>
    </row>
    <row r="269" spans="1:22" x14ac:dyDescent="0.25">
      <c r="A269" t="s">
        <v>466</v>
      </c>
      <c r="B269" t="s">
        <v>125</v>
      </c>
      <c r="C269" t="s">
        <v>98</v>
      </c>
      <c r="D269" t="s">
        <v>122</v>
      </c>
      <c r="E269" t="s">
        <v>547</v>
      </c>
      <c r="F269" t="s">
        <v>551</v>
      </c>
      <c r="G269" t="s">
        <v>552</v>
      </c>
      <c r="H269" t="s">
        <v>559</v>
      </c>
      <c r="I269" t="s">
        <v>548</v>
      </c>
      <c r="J269">
        <v>6</v>
      </c>
      <c r="K269">
        <v>0</v>
      </c>
      <c r="L269">
        <v>6</v>
      </c>
      <c r="M269">
        <v>2</v>
      </c>
      <c r="N269">
        <v>0</v>
      </c>
      <c r="O269">
        <v>0</v>
      </c>
      <c r="P269">
        <v>1</v>
      </c>
      <c r="Q269">
        <v>7</v>
      </c>
      <c r="R269">
        <v>1</v>
      </c>
      <c r="S269">
        <f t="shared" si="8"/>
        <v>23</v>
      </c>
      <c r="V269">
        <f t="shared" si="9"/>
        <v>23</v>
      </c>
    </row>
    <row r="270" spans="1:22" x14ac:dyDescent="0.25">
      <c r="A270" t="s">
        <v>468</v>
      </c>
      <c r="B270" t="s">
        <v>125</v>
      </c>
      <c r="C270" t="s">
        <v>105</v>
      </c>
      <c r="D270" t="s">
        <v>122</v>
      </c>
      <c r="E270" t="s">
        <v>547</v>
      </c>
      <c r="F270" t="s">
        <v>557</v>
      </c>
      <c r="G270" t="s">
        <v>552</v>
      </c>
      <c r="H270" t="s">
        <v>553</v>
      </c>
      <c r="I270" t="s">
        <v>548</v>
      </c>
      <c r="J270">
        <v>7</v>
      </c>
      <c r="K270">
        <v>0</v>
      </c>
      <c r="L270">
        <v>7</v>
      </c>
      <c r="M270">
        <v>0</v>
      </c>
      <c r="N270">
        <v>0</v>
      </c>
      <c r="O270">
        <v>0</v>
      </c>
      <c r="P270">
        <v>2</v>
      </c>
      <c r="Q270">
        <v>7</v>
      </c>
      <c r="R270">
        <v>1</v>
      </c>
      <c r="S270">
        <f t="shared" si="8"/>
        <v>24</v>
      </c>
      <c r="V270">
        <f t="shared" si="9"/>
        <v>24</v>
      </c>
    </row>
    <row r="271" spans="1:22" x14ac:dyDescent="0.25">
      <c r="A271" t="s">
        <v>469</v>
      </c>
      <c r="B271" t="s">
        <v>98</v>
      </c>
      <c r="C271" t="s">
        <v>105</v>
      </c>
      <c r="D271" t="s">
        <v>122</v>
      </c>
      <c r="E271" t="s">
        <v>547</v>
      </c>
      <c r="F271" t="s">
        <v>551</v>
      </c>
      <c r="G271" t="s">
        <v>552</v>
      </c>
      <c r="H271" t="s">
        <v>553</v>
      </c>
      <c r="I271" t="s">
        <v>551</v>
      </c>
      <c r="J271">
        <v>3</v>
      </c>
      <c r="K271">
        <v>2</v>
      </c>
      <c r="L271">
        <v>2</v>
      </c>
      <c r="M271">
        <v>1</v>
      </c>
      <c r="N271">
        <v>2</v>
      </c>
      <c r="O271">
        <v>2</v>
      </c>
      <c r="P271">
        <v>6</v>
      </c>
      <c r="Q271">
        <v>7</v>
      </c>
      <c r="R271">
        <v>1</v>
      </c>
      <c r="S271">
        <f t="shared" si="8"/>
        <v>22</v>
      </c>
      <c r="V271">
        <f t="shared" si="9"/>
        <v>20</v>
      </c>
    </row>
    <row r="272" spans="1:22" x14ac:dyDescent="0.25">
      <c r="A272" t="s">
        <v>470</v>
      </c>
      <c r="B272" t="s">
        <v>125</v>
      </c>
      <c r="C272" t="s">
        <v>105</v>
      </c>
      <c r="D272" t="s">
        <v>122</v>
      </c>
      <c r="E272" t="s">
        <v>547</v>
      </c>
      <c r="F272" t="s">
        <v>551</v>
      </c>
      <c r="G272" t="s">
        <v>552</v>
      </c>
      <c r="H272" t="s">
        <v>553</v>
      </c>
      <c r="I272" t="s">
        <v>551</v>
      </c>
      <c r="J272">
        <v>7</v>
      </c>
      <c r="K272">
        <v>0</v>
      </c>
      <c r="L272">
        <v>7</v>
      </c>
      <c r="M272">
        <v>0</v>
      </c>
      <c r="N272">
        <v>0</v>
      </c>
      <c r="O272">
        <v>4</v>
      </c>
      <c r="P272">
        <v>7</v>
      </c>
      <c r="Q272">
        <v>7</v>
      </c>
      <c r="R272">
        <v>6</v>
      </c>
      <c r="S272">
        <f t="shared" si="8"/>
        <v>34</v>
      </c>
      <c r="V272">
        <f t="shared" si="9"/>
        <v>34</v>
      </c>
    </row>
    <row r="273" spans="1:22" x14ac:dyDescent="0.25">
      <c r="A273" t="s">
        <v>471</v>
      </c>
      <c r="B273" t="s">
        <v>125</v>
      </c>
      <c r="C273" t="s">
        <v>105</v>
      </c>
      <c r="D273" t="s">
        <v>122</v>
      </c>
      <c r="E273" t="s">
        <v>547</v>
      </c>
      <c r="F273" t="s">
        <v>551</v>
      </c>
      <c r="G273" t="s">
        <v>552</v>
      </c>
      <c r="H273" t="s">
        <v>553</v>
      </c>
      <c r="I273" t="s">
        <v>548</v>
      </c>
      <c r="J273">
        <v>4</v>
      </c>
      <c r="K273">
        <v>2</v>
      </c>
      <c r="L273">
        <v>1</v>
      </c>
      <c r="M273">
        <v>7</v>
      </c>
      <c r="N273">
        <v>0</v>
      </c>
      <c r="O273">
        <v>7</v>
      </c>
      <c r="P273">
        <v>2</v>
      </c>
      <c r="Q273">
        <v>3</v>
      </c>
      <c r="R273">
        <v>1</v>
      </c>
      <c r="S273">
        <f t="shared" si="8"/>
        <v>20</v>
      </c>
      <c r="V273">
        <f t="shared" si="9"/>
        <v>18</v>
      </c>
    </row>
    <row r="274" spans="1:22" x14ac:dyDescent="0.25">
      <c r="A274" t="s">
        <v>472</v>
      </c>
      <c r="B274" t="s">
        <v>125</v>
      </c>
      <c r="C274" t="s">
        <v>105</v>
      </c>
      <c r="D274" t="s">
        <v>102</v>
      </c>
      <c r="E274" t="s">
        <v>547</v>
      </c>
      <c r="F274" t="s">
        <v>551</v>
      </c>
      <c r="G274" t="s">
        <v>557</v>
      </c>
      <c r="H274" t="s">
        <v>556</v>
      </c>
      <c r="I274" t="s">
        <v>551</v>
      </c>
      <c r="J274">
        <v>7</v>
      </c>
      <c r="K274">
        <v>0</v>
      </c>
      <c r="L274">
        <v>1</v>
      </c>
      <c r="M274">
        <v>1</v>
      </c>
      <c r="N274">
        <v>1</v>
      </c>
      <c r="O274">
        <v>0</v>
      </c>
      <c r="P274">
        <v>0</v>
      </c>
      <c r="Q274">
        <v>7</v>
      </c>
      <c r="R274">
        <v>3</v>
      </c>
      <c r="S274">
        <f t="shared" si="8"/>
        <v>19</v>
      </c>
      <c r="V274">
        <f t="shared" si="9"/>
        <v>19</v>
      </c>
    </row>
    <row r="275" spans="1:22" x14ac:dyDescent="0.25">
      <c r="A275" t="s">
        <v>473</v>
      </c>
      <c r="B275" t="s">
        <v>125</v>
      </c>
      <c r="C275" t="s">
        <v>105</v>
      </c>
      <c r="D275" t="s">
        <v>122</v>
      </c>
      <c r="E275" t="s">
        <v>547</v>
      </c>
      <c r="F275" t="s">
        <v>554</v>
      </c>
      <c r="G275" t="s">
        <v>552</v>
      </c>
      <c r="H275" t="s">
        <v>558</v>
      </c>
      <c r="I275" t="s">
        <v>551</v>
      </c>
      <c r="J275">
        <v>3</v>
      </c>
      <c r="K275">
        <v>1</v>
      </c>
      <c r="L275">
        <v>1</v>
      </c>
      <c r="M275">
        <v>7</v>
      </c>
      <c r="N275">
        <v>0</v>
      </c>
      <c r="O275">
        <v>1</v>
      </c>
      <c r="P275">
        <v>2</v>
      </c>
      <c r="Q275">
        <v>2</v>
      </c>
      <c r="R275">
        <v>3</v>
      </c>
      <c r="S275">
        <f t="shared" si="8"/>
        <v>19</v>
      </c>
      <c r="V275">
        <f t="shared" si="9"/>
        <v>18</v>
      </c>
    </row>
    <row r="276" spans="1:22" x14ac:dyDescent="0.25">
      <c r="A276" t="s">
        <v>475</v>
      </c>
      <c r="B276" t="s">
        <v>125</v>
      </c>
      <c r="C276" t="s">
        <v>105</v>
      </c>
      <c r="D276" t="s">
        <v>122</v>
      </c>
      <c r="E276" t="s">
        <v>547</v>
      </c>
      <c r="F276" t="s">
        <v>548</v>
      </c>
      <c r="G276" t="s">
        <v>552</v>
      </c>
      <c r="H276" t="s">
        <v>556</v>
      </c>
      <c r="I276" t="s">
        <v>548</v>
      </c>
      <c r="J276">
        <v>3</v>
      </c>
      <c r="K276">
        <v>2</v>
      </c>
      <c r="L276">
        <v>1</v>
      </c>
      <c r="M276">
        <v>7</v>
      </c>
      <c r="N276">
        <v>0</v>
      </c>
      <c r="O276">
        <v>1</v>
      </c>
      <c r="P276">
        <v>2</v>
      </c>
      <c r="Q276">
        <v>3</v>
      </c>
      <c r="R276">
        <v>1</v>
      </c>
      <c r="S276">
        <f t="shared" si="8"/>
        <v>19</v>
      </c>
      <c r="V276">
        <f t="shared" si="9"/>
        <v>17</v>
      </c>
    </row>
    <row r="277" spans="1:22" x14ac:dyDescent="0.25">
      <c r="A277" t="s">
        <v>476</v>
      </c>
      <c r="B277" t="s">
        <v>148</v>
      </c>
      <c r="C277" t="s">
        <v>127</v>
      </c>
      <c r="D277" t="s">
        <v>122</v>
      </c>
      <c r="E277" t="s">
        <v>547</v>
      </c>
      <c r="F277" t="s">
        <v>554</v>
      </c>
      <c r="G277" t="s">
        <v>552</v>
      </c>
      <c r="H277" t="s">
        <v>553</v>
      </c>
      <c r="I277" t="s">
        <v>552</v>
      </c>
      <c r="J277">
        <v>7</v>
      </c>
      <c r="K277">
        <v>3</v>
      </c>
      <c r="L277">
        <v>1</v>
      </c>
      <c r="M277">
        <v>7</v>
      </c>
      <c r="N277">
        <v>0</v>
      </c>
      <c r="O277">
        <v>5</v>
      </c>
      <c r="P277">
        <v>6</v>
      </c>
      <c r="Q277">
        <v>7</v>
      </c>
      <c r="R277">
        <v>6</v>
      </c>
      <c r="S277">
        <f t="shared" si="8"/>
        <v>37</v>
      </c>
      <c r="V277">
        <f t="shared" si="9"/>
        <v>34</v>
      </c>
    </row>
    <row r="278" spans="1:22" x14ac:dyDescent="0.25">
      <c r="A278" t="s">
        <v>477</v>
      </c>
      <c r="B278" t="s">
        <v>98</v>
      </c>
      <c r="C278" t="s">
        <v>98</v>
      </c>
      <c r="D278" t="s">
        <v>177</v>
      </c>
      <c r="E278" t="s">
        <v>98</v>
      </c>
      <c r="F278" t="s">
        <v>551</v>
      </c>
      <c r="G278" t="s">
        <v>552</v>
      </c>
      <c r="H278" t="s">
        <v>559</v>
      </c>
      <c r="I278" t="s">
        <v>551</v>
      </c>
      <c r="J278">
        <v>6</v>
      </c>
      <c r="K278">
        <v>1</v>
      </c>
      <c r="L278">
        <v>1</v>
      </c>
      <c r="M278">
        <v>1</v>
      </c>
      <c r="N278">
        <v>6</v>
      </c>
      <c r="O278">
        <v>1</v>
      </c>
      <c r="P278">
        <v>1</v>
      </c>
      <c r="Q278">
        <v>1</v>
      </c>
      <c r="R278">
        <v>1</v>
      </c>
      <c r="S278">
        <f t="shared" si="8"/>
        <v>12</v>
      </c>
      <c r="V278">
        <f t="shared" si="9"/>
        <v>11</v>
      </c>
    </row>
    <row r="279" spans="1:22" x14ac:dyDescent="0.25">
      <c r="A279" t="s">
        <v>478</v>
      </c>
      <c r="B279" t="s">
        <v>125</v>
      </c>
      <c r="C279" t="s">
        <v>105</v>
      </c>
      <c r="D279" t="s">
        <v>122</v>
      </c>
      <c r="E279" t="s">
        <v>547</v>
      </c>
      <c r="F279" t="s">
        <v>551</v>
      </c>
      <c r="G279" t="s">
        <v>549</v>
      </c>
      <c r="H279" t="s">
        <v>556</v>
      </c>
      <c r="I279" t="s">
        <v>554</v>
      </c>
      <c r="J279">
        <v>7</v>
      </c>
      <c r="K279">
        <v>2</v>
      </c>
      <c r="L279">
        <v>0</v>
      </c>
      <c r="M279">
        <v>1</v>
      </c>
      <c r="N279">
        <v>0</v>
      </c>
      <c r="O279">
        <v>6</v>
      </c>
      <c r="P279">
        <v>2</v>
      </c>
      <c r="Q279">
        <v>7</v>
      </c>
      <c r="R279">
        <v>6</v>
      </c>
      <c r="S279">
        <f t="shared" si="8"/>
        <v>25</v>
      </c>
      <c r="V279">
        <f t="shared" si="9"/>
        <v>23</v>
      </c>
    </row>
    <row r="280" spans="1:22" x14ac:dyDescent="0.25">
      <c r="A280" t="s">
        <v>479</v>
      </c>
      <c r="B280" t="s">
        <v>98</v>
      </c>
      <c r="C280" t="s">
        <v>105</v>
      </c>
      <c r="D280" t="s">
        <v>122</v>
      </c>
      <c r="E280" t="s">
        <v>547</v>
      </c>
      <c r="F280" t="s">
        <v>551</v>
      </c>
      <c r="G280" t="s">
        <v>552</v>
      </c>
      <c r="H280" t="s">
        <v>556</v>
      </c>
      <c r="I280" t="s">
        <v>551</v>
      </c>
      <c r="J280">
        <v>7</v>
      </c>
      <c r="K280">
        <v>1</v>
      </c>
      <c r="L280">
        <v>1</v>
      </c>
      <c r="M280">
        <v>3</v>
      </c>
      <c r="N280">
        <v>1</v>
      </c>
      <c r="O280">
        <v>7</v>
      </c>
      <c r="P280">
        <v>1</v>
      </c>
      <c r="Q280">
        <v>7</v>
      </c>
      <c r="R280">
        <v>1</v>
      </c>
      <c r="S280">
        <f t="shared" si="8"/>
        <v>21</v>
      </c>
      <c r="V280">
        <f t="shared" si="9"/>
        <v>20</v>
      </c>
    </row>
    <row r="281" spans="1:22" x14ac:dyDescent="0.25">
      <c r="A281" t="s">
        <v>480</v>
      </c>
      <c r="B281" t="s">
        <v>98</v>
      </c>
      <c r="C281" t="s">
        <v>105</v>
      </c>
      <c r="D281" t="s">
        <v>122</v>
      </c>
      <c r="E281" t="s">
        <v>547</v>
      </c>
      <c r="F281" t="s">
        <v>548</v>
      </c>
      <c r="G281" t="s">
        <v>552</v>
      </c>
      <c r="H281" t="s">
        <v>553</v>
      </c>
      <c r="I281" t="s">
        <v>551</v>
      </c>
      <c r="J281">
        <v>6</v>
      </c>
      <c r="K281">
        <v>2</v>
      </c>
      <c r="L281">
        <v>1</v>
      </c>
      <c r="M281">
        <v>7</v>
      </c>
      <c r="N281">
        <v>0</v>
      </c>
      <c r="O281">
        <v>6</v>
      </c>
      <c r="P281">
        <v>7</v>
      </c>
      <c r="Q281">
        <v>7</v>
      </c>
      <c r="R281">
        <v>3</v>
      </c>
      <c r="S281">
        <f t="shared" si="8"/>
        <v>33</v>
      </c>
      <c r="V281">
        <f t="shared" si="9"/>
        <v>31</v>
      </c>
    </row>
    <row r="282" spans="1:22" x14ac:dyDescent="0.25">
      <c r="A282" t="s">
        <v>481</v>
      </c>
      <c r="B282" t="s">
        <v>148</v>
      </c>
      <c r="C282" t="s">
        <v>127</v>
      </c>
      <c r="D282" t="s">
        <v>194</v>
      </c>
      <c r="E282" t="s">
        <v>98</v>
      </c>
      <c r="F282" t="s">
        <v>554</v>
      </c>
      <c r="G282" t="s">
        <v>548</v>
      </c>
      <c r="H282" t="s">
        <v>553</v>
      </c>
      <c r="I282" t="s">
        <v>548</v>
      </c>
      <c r="J282">
        <v>7</v>
      </c>
      <c r="K282">
        <v>3</v>
      </c>
      <c r="L282">
        <v>1</v>
      </c>
      <c r="M282">
        <v>7</v>
      </c>
      <c r="N282">
        <v>0</v>
      </c>
      <c r="O282">
        <v>5</v>
      </c>
      <c r="P282">
        <v>3</v>
      </c>
      <c r="Q282">
        <v>7</v>
      </c>
      <c r="R282">
        <v>7</v>
      </c>
      <c r="S282">
        <f t="shared" si="8"/>
        <v>35</v>
      </c>
      <c r="V282">
        <f t="shared" si="9"/>
        <v>32</v>
      </c>
    </row>
    <row r="283" spans="1:22" x14ac:dyDescent="0.25">
      <c r="A283" t="s">
        <v>482</v>
      </c>
      <c r="B283" t="s">
        <v>125</v>
      </c>
      <c r="C283" t="s">
        <v>127</v>
      </c>
      <c r="D283" t="s">
        <v>122</v>
      </c>
      <c r="E283" t="s">
        <v>547</v>
      </c>
      <c r="F283" t="s">
        <v>554</v>
      </c>
      <c r="G283" t="s">
        <v>554</v>
      </c>
      <c r="H283" t="s">
        <v>556</v>
      </c>
      <c r="I283" t="s">
        <v>548</v>
      </c>
      <c r="J283">
        <v>1</v>
      </c>
      <c r="K283">
        <v>6</v>
      </c>
      <c r="L283">
        <v>3</v>
      </c>
      <c r="M283">
        <v>7</v>
      </c>
      <c r="N283">
        <v>5</v>
      </c>
      <c r="O283">
        <v>7</v>
      </c>
      <c r="P283">
        <v>2</v>
      </c>
      <c r="Q283">
        <v>7</v>
      </c>
      <c r="R283">
        <v>7</v>
      </c>
      <c r="S283">
        <f t="shared" si="8"/>
        <v>33</v>
      </c>
      <c r="V283">
        <f t="shared" si="9"/>
        <v>27</v>
      </c>
    </row>
    <row r="284" spans="1:22" x14ac:dyDescent="0.25">
      <c r="A284" t="s">
        <v>483</v>
      </c>
      <c r="B284" t="s">
        <v>148</v>
      </c>
      <c r="C284" t="s">
        <v>127</v>
      </c>
      <c r="D284" t="s">
        <v>122</v>
      </c>
      <c r="E284" t="s">
        <v>98</v>
      </c>
      <c r="F284" t="s">
        <v>552</v>
      </c>
      <c r="G284" t="s">
        <v>552</v>
      </c>
      <c r="H284" t="s">
        <v>553</v>
      </c>
      <c r="I284" t="s">
        <v>554</v>
      </c>
      <c r="J284">
        <v>1</v>
      </c>
      <c r="K284">
        <v>7</v>
      </c>
      <c r="L284">
        <v>3</v>
      </c>
      <c r="M284">
        <v>7</v>
      </c>
      <c r="N284">
        <v>4</v>
      </c>
      <c r="O284">
        <v>3</v>
      </c>
      <c r="P284">
        <v>2</v>
      </c>
      <c r="Q284">
        <v>7</v>
      </c>
      <c r="R284">
        <v>4</v>
      </c>
      <c r="S284">
        <f t="shared" si="8"/>
        <v>31</v>
      </c>
      <c r="V284">
        <f t="shared" si="9"/>
        <v>24</v>
      </c>
    </row>
    <row r="285" spans="1:22" x14ac:dyDescent="0.25">
      <c r="A285" t="s">
        <v>485</v>
      </c>
      <c r="B285" t="s">
        <v>98</v>
      </c>
      <c r="C285" t="s">
        <v>105</v>
      </c>
      <c r="D285" t="s">
        <v>122</v>
      </c>
      <c r="E285" t="s">
        <v>547</v>
      </c>
      <c r="F285" t="s">
        <v>551</v>
      </c>
      <c r="G285" t="s">
        <v>552</v>
      </c>
      <c r="H285" t="s">
        <v>553</v>
      </c>
      <c r="I285" t="s">
        <v>551</v>
      </c>
      <c r="J285">
        <v>7</v>
      </c>
      <c r="K285">
        <v>2</v>
      </c>
      <c r="L285">
        <v>1</v>
      </c>
      <c r="M285">
        <v>2</v>
      </c>
      <c r="N285">
        <v>0</v>
      </c>
      <c r="O285">
        <v>6</v>
      </c>
      <c r="P285">
        <v>1</v>
      </c>
      <c r="Q285">
        <v>3</v>
      </c>
      <c r="R285">
        <v>1</v>
      </c>
      <c r="S285">
        <f t="shared" si="8"/>
        <v>17</v>
      </c>
      <c r="V285">
        <f t="shared" si="9"/>
        <v>15</v>
      </c>
    </row>
    <row r="286" spans="1:22" x14ac:dyDescent="0.25">
      <c r="A286" t="s">
        <v>486</v>
      </c>
      <c r="B286" t="s">
        <v>148</v>
      </c>
      <c r="C286" t="s">
        <v>105</v>
      </c>
      <c r="D286" t="s">
        <v>122</v>
      </c>
      <c r="E286" t="s">
        <v>547</v>
      </c>
      <c r="F286" t="s">
        <v>548</v>
      </c>
      <c r="G286" t="s">
        <v>552</v>
      </c>
      <c r="H286" t="s">
        <v>556</v>
      </c>
      <c r="I286" t="s">
        <v>548</v>
      </c>
      <c r="J286">
        <v>4</v>
      </c>
      <c r="K286">
        <v>2</v>
      </c>
      <c r="L286">
        <v>1</v>
      </c>
      <c r="M286">
        <v>1</v>
      </c>
      <c r="N286">
        <v>1</v>
      </c>
      <c r="O286">
        <v>2</v>
      </c>
      <c r="P286">
        <v>2</v>
      </c>
      <c r="Q286">
        <v>2</v>
      </c>
      <c r="R286">
        <v>5</v>
      </c>
      <c r="S286">
        <f t="shared" si="8"/>
        <v>17</v>
      </c>
      <c r="V286">
        <f t="shared" si="9"/>
        <v>15</v>
      </c>
    </row>
    <row r="287" spans="1:22" x14ac:dyDescent="0.25">
      <c r="A287" t="s">
        <v>487</v>
      </c>
      <c r="B287" t="s">
        <v>98</v>
      </c>
      <c r="C287" t="s">
        <v>105</v>
      </c>
      <c r="D287" t="s">
        <v>122</v>
      </c>
      <c r="E287" t="s">
        <v>547</v>
      </c>
      <c r="F287" t="s">
        <v>548</v>
      </c>
      <c r="G287" t="s">
        <v>554</v>
      </c>
      <c r="H287" t="s">
        <v>556</v>
      </c>
      <c r="I287" t="s">
        <v>554</v>
      </c>
      <c r="J287">
        <v>6</v>
      </c>
      <c r="K287">
        <v>3</v>
      </c>
      <c r="L287">
        <v>0</v>
      </c>
      <c r="M287">
        <v>6</v>
      </c>
      <c r="N287">
        <v>1</v>
      </c>
      <c r="O287">
        <v>1</v>
      </c>
      <c r="P287">
        <v>1</v>
      </c>
      <c r="Q287">
        <v>3</v>
      </c>
      <c r="R287">
        <v>6</v>
      </c>
      <c r="S287">
        <f t="shared" si="8"/>
        <v>25</v>
      </c>
      <c r="V287">
        <f t="shared" si="9"/>
        <v>22</v>
      </c>
    </row>
    <row r="288" spans="1:22" x14ac:dyDescent="0.25">
      <c r="A288" t="s">
        <v>488</v>
      </c>
      <c r="B288" t="s">
        <v>98</v>
      </c>
      <c r="C288" t="s">
        <v>105</v>
      </c>
      <c r="D288" t="s">
        <v>122</v>
      </c>
      <c r="E288" t="s">
        <v>98</v>
      </c>
      <c r="F288" t="s">
        <v>548</v>
      </c>
      <c r="G288" t="s">
        <v>552</v>
      </c>
      <c r="H288" t="s">
        <v>556</v>
      </c>
      <c r="I288" t="s">
        <v>548</v>
      </c>
      <c r="J288">
        <v>7</v>
      </c>
      <c r="K288">
        <v>3</v>
      </c>
      <c r="L288">
        <v>1</v>
      </c>
      <c r="M288">
        <v>6</v>
      </c>
      <c r="N288">
        <v>1</v>
      </c>
      <c r="O288">
        <v>1</v>
      </c>
      <c r="P288">
        <v>6</v>
      </c>
      <c r="Q288">
        <v>5</v>
      </c>
      <c r="R288">
        <v>3</v>
      </c>
      <c r="S288">
        <f t="shared" si="8"/>
        <v>31</v>
      </c>
      <c r="V288">
        <f t="shared" si="9"/>
        <v>28</v>
      </c>
    </row>
    <row r="289" spans="1:22" x14ac:dyDescent="0.25">
      <c r="A289" t="s">
        <v>489</v>
      </c>
      <c r="B289" t="s">
        <v>98</v>
      </c>
      <c r="C289" t="s">
        <v>127</v>
      </c>
      <c r="D289" t="s">
        <v>122</v>
      </c>
      <c r="E289" t="s">
        <v>555</v>
      </c>
      <c r="F289" t="s">
        <v>548</v>
      </c>
      <c r="G289" t="s">
        <v>552</v>
      </c>
      <c r="H289" t="s">
        <v>553</v>
      </c>
      <c r="I289" t="s">
        <v>548</v>
      </c>
      <c r="J289">
        <v>4</v>
      </c>
      <c r="K289">
        <v>3</v>
      </c>
      <c r="L289">
        <v>4</v>
      </c>
      <c r="M289">
        <v>7</v>
      </c>
      <c r="N289">
        <v>1</v>
      </c>
      <c r="O289">
        <v>3</v>
      </c>
      <c r="P289">
        <v>4</v>
      </c>
      <c r="Q289">
        <v>7</v>
      </c>
      <c r="R289">
        <v>7</v>
      </c>
      <c r="S289">
        <f t="shared" si="8"/>
        <v>36</v>
      </c>
      <c r="V289">
        <f t="shared" si="9"/>
        <v>33</v>
      </c>
    </row>
    <row r="290" spans="1:22" x14ac:dyDescent="0.25">
      <c r="A290" t="s">
        <v>491</v>
      </c>
      <c r="B290" t="s">
        <v>148</v>
      </c>
      <c r="C290" t="s">
        <v>98</v>
      </c>
      <c r="D290" t="s">
        <v>122</v>
      </c>
      <c r="E290" t="s">
        <v>547</v>
      </c>
      <c r="F290" t="s">
        <v>552</v>
      </c>
      <c r="G290" t="s">
        <v>554</v>
      </c>
      <c r="H290" t="s">
        <v>559</v>
      </c>
      <c r="I290" t="s">
        <v>552</v>
      </c>
      <c r="J290">
        <v>7</v>
      </c>
      <c r="K290">
        <v>7</v>
      </c>
      <c r="L290">
        <v>2</v>
      </c>
      <c r="M290">
        <v>7</v>
      </c>
      <c r="N290">
        <v>1</v>
      </c>
      <c r="O290">
        <v>3</v>
      </c>
      <c r="P290">
        <v>7</v>
      </c>
      <c r="Q290">
        <v>7</v>
      </c>
      <c r="R290">
        <v>7</v>
      </c>
      <c r="S290">
        <f t="shared" si="8"/>
        <v>44</v>
      </c>
      <c r="V290">
        <f t="shared" si="9"/>
        <v>37</v>
      </c>
    </row>
    <row r="291" spans="1:22" x14ac:dyDescent="0.25">
      <c r="A291" t="s">
        <v>492</v>
      </c>
      <c r="B291" t="s">
        <v>98</v>
      </c>
      <c r="C291" t="s">
        <v>105</v>
      </c>
      <c r="D291" t="s">
        <v>122</v>
      </c>
      <c r="E291" t="s">
        <v>547</v>
      </c>
      <c r="F291" t="s">
        <v>548</v>
      </c>
      <c r="G291" t="s">
        <v>552</v>
      </c>
      <c r="H291" t="s">
        <v>556</v>
      </c>
      <c r="I291" t="s">
        <v>551</v>
      </c>
      <c r="J291">
        <v>6</v>
      </c>
      <c r="K291">
        <v>2</v>
      </c>
      <c r="L291">
        <v>1</v>
      </c>
      <c r="M291">
        <v>3</v>
      </c>
      <c r="N291">
        <v>1</v>
      </c>
      <c r="O291">
        <v>6</v>
      </c>
      <c r="P291">
        <v>3</v>
      </c>
      <c r="Q291">
        <v>7</v>
      </c>
      <c r="R291">
        <v>3</v>
      </c>
      <c r="S291">
        <f t="shared" si="8"/>
        <v>25</v>
      </c>
      <c r="V291">
        <f t="shared" si="9"/>
        <v>23</v>
      </c>
    </row>
    <row r="292" spans="1:22" x14ac:dyDescent="0.25">
      <c r="A292" t="s">
        <v>493</v>
      </c>
      <c r="B292" t="s">
        <v>125</v>
      </c>
      <c r="C292" t="s">
        <v>127</v>
      </c>
      <c r="D292" t="s">
        <v>122</v>
      </c>
      <c r="E292" t="s">
        <v>547</v>
      </c>
      <c r="F292" t="s">
        <v>548</v>
      </c>
      <c r="G292" t="s">
        <v>552</v>
      </c>
      <c r="H292" t="s">
        <v>553</v>
      </c>
      <c r="I292" t="s">
        <v>548</v>
      </c>
      <c r="J292">
        <v>7</v>
      </c>
      <c r="K292">
        <v>2</v>
      </c>
      <c r="L292">
        <v>1</v>
      </c>
      <c r="M292">
        <v>7</v>
      </c>
      <c r="N292">
        <v>3</v>
      </c>
      <c r="O292">
        <v>2</v>
      </c>
      <c r="P292">
        <v>6</v>
      </c>
      <c r="Q292">
        <v>4</v>
      </c>
      <c r="R292">
        <v>6</v>
      </c>
      <c r="S292">
        <f t="shared" si="8"/>
        <v>33</v>
      </c>
      <c r="V292">
        <f t="shared" si="9"/>
        <v>31</v>
      </c>
    </row>
    <row r="293" spans="1:22" x14ac:dyDescent="0.25">
      <c r="A293" t="s">
        <v>494</v>
      </c>
      <c r="B293" t="s">
        <v>98</v>
      </c>
      <c r="C293" t="s">
        <v>98</v>
      </c>
      <c r="D293" t="s">
        <v>122</v>
      </c>
      <c r="E293" t="s">
        <v>547</v>
      </c>
      <c r="F293" t="s">
        <v>554</v>
      </c>
      <c r="G293" t="s">
        <v>552</v>
      </c>
      <c r="H293" t="s">
        <v>559</v>
      </c>
      <c r="I293" t="s">
        <v>548</v>
      </c>
      <c r="J293">
        <v>3</v>
      </c>
      <c r="K293">
        <v>3</v>
      </c>
      <c r="L293">
        <v>2</v>
      </c>
      <c r="M293">
        <v>7</v>
      </c>
      <c r="N293">
        <v>0</v>
      </c>
      <c r="O293">
        <v>4</v>
      </c>
      <c r="P293">
        <v>1</v>
      </c>
      <c r="Q293">
        <v>7</v>
      </c>
      <c r="R293">
        <v>4</v>
      </c>
      <c r="S293">
        <f t="shared" si="8"/>
        <v>27</v>
      </c>
      <c r="V293">
        <f t="shared" si="9"/>
        <v>24</v>
      </c>
    </row>
    <row r="294" spans="1:22" x14ac:dyDescent="0.25">
      <c r="A294" t="s">
        <v>495</v>
      </c>
      <c r="B294" t="s">
        <v>98</v>
      </c>
      <c r="C294" t="s">
        <v>105</v>
      </c>
      <c r="D294" t="s">
        <v>122</v>
      </c>
      <c r="E294" t="s">
        <v>547</v>
      </c>
      <c r="F294" t="s">
        <v>548</v>
      </c>
      <c r="G294" t="s">
        <v>552</v>
      </c>
      <c r="H294" t="s">
        <v>553</v>
      </c>
      <c r="I294" t="s">
        <v>551</v>
      </c>
      <c r="J294">
        <v>7</v>
      </c>
      <c r="K294">
        <v>4</v>
      </c>
      <c r="L294">
        <v>2</v>
      </c>
      <c r="M294">
        <v>7</v>
      </c>
      <c r="N294">
        <v>0</v>
      </c>
      <c r="O294">
        <v>0</v>
      </c>
      <c r="P294">
        <v>3</v>
      </c>
      <c r="Q294">
        <v>7</v>
      </c>
      <c r="R294">
        <v>2</v>
      </c>
      <c r="S294">
        <f t="shared" si="8"/>
        <v>32</v>
      </c>
      <c r="V294">
        <f t="shared" si="9"/>
        <v>28</v>
      </c>
    </row>
    <row r="295" spans="1:22" x14ac:dyDescent="0.25">
      <c r="A295" t="s">
        <v>496</v>
      </c>
      <c r="B295" t="s">
        <v>125</v>
      </c>
      <c r="C295" t="s">
        <v>127</v>
      </c>
      <c r="D295" t="s">
        <v>122</v>
      </c>
      <c r="E295" t="s">
        <v>547</v>
      </c>
      <c r="F295" t="s">
        <v>548</v>
      </c>
      <c r="G295" t="s">
        <v>548</v>
      </c>
      <c r="H295" t="s">
        <v>553</v>
      </c>
      <c r="I295" t="s">
        <v>548</v>
      </c>
      <c r="J295">
        <v>7</v>
      </c>
      <c r="K295">
        <v>2</v>
      </c>
      <c r="L295">
        <v>0</v>
      </c>
      <c r="M295">
        <v>4</v>
      </c>
      <c r="N295">
        <v>1</v>
      </c>
      <c r="O295">
        <v>6</v>
      </c>
      <c r="P295">
        <v>2</v>
      </c>
      <c r="Q295">
        <v>4</v>
      </c>
      <c r="R295">
        <v>0</v>
      </c>
      <c r="S295">
        <f t="shared" si="8"/>
        <v>19</v>
      </c>
      <c r="V295">
        <f t="shared" si="9"/>
        <v>17</v>
      </c>
    </row>
    <row r="296" spans="1:22" x14ac:dyDescent="0.25">
      <c r="A296" t="s">
        <v>497</v>
      </c>
      <c r="B296" t="s">
        <v>148</v>
      </c>
      <c r="C296" t="s">
        <v>127</v>
      </c>
      <c r="D296" t="s">
        <v>102</v>
      </c>
      <c r="E296" t="s">
        <v>547</v>
      </c>
      <c r="F296" t="s">
        <v>552</v>
      </c>
      <c r="G296" t="s">
        <v>552</v>
      </c>
      <c r="H296" t="s">
        <v>556</v>
      </c>
      <c r="I296" t="s">
        <v>552</v>
      </c>
      <c r="J296">
        <v>3</v>
      </c>
      <c r="K296">
        <v>7</v>
      </c>
      <c r="L296">
        <v>1</v>
      </c>
      <c r="M296">
        <v>7</v>
      </c>
      <c r="N296">
        <v>2</v>
      </c>
      <c r="O296">
        <v>1</v>
      </c>
      <c r="P296">
        <v>3</v>
      </c>
      <c r="Q296">
        <v>7</v>
      </c>
      <c r="R296">
        <v>7</v>
      </c>
      <c r="S296">
        <f t="shared" si="8"/>
        <v>35</v>
      </c>
      <c r="V296">
        <f t="shared" si="9"/>
        <v>28</v>
      </c>
    </row>
    <row r="297" spans="1:22" x14ac:dyDescent="0.25">
      <c r="A297" t="s">
        <v>499</v>
      </c>
      <c r="B297" t="s">
        <v>98</v>
      </c>
      <c r="C297" t="s">
        <v>127</v>
      </c>
      <c r="D297" t="s">
        <v>122</v>
      </c>
      <c r="E297" t="s">
        <v>547</v>
      </c>
      <c r="F297" t="s">
        <v>548</v>
      </c>
      <c r="G297" t="s">
        <v>554</v>
      </c>
      <c r="H297" t="s">
        <v>556</v>
      </c>
      <c r="I297" t="s">
        <v>548</v>
      </c>
      <c r="J297">
        <v>5</v>
      </c>
      <c r="K297">
        <v>1</v>
      </c>
      <c r="L297">
        <v>1</v>
      </c>
      <c r="M297">
        <v>6</v>
      </c>
      <c r="N297">
        <v>0</v>
      </c>
      <c r="O297">
        <v>4</v>
      </c>
      <c r="P297">
        <v>2</v>
      </c>
      <c r="Q297">
        <v>6</v>
      </c>
      <c r="R297">
        <v>7</v>
      </c>
      <c r="S297">
        <f t="shared" si="8"/>
        <v>28</v>
      </c>
      <c r="V297">
        <f t="shared" si="9"/>
        <v>27</v>
      </c>
    </row>
    <row r="298" spans="1:22" x14ac:dyDescent="0.25">
      <c r="A298" t="s">
        <v>500</v>
      </c>
      <c r="B298" t="s">
        <v>98</v>
      </c>
      <c r="C298" t="s">
        <v>105</v>
      </c>
      <c r="D298" t="s">
        <v>194</v>
      </c>
      <c r="E298" t="s">
        <v>98</v>
      </c>
      <c r="F298" t="s">
        <v>554</v>
      </c>
      <c r="G298" t="s">
        <v>552</v>
      </c>
      <c r="H298" t="s">
        <v>550</v>
      </c>
      <c r="I298" t="s">
        <v>548</v>
      </c>
      <c r="J298">
        <v>6</v>
      </c>
      <c r="K298">
        <v>1</v>
      </c>
      <c r="L298">
        <v>1</v>
      </c>
      <c r="M298">
        <v>7</v>
      </c>
      <c r="N298">
        <v>1</v>
      </c>
      <c r="O298">
        <v>3</v>
      </c>
      <c r="P298">
        <v>2</v>
      </c>
      <c r="Q298">
        <v>7</v>
      </c>
      <c r="R298">
        <v>7</v>
      </c>
      <c r="S298">
        <f t="shared" si="8"/>
        <v>31</v>
      </c>
      <c r="V298">
        <f t="shared" si="9"/>
        <v>30</v>
      </c>
    </row>
    <row r="299" spans="1:22" x14ac:dyDescent="0.25">
      <c r="A299" t="s">
        <v>501</v>
      </c>
      <c r="B299" t="s">
        <v>98</v>
      </c>
      <c r="C299" t="s">
        <v>105</v>
      </c>
      <c r="D299" t="s">
        <v>122</v>
      </c>
      <c r="E299" t="s">
        <v>98</v>
      </c>
      <c r="F299" t="s">
        <v>548</v>
      </c>
      <c r="G299" t="s">
        <v>552</v>
      </c>
      <c r="H299" t="s">
        <v>558</v>
      </c>
      <c r="I299" t="s">
        <v>554</v>
      </c>
      <c r="J299">
        <v>4</v>
      </c>
      <c r="K299">
        <v>2</v>
      </c>
      <c r="L299">
        <v>0</v>
      </c>
      <c r="M299">
        <v>6</v>
      </c>
      <c r="N299">
        <v>3</v>
      </c>
      <c r="O299">
        <v>1</v>
      </c>
      <c r="P299">
        <v>4</v>
      </c>
      <c r="Q299">
        <v>6</v>
      </c>
      <c r="R299">
        <v>6</v>
      </c>
      <c r="S299">
        <f t="shared" si="8"/>
        <v>28</v>
      </c>
      <c r="V299">
        <f t="shared" si="9"/>
        <v>26</v>
      </c>
    </row>
    <row r="300" spans="1:22" x14ac:dyDescent="0.25">
      <c r="A300" t="s">
        <v>502</v>
      </c>
      <c r="B300" t="s">
        <v>98</v>
      </c>
      <c r="C300" t="s">
        <v>105</v>
      </c>
      <c r="D300" t="s">
        <v>122</v>
      </c>
      <c r="E300" t="s">
        <v>547</v>
      </c>
      <c r="F300" t="s">
        <v>552</v>
      </c>
      <c r="G300" t="s">
        <v>552</v>
      </c>
      <c r="H300" t="s">
        <v>553</v>
      </c>
      <c r="I300" t="s">
        <v>548</v>
      </c>
      <c r="J300">
        <v>4</v>
      </c>
      <c r="K300">
        <v>3</v>
      </c>
      <c r="L300">
        <v>2</v>
      </c>
      <c r="M300">
        <v>7</v>
      </c>
      <c r="N300">
        <v>1</v>
      </c>
      <c r="O300">
        <v>3</v>
      </c>
      <c r="P300">
        <v>3</v>
      </c>
      <c r="Q300">
        <v>7</v>
      </c>
      <c r="R300">
        <v>7</v>
      </c>
      <c r="S300">
        <f t="shared" si="8"/>
        <v>33</v>
      </c>
      <c r="V300">
        <f t="shared" si="9"/>
        <v>30</v>
      </c>
    </row>
    <row r="301" spans="1:22" x14ac:dyDescent="0.25">
      <c r="A301" t="s">
        <v>503</v>
      </c>
      <c r="B301" t="s">
        <v>98</v>
      </c>
      <c r="C301" t="s">
        <v>105</v>
      </c>
      <c r="D301" t="s">
        <v>122</v>
      </c>
      <c r="E301" t="s">
        <v>555</v>
      </c>
      <c r="F301" t="s">
        <v>551</v>
      </c>
      <c r="G301" t="s">
        <v>552</v>
      </c>
      <c r="H301" t="s">
        <v>553</v>
      </c>
      <c r="I301" t="s">
        <v>554</v>
      </c>
      <c r="J301">
        <v>3</v>
      </c>
      <c r="K301">
        <v>2</v>
      </c>
      <c r="L301">
        <v>1</v>
      </c>
      <c r="M301">
        <v>6</v>
      </c>
      <c r="N301">
        <v>1</v>
      </c>
      <c r="O301">
        <v>1</v>
      </c>
      <c r="P301">
        <v>2</v>
      </c>
      <c r="Q301">
        <v>6</v>
      </c>
      <c r="R301">
        <v>7</v>
      </c>
      <c r="S301">
        <f t="shared" si="8"/>
        <v>27</v>
      </c>
      <c r="V301">
        <f t="shared" si="9"/>
        <v>25</v>
      </c>
    </row>
    <row r="302" spans="1:22" x14ac:dyDescent="0.25">
      <c r="A302" t="s">
        <v>504</v>
      </c>
      <c r="B302" t="s">
        <v>98</v>
      </c>
      <c r="C302" t="s">
        <v>127</v>
      </c>
      <c r="D302" t="s">
        <v>122</v>
      </c>
      <c r="E302" t="s">
        <v>555</v>
      </c>
      <c r="F302" t="s">
        <v>548</v>
      </c>
      <c r="G302" t="s">
        <v>552</v>
      </c>
      <c r="H302" t="s">
        <v>553</v>
      </c>
      <c r="I302" t="s">
        <v>548</v>
      </c>
      <c r="J302">
        <v>3</v>
      </c>
      <c r="K302">
        <v>3</v>
      </c>
      <c r="L302">
        <v>2</v>
      </c>
      <c r="M302">
        <v>7</v>
      </c>
      <c r="N302">
        <v>1</v>
      </c>
      <c r="O302">
        <v>3</v>
      </c>
      <c r="P302">
        <v>3</v>
      </c>
      <c r="Q302">
        <v>7</v>
      </c>
      <c r="R302">
        <v>7</v>
      </c>
      <c r="S302">
        <f t="shared" si="8"/>
        <v>32</v>
      </c>
      <c r="V302">
        <f t="shared" si="9"/>
        <v>29</v>
      </c>
    </row>
    <row r="303" spans="1:22" x14ac:dyDescent="0.25">
      <c r="A303" t="s">
        <v>505</v>
      </c>
      <c r="B303" t="s">
        <v>98</v>
      </c>
      <c r="C303" t="s">
        <v>98</v>
      </c>
      <c r="D303" t="s">
        <v>102</v>
      </c>
      <c r="E303" t="s">
        <v>98</v>
      </c>
      <c r="F303" t="s">
        <v>548</v>
      </c>
      <c r="G303" t="s">
        <v>552</v>
      </c>
      <c r="H303" t="s">
        <v>559</v>
      </c>
      <c r="I303" t="s">
        <v>554</v>
      </c>
      <c r="J303">
        <v>7</v>
      </c>
      <c r="K303">
        <v>4</v>
      </c>
      <c r="L303">
        <v>2</v>
      </c>
      <c r="M303">
        <v>7</v>
      </c>
      <c r="N303">
        <v>0</v>
      </c>
      <c r="O303">
        <v>5</v>
      </c>
      <c r="P303">
        <v>3</v>
      </c>
      <c r="Q303">
        <v>7</v>
      </c>
      <c r="R303">
        <v>7</v>
      </c>
      <c r="S303">
        <f t="shared" si="8"/>
        <v>37</v>
      </c>
      <c r="V303">
        <f t="shared" si="9"/>
        <v>33</v>
      </c>
    </row>
    <row r="304" spans="1:22" x14ac:dyDescent="0.25">
      <c r="A304" t="s">
        <v>506</v>
      </c>
      <c r="B304" t="s">
        <v>125</v>
      </c>
      <c r="C304" t="s">
        <v>105</v>
      </c>
      <c r="D304" t="s">
        <v>122</v>
      </c>
      <c r="E304" t="s">
        <v>555</v>
      </c>
      <c r="F304" t="s">
        <v>551</v>
      </c>
      <c r="G304" t="s">
        <v>552</v>
      </c>
      <c r="H304" t="s">
        <v>553</v>
      </c>
      <c r="I304" t="s">
        <v>551</v>
      </c>
      <c r="J304">
        <v>7</v>
      </c>
      <c r="K304">
        <v>1</v>
      </c>
      <c r="L304">
        <v>2</v>
      </c>
      <c r="M304">
        <v>1</v>
      </c>
      <c r="N304">
        <v>1</v>
      </c>
      <c r="O304">
        <v>1</v>
      </c>
      <c r="P304">
        <v>4</v>
      </c>
      <c r="Q304">
        <v>7</v>
      </c>
      <c r="R304">
        <v>6</v>
      </c>
      <c r="S304">
        <f t="shared" si="8"/>
        <v>28</v>
      </c>
      <c r="V304">
        <f t="shared" si="9"/>
        <v>27</v>
      </c>
    </row>
    <row r="305" spans="1:22" x14ac:dyDescent="0.25">
      <c r="A305" t="s">
        <v>508</v>
      </c>
      <c r="B305" t="s">
        <v>125</v>
      </c>
      <c r="C305" t="s">
        <v>105</v>
      </c>
      <c r="D305" t="s">
        <v>122</v>
      </c>
      <c r="E305" t="s">
        <v>555</v>
      </c>
      <c r="F305" t="s">
        <v>548</v>
      </c>
      <c r="G305" t="s">
        <v>557</v>
      </c>
      <c r="H305" t="s">
        <v>553</v>
      </c>
      <c r="I305" t="s">
        <v>548</v>
      </c>
      <c r="J305">
        <v>7</v>
      </c>
      <c r="K305">
        <v>0</v>
      </c>
      <c r="L305">
        <v>1</v>
      </c>
      <c r="M305">
        <v>1</v>
      </c>
      <c r="N305">
        <v>3</v>
      </c>
      <c r="O305">
        <v>2</v>
      </c>
      <c r="P305">
        <v>1</v>
      </c>
      <c r="Q305">
        <v>7</v>
      </c>
      <c r="R305">
        <v>7</v>
      </c>
      <c r="S305">
        <f t="shared" si="8"/>
        <v>24</v>
      </c>
      <c r="V305">
        <f t="shared" si="9"/>
        <v>24</v>
      </c>
    </row>
    <row r="306" spans="1:22" x14ac:dyDescent="0.25">
      <c r="A306" t="s">
        <v>509</v>
      </c>
      <c r="B306" t="s">
        <v>98</v>
      </c>
      <c r="C306" t="s">
        <v>105</v>
      </c>
      <c r="D306" t="s">
        <v>122</v>
      </c>
      <c r="E306" t="s">
        <v>547</v>
      </c>
      <c r="F306" t="s">
        <v>554</v>
      </c>
      <c r="G306" t="s">
        <v>552</v>
      </c>
      <c r="H306" t="s">
        <v>553</v>
      </c>
      <c r="I306" t="s">
        <v>548</v>
      </c>
      <c r="J306">
        <v>3</v>
      </c>
      <c r="K306">
        <v>2</v>
      </c>
      <c r="L306">
        <v>2</v>
      </c>
      <c r="M306">
        <v>7</v>
      </c>
      <c r="N306">
        <v>1</v>
      </c>
      <c r="O306">
        <v>1</v>
      </c>
      <c r="P306">
        <v>4</v>
      </c>
      <c r="Q306">
        <v>6</v>
      </c>
      <c r="R306">
        <v>3</v>
      </c>
      <c r="S306">
        <f t="shared" si="8"/>
        <v>27</v>
      </c>
      <c r="V306">
        <f t="shared" si="9"/>
        <v>25</v>
      </c>
    </row>
    <row r="307" spans="1:22" x14ac:dyDescent="0.25">
      <c r="A307" t="s">
        <v>510</v>
      </c>
      <c r="B307" t="s">
        <v>125</v>
      </c>
      <c r="C307" t="s">
        <v>105</v>
      </c>
      <c r="D307" t="s">
        <v>122</v>
      </c>
      <c r="E307" t="s">
        <v>555</v>
      </c>
      <c r="F307" t="s">
        <v>551</v>
      </c>
      <c r="G307" t="s">
        <v>554</v>
      </c>
      <c r="H307" t="s">
        <v>556</v>
      </c>
      <c r="I307" t="s">
        <v>548</v>
      </c>
      <c r="J307">
        <v>7</v>
      </c>
      <c r="K307">
        <v>1</v>
      </c>
      <c r="L307">
        <v>7</v>
      </c>
      <c r="M307">
        <v>0</v>
      </c>
      <c r="N307">
        <v>0</v>
      </c>
      <c r="O307">
        <v>3</v>
      </c>
      <c r="P307">
        <v>2</v>
      </c>
      <c r="Q307">
        <v>7</v>
      </c>
      <c r="R307">
        <v>7</v>
      </c>
      <c r="S307">
        <f t="shared" si="8"/>
        <v>31</v>
      </c>
      <c r="V307">
        <f t="shared" si="9"/>
        <v>30</v>
      </c>
    </row>
    <row r="308" spans="1:22" x14ac:dyDescent="0.25">
      <c r="A308" t="s">
        <v>511</v>
      </c>
      <c r="B308" t="s">
        <v>98</v>
      </c>
      <c r="C308" t="s">
        <v>98</v>
      </c>
      <c r="D308" t="s">
        <v>194</v>
      </c>
      <c r="E308" t="s">
        <v>98</v>
      </c>
      <c r="F308" t="s">
        <v>551</v>
      </c>
      <c r="G308" t="s">
        <v>549</v>
      </c>
      <c r="H308" t="s">
        <v>559</v>
      </c>
      <c r="I308" t="s">
        <v>551</v>
      </c>
      <c r="J308">
        <v>4</v>
      </c>
      <c r="K308">
        <v>2</v>
      </c>
      <c r="L308">
        <v>1</v>
      </c>
      <c r="M308">
        <v>7</v>
      </c>
      <c r="N308">
        <v>1</v>
      </c>
      <c r="O308">
        <v>7</v>
      </c>
      <c r="P308">
        <v>1</v>
      </c>
      <c r="Q308">
        <v>4</v>
      </c>
      <c r="R308">
        <v>3</v>
      </c>
      <c r="S308">
        <f t="shared" si="8"/>
        <v>22</v>
      </c>
      <c r="V308">
        <f t="shared" si="9"/>
        <v>20</v>
      </c>
    </row>
    <row r="309" spans="1:22" x14ac:dyDescent="0.25">
      <c r="A309" t="s">
        <v>512</v>
      </c>
      <c r="B309" t="s">
        <v>148</v>
      </c>
      <c r="C309" t="s">
        <v>127</v>
      </c>
      <c r="D309" t="s">
        <v>122</v>
      </c>
      <c r="E309" t="s">
        <v>547</v>
      </c>
      <c r="F309" t="s">
        <v>552</v>
      </c>
      <c r="G309" t="s">
        <v>552</v>
      </c>
      <c r="H309" t="s">
        <v>553</v>
      </c>
      <c r="I309" t="s">
        <v>554</v>
      </c>
      <c r="J309">
        <v>7</v>
      </c>
      <c r="K309">
        <v>1</v>
      </c>
      <c r="L309">
        <v>1</v>
      </c>
      <c r="M309">
        <v>7</v>
      </c>
      <c r="N309">
        <v>0</v>
      </c>
      <c r="O309">
        <v>2</v>
      </c>
      <c r="P309">
        <v>0</v>
      </c>
      <c r="Q309">
        <v>7</v>
      </c>
      <c r="R309">
        <v>3</v>
      </c>
      <c r="S309">
        <f t="shared" si="8"/>
        <v>26</v>
      </c>
      <c r="V309">
        <f t="shared" si="9"/>
        <v>25</v>
      </c>
    </row>
    <row r="310" spans="1:22" x14ac:dyDescent="0.25">
      <c r="A310" t="s">
        <v>513</v>
      </c>
      <c r="B310" t="s">
        <v>125</v>
      </c>
      <c r="C310" t="s">
        <v>98</v>
      </c>
      <c r="D310" t="s">
        <v>122</v>
      </c>
      <c r="E310" t="s">
        <v>555</v>
      </c>
      <c r="F310" t="s">
        <v>548</v>
      </c>
      <c r="G310" t="s">
        <v>552</v>
      </c>
      <c r="H310" t="s">
        <v>559</v>
      </c>
      <c r="I310" t="s">
        <v>548</v>
      </c>
      <c r="J310">
        <v>7</v>
      </c>
      <c r="K310">
        <v>1</v>
      </c>
      <c r="L310">
        <v>0</v>
      </c>
      <c r="M310">
        <v>7</v>
      </c>
      <c r="N310">
        <v>1</v>
      </c>
      <c r="O310">
        <v>4</v>
      </c>
      <c r="P310">
        <v>1</v>
      </c>
      <c r="Q310">
        <v>4</v>
      </c>
      <c r="R310">
        <v>2</v>
      </c>
      <c r="S310">
        <f t="shared" si="8"/>
        <v>22</v>
      </c>
      <c r="V310">
        <f t="shared" si="9"/>
        <v>21</v>
      </c>
    </row>
    <row r="311" spans="1:22" x14ac:dyDescent="0.25">
      <c r="A311" t="s">
        <v>514</v>
      </c>
      <c r="B311" t="s">
        <v>125</v>
      </c>
      <c r="C311" t="s">
        <v>105</v>
      </c>
      <c r="D311" t="s">
        <v>102</v>
      </c>
      <c r="E311" t="s">
        <v>194</v>
      </c>
      <c r="F311" t="s">
        <v>551</v>
      </c>
      <c r="G311" t="s">
        <v>549</v>
      </c>
      <c r="H311" t="s">
        <v>553</v>
      </c>
      <c r="I311" t="s">
        <v>554</v>
      </c>
      <c r="J311">
        <v>6</v>
      </c>
      <c r="K311">
        <v>1</v>
      </c>
      <c r="L311">
        <v>2</v>
      </c>
      <c r="M311">
        <v>3</v>
      </c>
      <c r="N311">
        <v>1</v>
      </c>
      <c r="O311">
        <v>6</v>
      </c>
      <c r="P311">
        <v>2</v>
      </c>
      <c r="Q311">
        <v>5</v>
      </c>
      <c r="R311">
        <v>4</v>
      </c>
      <c r="S311">
        <f t="shared" si="8"/>
        <v>23</v>
      </c>
      <c r="V311">
        <f t="shared" si="9"/>
        <v>22</v>
      </c>
    </row>
    <row r="312" spans="1:22" x14ac:dyDescent="0.25">
      <c r="A312" t="s">
        <v>515</v>
      </c>
      <c r="B312" t="s">
        <v>98</v>
      </c>
      <c r="C312" t="s">
        <v>105</v>
      </c>
      <c r="D312" t="s">
        <v>122</v>
      </c>
      <c r="E312" t="s">
        <v>98</v>
      </c>
      <c r="F312" t="s">
        <v>554</v>
      </c>
      <c r="G312" t="s">
        <v>552</v>
      </c>
      <c r="H312" t="s">
        <v>556</v>
      </c>
      <c r="I312" t="s">
        <v>551</v>
      </c>
      <c r="J312">
        <v>2</v>
      </c>
      <c r="K312">
        <v>7</v>
      </c>
      <c r="L312">
        <v>0</v>
      </c>
      <c r="M312">
        <v>2</v>
      </c>
      <c r="N312">
        <v>0</v>
      </c>
      <c r="O312">
        <v>4</v>
      </c>
      <c r="P312">
        <v>5</v>
      </c>
      <c r="Q312">
        <v>6</v>
      </c>
      <c r="R312">
        <v>1</v>
      </c>
      <c r="S312">
        <f t="shared" si="8"/>
        <v>23</v>
      </c>
      <c r="V312">
        <f t="shared" si="9"/>
        <v>16</v>
      </c>
    </row>
    <row r="313" spans="1:22" x14ac:dyDescent="0.25">
      <c r="A313" t="s">
        <v>516</v>
      </c>
      <c r="B313" t="s">
        <v>125</v>
      </c>
      <c r="C313" t="s">
        <v>105</v>
      </c>
      <c r="D313" t="s">
        <v>122</v>
      </c>
      <c r="E313" t="s">
        <v>555</v>
      </c>
      <c r="F313" t="s">
        <v>548</v>
      </c>
      <c r="G313" t="s">
        <v>548</v>
      </c>
      <c r="H313" t="s">
        <v>556</v>
      </c>
      <c r="I313" t="s">
        <v>554</v>
      </c>
      <c r="J313">
        <v>5</v>
      </c>
      <c r="K313">
        <v>5</v>
      </c>
      <c r="L313">
        <v>5</v>
      </c>
      <c r="M313">
        <v>7</v>
      </c>
      <c r="N313">
        <v>1</v>
      </c>
      <c r="O313">
        <v>5</v>
      </c>
      <c r="P313">
        <v>4</v>
      </c>
      <c r="Q313">
        <v>7</v>
      </c>
      <c r="R313">
        <v>5</v>
      </c>
      <c r="S313">
        <f t="shared" si="8"/>
        <v>38</v>
      </c>
      <c r="V313">
        <f t="shared" si="9"/>
        <v>33</v>
      </c>
    </row>
    <row r="314" spans="1:22" x14ac:dyDescent="0.25">
      <c r="A314" t="s">
        <v>517</v>
      </c>
      <c r="B314" t="s">
        <v>98</v>
      </c>
      <c r="C314" t="s">
        <v>105</v>
      </c>
      <c r="D314" t="s">
        <v>122</v>
      </c>
      <c r="E314" t="s">
        <v>547</v>
      </c>
      <c r="F314" t="s">
        <v>551</v>
      </c>
      <c r="G314" t="s">
        <v>552</v>
      </c>
      <c r="H314" t="s">
        <v>553</v>
      </c>
      <c r="I314" t="s">
        <v>548</v>
      </c>
      <c r="J314">
        <v>3</v>
      </c>
      <c r="K314">
        <v>2</v>
      </c>
      <c r="L314">
        <v>1</v>
      </c>
      <c r="M314">
        <v>6</v>
      </c>
      <c r="N314">
        <v>1</v>
      </c>
      <c r="O314">
        <v>2</v>
      </c>
      <c r="P314">
        <v>4</v>
      </c>
      <c r="Q314">
        <v>5</v>
      </c>
      <c r="R314">
        <v>3</v>
      </c>
      <c r="S314">
        <f t="shared" si="8"/>
        <v>24</v>
      </c>
      <c r="V314">
        <f t="shared" si="9"/>
        <v>22</v>
      </c>
    </row>
    <row r="315" spans="1:22" x14ac:dyDescent="0.25">
      <c r="A315" t="s">
        <v>518</v>
      </c>
      <c r="B315" t="s">
        <v>125</v>
      </c>
      <c r="C315" t="s">
        <v>105</v>
      </c>
      <c r="D315" t="s">
        <v>102</v>
      </c>
      <c r="E315" t="s">
        <v>547</v>
      </c>
      <c r="F315" t="s">
        <v>554</v>
      </c>
      <c r="G315" t="s">
        <v>552</v>
      </c>
      <c r="H315" t="s">
        <v>553</v>
      </c>
      <c r="I315" t="s">
        <v>554</v>
      </c>
      <c r="J315">
        <v>6</v>
      </c>
      <c r="K315">
        <v>4</v>
      </c>
      <c r="L315">
        <v>3</v>
      </c>
      <c r="M315">
        <v>3</v>
      </c>
      <c r="N315">
        <v>1</v>
      </c>
      <c r="O315">
        <v>4</v>
      </c>
      <c r="P315">
        <v>3</v>
      </c>
      <c r="Q315">
        <v>7</v>
      </c>
      <c r="R315">
        <v>4</v>
      </c>
      <c r="S315">
        <f t="shared" si="8"/>
        <v>30</v>
      </c>
      <c r="V315">
        <f t="shared" si="9"/>
        <v>26</v>
      </c>
    </row>
    <row r="316" spans="1:22" x14ac:dyDescent="0.25">
      <c r="A316" t="s">
        <v>520</v>
      </c>
      <c r="B316" t="s">
        <v>125</v>
      </c>
      <c r="C316" t="s">
        <v>105</v>
      </c>
      <c r="D316" t="s">
        <v>177</v>
      </c>
      <c r="E316" t="s">
        <v>547</v>
      </c>
      <c r="F316" t="s">
        <v>551</v>
      </c>
      <c r="G316" t="s">
        <v>552</v>
      </c>
      <c r="H316" t="s">
        <v>553</v>
      </c>
      <c r="I316" t="s">
        <v>548</v>
      </c>
      <c r="J316">
        <v>7</v>
      </c>
      <c r="K316">
        <v>1</v>
      </c>
      <c r="L316">
        <v>0</v>
      </c>
      <c r="M316">
        <v>7</v>
      </c>
      <c r="N316">
        <v>0</v>
      </c>
      <c r="O316">
        <v>4</v>
      </c>
      <c r="P316">
        <v>1</v>
      </c>
      <c r="Q316">
        <v>7</v>
      </c>
      <c r="R316">
        <v>2</v>
      </c>
      <c r="S316">
        <f t="shared" si="8"/>
        <v>25</v>
      </c>
      <c r="V316">
        <f t="shared" si="9"/>
        <v>24</v>
      </c>
    </row>
    <row r="317" spans="1:22" x14ac:dyDescent="0.25">
      <c r="A317" t="s">
        <v>521</v>
      </c>
      <c r="B317" t="s">
        <v>125</v>
      </c>
      <c r="C317" t="s">
        <v>105</v>
      </c>
      <c r="D317" t="s">
        <v>177</v>
      </c>
      <c r="E317" t="s">
        <v>547</v>
      </c>
      <c r="F317" t="s">
        <v>551</v>
      </c>
      <c r="G317" t="s">
        <v>552</v>
      </c>
      <c r="H317" t="s">
        <v>556</v>
      </c>
      <c r="I317" t="s">
        <v>548</v>
      </c>
      <c r="J317">
        <v>5</v>
      </c>
      <c r="K317">
        <v>2</v>
      </c>
      <c r="L317">
        <v>1</v>
      </c>
      <c r="M317">
        <v>7</v>
      </c>
      <c r="N317">
        <v>2</v>
      </c>
      <c r="O317">
        <v>4</v>
      </c>
      <c r="P317">
        <v>2</v>
      </c>
      <c r="Q317">
        <v>5</v>
      </c>
      <c r="R317">
        <v>3</v>
      </c>
      <c r="S317">
        <f t="shared" si="8"/>
        <v>25</v>
      </c>
      <c r="V317">
        <f t="shared" si="9"/>
        <v>23</v>
      </c>
    </row>
    <row r="318" spans="1:22" x14ac:dyDescent="0.25">
      <c r="A318" t="s">
        <v>522</v>
      </c>
      <c r="B318" t="s">
        <v>98</v>
      </c>
      <c r="C318" t="s">
        <v>105</v>
      </c>
      <c r="D318" t="s">
        <v>122</v>
      </c>
      <c r="E318" t="s">
        <v>555</v>
      </c>
      <c r="F318" t="s">
        <v>554</v>
      </c>
      <c r="G318" t="s">
        <v>552</v>
      </c>
      <c r="H318" t="s">
        <v>553</v>
      </c>
      <c r="I318" t="s">
        <v>548</v>
      </c>
      <c r="J318">
        <v>5</v>
      </c>
      <c r="K318">
        <v>2</v>
      </c>
      <c r="L318">
        <v>0</v>
      </c>
      <c r="M318">
        <v>7</v>
      </c>
      <c r="N318">
        <v>1</v>
      </c>
      <c r="O318">
        <v>3</v>
      </c>
      <c r="P318">
        <v>1</v>
      </c>
      <c r="Q318">
        <v>4</v>
      </c>
      <c r="R318">
        <v>3</v>
      </c>
      <c r="S318">
        <f t="shared" si="8"/>
        <v>22</v>
      </c>
      <c r="V318">
        <f t="shared" si="9"/>
        <v>20</v>
      </c>
    </row>
    <row r="319" spans="1:22" x14ac:dyDescent="0.25">
      <c r="A319" t="s">
        <v>523</v>
      </c>
      <c r="B319" t="s">
        <v>98</v>
      </c>
      <c r="C319" t="s">
        <v>105</v>
      </c>
      <c r="D319" t="s">
        <v>122</v>
      </c>
      <c r="E319" t="s">
        <v>555</v>
      </c>
      <c r="F319" t="s">
        <v>554</v>
      </c>
      <c r="G319" t="s">
        <v>552</v>
      </c>
      <c r="H319" t="s">
        <v>556</v>
      </c>
      <c r="I319" t="s">
        <v>554</v>
      </c>
      <c r="J319">
        <v>7</v>
      </c>
      <c r="K319">
        <v>3</v>
      </c>
      <c r="L319">
        <v>7</v>
      </c>
      <c r="M319">
        <v>7</v>
      </c>
      <c r="N319">
        <v>2</v>
      </c>
      <c r="O319">
        <v>2</v>
      </c>
      <c r="P319">
        <v>3</v>
      </c>
      <c r="Q319">
        <v>7</v>
      </c>
      <c r="R319">
        <v>7</v>
      </c>
      <c r="S319">
        <f t="shared" si="8"/>
        <v>41</v>
      </c>
      <c r="V319">
        <f t="shared" si="9"/>
        <v>38</v>
      </c>
    </row>
    <row r="320" spans="1:22" x14ac:dyDescent="0.25">
      <c r="A320" t="s">
        <v>524</v>
      </c>
      <c r="B320" t="s">
        <v>125</v>
      </c>
      <c r="C320" t="s">
        <v>127</v>
      </c>
      <c r="D320" t="s">
        <v>122</v>
      </c>
      <c r="E320" t="s">
        <v>555</v>
      </c>
      <c r="F320" t="s">
        <v>551</v>
      </c>
      <c r="G320" t="s">
        <v>552</v>
      </c>
      <c r="H320" t="s">
        <v>553</v>
      </c>
      <c r="I320" t="s">
        <v>548</v>
      </c>
      <c r="J320">
        <v>4</v>
      </c>
      <c r="K320">
        <v>2</v>
      </c>
      <c r="L320">
        <v>3</v>
      </c>
      <c r="M320">
        <v>7</v>
      </c>
      <c r="N320">
        <v>1</v>
      </c>
      <c r="O320">
        <v>3</v>
      </c>
      <c r="P320">
        <v>3</v>
      </c>
      <c r="Q320">
        <v>7</v>
      </c>
      <c r="R320">
        <v>7</v>
      </c>
      <c r="S320">
        <f t="shared" si="8"/>
        <v>33</v>
      </c>
      <c r="V320">
        <f t="shared" si="9"/>
        <v>31</v>
      </c>
    </row>
    <row r="321" spans="1:22" x14ac:dyDescent="0.25">
      <c r="A321" t="s">
        <v>526</v>
      </c>
      <c r="B321" t="s">
        <v>98</v>
      </c>
      <c r="C321" t="s">
        <v>105</v>
      </c>
      <c r="D321" t="s">
        <v>122</v>
      </c>
      <c r="E321" t="s">
        <v>98</v>
      </c>
      <c r="F321" t="s">
        <v>551</v>
      </c>
      <c r="G321" t="s">
        <v>552</v>
      </c>
      <c r="H321" t="s">
        <v>556</v>
      </c>
      <c r="I321" t="s">
        <v>548</v>
      </c>
      <c r="J321">
        <v>7</v>
      </c>
      <c r="K321">
        <v>7</v>
      </c>
      <c r="L321">
        <v>1</v>
      </c>
      <c r="M321">
        <v>7</v>
      </c>
      <c r="N321">
        <v>3</v>
      </c>
      <c r="O321">
        <v>4</v>
      </c>
      <c r="P321">
        <v>7</v>
      </c>
      <c r="Q321">
        <v>7</v>
      </c>
      <c r="R321">
        <v>7</v>
      </c>
      <c r="S321">
        <f t="shared" si="8"/>
        <v>43</v>
      </c>
      <c r="V321">
        <f t="shared" si="9"/>
        <v>36</v>
      </c>
    </row>
    <row r="322" spans="1:22" x14ac:dyDescent="0.25">
      <c r="A322" t="s">
        <v>527</v>
      </c>
      <c r="B322" t="s">
        <v>98</v>
      </c>
      <c r="C322" t="s">
        <v>105</v>
      </c>
      <c r="D322" t="s">
        <v>102</v>
      </c>
      <c r="E322" t="s">
        <v>98</v>
      </c>
      <c r="F322" t="s">
        <v>548</v>
      </c>
      <c r="G322" t="s">
        <v>552</v>
      </c>
      <c r="H322" t="s">
        <v>553</v>
      </c>
      <c r="I322" t="s">
        <v>548</v>
      </c>
      <c r="J322">
        <v>6</v>
      </c>
      <c r="K322">
        <v>3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f t="shared" si="8"/>
        <v>14</v>
      </c>
      <c r="V322">
        <f t="shared" si="9"/>
        <v>11</v>
      </c>
    </row>
    <row r="323" spans="1:22" x14ac:dyDescent="0.25">
      <c r="A323" t="s">
        <v>528</v>
      </c>
      <c r="B323" t="s">
        <v>98</v>
      </c>
      <c r="C323" t="s">
        <v>105</v>
      </c>
      <c r="D323" t="s">
        <v>177</v>
      </c>
      <c r="E323" t="s">
        <v>547</v>
      </c>
      <c r="F323" t="s">
        <v>552</v>
      </c>
      <c r="G323" t="s">
        <v>552</v>
      </c>
      <c r="H323" t="s">
        <v>553</v>
      </c>
      <c r="I323" t="s">
        <v>548</v>
      </c>
      <c r="J323">
        <v>3</v>
      </c>
      <c r="K323">
        <v>3</v>
      </c>
      <c r="L323">
        <v>1</v>
      </c>
      <c r="M323">
        <v>7</v>
      </c>
      <c r="N323">
        <v>1</v>
      </c>
      <c r="O323">
        <v>1</v>
      </c>
      <c r="P323">
        <v>3</v>
      </c>
      <c r="Q323">
        <v>7</v>
      </c>
      <c r="R323">
        <v>7</v>
      </c>
      <c r="S323">
        <f t="shared" ref="S323:S324" si="10">SUM(J323:M323,P323:R323)</f>
        <v>31</v>
      </c>
      <c r="V323">
        <f t="shared" ref="V323:V324" si="11">SUM(J323,L323,M323,P323,Q323,R323)</f>
        <v>28</v>
      </c>
    </row>
    <row r="324" spans="1:22" x14ac:dyDescent="0.25">
      <c r="A324" t="s">
        <v>529</v>
      </c>
      <c r="B324" t="s">
        <v>98</v>
      </c>
      <c r="C324" t="s">
        <v>105</v>
      </c>
      <c r="D324" t="s">
        <v>194</v>
      </c>
      <c r="E324" t="s">
        <v>547</v>
      </c>
      <c r="F324" t="s">
        <v>551</v>
      </c>
      <c r="G324" t="s">
        <v>554</v>
      </c>
      <c r="H324" t="s">
        <v>553</v>
      </c>
      <c r="I324" t="s">
        <v>551</v>
      </c>
      <c r="J324">
        <v>2</v>
      </c>
      <c r="K324">
        <v>1</v>
      </c>
      <c r="L324">
        <v>4</v>
      </c>
      <c r="M324">
        <v>4</v>
      </c>
      <c r="N324">
        <v>3</v>
      </c>
      <c r="O324">
        <v>2</v>
      </c>
      <c r="P324">
        <v>1</v>
      </c>
      <c r="Q324">
        <v>3</v>
      </c>
      <c r="R324">
        <v>3</v>
      </c>
      <c r="S324">
        <f t="shared" si="10"/>
        <v>18</v>
      </c>
      <c r="V324">
        <f t="shared" si="11"/>
        <v>17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diet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ziyu</dc:creator>
  <cp:lastModifiedBy>ziyu</cp:lastModifiedBy>
  <dcterms:created xsi:type="dcterms:W3CDTF">2023-05-03T12:07:58Z</dcterms:created>
  <dcterms:modified xsi:type="dcterms:W3CDTF">2023-05-04T19:04:53Z</dcterms:modified>
</cp:coreProperties>
</file>