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ziyu\Documents\Behavior Code\behavior_neuromodulation\+waterCalibration\"/>
    </mc:Choice>
  </mc:AlternateContent>
  <xr:revisionPtr revIDLastSave="0" documentId="13_ncr:1_{666EDDB3-866F-4466-93E4-0A428703497F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1port" sheetId="1" r:id="rId1"/>
    <sheet name="A" sheetId="2" r:id="rId2"/>
    <sheet name="B" sheetId="3" r:id="rId3"/>
    <sheet name="rig3" sheetId="4" r:id="rId4"/>
    <sheet name="rig2" sheetId="5" r:id="rId5"/>
    <sheet name="rig1" sheetId="6" r:id="rId6"/>
    <sheet name="ephys" sheetId="7" r:id="rId7"/>
    <sheet name="2p3" sheetId="8" r:id="rId8"/>
    <sheet name="atla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go="http://customooxmlschemas.google.com/" uri="GoogleSheetsCustomDataVersion2">
      <go:sheetsCustomData r:id="rId13" roundtripDataChecksum="iSCY9ori6svLnY6dJxr3jm7RoGvZQDN00kwby3CvVcI="/>
    </ext>
  </extLst>
</workbook>
</file>

<file path=xl/calcChain.xml><?xml version="1.0" encoding="utf-8"?>
<calcChain xmlns="http://schemas.openxmlformats.org/spreadsheetml/2006/main">
  <c r="D4" i="9" l="1"/>
  <c r="D3" i="9"/>
  <c r="D2" i="9"/>
</calcChain>
</file>

<file path=xl/sharedStrings.xml><?xml version="1.0" encoding="utf-8"?>
<sst xmlns="http://schemas.openxmlformats.org/spreadsheetml/2006/main" count="138" uniqueCount="21">
  <si>
    <t>Date</t>
  </si>
  <si>
    <t>Weight Differences (g)</t>
  </si>
  <si>
    <t>Fitted Slope (ml/s)</t>
  </si>
  <si>
    <t>Open Time Used (s)</t>
  </si>
  <si>
    <t>Reward Size (ul)</t>
  </si>
  <si>
    <t>Valve Open Time (s)</t>
  </si>
  <si>
    <t>nRelease</t>
  </si>
  <si>
    <t>2025-03-17 16:14</t>
  </si>
  <si>
    <t>0.3        0.63        1.64</t>
  </si>
  <si>
    <t>0.1         0.2         0.5</t>
  </si>
  <si>
    <t>2025-03-21 18:41</t>
  </si>
  <si>
    <t>0.28        0.56        1.48</t>
  </si>
  <si>
    <t>2025-07-14 09:07</t>
  </si>
  <si>
    <t>0.59        1.29        1.99</t>
  </si>
  <si>
    <t>2025-07-15 08:20</t>
  </si>
  <si>
    <t>0.36        0.79        1.63</t>
  </si>
  <si>
    <t>Fitted Slope (ul/ms)</t>
  </si>
  <si>
    <t>Open Time Used (ms)</t>
  </si>
  <si>
    <t>2025-08-10 16:03</t>
  </si>
  <si>
    <t>2  0  5</t>
  </si>
  <si>
    <t>0.2         0.4         0.5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</si>
</sst>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35" sqref="C35"/>
    </sheetView>
  </sheetViews>
  <sheetFormatPr defaultColWidth="14.42578125" defaultRowHeight="15" customHeight="1" x14ac:dyDescent="0.25"/>
  <cols>
    <col min="1" max="1" width="17.5703125" customWidth="1"/>
    <col min="2" max="2" width="21.140625" customWidth="1"/>
    <col min="3" max="3" width="17.7109375" customWidth="1"/>
    <col min="4" max="4" width="18.42578125" customWidth="1"/>
    <col min="5" max="5" width="15.42578125" customWidth="1"/>
    <col min="6" max="6" width="19" customWidth="1"/>
    <col min="7" max="7" width="9.28515625" customWidth="1"/>
    <col min="8" max="26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0.10844444444444445</v>
      </c>
      <c r="D2" s="1">
        <v>9.221311475409836</v>
      </c>
      <c r="E2" s="1">
        <v>1000</v>
      </c>
      <c r="F2" s="1" t="s">
        <v>9</v>
      </c>
      <c r="G2" s="1">
        <v>30</v>
      </c>
    </row>
    <row r="3" spans="1:7" x14ac:dyDescent="0.25">
      <c r="A3" s="1" t="s">
        <v>10</v>
      </c>
      <c r="B3" s="1" t="s">
        <v>11</v>
      </c>
      <c r="C3" s="1">
        <v>9.7777777777777797E-2</v>
      </c>
      <c r="D3" s="1">
        <v>10.227272727272725</v>
      </c>
      <c r="E3" s="1">
        <v>1000</v>
      </c>
      <c r="F3" s="1" t="s">
        <v>9</v>
      </c>
      <c r="G3" s="1">
        <v>30</v>
      </c>
    </row>
    <row r="4" spans="1:7" x14ac:dyDescent="0.25">
      <c r="A4" s="1" t="s">
        <v>12</v>
      </c>
      <c r="B4" s="1" t="s">
        <v>13</v>
      </c>
      <c r="C4" s="1">
        <v>0.14577777777777778</v>
      </c>
      <c r="D4" s="1">
        <v>1.714939024390244E-2</v>
      </c>
      <c r="E4" s="1">
        <v>2.5</v>
      </c>
      <c r="F4" s="1" t="s">
        <v>9</v>
      </c>
      <c r="G4" s="1">
        <v>30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"/>
  <sheetViews>
    <sheetView workbookViewId="0"/>
  </sheetViews>
  <sheetFormatPr defaultColWidth="14.42578125" defaultRowHeight="15" customHeight="1" x14ac:dyDescent="0.25"/>
  <cols>
    <col min="1" max="1" width="18" customWidth="1"/>
    <col min="2" max="2" width="23.28515625" customWidth="1"/>
    <col min="3" max="3" width="21.85546875" customWidth="1"/>
    <col min="4" max="4" width="22.28515625" customWidth="1"/>
    <col min="5" max="5" width="18.42578125" customWidth="1"/>
    <col min="6" max="6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0.10844444444444445</v>
      </c>
      <c r="D2" s="1">
        <v>9.221311475409836</v>
      </c>
      <c r="E2" s="1">
        <v>1000</v>
      </c>
      <c r="F2" s="1" t="s">
        <v>9</v>
      </c>
      <c r="G2" s="1">
        <v>30</v>
      </c>
    </row>
    <row r="3" spans="1:7" x14ac:dyDescent="0.25">
      <c r="A3" s="1" t="s">
        <v>10</v>
      </c>
      <c r="B3" s="1" t="s">
        <v>11</v>
      </c>
      <c r="C3" s="1">
        <v>9.7777777777777797E-2</v>
      </c>
      <c r="D3" s="1">
        <v>10.227272727272725</v>
      </c>
      <c r="E3" s="1">
        <v>1000</v>
      </c>
      <c r="F3" s="1" t="s">
        <v>9</v>
      </c>
      <c r="G3" s="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"/>
  <sheetViews>
    <sheetView workbookViewId="0"/>
  </sheetViews>
  <sheetFormatPr defaultColWidth="14.42578125" defaultRowHeight="15" customHeight="1" x14ac:dyDescent="0.25"/>
  <cols>
    <col min="1" max="1" width="18.85546875" customWidth="1"/>
    <col min="2" max="2" width="21.5703125" customWidth="1"/>
    <col min="3" max="3" width="20.42578125" customWidth="1"/>
    <col min="4" max="4" width="18.140625" customWidth="1"/>
    <col min="6" max="6" width="22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0.10844444444444445</v>
      </c>
      <c r="D2" s="1">
        <v>9.221311475409836</v>
      </c>
      <c r="E2" s="1">
        <v>1000</v>
      </c>
      <c r="F2" s="1" t="s">
        <v>9</v>
      </c>
      <c r="G2" s="1">
        <v>30</v>
      </c>
    </row>
    <row r="3" spans="1:7" x14ac:dyDescent="0.25">
      <c r="A3" s="1" t="s">
        <v>10</v>
      </c>
      <c r="B3" s="1" t="s">
        <v>11</v>
      </c>
      <c r="C3" s="1">
        <v>9.7777777777777797E-2</v>
      </c>
      <c r="D3" s="1">
        <v>10.227272727272725</v>
      </c>
      <c r="E3" s="1">
        <v>1000</v>
      </c>
      <c r="F3" s="1" t="s">
        <v>9</v>
      </c>
      <c r="G3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"/>
  <sheetViews>
    <sheetView workbookViewId="0"/>
  </sheetViews>
  <sheetFormatPr defaultColWidth="14.42578125" defaultRowHeight="15" customHeight="1" x14ac:dyDescent="0.25"/>
  <cols>
    <col min="1" max="1" width="19.5703125" customWidth="1"/>
    <col min="2" max="3" width="21" customWidth="1"/>
    <col min="4" max="4" width="20.5703125" customWidth="1"/>
    <col min="5" max="5" width="17.140625" customWidth="1"/>
    <col min="6" max="6" width="19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0.10844444444444445</v>
      </c>
      <c r="D2" s="1">
        <v>9.221311475409836</v>
      </c>
      <c r="E2" s="1">
        <v>1000</v>
      </c>
      <c r="F2" s="1" t="s">
        <v>9</v>
      </c>
      <c r="G2" s="1">
        <v>30</v>
      </c>
    </row>
    <row r="3" spans="1:7" x14ac:dyDescent="0.25">
      <c r="A3" s="1" t="s">
        <v>10</v>
      </c>
      <c r="B3" s="1" t="s">
        <v>11</v>
      </c>
      <c r="C3" s="1">
        <v>9.7777777777777797E-2</v>
      </c>
      <c r="D3" s="1">
        <v>10.227272727272725</v>
      </c>
      <c r="E3" s="1">
        <v>1000</v>
      </c>
      <c r="F3" s="1" t="s">
        <v>9</v>
      </c>
      <c r="G3" s="1">
        <v>30</v>
      </c>
    </row>
    <row r="4" spans="1:7" x14ac:dyDescent="0.25">
      <c r="A4" s="1" t="s">
        <v>12</v>
      </c>
      <c r="B4" s="1" t="s">
        <v>13</v>
      </c>
      <c r="C4" s="1">
        <v>0.14577777777777778</v>
      </c>
      <c r="D4" s="1">
        <v>1.714939024390244E-2</v>
      </c>
      <c r="E4" s="1">
        <v>2.5</v>
      </c>
      <c r="F4" s="1" t="s">
        <v>9</v>
      </c>
      <c r="G4" s="1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"/>
  <sheetViews>
    <sheetView tabSelected="1" workbookViewId="0">
      <selection activeCell="F15" sqref="F15"/>
    </sheetView>
  </sheetViews>
  <sheetFormatPr defaultColWidth="14.42578125" defaultRowHeight="15" customHeight="1" x14ac:dyDescent="0.25"/>
  <cols>
    <col min="1" max="1" width="15.5703125" customWidth="1"/>
    <col min="2" max="2" width="21.140625" customWidth="1"/>
    <col min="3" max="3" width="17.7109375" customWidth="1"/>
    <col min="4" max="4" width="18.42578125" customWidth="1"/>
    <col min="5" max="5" width="15.42578125" customWidth="1"/>
    <col min="6" max="6" width="19" customWidth="1"/>
    <col min="7" max="7" width="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0.10844444444444445</v>
      </c>
      <c r="D2">
        <v>9.221311475409836</v>
      </c>
      <c r="E2">
        <v>1000</v>
      </c>
      <c r="F2" t="s">
        <v>9</v>
      </c>
      <c r="G2">
        <v>30</v>
      </c>
    </row>
    <row r="3" spans="1:7" x14ac:dyDescent="0.25">
      <c r="A3" t="s">
        <v>10</v>
      </c>
      <c r="B3" t="s">
        <v>11</v>
      </c>
      <c r="C3">
        <v>9.7777777777777797E-2</v>
      </c>
      <c r="D3">
        <v>10.227272727272725</v>
      </c>
      <c r="E3">
        <v>1000</v>
      </c>
      <c r="F3" t="s">
        <v>9</v>
      </c>
      <c r="G3">
        <v>30</v>
      </c>
    </row>
    <row r="4" spans="1:7" x14ac:dyDescent="0.25">
      <c r="A4" t="s">
        <v>14</v>
      </c>
      <c r="B4" t="s">
        <v>15</v>
      </c>
      <c r="C4">
        <v>0.11211111111111112</v>
      </c>
      <c r="D4">
        <v>22.299306243805745</v>
      </c>
      <c r="E4">
        <v>2.5</v>
      </c>
      <c r="F4" t="s">
        <v>9</v>
      </c>
      <c r="G4">
        <v>30</v>
      </c>
    </row>
    <row r="5" spans="1:7" x14ac:dyDescent="0.25">
      <c r="A5" t="s">
        <v>18</v>
      </c>
      <c r="B5" t="s">
        <v>19</v>
      </c>
      <c r="C5">
        <v>0.21481481481481474</v>
      </c>
      <c r="D5">
        <v>13.965517241379315</v>
      </c>
      <c r="E5">
        <v>3</v>
      </c>
      <c r="F5" t="s">
        <v>20</v>
      </c>
      <c r="G5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"/>
  <sheetViews>
    <sheetView workbookViewId="0"/>
  </sheetViews>
  <sheetFormatPr defaultColWidth="14.42578125" defaultRowHeight="15" customHeight="1" x14ac:dyDescent="0.25"/>
  <cols>
    <col min="1" max="1" width="19" customWidth="1"/>
    <col min="2" max="2" width="22.7109375" customWidth="1"/>
    <col min="3" max="3" width="18.5703125" customWidth="1"/>
    <col min="4" max="4" width="18.28515625" customWidth="1"/>
    <col min="5" max="5" width="17.85546875" customWidth="1"/>
    <col min="6" max="6" width="1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0.10844444444444445</v>
      </c>
      <c r="D2" s="1">
        <v>9.221311475409836</v>
      </c>
      <c r="E2" s="1">
        <v>1000</v>
      </c>
      <c r="F2" s="1" t="s">
        <v>9</v>
      </c>
      <c r="G2" s="1">
        <v>30</v>
      </c>
    </row>
    <row r="3" spans="1:7" x14ac:dyDescent="0.25">
      <c r="A3" s="1" t="s">
        <v>10</v>
      </c>
      <c r="B3" s="1" t="s">
        <v>11</v>
      </c>
      <c r="C3" s="1">
        <v>9.7777777777777797E-2</v>
      </c>
      <c r="D3" s="1">
        <v>10.227272727272725</v>
      </c>
      <c r="E3" s="1">
        <v>1000</v>
      </c>
      <c r="F3" s="1" t="s">
        <v>9</v>
      </c>
      <c r="G3" s="1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4"/>
  <sheetViews>
    <sheetView workbookViewId="0"/>
  </sheetViews>
  <sheetFormatPr defaultColWidth="14.42578125" defaultRowHeight="15" customHeight="1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0.10844444444444445</v>
      </c>
      <c r="D2" s="1">
        <v>9.221311475409836</v>
      </c>
      <c r="E2" s="1">
        <v>1000</v>
      </c>
      <c r="F2" s="1" t="s">
        <v>9</v>
      </c>
      <c r="G2" s="1">
        <v>30</v>
      </c>
    </row>
    <row r="3" spans="1:7" x14ac:dyDescent="0.25">
      <c r="A3" s="1" t="s">
        <v>10</v>
      </c>
      <c r="B3" s="1" t="s">
        <v>11</v>
      </c>
      <c r="C3" s="1">
        <v>9.7777777777777797E-2</v>
      </c>
      <c r="D3" s="1">
        <v>10.227272727272725</v>
      </c>
      <c r="E3" s="1">
        <v>1000</v>
      </c>
      <c r="F3" s="1" t="s">
        <v>9</v>
      </c>
      <c r="G3" s="1">
        <v>30</v>
      </c>
    </row>
    <row r="4" spans="1:7" x14ac:dyDescent="0.25">
      <c r="A4" s="1" t="s">
        <v>12</v>
      </c>
      <c r="B4" s="1" t="s">
        <v>13</v>
      </c>
      <c r="C4" s="1">
        <v>0.14577777777777778</v>
      </c>
      <c r="D4" s="1">
        <v>1.714939024390244E-2</v>
      </c>
      <c r="E4" s="1">
        <v>2.5</v>
      </c>
      <c r="F4" s="1" t="s">
        <v>9</v>
      </c>
      <c r="G4" s="1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4"/>
  <sheetViews>
    <sheetView workbookViewId="0"/>
  </sheetViews>
  <sheetFormatPr defaultColWidth="14.42578125" defaultRowHeight="15" customHeight="1" x14ac:dyDescent="0.25"/>
  <cols>
    <col min="1" max="1" width="17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0.10844444444444445</v>
      </c>
      <c r="D2" s="1">
        <v>9.221311475409836</v>
      </c>
      <c r="E2" s="1">
        <v>1000</v>
      </c>
      <c r="F2" s="1" t="s">
        <v>9</v>
      </c>
      <c r="G2" s="1">
        <v>30</v>
      </c>
    </row>
    <row r="3" spans="1:7" x14ac:dyDescent="0.25">
      <c r="A3" s="1" t="s">
        <v>10</v>
      </c>
      <c r="B3" s="1" t="s">
        <v>11</v>
      </c>
      <c r="C3" s="1">
        <v>9.7777777777777797E-2</v>
      </c>
      <c r="D3" s="1">
        <v>10.227272727272725</v>
      </c>
      <c r="E3" s="1">
        <v>1000</v>
      </c>
      <c r="F3" s="1" t="s">
        <v>9</v>
      </c>
      <c r="G3" s="1">
        <v>30</v>
      </c>
    </row>
    <row r="4" spans="1:7" x14ac:dyDescent="0.25">
      <c r="A4" s="1" t="s">
        <v>12</v>
      </c>
      <c r="B4" s="1" t="s">
        <v>13</v>
      </c>
      <c r="C4" s="1">
        <v>0.14577777777777778</v>
      </c>
      <c r="D4" s="1">
        <v>1.714939024390244E-2</v>
      </c>
      <c r="E4" s="1">
        <v>2.5</v>
      </c>
      <c r="F4" s="1" t="s">
        <v>9</v>
      </c>
      <c r="G4" s="1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4"/>
  <sheetViews>
    <sheetView workbookViewId="0"/>
  </sheetViews>
  <sheetFormatPr defaultColWidth="14.42578125" defaultRowHeight="15" customHeight="1" x14ac:dyDescent="0.25"/>
  <cols>
    <col min="1" max="1" width="17.42578125" customWidth="1"/>
    <col min="2" max="2" width="20.140625" customWidth="1"/>
    <col min="3" max="3" width="22.28515625" customWidth="1"/>
    <col min="4" max="4" width="20.57031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17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0.10844444444444445</v>
      </c>
      <c r="D2" s="1">
        <f>9.22131147540984*1000</f>
        <v>9221.3114754098387</v>
      </c>
      <c r="E2" s="1">
        <v>1000</v>
      </c>
      <c r="F2" s="1" t="s">
        <v>9</v>
      </c>
      <c r="G2" s="1">
        <v>30</v>
      </c>
    </row>
    <row r="3" spans="1:7" x14ac:dyDescent="0.25">
      <c r="A3" s="1" t="s">
        <v>10</v>
      </c>
      <c r="B3" s="1" t="s">
        <v>11</v>
      </c>
      <c r="C3" s="1">
        <v>9.7777777777777797E-2</v>
      </c>
      <c r="D3" s="1">
        <f>10.2272727272727*10</f>
        <v>102.272727272727</v>
      </c>
      <c r="E3" s="1">
        <v>1000</v>
      </c>
      <c r="F3" s="1" t="s">
        <v>9</v>
      </c>
      <c r="G3" s="1">
        <v>30</v>
      </c>
    </row>
    <row r="4" spans="1:7" x14ac:dyDescent="0.25">
      <c r="A4" s="1" t="s">
        <v>12</v>
      </c>
      <c r="B4" s="1" t="s">
        <v>13</v>
      </c>
      <c r="C4" s="1">
        <v>0.14577777777777778</v>
      </c>
      <c r="D4" s="1">
        <f>0.0171493902439024*1000</f>
        <v>17.149390243902399</v>
      </c>
      <c r="E4" s="1">
        <v>2.5</v>
      </c>
      <c r="F4" s="1" t="s">
        <v>9</v>
      </c>
      <c r="G4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1port</vt:lpstr>
      <vt:lpstr>A</vt:lpstr>
      <vt:lpstr>B</vt:lpstr>
      <vt:lpstr>rig3</vt:lpstr>
      <vt:lpstr>rig2</vt:lpstr>
      <vt:lpstr>rig1</vt:lpstr>
      <vt:lpstr>ephys</vt:lpstr>
      <vt:lpstr>2p3</vt:lpstr>
      <vt:lpstr>atlas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</dc:creator>
  <cp:lastModifiedBy>Ziyu Wang</cp:lastModifiedBy>
  <dcterms:created xsi:type="dcterms:W3CDTF">2015-06-05T18:17:20Z</dcterms:created>
  <dcterms:modified xsi:type="dcterms:W3CDTF">2025-08-10T20:08:53Z</dcterms:modified>
</cp:coreProperties>
</file>