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i\others\"/>
    </mc:Choice>
  </mc:AlternateContent>
  <xr:revisionPtr revIDLastSave="0" documentId="13_ncr:1_{9DF6ECA2-5250-4F7F-9CC6-88D2DE9AA85B}" xr6:coauthVersionLast="47" xr6:coauthVersionMax="47" xr10:uidLastSave="{00000000-0000-0000-0000-000000000000}"/>
  <bookViews>
    <workbookView xWindow="-108" yWindow="-108" windowWidth="23256" windowHeight="12576" xr2:uid="{1EE574FF-CF2F-45A4-9223-B1284A4A23C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0" i="1"/>
  <c r="E10" i="1"/>
  <c r="B11" i="1" l="1"/>
  <c r="E6" i="1"/>
  <c r="E5" i="1"/>
  <c r="E8" i="1"/>
  <c r="E7" i="1"/>
  <c r="C12" i="1"/>
  <c r="E12" i="1" l="1"/>
  <c r="B12" i="1"/>
  <c r="F12" i="1" l="1"/>
</calcChain>
</file>

<file path=xl/sharedStrings.xml><?xml version="1.0" encoding="utf-8"?>
<sst xmlns="http://schemas.openxmlformats.org/spreadsheetml/2006/main" count="20" uniqueCount="16">
  <si>
    <t>chem</t>
  </si>
  <si>
    <t>bruttó</t>
  </si>
  <si>
    <t>afa</t>
  </si>
  <si>
    <t>szivattyú</t>
  </si>
  <si>
    <t>ponyva</t>
  </si>
  <si>
    <t>Pénztár</t>
  </si>
  <si>
    <t>Bank</t>
  </si>
  <si>
    <t>ÁFA/2</t>
  </si>
  <si>
    <t>kivét</t>
  </si>
  <si>
    <t>praktiker</t>
  </si>
  <si>
    <t>praktiker korrekció</t>
  </si>
  <si>
    <t>ÁFA maradék</t>
  </si>
  <si>
    <t>T visszafizeti</t>
  </si>
  <si>
    <t>Tomi</t>
  </si>
  <si>
    <t>Melitta</t>
  </si>
  <si>
    <t>bútor, lambéria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</si>
</sst>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468-9F4F-456F-A40B-A40DA479CED1}">
  <dimension ref="A1:K23"/>
  <sheetViews>
    <sheetView tabSelected="1" workbookViewId="0">
      <selection activeCell="D18" sqref="D18"/>
    </sheetView>
  </sheetViews>
  <sheetFormatPr defaultRowHeight="14.4" x14ac:dyDescent="0.3"/>
  <cols>
    <col min="1" max="1" width="16.44140625" bestFit="1" customWidth="1"/>
    <col min="2" max="3" width="9.109375" bestFit="1" customWidth="1"/>
    <col min="4" max="4" width="9.109375" customWidth="1"/>
  </cols>
  <sheetData>
    <row r="1" spans="1:11" x14ac:dyDescent="0.3">
      <c r="B1" t="s">
        <v>6</v>
      </c>
      <c r="C1" t="s">
        <v>5</v>
      </c>
    </row>
    <row r="2" spans="1:11" x14ac:dyDescent="0.3">
      <c r="B2" t="s">
        <v>1</v>
      </c>
      <c r="C2" t="s">
        <v>1</v>
      </c>
      <c r="D2" t="s">
        <v>14</v>
      </c>
      <c r="E2" t="s">
        <v>13</v>
      </c>
    </row>
    <row r="3" spans="1:11" x14ac:dyDescent="0.3">
      <c r="A3" t="s">
        <v>0</v>
      </c>
      <c r="B3" s="1">
        <v>698500</v>
      </c>
      <c r="C3" s="1"/>
      <c r="D3" s="1"/>
      <c r="E3" s="1">
        <v>0</v>
      </c>
      <c r="F3" s="1"/>
      <c r="G3" s="1"/>
      <c r="H3" s="1"/>
      <c r="I3" s="1"/>
      <c r="J3" s="1"/>
      <c r="K3" s="1"/>
    </row>
    <row r="4" spans="1:11" x14ac:dyDescent="0.3">
      <c r="A4" t="s">
        <v>2</v>
      </c>
      <c r="B4" s="1">
        <v>257000</v>
      </c>
      <c r="C4" s="1"/>
      <c r="D4" s="1"/>
      <c r="E4" s="1">
        <v>177000</v>
      </c>
      <c r="F4" s="1"/>
      <c r="G4" s="1"/>
      <c r="H4" s="1"/>
      <c r="I4" s="1"/>
      <c r="J4" s="1"/>
      <c r="K4" s="1"/>
    </row>
    <row r="5" spans="1:11" x14ac:dyDescent="0.3">
      <c r="A5" t="s">
        <v>9</v>
      </c>
      <c r="B5" s="1">
        <v>-180000</v>
      </c>
      <c r="C5" s="1"/>
      <c r="D5" s="1"/>
      <c r="E5" s="1">
        <f>ABS(B5)*(1-1/1.27)/2</f>
        <v>19133.858267716543</v>
      </c>
      <c r="F5" s="1" t="s">
        <v>7</v>
      </c>
      <c r="G5" s="1"/>
      <c r="H5" s="1"/>
      <c r="I5" s="1"/>
      <c r="J5" s="1"/>
      <c r="K5" s="1"/>
    </row>
    <row r="6" spans="1:11" x14ac:dyDescent="0.3">
      <c r="A6" t="s">
        <v>10</v>
      </c>
      <c r="B6" s="1"/>
      <c r="C6" s="1"/>
      <c r="D6" s="1"/>
      <c r="E6" s="1">
        <f>B5</f>
        <v>-180000</v>
      </c>
      <c r="F6" s="1" t="s">
        <v>12</v>
      </c>
      <c r="G6" s="1"/>
      <c r="H6" s="1"/>
      <c r="I6" s="1"/>
      <c r="J6" s="1"/>
      <c r="K6" s="1"/>
    </row>
    <row r="7" spans="1:11" x14ac:dyDescent="0.3">
      <c r="A7" t="s">
        <v>3</v>
      </c>
      <c r="B7" s="1"/>
      <c r="C7" s="1">
        <v>-170000</v>
      </c>
      <c r="D7" s="1"/>
      <c r="E7" s="1">
        <f>ABS(C7)*(1-1/1.27)/2</f>
        <v>18070.866141732287</v>
      </c>
      <c r="F7" s="1" t="s">
        <v>7</v>
      </c>
      <c r="G7" s="1"/>
      <c r="H7" s="1"/>
      <c r="I7" s="1"/>
      <c r="J7" s="1"/>
      <c r="K7" s="1"/>
    </row>
    <row r="8" spans="1:11" x14ac:dyDescent="0.3">
      <c r="A8" t="s">
        <v>4</v>
      </c>
      <c r="B8" s="1"/>
      <c r="C8" s="1">
        <v>-18000</v>
      </c>
      <c r="D8" s="1"/>
      <c r="E8" s="1">
        <f>ABS(C8)*(1-1/1.27)/2</f>
        <v>1913.3858267716541</v>
      </c>
      <c r="F8" s="1" t="s">
        <v>7</v>
      </c>
      <c r="G8" s="1"/>
      <c r="H8" s="1"/>
      <c r="I8" s="1"/>
      <c r="J8" s="1"/>
      <c r="K8" s="1"/>
    </row>
    <row r="9" spans="1:11" s="3" customFormat="1" x14ac:dyDescent="0.3">
      <c r="A9" s="3" t="s">
        <v>8</v>
      </c>
      <c r="B9" s="2">
        <v>-450000</v>
      </c>
      <c r="C9" s="2"/>
      <c r="D9" s="2">
        <v>-410000</v>
      </c>
      <c r="E9" s="2">
        <v>-40000</v>
      </c>
      <c r="F9" s="2"/>
      <c r="G9" s="2"/>
      <c r="H9" s="2"/>
      <c r="I9" s="2"/>
      <c r="J9" s="2"/>
      <c r="K9" s="2"/>
    </row>
    <row r="10" spans="1:11" x14ac:dyDescent="0.3">
      <c r="A10" t="s">
        <v>15</v>
      </c>
      <c r="B10" s="1">
        <v>-320000</v>
      </c>
      <c r="C10" s="1"/>
      <c r="D10" s="1">
        <f>B10+E10</f>
        <v>-285984.25196850393</v>
      </c>
      <c r="E10" s="1">
        <f>ABS(B10)*(1-1/1.27)/2</f>
        <v>34015.74803149607</v>
      </c>
      <c r="F10" s="1" t="s">
        <v>7</v>
      </c>
      <c r="G10" s="1"/>
      <c r="H10" s="1"/>
      <c r="I10" s="1"/>
      <c r="J10" s="1"/>
      <c r="K10" s="1"/>
    </row>
    <row r="11" spans="1:11" s="4" customFormat="1" x14ac:dyDescent="0.3">
      <c r="A11" s="4" t="s">
        <v>11</v>
      </c>
      <c r="B11" s="5">
        <f>-(B3+SUM(B5:C8)+SUM(B10:C10))*(1-1/1.27)</f>
        <v>-2232.28346456693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B12" s="2">
        <f>SUM(B3:B11)</f>
        <v>3267.71653543307</v>
      </c>
      <c r="C12" s="2">
        <f>SUM(C3:C11)</f>
        <v>-188000</v>
      </c>
      <c r="D12" s="2"/>
      <c r="E12" s="2">
        <f>SUM(E3:E11)</f>
        <v>30133.858267716554</v>
      </c>
      <c r="F12" s="1">
        <f>SUM(E12:E12)</f>
        <v>30133.858267716554</v>
      </c>
      <c r="G12" s="1"/>
      <c r="H12" s="1"/>
      <c r="I12" s="1"/>
      <c r="J12" s="1"/>
      <c r="K12" s="1"/>
    </row>
    <row r="13" spans="1:11" x14ac:dyDescent="0.3">
      <c r="B13" s="1"/>
      <c r="C13" s="1"/>
      <c r="D13" s="1">
        <v>-13000</v>
      </c>
      <c r="E13" s="1"/>
      <c r="F13" s="1"/>
      <c r="G13" s="1"/>
      <c r="H13" s="1"/>
      <c r="I13" s="1"/>
      <c r="J13" s="1"/>
      <c r="K13" s="1"/>
    </row>
    <row r="14" spans="1:11" x14ac:dyDescent="0.3">
      <c r="B14" s="1"/>
      <c r="C14" s="1"/>
      <c r="D14" s="1">
        <v>-19000</v>
      </c>
      <c r="E14" s="1"/>
      <c r="F14" s="1"/>
      <c r="G14" s="1"/>
      <c r="H14" s="1"/>
      <c r="I14" s="1"/>
      <c r="J14" s="1"/>
      <c r="K14" s="1"/>
    </row>
    <row r="15" spans="1:11" x14ac:dyDescent="0.3">
      <c r="D15">
        <v>-19000</v>
      </c>
      <c r="G15" s="1"/>
      <c r="H15" s="1"/>
      <c r="I15" s="1"/>
      <c r="J15" s="1"/>
      <c r="K15" s="1"/>
    </row>
    <row r="16" spans="1:11" x14ac:dyDescent="0.3">
      <c r="D16">
        <v>-13000</v>
      </c>
    </row>
    <row r="17" spans="2:5" x14ac:dyDescent="0.3">
      <c r="D17">
        <v>-10000</v>
      </c>
    </row>
    <row r="18" spans="2:5" x14ac:dyDescent="0.3">
      <c r="D18" s="2">
        <f>SUM(D10:D17)</f>
        <v>-359984.25196850393</v>
      </c>
    </row>
    <row r="20" spans="2:5" x14ac:dyDescent="0.3">
      <c r="B20" s="1"/>
      <c r="E20" s="1"/>
    </row>
    <row r="21" spans="2:5" x14ac:dyDescent="0.3">
      <c r="E21" s="1"/>
    </row>
    <row r="22" spans="2:5" x14ac:dyDescent="0.3">
      <c r="E22" s="1"/>
    </row>
    <row r="23" spans="2:5" x14ac:dyDescent="0.3">
      <c r="E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Torok, Tamas</dc:creator>
  <cp:lastModifiedBy>Torok, Tamas</cp:lastModifiedBy>
  <dcterms:created xsi:type="dcterms:W3CDTF">2023-11-23T11:08:46Z</dcterms:created>
  <dcterms:modified xsi:type="dcterms:W3CDTF">2024-01-13T11:30:13Z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2023-11-23T11:08:46Z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ad3621e5-1c79-4d7c-b19e-e65eab803978</vt:lpwstr>
  </property>
  <property fmtid="{D5CDD505-2E9C-101B-9397-08002B2CF9AE}" pid="8" name="MSIP_Label_ea60d57e-af5b-4752-ac57-3e4f28ca11dc_ContentBits">
    <vt:lpwstr>0</vt:lpwstr>
  </property>
</Properties>
</file>