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ZEEZ\OneDrive\Documents\"/>
    </mc:Choice>
  </mc:AlternateContent>
  <bookViews>
    <workbookView xWindow="0" yWindow="0" windowWidth="15530" windowHeight="7190" activeTab="1"/>
  </bookViews>
  <sheets>
    <sheet name="bike_buyers" sheetId="1" r:id="rId1"/>
    <sheet name=" WORKING SHEET" sheetId="2" r:id="rId2"/>
    <sheet name="PIVOT TABLE" sheetId="3" r:id="rId3"/>
    <sheet name="DASHBOARD" sheetId="4" r:id="rId4"/>
  </sheets>
  <definedNames>
    <definedName name="_xlnm._FilterDatabase" localSheetId="1" hidden="1">' WORKING SHEET'!$A$1:$N$1001</definedName>
    <definedName name="_xlnm._FilterDatabase" localSheetId="0" hidden="1">bike_buyers!$A$1:$M$1001</definedName>
    <definedName name="Slicer_Education">#N/A</definedName>
    <definedName name="Slicer_Gender">#N/A</definedName>
    <definedName name="Slicer_Marital_staus">#N/A</definedName>
    <definedName name="Slicer_Region">#N/A</definedName>
  </definedNames>
  <calcPr calcId="152511"/>
  <pivotCaches>
    <pivotCache cacheId="6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<sst xmlns="http://schemas.openxmlformats.org/spreadsheetml/2006/main" count="16267" uniqueCount="52">
  <si>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</si>
  <si>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</si>
  <si>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</si>
  <si>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</si>
  <si>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</si>
  <si>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</si>
  <si>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</si>
  <si>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</si>
  <si>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</si>
  <si>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</si>
  <si>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</si>
  <si>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</si>
  <si>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</si>
  <si>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</si>
  <si>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</si>
  <si>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</si>
  <si>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</si>
  <si>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</si>
  <si>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</si>
  <si>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</si>
  <si>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</si>
  <si>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</si>
  <si>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</si>
  <si>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</si>
  <si>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</si>
  <si>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</si>
  <si>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</si>
  <si>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</si>
  <si>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</si>
  <si>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</si>
  <si>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</si>
  <si>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</si>
  <si>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</si>
  <si>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</si>
  <si>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</si>
  <si>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</si>
  <si>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</si>
  <si>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</si>
  <si>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</si>
  <si>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</si>
  <si>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</si>
  <si>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</si>
  <si>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</si>
  <si>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Adolescent</t>
  </si>
  <si>
    <t>middle age</t>
  </si>
  <si>
    <t>Old</t>
  </si>
  <si>
    <t>Marital staus</t>
  </si>
  <si>
    <t>Column Labels</t>
  </si>
  <si>
    <t>Average of Income</t>
  </si>
  <si>
    <t>10 Miles +</t>
  </si>
  <si>
    <t>Count of Purchased Bike</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</si>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</sst>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7030A0"/>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for documentation(alex analyst).xlsx]PIVOT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by purchase</a:t>
            </a:r>
            <a:endParaRPr lang="en-US"/>
          </a:p>
        </c:rich>
      </c:tx>
      <c:layout>
        <c:manualLayout>
          <c:xMode val="edge"/>
          <c:yMode val="edge"/>
          <c:x val="0.31492013810990793"/>
          <c:y val="1.95830443474358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1658071823718352"/>
          <c:y val="0.14393537595365347"/>
          <c:w val="0.60625675091516962"/>
          <c:h val="0.58674962261841623"/>
        </c:manualLayout>
      </c:layout>
      <c:barChart>
        <c:barDir val="col"/>
        <c:grouping val="clustered"/>
        <c:varyColors val="0"/>
        <c:ser>
          <c:idx val="0"/>
          <c:order val="0"/>
          <c:tx>
            <c:strRef>
              <c:f>'PIVOT TABLE'!$C$9:$C$10</c:f>
              <c:strCache>
                <c:ptCount val="1"/>
                <c:pt idx="0">
                  <c:v>No</c:v>
                </c:pt>
              </c:strCache>
            </c:strRef>
          </c:tx>
          <c:spPr>
            <a:solidFill>
              <a:schemeClr val="accent1"/>
            </a:solidFill>
            <a:ln>
              <a:noFill/>
            </a:ln>
            <a:effectLst/>
          </c:spPr>
          <c:invertIfNegative val="0"/>
          <c:cat>
            <c:strRef>
              <c:f>'PIVOT TABLE'!$B$11:$B$13</c:f>
              <c:strCache>
                <c:ptCount val="2"/>
                <c:pt idx="0">
                  <c:v>Female</c:v>
                </c:pt>
                <c:pt idx="1">
                  <c:v>Male</c:v>
                </c:pt>
              </c:strCache>
            </c:strRef>
          </c:cat>
          <c:val>
            <c:numRef>
              <c:f>'PIVOT TABLE'!$C$11:$C$13</c:f>
              <c:numCache>
                <c:formatCode>General</c:formatCode>
                <c:ptCount val="2"/>
                <c:pt idx="0">
                  <c:v>53440</c:v>
                </c:pt>
                <c:pt idx="1">
                  <c:v>56208.178438661707</c:v>
                </c:pt>
              </c:numCache>
            </c:numRef>
          </c:val>
        </c:ser>
        <c:ser>
          <c:idx val="1"/>
          <c:order val="1"/>
          <c:tx>
            <c:strRef>
              <c:f>'PIVOT TABLE'!$D$9:$D$10</c:f>
              <c:strCache>
                <c:ptCount val="1"/>
                <c:pt idx="0">
                  <c:v>Yes</c:v>
                </c:pt>
              </c:strCache>
            </c:strRef>
          </c:tx>
          <c:spPr>
            <a:solidFill>
              <a:schemeClr val="accent2"/>
            </a:solidFill>
            <a:ln>
              <a:noFill/>
            </a:ln>
            <a:effectLst/>
          </c:spPr>
          <c:invertIfNegative val="0"/>
          <c:cat>
            <c:strRef>
              <c:f>'PIVOT TABLE'!$B$11:$B$13</c:f>
              <c:strCache>
                <c:ptCount val="2"/>
                <c:pt idx="0">
                  <c:v>Female</c:v>
                </c:pt>
                <c:pt idx="1">
                  <c:v>Male</c:v>
                </c:pt>
              </c:strCache>
            </c:strRef>
          </c:cat>
          <c:val>
            <c:numRef>
              <c:f>'PIVOT TABLE'!$D$11:$D$13</c:f>
              <c:numCache>
                <c:formatCode>General</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445091888"/>
        <c:axId val="445093064"/>
      </c:barChart>
      <c:catAx>
        <c:axId val="445091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093064"/>
        <c:crosses val="autoZero"/>
        <c:auto val="1"/>
        <c:lblAlgn val="ctr"/>
        <c:lblOffset val="100"/>
        <c:noMultiLvlLbl val="0"/>
      </c:catAx>
      <c:valAx>
        <c:axId val="445093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091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9708130646282138"/>
          <c:y val="0.34383460487128226"/>
          <c:w val="0.19457956914523974"/>
          <c:h val="0.250154216474236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for documentation(alex analyst).xlsx]PIVOT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by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TABLE'!$C$28:$C$29</c:f>
              <c:strCache>
                <c:ptCount val="1"/>
                <c:pt idx="0">
                  <c:v>No</c:v>
                </c:pt>
              </c:strCache>
            </c:strRef>
          </c:tx>
          <c:spPr>
            <a:ln w="28575" cap="rnd">
              <a:solidFill>
                <a:schemeClr val="accent1"/>
              </a:solidFill>
              <a:round/>
            </a:ln>
            <a:effectLst/>
          </c:spPr>
          <c:marker>
            <c:symbol val="none"/>
          </c:marker>
          <c:cat>
            <c:strRef>
              <c:f>'PIVOT TABLE'!$B$30:$B$35</c:f>
              <c:strCache>
                <c:ptCount val="5"/>
                <c:pt idx="0">
                  <c:v>0-1 Miles</c:v>
                </c:pt>
                <c:pt idx="1">
                  <c:v>1-2 Miles</c:v>
                </c:pt>
                <c:pt idx="2">
                  <c:v>2-5 Miles</c:v>
                </c:pt>
                <c:pt idx="3">
                  <c:v>5-10 Miles</c:v>
                </c:pt>
                <c:pt idx="4">
                  <c:v>10 Miles +</c:v>
                </c:pt>
              </c:strCache>
            </c:strRef>
          </c:cat>
          <c:val>
            <c:numRef>
              <c:f>'PIVOT TABLE'!$C$30:$C$35</c:f>
              <c:numCache>
                <c:formatCode>General</c:formatCode>
                <c:ptCount val="5"/>
                <c:pt idx="0">
                  <c:v>166</c:v>
                </c:pt>
                <c:pt idx="1">
                  <c:v>92</c:v>
                </c:pt>
                <c:pt idx="2">
                  <c:v>67</c:v>
                </c:pt>
                <c:pt idx="3">
                  <c:v>116</c:v>
                </c:pt>
                <c:pt idx="4">
                  <c:v>78</c:v>
                </c:pt>
              </c:numCache>
            </c:numRef>
          </c:val>
          <c:smooth val="0"/>
        </c:ser>
        <c:ser>
          <c:idx val="1"/>
          <c:order val="1"/>
          <c:tx>
            <c:strRef>
              <c:f>'PIVOT TABLE'!$D$28:$D$29</c:f>
              <c:strCache>
                <c:ptCount val="1"/>
                <c:pt idx="0">
                  <c:v>Yes</c:v>
                </c:pt>
              </c:strCache>
            </c:strRef>
          </c:tx>
          <c:spPr>
            <a:ln w="28575" cap="rnd">
              <a:solidFill>
                <a:schemeClr val="accent2"/>
              </a:solidFill>
              <a:round/>
            </a:ln>
            <a:effectLst/>
          </c:spPr>
          <c:marker>
            <c:symbol val="none"/>
          </c:marker>
          <c:cat>
            <c:strRef>
              <c:f>'PIVOT TABLE'!$B$30:$B$35</c:f>
              <c:strCache>
                <c:ptCount val="5"/>
                <c:pt idx="0">
                  <c:v>0-1 Miles</c:v>
                </c:pt>
                <c:pt idx="1">
                  <c:v>1-2 Miles</c:v>
                </c:pt>
                <c:pt idx="2">
                  <c:v>2-5 Miles</c:v>
                </c:pt>
                <c:pt idx="3">
                  <c:v>5-10 Miles</c:v>
                </c:pt>
                <c:pt idx="4">
                  <c:v>10 Miles +</c:v>
                </c:pt>
              </c:strCache>
            </c:strRef>
          </c:cat>
          <c:val>
            <c:numRef>
              <c:f>'PIVOT TABLE'!$D$30:$D$35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878617808"/>
        <c:axId val="878617024"/>
      </c:lineChart>
      <c:catAx>
        <c:axId val="878617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617024"/>
        <c:crosses val="autoZero"/>
        <c:auto val="1"/>
        <c:lblAlgn val="ctr"/>
        <c:lblOffset val="100"/>
        <c:noMultiLvlLbl val="0"/>
      </c:catAx>
      <c:valAx>
        <c:axId val="878617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617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for documentation(alex analyst).xlsx]PIVOT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TABLE'!$C$47:$C$48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TABLE'!$B$49:$B$52</c:f>
              <c:strCache>
                <c:ptCount val="3"/>
                <c:pt idx="0">
                  <c:v>Adolescent</c:v>
                </c:pt>
                <c:pt idx="1">
                  <c:v>middle age</c:v>
                </c:pt>
                <c:pt idx="2">
                  <c:v>Old</c:v>
                </c:pt>
              </c:strCache>
            </c:strRef>
          </c:cat>
          <c:val>
            <c:numRef>
              <c:f>'PIVOT TABLE'!$C$49:$C$52</c:f>
              <c:numCache>
                <c:formatCode>General</c:formatCode>
                <c:ptCount val="3"/>
                <c:pt idx="0">
                  <c:v>71</c:v>
                </c:pt>
                <c:pt idx="1">
                  <c:v>331</c:v>
                </c:pt>
                <c:pt idx="2">
                  <c:v>117</c:v>
                </c:pt>
              </c:numCache>
            </c:numRef>
          </c:val>
          <c:smooth val="0"/>
        </c:ser>
        <c:ser>
          <c:idx val="1"/>
          <c:order val="1"/>
          <c:tx>
            <c:strRef>
              <c:f>'PIVOT TABLE'!$D$47:$D$48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TABLE'!$B$49:$B$52</c:f>
              <c:strCache>
                <c:ptCount val="3"/>
                <c:pt idx="0">
                  <c:v>Adolescent</c:v>
                </c:pt>
                <c:pt idx="1">
                  <c:v>middle age</c:v>
                </c:pt>
                <c:pt idx="2">
                  <c:v>Old</c:v>
                </c:pt>
              </c:strCache>
            </c:strRef>
          </c:cat>
          <c:val>
            <c:numRef>
              <c:f>'PIVOT TABLE'!$D$49:$D$52</c:f>
              <c:numCache>
                <c:formatCode>General</c:formatCode>
                <c:ptCount val="3"/>
                <c:pt idx="0">
                  <c:v>39</c:v>
                </c:pt>
                <c:pt idx="1">
                  <c:v>388</c:v>
                </c:pt>
                <c:pt idx="2">
                  <c:v>54</c:v>
                </c:pt>
              </c:numCache>
            </c:numRef>
          </c:val>
          <c:smooth val="0"/>
        </c:ser>
        <c:dLbls>
          <c:showLegendKey val="0"/>
          <c:showVal val="0"/>
          <c:showCatName val="0"/>
          <c:showSerName val="0"/>
          <c:showPercent val="0"/>
          <c:showBubbleSize val="0"/>
        </c:dLbls>
        <c:marker val="1"/>
        <c:smooth val="0"/>
        <c:axId val="878624080"/>
        <c:axId val="868139400"/>
      </c:lineChart>
      <c:catAx>
        <c:axId val="87862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139400"/>
        <c:crosses val="autoZero"/>
        <c:auto val="1"/>
        <c:lblAlgn val="ctr"/>
        <c:lblOffset val="100"/>
        <c:noMultiLvlLbl val="0"/>
      </c:catAx>
      <c:valAx>
        <c:axId val="868139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624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for documentation(alex analyst).xlsx]PIVOT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age group</a:t>
            </a:r>
            <a:endParaRPr lang="en-US"/>
          </a:p>
        </c:rich>
      </c:tx>
      <c:layout>
        <c:manualLayout>
          <c:xMode val="edge"/>
          <c:yMode val="edge"/>
          <c:x val="0.31002832419799115"/>
          <c:y val="0.1374908136482939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TABLE'!$C$47:$C$48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TABLE'!$B$49:$B$52</c:f>
              <c:strCache>
                <c:ptCount val="3"/>
                <c:pt idx="0">
                  <c:v>Adolescent</c:v>
                </c:pt>
                <c:pt idx="1">
                  <c:v>middle age</c:v>
                </c:pt>
                <c:pt idx="2">
                  <c:v>Old</c:v>
                </c:pt>
              </c:strCache>
            </c:strRef>
          </c:cat>
          <c:val>
            <c:numRef>
              <c:f>'PIVOT TABLE'!$C$49:$C$52</c:f>
              <c:numCache>
                <c:formatCode>General</c:formatCode>
                <c:ptCount val="3"/>
                <c:pt idx="0">
                  <c:v>71</c:v>
                </c:pt>
                <c:pt idx="1">
                  <c:v>331</c:v>
                </c:pt>
                <c:pt idx="2">
                  <c:v>117</c:v>
                </c:pt>
              </c:numCache>
            </c:numRef>
          </c:val>
          <c:smooth val="0"/>
        </c:ser>
        <c:ser>
          <c:idx val="1"/>
          <c:order val="1"/>
          <c:tx>
            <c:strRef>
              <c:f>'PIVOT TABLE'!$D$47:$D$48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TABLE'!$B$49:$B$52</c:f>
              <c:strCache>
                <c:ptCount val="3"/>
                <c:pt idx="0">
                  <c:v>Adolescent</c:v>
                </c:pt>
                <c:pt idx="1">
                  <c:v>middle age</c:v>
                </c:pt>
                <c:pt idx="2">
                  <c:v>Old</c:v>
                </c:pt>
              </c:strCache>
            </c:strRef>
          </c:cat>
          <c:val>
            <c:numRef>
              <c:f>'PIVOT TABLE'!$D$49:$D$52</c:f>
              <c:numCache>
                <c:formatCode>General</c:formatCode>
                <c:ptCount val="3"/>
                <c:pt idx="0">
                  <c:v>39</c:v>
                </c:pt>
                <c:pt idx="1">
                  <c:v>388</c:v>
                </c:pt>
                <c:pt idx="2">
                  <c:v>54</c:v>
                </c:pt>
              </c:numCache>
            </c:numRef>
          </c:val>
          <c:smooth val="0"/>
        </c:ser>
        <c:dLbls>
          <c:showLegendKey val="0"/>
          <c:showVal val="0"/>
          <c:showCatName val="0"/>
          <c:showSerName val="0"/>
          <c:showPercent val="0"/>
          <c:showBubbleSize val="0"/>
        </c:dLbls>
        <c:marker val="1"/>
        <c:smooth val="0"/>
        <c:axId val="868140576"/>
        <c:axId val="868135872"/>
      </c:lineChart>
      <c:catAx>
        <c:axId val="868140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135872"/>
        <c:crosses val="autoZero"/>
        <c:auto val="1"/>
        <c:lblAlgn val="ctr"/>
        <c:lblOffset val="100"/>
        <c:noMultiLvlLbl val="0"/>
      </c:catAx>
      <c:valAx>
        <c:axId val="868135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140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for documentation(alex analyst).xlsx]PIVOT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by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TABLE'!$C$28:$C$29</c:f>
              <c:strCache>
                <c:ptCount val="1"/>
                <c:pt idx="0">
                  <c:v>No</c:v>
                </c:pt>
              </c:strCache>
            </c:strRef>
          </c:tx>
          <c:spPr>
            <a:ln w="28575" cap="rnd">
              <a:solidFill>
                <a:schemeClr val="accent1"/>
              </a:solidFill>
              <a:round/>
            </a:ln>
            <a:effectLst/>
          </c:spPr>
          <c:marker>
            <c:symbol val="none"/>
          </c:marker>
          <c:cat>
            <c:strRef>
              <c:f>'PIVOT TABLE'!$B$30:$B$35</c:f>
              <c:strCache>
                <c:ptCount val="5"/>
                <c:pt idx="0">
                  <c:v>0-1 Miles</c:v>
                </c:pt>
                <c:pt idx="1">
                  <c:v>1-2 Miles</c:v>
                </c:pt>
                <c:pt idx="2">
                  <c:v>2-5 Miles</c:v>
                </c:pt>
                <c:pt idx="3">
                  <c:v>5-10 Miles</c:v>
                </c:pt>
                <c:pt idx="4">
                  <c:v>10 Miles +</c:v>
                </c:pt>
              </c:strCache>
            </c:strRef>
          </c:cat>
          <c:val>
            <c:numRef>
              <c:f>'PIVOT TABLE'!$C$30:$C$35</c:f>
              <c:numCache>
                <c:formatCode>General</c:formatCode>
                <c:ptCount val="5"/>
                <c:pt idx="0">
                  <c:v>166</c:v>
                </c:pt>
                <c:pt idx="1">
                  <c:v>92</c:v>
                </c:pt>
                <c:pt idx="2">
                  <c:v>67</c:v>
                </c:pt>
                <c:pt idx="3">
                  <c:v>116</c:v>
                </c:pt>
                <c:pt idx="4">
                  <c:v>78</c:v>
                </c:pt>
              </c:numCache>
            </c:numRef>
          </c:val>
          <c:smooth val="0"/>
        </c:ser>
        <c:ser>
          <c:idx val="1"/>
          <c:order val="1"/>
          <c:tx>
            <c:strRef>
              <c:f>'PIVOT TABLE'!$D$28:$D$29</c:f>
              <c:strCache>
                <c:ptCount val="1"/>
                <c:pt idx="0">
                  <c:v>Yes</c:v>
                </c:pt>
              </c:strCache>
            </c:strRef>
          </c:tx>
          <c:spPr>
            <a:ln w="28575" cap="rnd">
              <a:solidFill>
                <a:schemeClr val="accent2"/>
              </a:solidFill>
              <a:round/>
            </a:ln>
            <a:effectLst/>
          </c:spPr>
          <c:marker>
            <c:symbol val="none"/>
          </c:marker>
          <c:cat>
            <c:strRef>
              <c:f>'PIVOT TABLE'!$B$30:$B$35</c:f>
              <c:strCache>
                <c:ptCount val="5"/>
                <c:pt idx="0">
                  <c:v>0-1 Miles</c:v>
                </c:pt>
                <c:pt idx="1">
                  <c:v>1-2 Miles</c:v>
                </c:pt>
                <c:pt idx="2">
                  <c:v>2-5 Miles</c:v>
                </c:pt>
                <c:pt idx="3">
                  <c:v>5-10 Miles</c:v>
                </c:pt>
                <c:pt idx="4">
                  <c:v>10 Miles +</c:v>
                </c:pt>
              </c:strCache>
            </c:strRef>
          </c:cat>
          <c:val>
            <c:numRef>
              <c:f>'PIVOT TABLE'!$D$30:$D$35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868137832"/>
        <c:axId val="516117864"/>
      </c:lineChart>
      <c:catAx>
        <c:axId val="868137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117864"/>
        <c:crosses val="autoZero"/>
        <c:auto val="1"/>
        <c:lblAlgn val="ctr"/>
        <c:lblOffset val="100"/>
        <c:noMultiLvlLbl val="0"/>
      </c:catAx>
      <c:valAx>
        <c:axId val="516117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1378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for documentation(alex analyst).xlsx]PIVOT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by purchase</a:t>
            </a:r>
            <a:endParaRPr lang="en-US"/>
          </a:p>
        </c:rich>
      </c:tx>
      <c:layout>
        <c:manualLayout>
          <c:xMode val="edge"/>
          <c:yMode val="edge"/>
          <c:x val="0.31492013810990793"/>
          <c:y val="1.95830443474358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658071823718352"/>
          <c:y val="0.14393537595365347"/>
          <c:w val="0.60625675091516962"/>
          <c:h val="0.58674962261841623"/>
        </c:manualLayout>
      </c:layout>
      <c:barChart>
        <c:barDir val="col"/>
        <c:grouping val="clustered"/>
        <c:varyColors val="0"/>
        <c:ser>
          <c:idx val="0"/>
          <c:order val="0"/>
          <c:tx>
            <c:strRef>
              <c:f>'PIVOT TABLE'!$C$9:$C$10</c:f>
              <c:strCache>
                <c:ptCount val="1"/>
                <c:pt idx="0">
                  <c:v>No</c:v>
                </c:pt>
              </c:strCache>
            </c:strRef>
          </c:tx>
          <c:spPr>
            <a:solidFill>
              <a:schemeClr val="accent1"/>
            </a:solidFill>
            <a:ln>
              <a:noFill/>
            </a:ln>
            <a:effectLst/>
          </c:spPr>
          <c:invertIfNegative val="0"/>
          <c:cat>
            <c:strRef>
              <c:f>'PIVOT TABLE'!$B$11:$B$13</c:f>
              <c:strCache>
                <c:ptCount val="2"/>
                <c:pt idx="0">
                  <c:v>Female</c:v>
                </c:pt>
                <c:pt idx="1">
                  <c:v>Male</c:v>
                </c:pt>
              </c:strCache>
            </c:strRef>
          </c:cat>
          <c:val>
            <c:numRef>
              <c:f>'PIVOT TABLE'!$C$11:$C$13</c:f>
              <c:numCache>
                <c:formatCode>General</c:formatCode>
                <c:ptCount val="2"/>
                <c:pt idx="0">
                  <c:v>53440</c:v>
                </c:pt>
                <c:pt idx="1">
                  <c:v>56208.178438661707</c:v>
                </c:pt>
              </c:numCache>
            </c:numRef>
          </c:val>
        </c:ser>
        <c:ser>
          <c:idx val="1"/>
          <c:order val="1"/>
          <c:tx>
            <c:strRef>
              <c:f>'PIVOT TABLE'!$D$9:$D$10</c:f>
              <c:strCache>
                <c:ptCount val="1"/>
                <c:pt idx="0">
                  <c:v>Yes</c:v>
                </c:pt>
              </c:strCache>
            </c:strRef>
          </c:tx>
          <c:spPr>
            <a:solidFill>
              <a:schemeClr val="accent2"/>
            </a:solidFill>
            <a:ln>
              <a:noFill/>
            </a:ln>
            <a:effectLst/>
          </c:spPr>
          <c:invertIfNegative val="0"/>
          <c:cat>
            <c:strRef>
              <c:f>'PIVOT TABLE'!$B$11:$B$13</c:f>
              <c:strCache>
                <c:ptCount val="2"/>
                <c:pt idx="0">
                  <c:v>Female</c:v>
                </c:pt>
                <c:pt idx="1">
                  <c:v>Male</c:v>
                </c:pt>
              </c:strCache>
            </c:strRef>
          </c:cat>
          <c:val>
            <c:numRef>
              <c:f>'PIVOT TABLE'!$D$11:$D$13</c:f>
              <c:numCache>
                <c:formatCode>General</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516119040"/>
        <c:axId val="453540432"/>
      </c:barChart>
      <c:catAx>
        <c:axId val="516119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540432"/>
        <c:crosses val="autoZero"/>
        <c:auto val="1"/>
        <c:lblAlgn val="ctr"/>
        <c:lblOffset val="100"/>
        <c:noMultiLvlLbl val="0"/>
      </c:catAx>
      <c:valAx>
        <c:axId val="453540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119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9708130646282138"/>
          <c:y val="0.34383460487128226"/>
          <c:w val="0.19457956914523974"/>
          <c:h val="0.250154216474236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82549</xdr:colOff>
      <xdr:row>7</xdr:row>
      <xdr:rowOff>158750</xdr:rowOff>
    </xdr:from>
    <xdr:to>
      <xdr:col>12</xdr:col>
      <xdr:colOff>384174</xdr:colOff>
      <xdr:row>21</xdr:row>
      <xdr:rowOff>31750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44449</xdr:colOff>
      <xdr:row>27</xdr:row>
      <xdr:rowOff>6350</xdr:rowOff>
    </xdr:from>
    <xdr:to>
      <xdr:col>12</xdr:col>
      <xdr:colOff>266700</xdr:colOff>
      <xdr:row>39</xdr:row>
      <xdr:rowOff>158750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73025</xdr:colOff>
      <xdr:row>46</xdr:row>
      <xdr:rowOff>12700</xdr:rowOff>
    </xdr:from>
    <xdr:to>
      <xdr:col>12</xdr:col>
      <xdr:colOff>298450</xdr:colOff>
      <xdr:row>59</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6351</xdr:colOff>
      <xdr:row>4</xdr:row>
      <xdr:rowOff>85725</xdr:rowOff>
    </xdr:from>
    <xdr:to>
      <xdr:col>6</xdr:col>
      <xdr:colOff>514350</xdr:colOff>
      <xdr:row>17</xdr:row>
      <xdr:rowOff>22225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552450</xdr:colOff>
      <xdr:row>4</xdr:row>
      <xdr:rowOff>69850</xdr:rowOff>
    </xdr:from>
    <xdr:to>
      <xdr:col>11</xdr:col>
      <xdr:colOff>565149</xdr:colOff>
      <xdr:row>17</xdr:row>
      <xdr:rowOff>38100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590550</xdr:colOff>
      <xdr:row>17</xdr:row>
      <xdr:rowOff>88900</xdr:rowOff>
    </xdr:from>
    <xdr:to>
      <xdr:col>11</xdr:col>
      <xdr:colOff>571500</xdr:colOff>
      <xdr:row>30</xdr:row>
      <xdr:rowOff>146050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57150</xdr:colOff>
      <xdr:row>5</xdr:row>
      <xdr:rowOff>107951</xdr:rowOff>
    </xdr:from>
    <xdr:to>
      <xdr:col>1</xdr:col>
      <xdr:colOff>558800</xdr:colOff>
      <xdr:row>11</xdr:row>
      <xdr:rowOff>152401</xdr:rowOff>
    </xdr:to>
    <mc:AlternateContent xmlns:mc="http://schemas.openxmlformats.org/markup-compatibility/2006" xmlns:a14="http://schemas.microsoft.com/office/drawing/2010/main">
      <mc:Choice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7150" y="1037219"/>
              <a:ext cx="1113418" cy="11595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0</xdr:row>
      <xdr:rowOff>31751</xdr:rowOff>
    </xdr:from>
    <xdr:to>
      <xdr:col>1</xdr:col>
      <xdr:colOff>571500</xdr:colOff>
      <xdr:row>5</xdr:row>
      <xdr:rowOff>69851</xdr:rowOff>
    </xdr:to>
    <mc:AlternateContent xmlns:mc="http://schemas.openxmlformats.org/markup-compatibility/2006" xmlns:a14="http://schemas.microsoft.com/office/drawing/2010/main">
      <mc:Choice Requires="a14">
        <xdr:graphicFrame macro="">
          <xdr:nvGraphicFramePr>
            <xdr:cNvPr id="8"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3500" y="31751"/>
              <a:ext cx="1119768" cy="9673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12</xdr:row>
      <xdr:rowOff>76201</xdr:rowOff>
    </xdr:from>
    <xdr:to>
      <xdr:col>1</xdr:col>
      <xdr:colOff>558800</xdr:colOff>
      <xdr:row>17</xdr:row>
      <xdr:rowOff>76201</xdr:rowOff>
    </xdr:to>
    <mc:AlternateContent xmlns:mc="http://schemas.openxmlformats.org/markup-compatibility/2006" xmlns:a14="http://schemas.microsoft.com/office/drawing/2010/main">
      <mc:Choice Requires="a14">
        <xdr:graphicFrame macro="">
          <xdr:nvGraphicFramePr>
            <xdr:cNvPr id="10" name="Marital staus"/>
            <xdr:cNvGraphicFramePr/>
          </xdr:nvGraphicFramePr>
          <xdr:xfrm>
            <a:off x="0" y="0"/>
            <a:ext cx="0" cy="0"/>
          </xdr:xfrm>
          <a:graphic>
            <a:graphicData uri="http://schemas.microsoft.com/office/drawing/2010/slicer">
              <sle:slicer xmlns:sle="http://schemas.microsoft.com/office/drawing/2010/slicer" name="Marital staus"/>
            </a:graphicData>
          </a:graphic>
        </xdr:graphicFrame>
      </mc:Choice>
      <mc:Fallback xmlns="">
        <xdr:sp macro="" textlink="">
          <xdr:nvSpPr>
            <xdr:cNvPr id="0" name=""/>
            <xdr:cNvSpPr>
              <a:spLocks noTextEdit="1"/>
            </xdr:cNvSpPr>
          </xdr:nvSpPr>
          <xdr:spPr>
            <a:xfrm>
              <a:off x="50800" y="2306445"/>
              <a:ext cx="1119768" cy="9292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18</xdr:row>
      <xdr:rowOff>1</xdr:rowOff>
    </xdr:from>
    <xdr:to>
      <xdr:col>1</xdr:col>
      <xdr:colOff>558800</xdr:colOff>
      <xdr:row>27</xdr:row>
      <xdr:rowOff>0</xdr:rowOff>
    </xdr:to>
    <mc:AlternateContent xmlns:mc="http://schemas.openxmlformats.org/markup-compatibility/2006" xmlns:a14="http://schemas.microsoft.com/office/drawing/2010/main">
      <mc:Choice Requires="a14">
        <xdr:graphicFrame macro="">
          <xdr:nvGraphicFramePr>
            <xdr:cNvPr id="11"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0800" y="3345367"/>
              <a:ext cx="1119768" cy="16726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ZEEZ" refreshedDate="45311.011827199072" createdVersion="5" refreshedVersion="5" minRefreshableVersion="3" recordCount="1000">
  <cacheSource type="worksheet">
    <worksheetSource ref="A1:N1001" sheet=" WORKING SHEET"/>
  </cacheSource>
  <cacheFields count="14">
    <cacheField name="ID" numFmtId="0">
      <sharedItems containsSemiMixedTypes="0" containsString="0" containsNumber="1" containsInteger="1" minValue="11000" maxValue="29447"/>
    </cacheField>
    <cacheField name="Marital sta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6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B47:E52" firstHeaderRow="1" firstDataRow="2" firstDataCol="1"/>
  <pivotFields count="14">
    <pivotField showAll="0"/>
    <pivotField showAll="0"/>
    <pivotField showAll="0">
      <items count="3">
        <item x="0"/>
        <item x="1"/>
        <item t="default"/>
      </items>
    </pivotField>
    <pivotField numFmtId="164"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6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B28:E35"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6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B9:E13" firstHeaderRow="1" firstDataRow="2" firstDataCol="1"/>
  <pivotFields count="14">
    <pivotField showAll="0"/>
    <pivotField showAll="0"/>
    <pivotField axis="axisRow" showAll="0">
      <items count="3">
        <item x="0"/>
        <item x="1"/>
        <item t="default"/>
      </items>
    </pivotField>
    <pivotField dataField="1" numFmtId="164"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3"/>
    <pivotTable tabId="3" name="PivotTable4"/>
    <pivotTable tabId="3"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4"/>
    <pivotTable tabId="3" name="PivotTable3"/>
    <pivotTable tabId="3" name="PivotTable5"/>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arital_staus" sourceName="Marital staus">
  <pivotTables>
    <pivotTable tabId="3" name="PivotTable4"/>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4"/>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style="SlicerStyleDark1" rowHeight="241300"/>
  <slicer name="Region" cache="Slicer_Region" caption="Region" style="SlicerStyleDark1" rowHeight="241300"/>
  <slicer name="Marital staus" cache="Slicer_Marital_staus" caption="Marital staus" style="SlicerStyleDark1" rowHeight="241300"/>
  <slicer name="Education" cache="Slicer_Education" caption="Education"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006"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workbookViewId="0">
      <selection activeCell="J1" sqref="J1:J1048576"/>
    </sheetView>
  </sheetViews>
  <sheetFormatPr defaultRowHeight="14.5" x14ac:dyDescent="0.35"/>
  <cols>
    <col min="2" max="2" width="11.81640625" customWidth="1"/>
    <col min="4" max="4" width="14.1796875" customWidth="1"/>
    <col min="8" max="8" width="14.1796875" customWidth="1"/>
    <col min="10" max="10" width="20.54296875" customWidth="1"/>
    <col min="13" max="13" width="14.81640625" customWidth="1"/>
  </cols>
  <sheetData>
    <row r="1" spans="1:14" x14ac:dyDescent="0.35">
      <c r="A1" t="s">
        <v>0</v>
      </c>
      <c r="B1" t="s">
        <v>46</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IF(L2&gt;55,"Old",IF(L2&gt;=31,"middle age",IF(L2&lt;31,"Adolescent","invalid")))</f>
        <v>middle age</v>
      </c>
      <c r="N2" t="s">
        <v>18</v>
      </c>
    </row>
    <row r="3" spans="1:14" x14ac:dyDescent="0.35">
      <c r="A3">
        <v>24107</v>
      </c>
      <c r="B3" t="s">
        <v>36</v>
      </c>
      <c r="C3" t="s">
        <v>39</v>
      </c>
      <c r="D3" s="1">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5">
      <c r="A4">
        <v>14177</v>
      </c>
      <c r="B4" t="s">
        <v>36</v>
      </c>
      <c r="C4" t="s">
        <v>39</v>
      </c>
      <c r="D4" s="1">
        <v>80000</v>
      </c>
      <c r="E4">
        <v>5</v>
      </c>
      <c r="F4" t="s">
        <v>19</v>
      </c>
      <c r="G4" t="s">
        <v>21</v>
      </c>
      <c r="H4" t="s">
        <v>18</v>
      </c>
      <c r="I4">
        <v>2</v>
      </c>
      <c r="J4" t="s">
        <v>22</v>
      </c>
      <c r="K4" t="s">
        <v>17</v>
      </c>
      <c r="L4">
        <v>60</v>
      </c>
      <c r="M4" t="str">
        <f t="shared" si="0"/>
        <v>Old</v>
      </c>
      <c r="N4" t="s">
        <v>18</v>
      </c>
    </row>
    <row r="5" spans="1:14" x14ac:dyDescent="0.35">
      <c r="A5">
        <v>24381</v>
      </c>
      <c r="B5" t="s">
        <v>37</v>
      </c>
      <c r="C5" t="s">
        <v>39</v>
      </c>
      <c r="D5" s="1">
        <v>70000</v>
      </c>
      <c r="E5">
        <v>0</v>
      </c>
      <c r="F5" t="s">
        <v>13</v>
      </c>
      <c r="G5" t="s">
        <v>21</v>
      </c>
      <c r="H5" t="s">
        <v>15</v>
      </c>
      <c r="I5">
        <v>1</v>
      </c>
      <c r="J5" t="s">
        <v>23</v>
      </c>
      <c r="K5" t="s">
        <v>24</v>
      </c>
      <c r="L5">
        <v>41</v>
      </c>
      <c r="M5" t="str">
        <f t="shared" si="0"/>
        <v>middle age</v>
      </c>
      <c r="N5" t="s">
        <v>15</v>
      </c>
    </row>
    <row r="6" spans="1:14" x14ac:dyDescent="0.35">
      <c r="A6">
        <v>25597</v>
      </c>
      <c r="B6" t="s">
        <v>37</v>
      </c>
      <c r="C6" t="s">
        <v>39</v>
      </c>
      <c r="D6" s="1">
        <v>30000</v>
      </c>
      <c r="E6">
        <v>0</v>
      </c>
      <c r="F6" t="s">
        <v>13</v>
      </c>
      <c r="G6" t="s">
        <v>20</v>
      </c>
      <c r="H6" t="s">
        <v>18</v>
      </c>
      <c r="I6">
        <v>0</v>
      </c>
      <c r="J6" t="s">
        <v>16</v>
      </c>
      <c r="K6" t="s">
        <v>17</v>
      </c>
      <c r="L6">
        <v>36</v>
      </c>
      <c r="M6" t="str">
        <f t="shared" si="0"/>
        <v>middle age</v>
      </c>
      <c r="N6" t="s">
        <v>15</v>
      </c>
    </row>
    <row r="7" spans="1:14" x14ac:dyDescent="0.35">
      <c r="A7">
        <v>13507</v>
      </c>
      <c r="B7" t="s">
        <v>36</v>
      </c>
      <c r="C7" t="s">
        <v>38</v>
      </c>
      <c r="D7" s="1">
        <v>10000</v>
      </c>
      <c r="E7">
        <v>2</v>
      </c>
      <c r="F7" t="s">
        <v>19</v>
      </c>
      <c r="G7" t="s">
        <v>25</v>
      </c>
      <c r="H7" t="s">
        <v>15</v>
      </c>
      <c r="I7">
        <v>0</v>
      </c>
      <c r="J7" t="s">
        <v>26</v>
      </c>
      <c r="K7" t="s">
        <v>17</v>
      </c>
      <c r="L7">
        <v>50</v>
      </c>
      <c r="M7" t="str">
        <f t="shared" si="0"/>
        <v>middle age</v>
      </c>
      <c r="N7" t="s">
        <v>18</v>
      </c>
    </row>
    <row r="8" spans="1:14" x14ac:dyDescent="0.35">
      <c r="A8">
        <v>27974</v>
      </c>
      <c r="B8" t="s">
        <v>37</v>
      </c>
      <c r="C8" t="s">
        <v>39</v>
      </c>
      <c r="D8" s="1">
        <v>160000</v>
      </c>
      <c r="E8">
        <v>2</v>
      </c>
      <c r="F8" t="s">
        <v>27</v>
      </c>
      <c r="G8" t="s">
        <v>28</v>
      </c>
      <c r="H8" t="s">
        <v>15</v>
      </c>
      <c r="I8">
        <v>4</v>
      </c>
      <c r="J8" t="s">
        <v>16</v>
      </c>
      <c r="K8" t="s">
        <v>24</v>
      </c>
      <c r="L8">
        <v>33</v>
      </c>
      <c r="M8" t="str">
        <f t="shared" si="0"/>
        <v>middle age</v>
      </c>
      <c r="N8" t="s">
        <v>15</v>
      </c>
    </row>
    <row r="9" spans="1:14" x14ac:dyDescent="0.35">
      <c r="A9">
        <v>19364</v>
      </c>
      <c r="B9" t="s">
        <v>36</v>
      </c>
      <c r="C9" t="s">
        <v>39</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1">
        <v>90000</v>
      </c>
      <c r="E13">
        <v>0</v>
      </c>
      <c r="F13" t="s">
        <v>13</v>
      </c>
      <c r="G13" t="s">
        <v>21</v>
      </c>
      <c r="H13" t="s">
        <v>18</v>
      </c>
      <c r="I13">
        <v>4</v>
      </c>
      <c r="J13" t="s">
        <v>49</v>
      </c>
      <c r="K13" t="s">
        <v>24</v>
      </c>
      <c r="L13">
        <v>36</v>
      </c>
      <c r="M13" t="str">
        <f t="shared" si="0"/>
        <v>middle age</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middle age</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1">
        <v>80000</v>
      </c>
      <c r="E23">
        <v>0</v>
      </c>
      <c r="F23" t="s">
        <v>13</v>
      </c>
      <c r="G23" t="s">
        <v>21</v>
      </c>
      <c r="H23" t="s">
        <v>15</v>
      </c>
      <c r="I23">
        <v>4</v>
      </c>
      <c r="J23" t="s">
        <v>49</v>
      </c>
      <c r="K23" t="s">
        <v>24</v>
      </c>
      <c r="L23">
        <v>35</v>
      </c>
      <c r="M23" t="str">
        <f t="shared" si="0"/>
        <v>middle age</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1">
        <v>80000</v>
      </c>
      <c r="E53">
        <v>0</v>
      </c>
      <c r="F53" t="s">
        <v>13</v>
      </c>
      <c r="G53" t="s">
        <v>21</v>
      </c>
      <c r="H53" t="s">
        <v>18</v>
      </c>
      <c r="I53">
        <v>4</v>
      </c>
      <c r="J53" t="s">
        <v>49</v>
      </c>
      <c r="K53" t="s">
        <v>24</v>
      </c>
      <c r="L53">
        <v>35</v>
      </c>
      <c r="M53" t="str">
        <f t="shared" si="0"/>
        <v>middle age</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1">
        <v>80000</v>
      </c>
      <c r="E57">
        <v>4</v>
      </c>
      <c r="F57" t="s">
        <v>27</v>
      </c>
      <c r="G57" t="s">
        <v>21</v>
      </c>
      <c r="H57" t="s">
        <v>15</v>
      </c>
      <c r="I57">
        <v>2</v>
      </c>
      <c r="J57" t="s">
        <v>49</v>
      </c>
      <c r="K57" t="s">
        <v>17</v>
      </c>
      <c r="L57">
        <v>54</v>
      </c>
      <c r="M57" t="str">
        <f t="shared" si="0"/>
        <v>middle age</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1">
        <v>60000</v>
      </c>
      <c r="E65">
        <v>4</v>
      </c>
      <c r="F65" t="s">
        <v>13</v>
      </c>
      <c r="G65" t="s">
        <v>21</v>
      </c>
      <c r="H65" t="s">
        <v>15</v>
      </c>
      <c r="I65">
        <v>3</v>
      </c>
      <c r="J65" t="s">
        <v>49</v>
      </c>
      <c r="K65" t="s">
        <v>24</v>
      </c>
      <c r="L65">
        <v>41</v>
      </c>
      <c r="M65" t="str">
        <f t="shared" si="0"/>
        <v>middle age</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1">
        <v>120000</v>
      </c>
      <c r="E72">
        <v>0</v>
      </c>
      <c r="F72" t="s">
        <v>29</v>
      </c>
      <c r="G72" t="s">
        <v>21</v>
      </c>
      <c r="H72" t="s">
        <v>15</v>
      </c>
      <c r="I72">
        <v>4</v>
      </c>
      <c r="J72" t="s">
        <v>49</v>
      </c>
      <c r="K72" t="s">
        <v>24</v>
      </c>
      <c r="L72">
        <v>36</v>
      </c>
      <c r="M72" t="str">
        <f t="shared" si="1"/>
        <v>middle age</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1">
        <v>80000</v>
      </c>
      <c r="E79">
        <v>0</v>
      </c>
      <c r="F79" t="s">
        <v>13</v>
      </c>
      <c r="G79" t="s">
        <v>21</v>
      </c>
      <c r="H79" t="s">
        <v>15</v>
      </c>
      <c r="I79">
        <v>2</v>
      </c>
      <c r="J79" t="s">
        <v>49</v>
      </c>
      <c r="K79" t="s">
        <v>24</v>
      </c>
      <c r="L79">
        <v>29</v>
      </c>
      <c r="M79" t="str">
        <f t="shared" si="1"/>
        <v>Adolescent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middle age</v>
      </c>
      <c r="N96" t="s">
        <v>18</v>
      </c>
    </row>
    <row r="97" spans="1:14" x14ac:dyDescent="0.35">
      <c r="A97">
        <v>17197</v>
      </c>
      <c r="B97" t="s">
        <v>37</v>
      </c>
      <c r="C97" t="s">
        <v>38</v>
      </c>
      <c r="D97" s="1">
        <v>90000</v>
      </c>
      <c r="E97">
        <v>5</v>
      </c>
      <c r="F97" t="s">
        <v>19</v>
      </c>
      <c r="G97" t="s">
        <v>21</v>
      </c>
      <c r="H97" t="s">
        <v>15</v>
      </c>
      <c r="I97">
        <v>2</v>
      </c>
      <c r="J97" t="s">
        <v>49</v>
      </c>
      <c r="K97" t="s">
        <v>17</v>
      </c>
      <c r="L97">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1">
        <v>80000</v>
      </c>
      <c r="E124">
        <v>0</v>
      </c>
      <c r="F124" t="s">
        <v>13</v>
      </c>
      <c r="G124" t="s">
        <v>21</v>
      </c>
      <c r="H124" t="s">
        <v>18</v>
      </c>
      <c r="I124">
        <v>3</v>
      </c>
      <c r="J124" t="s">
        <v>49</v>
      </c>
      <c r="K124" t="s">
        <v>24</v>
      </c>
      <c r="L124">
        <v>31</v>
      </c>
      <c r="M124" t="str">
        <f t="shared" si="1"/>
        <v>middle age</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1">
        <v>80000</v>
      </c>
      <c r="E145">
        <v>0</v>
      </c>
      <c r="F145" t="s">
        <v>13</v>
      </c>
      <c r="G145" t="s">
        <v>21</v>
      </c>
      <c r="H145" t="s">
        <v>15</v>
      </c>
      <c r="I145">
        <v>3</v>
      </c>
      <c r="J145" t="s">
        <v>49</v>
      </c>
      <c r="K145" t="s">
        <v>24</v>
      </c>
      <c r="L145">
        <v>32</v>
      </c>
      <c r="M145" t="str">
        <f t="shared" si="2"/>
        <v>middle age</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1">
        <v>100000</v>
      </c>
      <c r="E169">
        <v>0</v>
      </c>
      <c r="F169" t="s">
        <v>27</v>
      </c>
      <c r="G169" t="s">
        <v>28</v>
      </c>
      <c r="H169" t="s">
        <v>15</v>
      </c>
      <c r="I169">
        <v>3</v>
      </c>
      <c r="J169" t="s">
        <v>49</v>
      </c>
      <c r="K169" t="s">
        <v>24</v>
      </c>
      <c r="L169">
        <v>35</v>
      </c>
      <c r="M169" t="str">
        <f t="shared" si="2"/>
        <v>middle age</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1">
        <v>160000</v>
      </c>
      <c r="E180">
        <v>4</v>
      </c>
      <c r="F180" t="s">
        <v>19</v>
      </c>
      <c r="G180" t="s">
        <v>21</v>
      </c>
      <c r="H180" t="s">
        <v>18</v>
      </c>
      <c r="I180">
        <v>2</v>
      </c>
      <c r="J180" t="s">
        <v>49</v>
      </c>
      <c r="K180" t="s">
        <v>17</v>
      </c>
      <c r="L180">
        <v>55</v>
      </c>
      <c r="M180" t="str">
        <f t="shared" si="2"/>
        <v>middle age</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1">
        <v>130000</v>
      </c>
      <c r="E186">
        <v>4</v>
      </c>
      <c r="F186" t="s">
        <v>27</v>
      </c>
      <c r="G186" t="s">
        <v>28</v>
      </c>
      <c r="H186" t="s">
        <v>18</v>
      </c>
      <c r="I186">
        <v>4</v>
      </c>
      <c r="J186" t="s">
        <v>49</v>
      </c>
      <c r="K186" t="s">
        <v>17</v>
      </c>
      <c r="L186">
        <v>58</v>
      </c>
      <c r="M186" t="str">
        <f t="shared" si="2"/>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1">
        <v>80000</v>
      </c>
      <c r="E189">
        <v>5</v>
      </c>
      <c r="F189" t="s">
        <v>19</v>
      </c>
      <c r="G189" t="s">
        <v>21</v>
      </c>
      <c r="H189" t="s">
        <v>18</v>
      </c>
      <c r="I189">
        <v>2</v>
      </c>
      <c r="J189" t="s">
        <v>49</v>
      </c>
      <c r="K189" t="s">
        <v>17</v>
      </c>
      <c r="L189">
        <v>59</v>
      </c>
      <c r="M189" t="str">
        <f t="shared" si="2"/>
        <v>Old</v>
      </c>
      <c r="N189" t="s">
        <v>18</v>
      </c>
    </row>
    <row r="190" spans="1:14" x14ac:dyDescent="0.35">
      <c r="A190">
        <v>20606</v>
      </c>
      <c r="B190" t="s">
        <v>36</v>
      </c>
      <c r="C190" t="s">
        <v>38</v>
      </c>
      <c r="D190" s="1">
        <v>70000</v>
      </c>
      <c r="E190">
        <v>0</v>
      </c>
      <c r="F190" t="s">
        <v>13</v>
      </c>
      <c r="G190" t="s">
        <v>21</v>
      </c>
      <c r="H190" t="s">
        <v>15</v>
      </c>
      <c r="I190">
        <v>4</v>
      </c>
      <c r="J190" t="s">
        <v>49</v>
      </c>
      <c r="K190" t="s">
        <v>24</v>
      </c>
      <c r="L190">
        <v>32</v>
      </c>
      <c r="M190" t="str">
        <f t="shared" si="2"/>
        <v>middle age</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1">
        <v>80000</v>
      </c>
      <c r="E194">
        <v>5</v>
      </c>
      <c r="F194" t="s">
        <v>13</v>
      </c>
      <c r="G194" t="s">
        <v>28</v>
      </c>
      <c r="H194" t="s">
        <v>15</v>
      </c>
      <c r="I194">
        <v>2</v>
      </c>
      <c r="J194" t="s">
        <v>49</v>
      </c>
      <c r="K194" t="s">
        <v>17</v>
      </c>
      <c r="L194">
        <v>62</v>
      </c>
      <c r="M194" t="str">
        <f t="shared" si="2"/>
        <v>Old</v>
      </c>
      <c r="N194" t="s">
        <v>18</v>
      </c>
    </row>
    <row r="195" spans="1:14" x14ac:dyDescent="0.35">
      <c r="A195">
        <v>26032</v>
      </c>
      <c r="B195" t="s">
        <v>36</v>
      </c>
      <c r="C195" t="s">
        <v>38</v>
      </c>
      <c r="D195" s="1">
        <v>70000</v>
      </c>
      <c r="E195">
        <v>5</v>
      </c>
      <c r="F195" t="s">
        <v>13</v>
      </c>
      <c r="G195" t="s">
        <v>21</v>
      </c>
      <c r="H195" t="s">
        <v>15</v>
      </c>
      <c r="I195">
        <v>4</v>
      </c>
      <c r="J195" t="s">
        <v>49</v>
      </c>
      <c r="K195" t="s">
        <v>24</v>
      </c>
      <c r="L195">
        <v>41</v>
      </c>
      <c r="M195" t="str">
        <f t="shared" ref="M195:M258" si="3">IF(L195&gt;55,"Old",IF(L195&gt;=31,"middle age",IF(L195&lt;31,"Adolescent","invalid")))</f>
        <v>middle age</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1">
        <v>80000</v>
      </c>
      <c r="E201">
        <v>0</v>
      </c>
      <c r="F201" t="s">
        <v>13</v>
      </c>
      <c r="G201" t="s">
        <v>21</v>
      </c>
      <c r="H201" t="s">
        <v>18</v>
      </c>
      <c r="I201">
        <v>3</v>
      </c>
      <c r="J201" t="s">
        <v>49</v>
      </c>
      <c r="K201" t="s">
        <v>24</v>
      </c>
      <c r="L201">
        <v>33</v>
      </c>
      <c r="M201" t="str">
        <f t="shared" si="3"/>
        <v>middle age</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1">
        <v>90000</v>
      </c>
      <c r="E208">
        <v>5</v>
      </c>
      <c r="F208" t="s">
        <v>19</v>
      </c>
      <c r="G208" t="s">
        <v>21</v>
      </c>
      <c r="H208" t="s">
        <v>18</v>
      </c>
      <c r="I208">
        <v>2</v>
      </c>
      <c r="J208" t="s">
        <v>49</v>
      </c>
      <c r="K208" t="s">
        <v>17</v>
      </c>
      <c r="L208">
        <v>62</v>
      </c>
      <c r="M208" t="str">
        <f t="shared" si="3"/>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1">
        <v>70000</v>
      </c>
      <c r="E215">
        <v>0</v>
      </c>
      <c r="F215" t="s">
        <v>13</v>
      </c>
      <c r="G215" t="s">
        <v>21</v>
      </c>
      <c r="H215" t="s">
        <v>18</v>
      </c>
      <c r="I215">
        <v>4</v>
      </c>
      <c r="J215" t="s">
        <v>49</v>
      </c>
      <c r="K215" t="s">
        <v>24</v>
      </c>
      <c r="L215">
        <v>31</v>
      </c>
      <c r="M215" t="str">
        <f t="shared" si="3"/>
        <v>middle age</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1">
        <v>70000</v>
      </c>
      <c r="E225">
        <v>5</v>
      </c>
      <c r="F225" t="s">
        <v>13</v>
      </c>
      <c r="G225" t="s">
        <v>21</v>
      </c>
      <c r="H225" t="s">
        <v>15</v>
      </c>
      <c r="I225">
        <v>4</v>
      </c>
      <c r="J225" t="s">
        <v>49</v>
      </c>
      <c r="K225" t="s">
        <v>24</v>
      </c>
      <c r="L225">
        <v>39</v>
      </c>
      <c r="M225" t="str">
        <f t="shared" si="3"/>
        <v>middle age</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1">
        <v>80000</v>
      </c>
      <c r="E231">
        <v>5</v>
      </c>
      <c r="F231" t="s">
        <v>27</v>
      </c>
      <c r="G231" t="s">
        <v>28</v>
      </c>
      <c r="H231" t="s">
        <v>15</v>
      </c>
      <c r="I231">
        <v>3</v>
      </c>
      <c r="J231" t="s">
        <v>49</v>
      </c>
      <c r="K231" t="s">
        <v>17</v>
      </c>
      <c r="L231">
        <v>57</v>
      </c>
      <c r="M231" t="str">
        <f t="shared" si="3"/>
        <v>Old</v>
      </c>
      <c r="N231" t="s">
        <v>18</v>
      </c>
    </row>
    <row r="232" spans="1:14" x14ac:dyDescent="0.35">
      <c r="A232">
        <v>22830</v>
      </c>
      <c r="B232" t="s">
        <v>36</v>
      </c>
      <c r="C232" t="s">
        <v>39</v>
      </c>
      <c r="D232" s="1">
        <v>120000</v>
      </c>
      <c r="E232">
        <v>4</v>
      </c>
      <c r="F232" t="s">
        <v>19</v>
      </c>
      <c r="G232" t="s">
        <v>28</v>
      </c>
      <c r="H232" t="s">
        <v>15</v>
      </c>
      <c r="I232">
        <v>3</v>
      </c>
      <c r="J232" t="s">
        <v>49</v>
      </c>
      <c r="K232" t="s">
        <v>17</v>
      </c>
      <c r="L232">
        <v>56</v>
      </c>
      <c r="M232" t="str">
        <f t="shared" si="3"/>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1">
        <v>90000</v>
      </c>
      <c r="E236">
        <v>0</v>
      </c>
      <c r="F236" t="s">
        <v>13</v>
      </c>
      <c r="G236" t="s">
        <v>21</v>
      </c>
      <c r="H236" t="s">
        <v>18</v>
      </c>
      <c r="I236">
        <v>4</v>
      </c>
      <c r="J236" t="s">
        <v>49</v>
      </c>
      <c r="K236" t="s">
        <v>24</v>
      </c>
      <c r="L236">
        <v>35</v>
      </c>
      <c r="M236" t="str">
        <f t="shared" si="3"/>
        <v>middle age</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1">
        <v>120000</v>
      </c>
      <c r="E246">
        <v>3</v>
      </c>
      <c r="F246" t="s">
        <v>13</v>
      </c>
      <c r="G246" t="s">
        <v>28</v>
      </c>
      <c r="H246" t="s">
        <v>18</v>
      </c>
      <c r="I246">
        <v>2</v>
      </c>
      <c r="J246" t="s">
        <v>49</v>
      </c>
      <c r="K246" t="s">
        <v>17</v>
      </c>
      <c r="L246">
        <v>52</v>
      </c>
      <c r="M246" t="str">
        <f t="shared" si="3"/>
        <v>middle age</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1">
        <v>100000</v>
      </c>
      <c r="E249">
        <v>0</v>
      </c>
      <c r="F249" t="s">
        <v>27</v>
      </c>
      <c r="G249" t="s">
        <v>28</v>
      </c>
      <c r="H249" t="s">
        <v>15</v>
      </c>
      <c r="I249">
        <v>4</v>
      </c>
      <c r="J249" t="s">
        <v>49</v>
      </c>
      <c r="K249" t="s">
        <v>24</v>
      </c>
      <c r="L249">
        <v>34</v>
      </c>
      <c r="M249" t="str">
        <f t="shared" si="3"/>
        <v>middle age</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1">
        <v>100000</v>
      </c>
      <c r="E255">
        <v>3</v>
      </c>
      <c r="F255" t="s">
        <v>29</v>
      </c>
      <c r="G255" t="s">
        <v>21</v>
      </c>
      <c r="H255" t="s">
        <v>15</v>
      </c>
      <c r="I255">
        <v>0</v>
      </c>
      <c r="J255" t="s">
        <v>49</v>
      </c>
      <c r="K255" t="s">
        <v>17</v>
      </c>
      <c r="L255">
        <v>59</v>
      </c>
      <c r="M255" t="str">
        <f t="shared" si="3"/>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5">
      <c r="A260">
        <v>14193</v>
      </c>
      <c r="B260" t="s">
        <v>37</v>
      </c>
      <c r="C260" t="s">
        <v>38</v>
      </c>
      <c r="D260" s="1">
        <v>100000</v>
      </c>
      <c r="E260">
        <v>3</v>
      </c>
      <c r="F260" t="s">
        <v>19</v>
      </c>
      <c r="G260" t="s">
        <v>28</v>
      </c>
      <c r="H260" t="s">
        <v>15</v>
      </c>
      <c r="I260">
        <v>4</v>
      </c>
      <c r="J260" t="s">
        <v>49</v>
      </c>
      <c r="K260" t="s">
        <v>17</v>
      </c>
      <c r="L260">
        <v>56</v>
      </c>
      <c r="M260" t="str">
        <f t="shared" si="4"/>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1">
        <v>70000</v>
      </c>
      <c r="E265">
        <v>5</v>
      </c>
      <c r="F265" t="s">
        <v>13</v>
      </c>
      <c r="G265" t="s">
        <v>21</v>
      </c>
      <c r="H265" t="s">
        <v>15</v>
      </c>
      <c r="I265">
        <v>3</v>
      </c>
      <c r="J265" t="s">
        <v>49</v>
      </c>
      <c r="K265" t="s">
        <v>24</v>
      </c>
      <c r="L265">
        <v>39</v>
      </c>
      <c r="M265" t="str">
        <f t="shared" si="4"/>
        <v>middle age</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1">
        <v>100000</v>
      </c>
      <c r="E280">
        <v>0</v>
      </c>
      <c r="F280" t="s">
        <v>27</v>
      </c>
      <c r="G280" t="s">
        <v>28</v>
      </c>
      <c r="H280" t="s">
        <v>15</v>
      </c>
      <c r="I280">
        <v>3</v>
      </c>
      <c r="J280" t="s">
        <v>49</v>
      </c>
      <c r="K280" t="s">
        <v>24</v>
      </c>
      <c r="L280">
        <v>35</v>
      </c>
      <c r="M280" t="str">
        <f t="shared" si="4"/>
        <v>middle age</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1">
        <v>110000</v>
      </c>
      <c r="E297">
        <v>0</v>
      </c>
      <c r="F297" t="s">
        <v>19</v>
      </c>
      <c r="G297" t="s">
        <v>28</v>
      </c>
      <c r="H297" t="s">
        <v>15</v>
      </c>
      <c r="I297">
        <v>3</v>
      </c>
      <c r="J297" t="s">
        <v>49</v>
      </c>
      <c r="K297" t="s">
        <v>24</v>
      </c>
      <c r="L297">
        <v>32</v>
      </c>
      <c r="M297" t="str">
        <f t="shared" si="4"/>
        <v>middle age</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1">
        <v>130000</v>
      </c>
      <c r="E320">
        <v>4</v>
      </c>
      <c r="F320" t="s">
        <v>19</v>
      </c>
      <c r="G320" t="s">
        <v>21</v>
      </c>
      <c r="H320" t="s">
        <v>18</v>
      </c>
      <c r="I320">
        <v>3</v>
      </c>
      <c r="J320" t="s">
        <v>49</v>
      </c>
      <c r="K320" t="s">
        <v>17</v>
      </c>
      <c r="L320">
        <v>54</v>
      </c>
      <c r="M320" t="str">
        <f t="shared" si="4"/>
        <v>middle age</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1">
        <v>90000</v>
      </c>
      <c r="E331">
        <v>5</v>
      </c>
      <c r="F331" t="s">
        <v>29</v>
      </c>
      <c r="G331" t="s">
        <v>14</v>
      </c>
      <c r="H331" t="s">
        <v>15</v>
      </c>
      <c r="I331">
        <v>2</v>
      </c>
      <c r="J331" t="s">
        <v>49</v>
      </c>
      <c r="K331" t="s">
        <v>17</v>
      </c>
      <c r="L331">
        <v>59</v>
      </c>
      <c r="M331" t="str">
        <f t="shared" si="5"/>
        <v>Old</v>
      </c>
      <c r="N331" t="s">
        <v>18</v>
      </c>
    </row>
    <row r="332" spans="1:14" x14ac:dyDescent="0.35">
      <c r="A332">
        <v>24898</v>
      </c>
      <c r="B332" t="s">
        <v>37</v>
      </c>
      <c r="C332" t="s">
        <v>38</v>
      </c>
      <c r="D332" s="1">
        <v>80000</v>
      </c>
      <c r="E332">
        <v>0</v>
      </c>
      <c r="F332" t="s">
        <v>13</v>
      </c>
      <c r="G332" t="s">
        <v>21</v>
      </c>
      <c r="H332" t="s">
        <v>15</v>
      </c>
      <c r="I332">
        <v>3</v>
      </c>
      <c r="J332" t="s">
        <v>49</v>
      </c>
      <c r="K332" t="s">
        <v>24</v>
      </c>
      <c r="L332">
        <v>32</v>
      </c>
      <c r="M332" t="str">
        <f t="shared" si="5"/>
        <v>middle age</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1">
        <v>80000</v>
      </c>
      <c r="E357">
        <v>0</v>
      </c>
      <c r="F357" t="s">
        <v>13</v>
      </c>
      <c r="G357" t="s">
        <v>21</v>
      </c>
      <c r="H357" t="s">
        <v>15</v>
      </c>
      <c r="I357">
        <v>3</v>
      </c>
      <c r="J357" t="s">
        <v>49</v>
      </c>
      <c r="K357" t="s">
        <v>24</v>
      </c>
      <c r="L357">
        <v>32</v>
      </c>
      <c r="M357" t="str">
        <f t="shared" si="5"/>
        <v>middle age</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1">
        <v>80000</v>
      </c>
      <c r="E361">
        <v>0</v>
      </c>
      <c r="F361" t="s">
        <v>13</v>
      </c>
      <c r="G361" t="s">
        <v>21</v>
      </c>
      <c r="H361" t="s">
        <v>15</v>
      </c>
      <c r="I361">
        <v>3</v>
      </c>
      <c r="J361" t="s">
        <v>49</v>
      </c>
      <c r="K361" t="s">
        <v>24</v>
      </c>
      <c r="L361">
        <v>30</v>
      </c>
      <c r="M361" t="str">
        <f t="shared" si="5"/>
        <v>Adolescent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1">
        <v>100000</v>
      </c>
      <c r="E372">
        <v>4</v>
      </c>
      <c r="F372" t="s">
        <v>13</v>
      </c>
      <c r="G372" t="s">
        <v>21</v>
      </c>
      <c r="H372" t="s">
        <v>15</v>
      </c>
      <c r="I372">
        <v>1</v>
      </c>
      <c r="J372" t="s">
        <v>49</v>
      </c>
      <c r="K372" t="s">
        <v>24</v>
      </c>
      <c r="L372">
        <v>46</v>
      </c>
      <c r="M372" t="str">
        <f t="shared" si="5"/>
        <v>middle age</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1">
        <v>70000</v>
      </c>
      <c r="E382">
        <v>0</v>
      </c>
      <c r="F382" t="s">
        <v>13</v>
      </c>
      <c r="G382" t="s">
        <v>21</v>
      </c>
      <c r="H382" t="s">
        <v>18</v>
      </c>
      <c r="I382">
        <v>3</v>
      </c>
      <c r="J382" t="s">
        <v>49</v>
      </c>
      <c r="K382" t="s">
        <v>24</v>
      </c>
      <c r="L382">
        <v>30</v>
      </c>
      <c r="M382" t="str">
        <f t="shared" si="5"/>
        <v>Adolescent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1">
        <v>80000</v>
      </c>
      <c r="E384">
        <v>4</v>
      </c>
      <c r="F384" t="s">
        <v>19</v>
      </c>
      <c r="G384" t="s">
        <v>21</v>
      </c>
      <c r="H384" t="s">
        <v>15</v>
      </c>
      <c r="I384">
        <v>2</v>
      </c>
      <c r="J384" t="s">
        <v>49</v>
      </c>
      <c r="K384" t="s">
        <v>17</v>
      </c>
      <c r="L384">
        <v>53</v>
      </c>
      <c r="M384" t="str">
        <f t="shared" si="5"/>
        <v>middle age</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5">
      <c r="A388">
        <v>28957</v>
      </c>
      <c r="B388" t="s">
        <v>37</v>
      </c>
      <c r="C388" t="s">
        <v>38</v>
      </c>
      <c r="D388" s="1">
        <v>120000</v>
      </c>
      <c r="E388">
        <v>0</v>
      </c>
      <c r="F388" t="s">
        <v>29</v>
      </c>
      <c r="G388" t="s">
        <v>21</v>
      </c>
      <c r="H388" t="s">
        <v>15</v>
      </c>
      <c r="I388">
        <v>4</v>
      </c>
      <c r="J388" t="s">
        <v>49</v>
      </c>
      <c r="K388" t="s">
        <v>24</v>
      </c>
      <c r="L388">
        <v>34</v>
      </c>
      <c r="M388" t="str">
        <f t="shared" si="6"/>
        <v>middle age</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1">
        <v>110000</v>
      </c>
      <c r="E402">
        <v>3</v>
      </c>
      <c r="F402" t="s">
        <v>13</v>
      </c>
      <c r="G402" t="s">
        <v>28</v>
      </c>
      <c r="H402" t="s">
        <v>15</v>
      </c>
      <c r="I402">
        <v>4</v>
      </c>
      <c r="J402" t="s">
        <v>49</v>
      </c>
      <c r="K402" t="s">
        <v>17</v>
      </c>
      <c r="L402">
        <v>53</v>
      </c>
      <c r="M402" t="str">
        <f t="shared" si="6"/>
        <v>middle age</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1">
        <v>100000</v>
      </c>
      <c r="E422">
        <v>2</v>
      </c>
      <c r="F422" t="s">
        <v>13</v>
      </c>
      <c r="G422" t="s">
        <v>28</v>
      </c>
      <c r="H422" t="s">
        <v>15</v>
      </c>
      <c r="I422">
        <v>4</v>
      </c>
      <c r="J422" t="s">
        <v>49</v>
      </c>
      <c r="K422" t="s">
        <v>17</v>
      </c>
      <c r="L422">
        <v>59</v>
      </c>
      <c r="M422" t="str">
        <f t="shared" si="6"/>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1">
        <v>110000</v>
      </c>
      <c r="E424">
        <v>0</v>
      </c>
      <c r="F424" t="s">
        <v>19</v>
      </c>
      <c r="G424" t="s">
        <v>28</v>
      </c>
      <c r="H424" t="s">
        <v>18</v>
      </c>
      <c r="I424">
        <v>3</v>
      </c>
      <c r="J424" t="s">
        <v>49</v>
      </c>
      <c r="K424" t="s">
        <v>24</v>
      </c>
      <c r="L424">
        <v>32</v>
      </c>
      <c r="M424" t="str">
        <f t="shared" si="6"/>
        <v>middle age</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1">
        <v>110000</v>
      </c>
      <c r="E434">
        <v>0</v>
      </c>
      <c r="F434" t="s">
        <v>27</v>
      </c>
      <c r="G434" t="s">
        <v>28</v>
      </c>
      <c r="H434" t="s">
        <v>15</v>
      </c>
      <c r="I434">
        <v>3</v>
      </c>
      <c r="J434" t="s">
        <v>49</v>
      </c>
      <c r="K434" t="s">
        <v>24</v>
      </c>
      <c r="L434">
        <v>34</v>
      </c>
      <c r="M434" t="str">
        <f t="shared" si="6"/>
        <v>middle age</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1">
        <v>90000</v>
      </c>
      <c r="E442">
        <v>0</v>
      </c>
      <c r="F442" t="s">
        <v>13</v>
      </c>
      <c r="G442" t="s">
        <v>21</v>
      </c>
      <c r="H442" t="s">
        <v>18</v>
      </c>
      <c r="I442">
        <v>3</v>
      </c>
      <c r="J442" t="s">
        <v>49</v>
      </c>
      <c r="K442" t="s">
        <v>24</v>
      </c>
      <c r="L442">
        <v>34</v>
      </c>
      <c r="M442" t="str">
        <f t="shared" si="6"/>
        <v>middle age</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1">
        <v>130000</v>
      </c>
      <c r="E448">
        <v>0</v>
      </c>
      <c r="F448" t="s">
        <v>31</v>
      </c>
      <c r="G448" t="s">
        <v>28</v>
      </c>
      <c r="H448" t="s">
        <v>15</v>
      </c>
      <c r="I448">
        <v>1</v>
      </c>
      <c r="J448" t="s">
        <v>49</v>
      </c>
      <c r="K448" t="s">
        <v>24</v>
      </c>
      <c r="L448">
        <v>48</v>
      </c>
      <c r="M448" t="str">
        <f t="shared" si="6"/>
        <v>middle age</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1">
        <v>120000</v>
      </c>
      <c r="E460">
        <v>0</v>
      </c>
      <c r="F460" t="s">
        <v>29</v>
      </c>
      <c r="G460" t="s">
        <v>21</v>
      </c>
      <c r="H460" t="s">
        <v>15</v>
      </c>
      <c r="I460">
        <v>4</v>
      </c>
      <c r="J460" t="s">
        <v>49</v>
      </c>
      <c r="K460" t="s">
        <v>24</v>
      </c>
      <c r="L460">
        <v>32</v>
      </c>
      <c r="M460" t="str">
        <f t="shared" si="7"/>
        <v>middle age</v>
      </c>
      <c r="N460" t="s">
        <v>15</v>
      </c>
    </row>
    <row r="461" spans="1:14" x14ac:dyDescent="0.35">
      <c r="A461">
        <v>21554</v>
      </c>
      <c r="B461" t="s">
        <v>37</v>
      </c>
      <c r="C461" t="s">
        <v>38</v>
      </c>
      <c r="D461" s="1">
        <v>80000</v>
      </c>
      <c r="E461">
        <v>0</v>
      </c>
      <c r="F461" t="s">
        <v>13</v>
      </c>
      <c r="G461" t="s">
        <v>21</v>
      </c>
      <c r="H461" t="s">
        <v>18</v>
      </c>
      <c r="I461">
        <v>3</v>
      </c>
      <c r="J461" t="s">
        <v>49</v>
      </c>
      <c r="K461" t="s">
        <v>24</v>
      </c>
      <c r="L461">
        <v>33</v>
      </c>
      <c r="M461" t="str">
        <f t="shared" si="7"/>
        <v>middle age</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1">
        <v>90000</v>
      </c>
      <c r="E488">
        <v>4</v>
      </c>
      <c r="F488" t="s">
        <v>29</v>
      </c>
      <c r="G488" t="s">
        <v>14</v>
      </c>
      <c r="H488" t="s">
        <v>15</v>
      </c>
      <c r="I488">
        <v>4</v>
      </c>
      <c r="J488" t="s">
        <v>49</v>
      </c>
      <c r="K488" t="s">
        <v>17</v>
      </c>
      <c r="L488">
        <v>58</v>
      </c>
      <c r="M488" t="str">
        <f t="shared" si="7"/>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1">
        <v>70000</v>
      </c>
      <c r="E495">
        <v>5</v>
      </c>
      <c r="F495" t="s">
        <v>13</v>
      </c>
      <c r="G495" t="s">
        <v>28</v>
      </c>
      <c r="H495" t="s">
        <v>15</v>
      </c>
      <c r="I495">
        <v>3</v>
      </c>
      <c r="J495" t="s">
        <v>49</v>
      </c>
      <c r="K495" t="s">
        <v>32</v>
      </c>
      <c r="L495">
        <v>60</v>
      </c>
      <c r="M495" t="str">
        <f t="shared" si="7"/>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1">
        <v>60000</v>
      </c>
      <c r="E497">
        <v>2</v>
      </c>
      <c r="F497" t="s">
        <v>19</v>
      </c>
      <c r="G497" t="s">
        <v>21</v>
      </c>
      <c r="H497" t="s">
        <v>15</v>
      </c>
      <c r="I497">
        <v>2</v>
      </c>
      <c r="J497" t="s">
        <v>49</v>
      </c>
      <c r="K497" t="s">
        <v>32</v>
      </c>
      <c r="L497">
        <v>56</v>
      </c>
      <c r="M497" t="str">
        <f t="shared" si="7"/>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1">
        <v>60000</v>
      </c>
      <c r="E515">
        <v>4</v>
      </c>
      <c r="F515" t="s">
        <v>31</v>
      </c>
      <c r="G515" t="s">
        <v>28</v>
      </c>
      <c r="H515" t="s">
        <v>15</v>
      </c>
      <c r="I515">
        <v>2</v>
      </c>
      <c r="J515" t="s">
        <v>49</v>
      </c>
      <c r="K515" t="s">
        <v>32</v>
      </c>
      <c r="L515">
        <v>61</v>
      </c>
      <c r="M515" t="str">
        <f t="shared" ref="M515:M578" si="8">IF(L515&gt;55,"Old",IF(L515&gt;=31,"middle age",IF(L515&lt;31,"Adolescent","invalid")))</f>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1">
        <v>40000</v>
      </c>
      <c r="E523">
        <v>4</v>
      </c>
      <c r="F523" t="s">
        <v>27</v>
      </c>
      <c r="G523" t="s">
        <v>21</v>
      </c>
      <c r="H523" t="s">
        <v>15</v>
      </c>
      <c r="I523">
        <v>2</v>
      </c>
      <c r="J523" t="s">
        <v>49</v>
      </c>
      <c r="K523" t="s">
        <v>32</v>
      </c>
      <c r="L523">
        <v>62</v>
      </c>
      <c r="M523" t="str">
        <f t="shared" si="8"/>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1">
        <v>60000</v>
      </c>
      <c r="E527">
        <v>5</v>
      </c>
      <c r="F527" t="s">
        <v>13</v>
      </c>
      <c r="G527" t="s">
        <v>28</v>
      </c>
      <c r="H527" t="s">
        <v>15</v>
      </c>
      <c r="I527">
        <v>3</v>
      </c>
      <c r="J527" t="s">
        <v>49</v>
      </c>
      <c r="K527" t="s">
        <v>32</v>
      </c>
      <c r="L527">
        <v>59</v>
      </c>
      <c r="M527" t="str">
        <f t="shared" si="8"/>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1">
        <v>60000</v>
      </c>
      <c r="E531">
        <v>2</v>
      </c>
      <c r="F531" t="s">
        <v>19</v>
      </c>
      <c r="G531" t="s">
        <v>21</v>
      </c>
      <c r="H531" t="s">
        <v>15</v>
      </c>
      <c r="I531">
        <v>1</v>
      </c>
      <c r="J531" t="s">
        <v>49</v>
      </c>
      <c r="K531" t="s">
        <v>32</v>
      </c>
      <c r="L531">
        <v>57</v>
      </c>
      <c r="M531" t="str">
        <f t="shared" si="8"/>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1">
        <v>60000</v>
      </c>
      <c r="E535">
        <v>3</v>
      </c>
      <c r="F535" t="s">
        <v>13</v>
      </c>
      <c r="G535" t="s">
        <v>28</v>
      </c>
      <c r="H535" t="s">
        <v>15</v>
      </c>
      <c r="I535">
        <v>2</v>
      </c>
      <c r="J535" t="s">
        <v>49</v>
      </c>
      <c r="K535" t="s">
        <v>32</v>
      </c>
      <c r="L535">
        <v>66</v>
      </c>
      <c r="M535" t="str">
        <f t="shared" si="8"/>
        <v>Old</v>
      </c>
      <c r="N535" t="s">
        <v>18</v>
      </c>
    </row>
    <row r="536" spans="1:14" x14ac:dyDescent="0.35">
      <c r="A536">
        <v>24637</v>
      </c>
      <c r="B536" t="s">
        <v>36</v>
      </c>
      <c r="C536" t="s">
        <v>39</v>
      </c>
      <c r="D536" s="1">
        <v>40000</v>
      </c>
      <c r="E536">
        <v>4</v>
      </c>
      <c r="F536" t="s">
        <v>27</v>
      </c>
      <c r="G536" t="s">
        <v>21</v>
      </c>
      <c r="H536" t="s">
        <v>15</v>
      </c>
      <c r="I536">
        <v>2</v>
      </c>
      <c r="J536" t="s">
        <v>49</v>
      </c>
      <c r="K536" t="s">
        <v>32</v>
      </c>
      <c r="L536">
        <v>64</v>
      </c>
      <c r="M536" t="str">
        <f t="shared" si="8"/>
        <v>Old</v>
      </c>
      <c r="N536" t="s">
        <v>18</v>
      </c>
    </row>
    <row r="537" spans="1:14" x14ac:dyDescent="0.35">
      <c r="A537">
        <v>23893</v>
      </c>
      <c r="B537" t="s">
        <v>36</v>
      </c>
      <c r="C537" t="s">
        <v>39</v>
      </c>
      <c r="D537" s="1">
        <v>50000</v>
      </c>
      <c r="E537">
        <v>3</v>
      </c>
      <c r="F537" t="s">
        <v>13</v>
      </c>
      <c r="G537" t="s">
        <v>14</v>
      </c>
      <c r="H537" t="s">
        <v>15</v>
      </c>
      <c r="I537">
        <v>3</v>
      </c>
      <c r="J537" t="s">
        <v>49</v>
      </c>
      <c r="K537" t="s">
        <v>32</v>
      </c>
      <c r="L537">
        <v>41</v>
      </c>
      <c r="M537" t="str">
        <f t="shared" si="8"/>
        <v>middle age</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1">
        <v>50000</v>
      </c>
      <c r="E553">
        <v>4</v>
      </c>
      <c r="F553" t="s">
        <v>13</v>
      </c>
      <c r="G553" t="s">
        <v>28</v>
      </c>
      <c r="H553" t="s">
        <v>15</v>
      </c>
      <c r="I553">
        <v>2</v>
      </c>
      <c r="J553" t="s">
        <v>49</v>
      </c>
      <c r="K553" t="s">
        <v>32</v>
      </c>
      <c r="L553">
        <v>63</v>
      </c>
      <c r="M553" t="str">
        <f t="shared" si="8"/>
        <v>Old</v>
      </c>
      <c r="N553" t="s">
        <v>18</v>
      </c>
    </row>
    <row r="554" spans="1:14" x14ac:dyDescent="0.35">
      <c r="A554">
        <v>14417</v>
      </c>
      <c r="B554" t="s">
        <v>37</v>
      </c>
      <c r="C554" t="s">
        <v>39</v>
      </c>
      <c r="D554" s="1">
        <v>60000</v>
      </c>
      <c r="E554">
        <v>3</v>
      </c>
      <c r="F554" t="s">
        <v>27</v>
      </c>
      <c r="G554" t="s">
        <v>21</v>
      </c>
      <c r="H554" t="s">
        <v>15</v>
      </c>
      <c r="I554">
        <v>2</v>
      </c>
      <c r="J554" t="s">
        <v>49</v>
      </c>
      <c r="K554" t="s">
        <v>32</v>
      </c>
      <c r="L554">
        <v>54</v>
      </c>
      <c r="M554" t="str">
        <f t="shared" si="8"/>
        <v>middle age</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1">
        <v>60000</v>
      </c>
      <c r="E561">
        <v>2</v>
      </c>
      <c r="F561" t="s">
        <v>13</v>
      </c>
      <c r="G561" t="s">
        <v>28</v>
      </c>
      <c r="H561" t="s">
        <v>15</v>
      </c>
      <c r="I561">
        <v>0</v>
      </c>
      <c r="J561" t="s">
        <v>49</v>
      </c>
      <c r="K561" t="s">
        <v>32</v>
      </c>
      <c r="L561">
        <v>58</v>
      </c>
      <c r="M561" t="str">
        <f t="shared" si="8"/>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1">
        <v>50000</v>
      </c>
      <c r="E571">
        <v>3</v>
      </c>
      <c r="F571" t="s">
        <v>31</v>
      </c>
      <c r="G571" t="s">
        <v>28</v>
      </c>
      <c r="H571" t="s">
        <v>15</v>
      </c>
      <c r="I571">
        <v>2</v>
      </c>
      <c r="J571" t="s">
        <v>49</v>
      </c>
      <c r="K571" t="s">
        <v>32</v>
      </c>
      <c r="L571">
        <v>69</v>
      </c>
      <c r="M571" t="str">
        <f t="shared" si="8"/>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1">
        <v>60000</v>
      </c>
      <c r="E577">
        <v>2</v>
      </c>
      <c r="F577" t="s">
        <v>19</v>
      </c>
      <c r="G577" t="s">
        <v>21</v>
      </c>
      <c r="H577" t="s">
        <v>15</v>
      </c>
      <c r="I577">
        <v>1</v>
      </c>
      <c r="J577" t="s">
        <v>49</v>
      </c>
      <c r="K577" t="s">
        <v>32</v>
      </c>
      <c r="L577">
        <v>56</v>
      </c>
      <c r="M577" t="str">
        <f t="shared" si="8"/>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1">
        <v>60000</v>
      </c>
      <c r="E582">
        <v>3</v>
      </c>
      <c r="F582" t="s">
        <v>31</v>
      </c>
      <c r="G582" t="s">
        <v>28</v>
      </c>
      <c r="H582" t="s">
        <v>15</v>
      </c>
      <c r="I582">
        <v>2</v>
      </c>
      <c r="J582" t="s">
        <v>49</v>
      </c>
      <c r="K582" t="s">
        <v>32</v>
      </c>
      <c r="L582">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1">
        <v>60000</v>
      </c>
      <c r="E585">
        <v>3</v>
      </c>
      <c r="F585" t="s">
        <v>13</v>
      </c>
      <c r="G585" t="s">
        <v>28</v>
      </c>
      <c r="H585" t="s">
        <v>15</v>
      </c>
      <c r="I585">
        <v>2</v>
      </c>
      <c r="J585" t="s">
        <v>49</v>
      </c>
      <c r="K585" t="s">
        <v>32</v>
      </c>
      <c r="L585">
        <v>66</v>
      </c>
      <c r="M585" t="str">
        <f t="shared" si="9"/>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1">
        <v>90000</v>
      </c>
      <c r="E590">
        <v>2</v>
      </c>
      <c r="F590" t="s">
        <v>27</v>
      </c>
      <c r="G590" t="s">
        <v>21</v>
      </c>
      <c r="H590" t="s">
        <v>15</v>
      </c>
      <c r="I590">
        <v>1</v>
      </c>
      <c r="J590" t="s">
        <v>49</v>
      </c>
      <c r="K590" t="s">
        <v>32</v>
      </c>
      <c r="L590">
        <v>51</v>
      </c>
      <c r="M590" t="str">
        <f t="shared" si="9"/>
        <v>middle age</v>
      </c>
      <c r="N590" t="s">
        <v>15</v>
      </c>
    </row>
    <row r="591" spans="1:14" x14ac:dyDescent="0.35">
      <c r="A591">
        <v>12100</v>
      </c>
      <c r="B591" t="s">
        <v>37</v>
      </c>
      <c r="C591" t="s">
        <v>39</v>
      </c>
      <c r="D591" s="1">
        <v>60000</v>
      </c>
      <c r="E591">
        <v>2</v>
      </c>
      <c r="F591" t="s">
        <v>13</v>
      </c>
      <c r="G591" t="s">
        <v>28</v>
      </c>
      <c r="H591" t="s">
        <v>15</v>
      </c>
      <c r="I591">
        <v>0</v>
      </c>
      <c r="J591" t="s">
        <v>49</v>
      </c>
      <c r="K591" t="s">
        <v>32</v>
      </c>
      <c r="L591">
        <v>57</v>
      </c>
      <c r="M591" t="str">
        <f t="shared" si="9"/>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1">
        <v>40000</v>
      </c>
      <c r="E593">
        <v>4</v>
      </c>
      <c r="F593" t="s">
        <v>27</v>
      </c>
      <c r="G593" t="s">
        <v>21</v>
      </c>
      <c r="H593" t="s">
        <v>18</v>
      </c>
      <c r="I593">
        <v>2</v>
      </c>
      <c r="J593" t="s">
        <v>49</v>
      </c>
      <c r="K593" t="s">
        <v>32</v>
      </c>
      <c r="L593">
        <v>61</v>
      </c>
      <c r="M593" t="str">
        <f t="shared" si="9"/>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1">
        <v>70000</v>
      </c>
      <c r="E609">
        <v>5</v>
      </c>
      <c r="F609" t="s">
        <v>31</v>
      </c>
      <c r="G609" t="s">
        <v>21</v>
      </c>
      <c r="H609" t="s">
        <v>15</v>
      </c>
      <c r="I609">
        <v>3</v>
      </c>
      <c r="J609" t="s">
        <v>49</v>
      </c>
      <c r="K609" t="s">
        <v>32</v>
      </c>
      <c r="L609">
        <v>46</v>
      </c>
      <c r="M609" t="str">
        <f t="shared" si="9"/>
        <v>middle age</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1">
        <v>50000</v>
      </c>
      <c r="E643">
        <v>4</v>
      </c>
      <c r="F643" t="s">
        <v>13</v>
      </c>
      <c r="G643" t="s">
        <v>28</v>
      </c>
      <c r="H643" t="s">
        <v>15</v>
      </c>
      <c r="I643">
        <v>2</v>
      </c>
      <c r="J643" t="s">
        <v>49</v>
      </c>
      <c r="K643" t="s">
        <v>32</v>
      </c>
      <c r="L643">
        <v>64</v>
      </c>
      <c r="M643" t="str">
        <f t="shared" ref="M643:M706" si="10">IF(L643&gt;55,"Old",IF(L643&gt;=31,"middle age",IF(L643&lt;31,"Adolescent","invalid")))</f>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1">
        <v>60000</v>
      </c>
      <c r="E646">
        <v>5</v>
      </c>
      <c r="F646" t="s">
        <v>13</v>
      </c>
      <c r="G646" t="s">
        <v>14</v>
      </c>
      <c r="H646" t="s">
        <v>15</v>
      </c>
      <c r="I646">
        <v>3</v>
      </c>
      <c r="J646" t="s">
        <v>49</v>
      </c>
      <c r="K646" t="s">
        <v>32</v>
      </c>
      <c r="L646">
        <v>41</v>
      </c>
      <c r="M646" t="str">
        <f t="shared" si="10"/>
        <v>middle age</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1">
        <v>70000</v>
      </c>
      <c r="E652">
        <v>5</v>
      </c>
      <c r="F652" t="s">
        <v>31</v>
      </c>
      <c r="G652" t="s">
        <v>28</v>
      </c>
      <c r="H652" t="s">
        <v>15</v>
      </c>
      <c r="I652">
        <v>2</v>
      </c>
      <c r="J652" t="s">
        <v>49</v>
      </c>
      <c r="K652" t="s">
        <v>32</v>
      </c>
      <c r="L652">
        <v>67</v>
      </c>
      <c r="M652" t="str">
        <f t="shared" si="10"/>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1">
        <v>60000</v>
      </c>
      <c r="E661">
        <v>4</v>
      </c>
      <c r="F661" t="s">
        <v>13</v>
      </c>
      <c r="G661" t="s">
        <v>28</v>
      </c>
      <c r="H661" t="s">
        <v>15</v>
      </c>
      <c r="I661">
        <v>2</v>
      </c>
      <c r="J661" t="s">
        <v>49</v>
      </c>
      <c r="K661" t="s">
        <v>32</v>
      </c>
      <c r="L661">
        <v>63</v>
      </c>
      <c r="M661" t="str">
        <f t="shared" si="10"/>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1">
        <v>40000</v>
      </c>
      <c r="E669">
        <v>5</v>
      </c>
      <c r="F669" t="s">
        <v>27</v>
      </c>
      <c r="G669" t="s">
        <v>21</v>
      </c>
      <c r="H669" t="s">
        <v>18</v>
      </c>
      <c r="I669">
        <v>2</v>
      </c>
      <c r="J669" t="s">
        <v>49</v>
      </c>
      <c r="K669" t="s">
        <v>32</v>
      </c>
      <c r="L669">
        <v>61</v>
      </c>
      <c r="M669" t="str">
        <f t="shared" si="10"/>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1">
        <v>70000</v>
      </c>
      <c r="E672">
        <v>2</v>
      </c>
      <c r="F672" t="s">
        <v>19</v>
      </c>
      <c r="G672" t="s">
        <v>21</v>
      </c>
      <c r="H672" t="s">
        <v>15</v>
      </c>
      <c r="I672">
        <v>1</v>
      </c>
      <c r="J672" t="s">
        <v>49</v>
      </c>
      <c r="K672" t="s">
        <v>32</v>
      </c>
      <c r="L672">
        <v>59</v>
      </c>
      <c r="M672" t="str">
        <f t="shared" si="10"/>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1">
        <v>60000</v>
      </c>
      <c r="E681">
        <v>4</v>
      </c>
      <c r="F681" t="s">
        <v>13</v>
      </c>
      <c r="G681" t="s">
        <v>28</v>
      </c>
      <c r="H681" t="s">
        <v>15</v>
      </c>
      <c r="I681">
        <v>2</v>
      </c>
      <c r="J681" t="s">
        <v>49</v>
      </c>
      <c r="K681" t="s">
        <v>32</v>
      </c>
      <c r="L681">
        <v>60</v>
      </c>
      <c r="M681" t="str">
        <f t="shared" si="10"/>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1">
        <v>70000</v>
      </c>
      <c r="E707">
        <v>4</v>
      </c>
      <c r="F707" t="s">
        <v>13</v>
      </c>
      <c r="G707" t="s">
        <v>28</v>
      </c>
      <c r="H707" t="s">
        <v>15</v>
      </c>
      <c r="I707">
        <v>1</v>
      </c>
      <c r="J707" t="s">
        <v>49</v>
      </c>
      <c r="K707" t="s">
        <v>32</v>
      </c>
      <c r="L707">
        <v>59</v>
      </c>
      <c r="M707" t="str">
        <f t="shared" ref="M707:M770" si="11">IF(L707&gt;55,"Old",IF(L707&gt;=31,"middle age",IF(L707&lt;31,"Adolescent","invalid")))</f>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1">
        <v>70000</v>
      </c>
      <c r="E710">
        <v>5</v>
      </c>
      <c r="F710" t="s">
        <v>13</v>
      </c>
      <c r="G710" t="s">
        <v>28</v>
      </c>
      <c r="H710" t="s">
        <v>15</v>
      </c>
      <c r="I710">
        <v>4</v>
      </c>
      <c r="J710" t="s">
        <v>49</v>
      </c>
      <c r="K710" t="s">
        <v>32</v>
      </c>
      <c r="L710">
        <v>60</v>
      </c>
      <c r="M710" t="str">
        <f t="shared" si="11"/>
        <v>Old</v>
      </c>
      <c r="N710" t="s">
        <v>18</v>
      </c>
    </row>
    <row r="711" spans="1:14" x14ac:dyDescent="0.35">
      <c r="A711">
        <v>23712</v>
      </c>
      <c r="B711" t="s">
        <v>37</v>
      </c>
      <c r="C711" t="s">
        <v>38</v>
      </c>
      <c r="D711" s="1">
        <v>70000</v>
      </c>
      <c r="E711">
        <v>2</v>
      </c>
      <c r="F711" t="s">
        <v>13</v>
      </c>
      <c r="G711" t="s">
        <v>28</v>
      </c>
      <c r="H711" t="s">
        <v>15</v>
      </c>
      <c r="I711">
        <v>1</v>
      </c>
      <c r="J711" t="s">
        <v>49</v>
      </c>
      <c r="K711" t="s">
        <v>32</v>
      </c>
      <c r="L711">
        <v>59</v>
      </c>
      <c r="M711" t="str">
        <f t="shared" si="11"/>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1">
        <v>70000</v>
      </c>
      <c r="E713">
        <v>2</v>
      </c>
      <c r="F713" t="s">
        <v>19</v>
      </c>
      <c r="G713" t="s">
        <v>21</v>
      </c>
      <c r="H713" t="s">
        <v>15</v>
      </c>
      <c r="I713">
        <v>1</v>
      </c>
      <c r="J713" t="s">
        <v>49</v>
      </c>
      <c r="K713" t="s">
        <v>32</v>
      </c>
      <c r="L713">
        <v>58</v>
      </c>
      <c r="M713" t="str">
        <f t="shared" si="11"/>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1">
        <v>60000</v>
      </c>
      <c r="E741">
        <v>2</v>
      </c>
      <c r="F741" t="s">
        <v>19</v>
      </c>
      <c r="G741" t="s">
        <v>21</v>
      </c>
      <c r="H741" t="s">
        <v>15</v>
      </c>
      <c r="I741">
        <v>1</v>
      </c>
      <c r="J741" t="s">
        <v>49</v>
      </c>
      <c r="K741" t="s">
        <v>32</v>
      </c>
      <c r="L741">
        <v>55</v>
      </c>
      <c r="M741" t="str">
        <f t="shared" si="11"/>
        <v>middle age</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1">
        <v>70000</v>
      </c>
      <c r="E746">
        <v>4</v>
      </c>
      <c r="F746" t="s">
        <v>19</v>
      </c>
      <c r="G746" t="s">
        <v>21</v>
      </c>
      <c r="H746" t="s">
        <v>15</v>
      </c>
      <c r="I746">
        <v>1</v>
      </c>
      <c r="J746" t="s">
        <v>49</v>
      </c>
      <c r="K746" t="s">
        <v>32</v>
      </c>
      <c r="L746">
        <v>56</v>
      </c>
      <c r="M746" t="str">
        <f t="shared" si="11"/>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1">
        <v>60000</v>
      </c>
      <c r="E748">
        <v>2</v>
      </c>
      <c r="F748" t="s">
        <v>13</v>
      </c>
      <c r="G748" t="s">
        <v>28</v>
      </c>
      <c r="H748" t="s">
        <v>15</v>
      </c>
      <c r="I748">
        <v>0</v>
      </c>
      <c r="J748" t="s">
        <v>49</v>
      </c>
      <c r="K748" t="s">
        <v>32</v>
      </c>
      <c r="L748">
        <v>56</v>
      </c>
      <c r="M748" t="str">
        <f t="shared" si="11"/>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1">
        <v>60000</v>
      </c>
      <c r="E763">
        <v>5</v>
      </c>
      <c r="F763" t="s">
        <v>13</v>
      </c>
      <c r="G763" t="s">
        <v>28</v>
      </c>
      <c r="H763" t="s">
        <v>15</v>
      </c>
      <c r="I763">
        <v>3</v>
      </c>
      <c r="J763" t="s">
        <v>49</v>
      </c>
      <c r="K763" t="s">
        <v>32</v>
      </c>
      <c r="L763">
        <v>59</v>
      </c>
      <c r="M763" t="str">
        <f t="shared" si="11"/>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1">
        <v>50000</v>
      </c>
      <c r="E768">
        <v>4</v>
      </c>
      <c r="F768" t="s">
        <v>13</v>
      </c>
      <c r="G768" t="s">
        <v>14</v>
      </c>
      <c r="H768" t="s">
        <v>15</v>
      </c>
      <c r="I768">
        <v>3</v>
      </c>
      <c r="J768" t="s">
        <v>49</v>
      </c>
      <c r="K768" t="s">
        <v>32</v>
      </c>
      <c r="L768">
        <v>42</v>
      </c>
      <c r="M768" t="str">
        <f t="shared" si="11"/>
        <v>middle age</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1">
        <v>70000</v>
      </c>
      <c r="E777">
        <v>2</v>
      </c>
      <c r="F777" t="s">
        <v>29</v>
      </c>
      <c r="G777" t="s">
        <v>14</v>
      </c>
      <c r="H777" t="s">
        <v>15</v>
      </c>
      <c r="I777">
        <v>2</v>
      </c>
      <c r="J777" t="s">
        <v>49</v>
      </c>
      <c r="K777" t="s">
        <v>32</v>
      </c>
      <c r="L777">
        <v>54</v>
      </c>
      <c r="M777" t="str">
        <f t="shared" si="12"/>
        <v>middle age</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1">
        <v>60000</v>
      </c>
      <c r="E782">
        <v>2</v>
      </c>
      <c r="F782" t="s">
        <v>19</v>
      </c>
      <c r="G782" t="s">
        <v>21</v>
      </c>
      <c r="H782" t="s">
        <v>15</v>
      </c>
      <c r="I782">
        <v>1</v>
      </c>
      <c r="J782" t="s">
        <v>49</v>
      </c>
      <c r="K782" t="s">
        <v>32</v>
      </c>
      <c r="L782">
        <v>55</v>
      </c>
      <c r="M782" t="str">
        <f t="shared" si="12"/>
        <v>middle age</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1">
        <v>70000</v>
      </c>
      <c r="E814">
        <v>4</v>
      </c>
      <c r="F814" t="s">
        <v>13</v>
      </c>
      <c r="G814" t="s">
        <v>28</v>
      </c>
      <c r="H814" t="s">
        <v>15</v>
      </c>
      <c r="I814">
        <v>2</v>
      </c>
      <c r="J814" t="s">
        <v>49</v>
      </c>
      <c r="K814" t="s">
        <v>32</v>
      </c>
      <c r="L814">
        <v>61</v>
      </c>
      <c r="M814" t="str">
        <f t="shared" si="12"/>
        <v>Old</v>
      </c>
      <c r="N814" t="s">
        <v>18</v>
      </c>
    </row>
    <row r="815" spans="1:14" x14ac:dyDescent="0.35">
      <c r="A815">
        <v>25899</v>
      </c>
      <c r="B815" t="s">
        <v>36</v>
      </c>
      <c r="C815" t="s">
        <v>38</v>
      </c>
      <c r="D815" s="1">
        <v>70000</v>
      </c>
      <c r="E815">
        <v>2</v>
      </c>
      <c r="F815" t="s">
        <v>27</v>
      </c>
      <c r="G815" t="s">
        <v>21</v>
      </c>
      <c r="H815" t="s">
        <v>15</v>
      </c>
      <c r="I815">
        <v>2</v>
      </c>
      <c r="J815" t="s">
        <v>49</v>
      </c>
      <c r="K815" t="s">
        <v>32</v>
      </c>
      <c r="L815">
        <v>53</v>
      </c>
      <c r="M815" t="str">
        <f t="shared" si="12"/>
        <v>middle age</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1">
        <v>70000</v>
      </c>
      <c r="E842">
        <v>4</v>
      </c>
      <c r="F842" t="s">
        <v>19</v>
      </c>
      <c r="G842" t="s">
        <v>21</v>
      </c>
      <c r="H842" t="s">
        <v>15</v>
      </c>
      <c r="I842">
        <v>2</v>
      </c>
      <c r="J842" t="s">
        <v>49</v>
      </c>
      <c r="K842" t="s">
        <v>32</v>
      </c>
      <c r="L842">
        <v>53</v>
      </c>
      <c r="M842" t="str">
        <f t="shared" si="13"/>
        <v>middle age</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1">
        <v>40000</v>
      </c>
      <c r="E846">
        <v>5</v>
      </c>
      <c r="F846" t="s">
        <v>27</v>
      </c>
      <c r="G846" t="s">
        <v>21</v>
      </c>
      <c r="H846" t="s">
        <v>15</v>
      </c>
      <c r="I846">
        <v>2</v>
      </c>
      <c r="J846" t="s">
        <v>49</v>
      </c>
      <c r="K846" t="s">
        <v>32</v>
      </c>
      <c r="L846">
        <v>60</v>
      </c>
      <c r="M846" t="str">
        <f t="shared" si="13"/>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1">
        <v>60000</v>
      </c>
      <c r="E868">
        <v>2</v>
      </c>
      <c r="F868" t="s">
        <v>27</v>
      </c>
      <c r="G868" t="s">
        <v>21</v>
      </c>
      <c r="H868" t="s">
        <v>15</v>
      </c>
      <c r="I868">
        <v>2</v>
      </c>
      <c r="J868" t="s">
        <v>49</v>
      </c>
      <c r="K868" t="s">
        <v>32</v>
      </c>
      <c r="L868">
        <v>55</v>
      </c>
      <c r="M868" t="str">
        <f t="shared" si="13"/>
        <v>middle age</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1">
        <v>30000</v>
      </c>
      <c r="E870">
        <v>5</v>
      </c>
      <c r="F870" t="s">
        <v>29</v>
      </c>
      <c r="G870" t="s">
        <v>14</v>
      </c>
      <c r="H870" t="s">
        <v>15</v>
      </c>
      <c r="I870">
        <v>3</v>
      </c>
      <c r="J870" t="s">
        <v>49</v>
      </c>
      <c r="K870" t="s">
        <v>32</v>
      </c>
      <c r="L870">
        <v>60</v>
      </c>
      <c r="M870" t="str">
        <f t="shared" si="13"/>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1">
        <v>60000</v>
      </c>
      <c r="E873">
        <v>2</v>
      </c>
      <c r="F873" t="s">
        <v>27</v>
      </c>
      <c r="G873" t="s">
        <v>21</v>
      </c>
      <c r="H873" t="s">
        <v>15</v>
      </c>
      <c r="I873">
        <v>2</v>
      </c>
      <c r="J873" t="s">
        <v>49</v>
      </c>
      <c r="K873" t="s">
        <v>32</v>
      </c>
      <c r="L873">
        <v>55</v>
      </c>
      <c r="M873" t="str">
        <f t="shared" si="13"/>
        <v>middle age</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5">
      <c r="A900">
        <v>18066</v>
      </c>
      <c r="B900" t="s">
        <v>37</v>
      </c>
      <c r="C900" t="s">
        <v>39</v>
      </c>
      <c r="D900" s="1">
        <v>70000</v>
      </c>
      <c r="E900">
        <v>5</v>
      </c>
      <c r="F900" t="s">
        <v>13</v>
      </c>
      <c r="G900" t="s">
        <v>28</v>
      </c>
      <c r="H900" t="s">
        <v>15</v>
      </c>
      <c r="I900">
        <v>3</v>
      </c>
      <c r="J900" t="s">
        <v>49</v>
      </c>
      <c r="K900" t="s">
        <v>32</v>
      </c>
      <c r="L900">
        <v>60</v>
      </c>
      <c r="M900" t="str">
        <f t="shared" si="14"/>
        <v>Old</v>
      </c>
      <c r="N900" t="s">
        <v>15</v>
      </c>
    </row>
    <row r="901" spans="1:14" x14ac:dyDescent="0.35">
      <c r="A901">
        <v>28192</v>
      </c>
      <c r="B901" t="s">
        <v>36</v>
      </c>
      <c r="C901" t="s">
        <v>38</v>
      </c>
      <c r="D901" s="1">
        <v>70000</v>
      </c>
      <c r="E901">
        <v>5</v>
      </c>
      <c r="F901" t="s">
        <v>31</v>
      </c>
      <c r="G901" t="s">
        <v>21</v>
      </c>
      <c r="H901" t="s">
        <v>15</v>
      </c>
      <c r="I901">
        <v>3</v>
      </c>
      <c r="J901" t="s">
        <v>49</v>
      </c>
      <c r="K901" t="s">
        <v>32</v>
      </c>
      <c r="L901">
        <v>46</v>
      </c>
      <c r="M901" t="str">
        <f t="shared" si="14"/>
        <v>middle age</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1">
        <v>50000</v>
      </c>
      <c r="E909">
        <v>4</v>
      </c>
      <c r="F909" t="s">
        <v>13</v>
      </c>
      <c r="G909" t="s">
        <v>28</v>
      </c>
      <c r="H909" t="s">
        <v>15</v>
      </c>
      <c r="I909">
        <v>2</v>
      </c>
      <c r="J909" t="s">
        <v>49</v>
      </c>
      <c r="K909" t="s">
        <v>32</v>
      </c>
      <c r="L909">
        <v>63</v>
      </c>
      <c r="M909" t="str">
        <f t="shared" si="14"/>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1">
        <v>60000</v>
      </c>
      <c r="E917">
        <v>3</v>
      </c>
      <c r="F917" t="s">
        <v>31</v>
      </c>
      <c r="G917" t="s">
        <v>28</v>
      </c>
      <c r="H917" t="s">
        <v>15</v>
      </c>
      <c r="I917">
        <v>2</v>
      </c>
      <c r="J917" t="s">
        <v>49</v>
      </c>
      <c r="K917" t="s">
        <v>32</v>
      </c>
      <c r="L917">
        <v>64</v>
      </c>
      <c r="M917" t="str">
        <f t="shared" si="14"/>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1">
        <v>40000</v>
      </c>
      <c r="E921">
        <v>4</v>
      </c>
      <c r="F921" t="s">
        <v>27</v>
      </c>
      <c r="G921" t="s">
        <v>21</v>
      </c>
      <c r="H921" t="s">
        <v>15</v>
      </c>
      <c r="I921">
        <v>2</v>
      </c>
      <c r="J921" t="s">
        <v>49</v>
      </c>
      <c r="K921" t="s">
        <v>32</v>
      </c>
      <c r="L921">
        <v>61</v>
      </c>
      <c r="M921" t="str">
        <f t="shared" si="14"/>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1">
        <v>40000</v>
      </c>
      <c r="E928">
        <v>2</v>
      </c>
      <c r="F928" t="s">
        <v>27</v>
      </c>
      <c r="G928" t="s">
        <v>21</v>
      </c>
      <c r="H928" t="s">
        <v>15</v>
      </c>
      <c r="I928">
        <v>2</v>
      </c>
      <c r="J928" t="s">
        <v>49</v>
      </c>
      <c r="K928" t="s">
        <v>32</v>
      </c>
      <c r="L928">
        <v>57</v>
      </c>
      <c r="M928" t="str">
        <f t="shared" si="14"/>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1">
        <v>70000</v>
      </c>
      <c r="E932">
        <v>5</v>
      </c>
      <c r="F932" t="s">
        <v>31</v>
      </c>
      <c r="G932" t="s">
        <v>21</v>
      </c>
      <c r="H932" t="s">
        <v>18</v>
      </c>
      <c r="I932">
        <v>3</v>
      </c>
      <c r="J932" t="s">
        <v>49</v>
      </c>
      <c r="K932" t="s">
        <v>32</v>
      </c>
      <c r="L932">
        <v>47</v>
      </c>
      <c r="M932" t="str">
        <f t="shared" si="14"/>
        <v>middle age</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1">
        <v>70000</v>
      </c>
      <c r="E951">
        <v>2</v>
      </c>
      <c r="F951" t="s">
        <v>29</v>
      </c>
      <c r="G951" t="s">
        <v>14</v>
      </c>
      <c r="H951" t="s">
        <v>15</v>
      </c>
      <c r="I951">
        <v>2</v>
      </c>
      <c r="J951" t="s">
        <v>49</v>
      </c>
      <c r="K951" t="s">
        <v>32</v>
      </c>
      <c r="L951">
        <v>53</v>
      </c>
      <c r="M951" t="str">
        <f t="shared" si="14"/>
        <v>middle age</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5">
      <c r="A964">
        <v>16813</v>
      </c>
      <c r="B964" t="s">
        <v>36</v>
      </c>
      <c r="C964" t="s">
        <v>39</v>
      </c>
      <c r="D964" s="1">
        <v>60000</v>
      </c>
      <c r="E964">
        <v>2</v>
      </c>
      <c r="F964" t="s">
        <v>19</v>
      </c>
      <c r="G964" t="s">
        <v>21</v>
      </c>
      <c r="H964" t="s">
        <v>15</v>
      </c>
      <c r="I964">
        <v>2</v>
      </c>
      <c r="J964" t="s">
        <v>49</v>
      </c>
      <c r="K964" t="s">
        <v>32</v>
      </c>
      <c r="L964">
        <v>55</v>
      </c>
      <c r="M964" t="str">
        <f t="shared" si="15"/>
        <v>middle age</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1">
        <v>70000</v>
      </c>
      <c r="E966">
        <v>4</v>
      </c>
      <c r="F966" t="s">
        <v>19</v>
      </c>
      <c r="G966" t="s">
        <v>21</v>
      </c>
      <c r="H966" t="s">
        <v>15</v>
      </c>
      <c r="I966">
        <v>1</v>
      </c>
      <c r="J966" t="s">
        <v>49</v>
      </c>
      <c r="K966" t="s">
        <v>32</v>
      </c>
      <c r="L966">
        <v>56</v>
      </c>
      <c r="M966" t="str">
        <f t="shared" si="15"/>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1">
        <v>60000</v>
      </c>
      <c r="E978">
        <v>3</v>
      </c>
      <c r="F978" t="s">
        <v>13</v>
      </c>
      <c r="G978" t="s">
        <v>28</v>
      </c>
      <c r="H978" t="s">
        <v>15</v>
      </c>
      <c r="I978">
        <v>2</v>
      </c>
      <c r="J978" t="s">
        <v>49</v>
      </c>
      <c r="K978" t="s">
        <v>32</v>
      </c>
      <c r="L978">
        <v>66</v>
      </c>
      <c r="M978" t="str">
        <f t="shared" si="15"/>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1">
        <v>80000</v>
      </c>
      <c r="E982">
        <v>3</v>
      </c>
      <c r="F982" t="s">
        <v>13</v>
      </c>
      <c r="G982" t="s">
        <v>14</v>
      </c>
      <c r="H982" t="s">
        <v>15</v>
      </c>
      <c r="I982">
        <v>3</v>
      </c>
      <c r="J982" t="s">
        <v>49</v>
      </c>
      <c r="K982" t="s">
        <v>32</v>
      </c>
      <c r="L982">
        <v>40</v>
      </c>
      <c r="M982" t="str">
        <f t="shared" si="15"/>
        <v>middle age</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1">
        <v>40000</v>
      </c>
      <c r="E988">
        <v>5</v>
      </c>
      <c r="F988" t="s">
        <v>27</v>
      </c>
      <c r="G988" t="s">
        <v>21</v>
      </c>
      <c r="H988" t="s">
        <v>15</v>
      </c>
      <c r="I988">
        <v>4</v>
      </c>
      <c r="J988" t="s">
        <v>49</v>
      </c>
      <c r="K988" t="s">
        <v>32</v>
      </c>
      <c r="L988">
        <v>60</v>
      </c>
      <c r="M988" t="str">
        <f t="shared" si="15"/>
        <v>Old</v>
      </c>
      <c r="N988" t="s">
        <v>15</v>
      </c>
    </row>
    <row r="989" spans="1:14" x14ac:dyDescent="0.35">
      <c r="A989">
        <v>28972</v>
      </c>
      <c r="B989" t="s">
        <v>37</v>
      </c>
      <c r="C989" t="s">
        <v>38</v>
      </c>
      <c r="D989" s="1">
        <v>60000</v>
      </c>
      <c r="E989">
        <v>3</v>
      </c>
      <c r="F989" t="s">
        <v>31</v>
      </c>
      <c r="G989" t="s">
        <v>28</v>
      </c>
      <c r="H989" t="s">
        <v>15</v>
      </c>
      <c r="I989">
        <v>2</v>
      </c>
      <c r="J989" t="s">
        <v>49</v>
      </c>
      <c r="K989" t="s">
        <v>32</v>
      </c>
      <c r="L989">
        <v>66</v>
      </c>
      <c r="M989" t="str">
        <f t="shared" si="15"/>
        <v>Old</v>
      </c>
      <c r="N989" t="s">
        <v>18</v>
      </c>
    </row>
    <row r="990" spans="1:14" x14ac:dyDescent="0.35">
      <c r="A990">
        <v>22730</v>
      </c>
      <c r="B990" t="s">
        <v>36</v>
      </c>
      <c r="C990" t="s">
        <v>39</v>
      </c>
      <c r="D990" s="1">
        <v>70000</v>
      </c>
      <c r="E990">
        <v>5</v>
      </c>
      <c r="F990" t="s">
        <v>13</v>
      </c>
      <c r="G990" t="s">
        <v>28</v>
      </c>
      <c r="H990" t="s">
        <v>15</v>
      </c>
      <c r="I990">
        <v>2</v>
      </c>
      <c r="J990" t="s">
        <v>49</v>
      </c>
      <c r="K990" t="s">
        <v>32</v>
      </c>
      <c r="L990">
        <v>63</v>
      </c>
      <c r="M990" t="str">
        <f t="shared" si="15"/>
        <v>Old</v>
      </c>
      <c r="N990" t="s">
        <v>18</v>
      </c>
    </row>
    <row r="991" spans="1:14" x14ac:dyDescent="0.35">
      <c r="A991">
        <v>29134</v>
      </c>
      <c r="B991" t="s">
        <v>36</v>
      </c>
      <c r="C991" t="s">
        <v>39</v>
      </c>
      <c r="D991" s="1">
        <v>60000</v>
      </c>
      <c r="E991">
        <v>4</v>
      </c>
      <c r="F991" t="s">
        <v>13</v>
      </c>
      <c r="G991" t="s">
        <v>14</v>
      </c>
      <c r="H991" t="s">
        <v>18</v>
      </c>
      <c r="I991">
        <v>3</v>
      </c>
      <c r="J991" t="s">
        <v>49</v>
      </c>
      <c r="K991" t="s">
        <v>32</v>
      </c>
      <c r="L991">
        <v>42</v>
      </c>
      <c r="M991" t="str">
        <f t="shared" si="15"/>
        <v>middle age</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1">
        <v>60000</v>
      </c>
      <c r="E1001">
        <v>3</v>
      </c>
      <c r="F1001" t="s">
        <v>27</v>
      </c>
      <c r="G1001" t="s">
        <v>21</v>
      </c>
      <c r="H1001" t="s">
        <v>15</v>
      </c>
      <c r="I1001">
        <v>2</v>
      </c>
      <c r="J1001" t="s">
        <v>49</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9:E52"/>
  <sheetViews>
    <sheetView topLeftCell="A6" workbookViewId="0">
      <selection activeCell="N51" sqref="N51"/>
    </sheetView>
  </sheetViews>
  <sheetFormatPr defaultRowHeight="14.5" x14ac:dyDescent="0.35"/>
  <cols>
    <col min="2" max="2" width="21.54296875" customWidth="1"/>
    <col min="3" max="3" width="12.81640625" customWidth="1"/>
    <col min="4" max="4" width="10.90625" customWidth="1"/>
    <col min="5" max="5" width="10.7265625" customWidth="1"/>
  </cols>
  <sheetData>
    <row r="9" spans="2:5" x14ac:dyDescent="0.35">
      <c r="B9" s="3" t="s">
        <v>48</v>
      </c>
      <c r="C9" s="3" t="s">
        <v>47</v>
      </c>
    </row>
    <row r="10" spans="2:5" x14ac:dyDescent="0.35">
      <c r="B10" s="3" t="s">
        <v>41</v>
      </c>
      <c r="C10" t="s">
        <v>18</v>
      </c>
      <c r="D10" t="s">
        <v>15</v>
      </c>
      <c r="E10" t="s">
        <v>42</v>
      </c>
    </row>
    <row r="11" spans="2:5" x14ac:dyDescent="0.35">
      <c r="B11" s="4" t="s">
        <v>38</v>
      </c>
      <c r="C11" s="5">
        <v>53440</v>
      </c>
      <c r="D11" s="5">
        <v>55774.058577405856</v>
      </c>
      <c r="E11" s="5">
        <v>54580.777096114522</v>
      </c>
    </row>
    <row r="12" spans="2:5" x14ac:dyDescent="0.35">
      <c r="B12" s="4" t="s">
        <v>39</v>
      </c>
      <c r="C12" s="5">
        <v>56208.178438661707</v>
      </c>
      <c r="D12" s="5">
        <v>60123.966942148763</v>
      </c>
      <c r="E12" s="5">
        <v>58062.62230919765</v>
      </c>
    </row>
    <row r="13" spans="2:5" x14ac:dyDescent="0.35">
      <c r="B13" s="4" t="s">
        <v>42</v>
      </c>
      <c r="C13" s="5">
        <v>54874.759152215796</v>
      </c>
      <c r="D13" s="5">
        <v>57962.577962577961</v>
      </c>
      <c r="E13" s="5">
        <v>56360</v>
      </c>
    </row>
    <row r="28" spans="2:5" x14ac:dyDescent="0.35">
      <c r="B28" s="3" t="s">
        <v>50</v>
      </c>
      <c r="C28" s="3" t="s">
        <v>47</v>
      </c>
    </row>
    <row r="29" spans="2:5" x14ac:dyDescent="0.35">
      <c r="B29" s="3" t="s">
        <v>41</v>
      </c>
      <c r="C29" t="s">
        <v>18</v>
      </c>
      <c r="D29" t="s">
        <v>15</v>
      </c>
      <c r="E29" t="s">
        <v>42</v>
      </c>
    </row>
    <row r="30" spans="2:5" x14ac:dyDescent="0.35">
      <c r="B30" s="4" t="s">
        <v>16</v>
      </c>
      <c r="C30" s="5">
        <v>166</v>
      </c>
      <c r="D30" s="5">
        <v>200</v>
      </c>
      <c r="E30" s="5">
        <v>366</v>
      </c>
    </row>
    <row r="31" spans="2:5" x14ac:dyDescent="0.35">
      <c r="B31" s="4" t="s">
        <v>26</v>
      </c>
      <c r="C31" s="5">
        <v>92</v>
      </c>
      <c r="D31" s="5">
        <v>77</v>
      </c>
      <c r="E31" s="5">
        <v>169</v>
      </c>
    </row>
    <row r="32" spans="2:5" x14ac:dyDescent="0.35">
      <c r="B32" s="4" t="s">
        <v>22</v>
      </c>
      <c r="C32" s="5">
        <v>67</v>
      </c>
      <c r="D32" s="5">
        <v>95</v>
      </c>
      <c r="E32" s="5">
        <v>162</v>
      </c>
    </row>
    <row r="33" spans="2:5" x14ac:dyDescent="0.35">
      <c r="B33" s="4" t="s">
        <v>23</v>
      </c>
      <c r="C33" s="5">
        <v>116</v>
      </c>
      <c r="D33" s="5">
        <v>76</v>
      </c>
      <c r="E33" s="5">
        <v>192</v>
      </c>
    </row>
    <row r="34" spans="2:5" x14ac:dyDescent="0.35">
      <c r="B34" s="4" t="s">
        <v>49</v>
      </c>
      <c r="C34" s="5">
        <v>78</v>
      </c>
      <c r="D34" s="5">
        <v>33</v>
      </c>
      <c r="E34" s="5">
        <v>111</v>
      </c>
    </row>
    <row r="35" spans="2:5" x14ac:dyDescent="0.35">
      <c r="B35" s="4" t="s">
        <v>42</v>
      </c>
      <c r="C35" s="5">
        <v>519</v>
      </c>
      <c r="D35" s="5">
        <v>481</v>
      </c>
      <c r="E35" s="5">
        <v>1000</v>
      </c>
    </row>
    <row r="47" spans="2:5" x14ac:dyDescent="0.35">
      <c r="B47" s="3" t="s">
        <v>50</v>
      </c>
      <c r="C47" s="3" t="s">
        <v>47</v>
      </c>
    </row>
    <row r="48" spans="2:5" x14ac:dyDescent="0.35">
      <c r="B48" s="3" t="s">
        <v>41</v>
      </c>
      <c r="C48" t="s">
        <v>18</v>
      </c>
      <c r="D48" t="s">
        <v>15</v>
      </c>
      <c r="E48" t="s">
        <v>42</v>
      </c>
    </row>
    <row r="49" spans="2:5" x14ac:dyDescent="0.35">
      <c r="B49" s="4" t="s">
        <v>43</v>
      </c>
      <c r="C49" s="5">
        <v>71</v>
      </c>
      <c r="D49" s="5">
        <v>39</v>
      </c>
      <c r="E49" s="5">
        <v>110</v>
      </c>
    </row>
    <row r="50" spans="2:5" x14ac:dyDescent="0.35">
      <c r="B50" s="4" t="s">
        <v>44</v>
      </c>
      <c r="C50" s="5">
        <v>331</v>
      </c>
      <c r="D50" s="5">
        <v>388</v>
      </c>
      <c r="E50" s="5">
        <v>719</v>
      </c>
    </row>
    <row r="51" spans="2:5" x14ac:dyDescent="0.35">
      <c r="B51" s="4" t="s">
        <v>45</v>
      </c>
      <c r="C51" s="5">
        <v>117</v>
      </c>
      <c r="D51" s="5">
        <v>54</v>
      </c>
      <c r="E51" s="5">
        <v>171</v>
      </c>
    </row>
    <row r="52" spans="2:5" x14ac:dyDescent="0.35">
      <c r="B52" s="4" t="s">
        <v>42</v>
      </c>
      <c r="C52" s="5">
        <v>519</v>
      </c>
      <c r="D52" s="5">
        <v>481</v>
      </c>
      <c r="E52"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L4"/>
  <sheetViews>
    <sheetView showGridLines="0" zoomScale="82" zoomScaleNormal="82" workbookViewId="0">
      <selection activeCell="N7" sqref="N7"/>
    </sheetView>
  </sheetViews>
  <sheetFormatPr defaultRowHeight="14.5" x14ac:dyDescent="0.35"/>
  <sheetData>
    <row r="1" spans="3:12" ht="14.5" customHeight="1" x14ac:dyDescent="0.35">
      <c r="C1" s="7" t="s">
        <v>51</v>
      </c>
      <c r="D1" s="8"/>
      <c r="E1" s="8"/>
      <c r="F1" s="8"/>
      <c r="G1" s="8"/>
      <c r="H1" s="8"/>
      <c r="I1" s="8"/>
      <c r="J1" s="8"/>
      <c r="K1" s="6"/>
      <c r="L1" s="6"/>
    </row>
    <row r="2" spans="3:12" x14ac:dyDescent="0.35">
      <c r="C2" s="8"/>
      <c r="D2" s="8"/>
      <c r="E2" s="8"/>
      <c r="F2" s="8"/>
      <c r="G2" s="8"/>
      <c r="H2" s="8"/>
      <c r="I2" s="8"/>
      <c r="J2" s="8"/>
      <c r="K2" s="6"/>
      <c r="L2" s="6"/>
    </row>
    <row r="3" spans="3:12" x14ac:dyDescent="0.35">
      <c r="C3" s="8"/>
      <c r="D3" s="8"/>
      <c r="E3" s="8"/>
      <c r="F3" s="8"/>
      <c r="G3" s="8"/>
      <c r="H3" s="8"/>
      <c r="I3" s="8"/>
      <c r="J3" s="8"/>
      <c r="K3" s="6"/>
      <c r="L3" s="6"/>
    </row>
    <row r="4" spans="3:12" x14ac:dyDescent="0.35">
      <c r="C4" s="8"/>
      <c r="D4" s="8"/>
      <c r="E4" s="8"/>
      <c r="F4" s="8"/>
      <c r="G4" s="8"/>
      <c r="H4" s="8"/>
      <c r="I4" s="8"/>
      <c r="J4" s="8"/>
      <c r="K4" s="6"/>
      <c r="L4" s="6"/>
    </row>
  </sheetData>
  <mergeCells count="1">
    <mergeCell ref="C1:J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 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AZEEZ</dc:creator>
  <cp:lastModifiedBy>AZEEZ</cp:lastModifiedBy>
  <dcterms:created xsi:type="dcterms:W3CDTF">2022-03-18T02:50:57Z</dcterms:created>
  <dcterms:modified xsi:type="dcterms:W3CDTF">2024-01-22T11:01:36Z</dcterms:modified>
</cp:coreProperties>
</file>