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rtofolio\Excel\"/>
    </mc:Choice>
  </mc:AlternateContent>
  <xr:revisionPtr revIDLastSave="0" documentId="13_ncr:1_{BB8885E1-BF58-4104-9217-789B4FD56F80}" xr6:coauthVersionLast="45" xr6:coauthVersionMax="47" xr10:uidLastSave="{00000000-0000-0000-0000-000000000000}"/>
  <bookViews>
    <workbookView xWindow="3675" yWindow="3675" windowWidth="15375" windowHeight="7875" firstSheet="10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6" i="13"/>
  <c r="J9" i="13"/>
  <c r="N8" i="13"/>
  <c r="N7" i="13"/>
  <c r="J7" i="13" s="1"/>
  <c r="N5" i="13"/>
  <c r="N4" i="13"/>
  <c r="N3" i="13"/>
  <c r="J3" i="13" s="1"/>
  <c r="J4" i="13"/>
  <c r="J5" i="13"/>
  <c r="J8" i="13"/>
  <c r="J10" i="13"/>
  <c r="N2" i="13"/>
  <c r="J2" i="13" s="1"/>
  <c r="M3" i="13"/>
  <c r="M4" i="13"/>
  <c r="M5" i="13"/>
  <c r="M6" i="13"/>
  <c r="M7" i="13"/>
  <c r="M8" i="13"/>
  <c r="M9" i="13"/>
  <c r="M10" i="13"/>
  <c r="M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11" i="1"/>
  <c r="K12" i="1"/>
  <c r="K2" i="1"/>
  <c r="J3" i="1"/>
  <c r="J4" i="1"/>
  <c r="J5" i="1"/>
  <c r="J6" i="1"/>
  <c r="J7" i="1"/>
  <c r="J8" i="1"/>
  <c r="J9" i="1"/>
  <c r="J10" i="1"/>
  <c r="J11" i="1"/>
  <c r="J12" i="1"/>
  <c r="J2" i="1"/>
  <c r="J3" i="6"/>
  <c r="J4" i="6"/>
  <c r="J5" i="6"/>
  <c r="J6" i="6"/>
  <c r="J7" i="6"/>
  <c r="J8" i="6"/>
  <c r="J9" i="6"/>
  <c r="J10" i="6"/>
  <c r="J2" i="6"/>
  <c r="N3" i="3"/>
  <c r="N4" i="3"/>
  <c r="N5" i="3"/>
  <c r="N6" i="3"/>
  <c r="N7" i="3"/>
  <c r="N8" i="3"/>
  <c r="N9" i="3"/>
  <c r="N10" i="3"/>
  <c r="N2" i="3"/>
  <c r="M3" i="3"/>
  <c r="M4" i="3"/>
  <c r="M5" i="3"/>
  <c r="M6" i="3"/>
  <c r="M7" i="3"/>
  <c r="M8" i="3"/>
  <c r="M9" i="3"/>
  <c r="M10" i="3"/>
  <c r="M2" i="3"/>
  <c r="O3" i="3"/>
  <c r="O4" i="3"/>
  <c r="O5" i="3"/>
  <c r="O6" i="3"/>
  <c r="O7" i="3"/>
  <c r="O8" i="3"/>
  <c r="O9" i="3"/>
  <c r="O10" i="3"/>
  <c r="O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L3" i="8"/>
  <c r="L4" i="8"/>
  <c r="L5" i="8"/>
  <c r="L6" i="8"/>
  <c r="L7" i="8"/>
  <c r="L8" i="8"/>
  <c r="L9" i="8"/>
  <c r="L10" i="8"/>
  <c r="L2" i="8"/>
  <c r="K3" i="8"/>
  <c r="K4" i="8"/>
  <c r="K5" i="8"/>
  <c r="K6" i="8"/>
  <c r="K7" i="8"/>
  <c r="K8" i="8"/>
  <c r="K9" i="8"/>
  <c r="K10" i="8"/>
  <c r="K2" i="8"/>
  <c r="J2" i="8"/>
  <c r="J3" i="8"/>
  <c r="J4" i="8"/>
  <c r="J5" i="8"/>
  <c r="J6" i="8"/>
  <c r="J7" i="8"/>
  <c r="J8" i="8"/>
  <c r="J9" i="8"/>
  <c r="J10" i="8"/>
  <c r="K4" i="9"/>
  <c r="J4" i="9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<sst xmlns="http://schemas.openxmlformats.org/spreadsheetml/2006/main" count="584" uniqueCount="90">
  <si>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</si>
  <si>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</si>
  <si>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</si>
  <si>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</si>
  <si>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</si>
  <si>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</si>
  <si>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</si>
  <si>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</si>
  <si>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</si>
  <si>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</si>
  <si>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</si>
  <si>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</si>
  <si>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</si>
  <si>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</si>
  <si>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</si>
  <si>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</si>
  <si>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</si>
  <si>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</si>
  <si>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</si>
  <si>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</si>
  <si>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</si>
  <si>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</si>
  <si>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</si>
  <si>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</si>
  <si>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</si>
  <si>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</si>
  <si>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</si>
  <si>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</si>
  <si>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</si>
  <si>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</si>
  <si>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</si>
  <si>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</si>
  <si>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</si>
  <si>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</si>
  <si>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</si>
  <si>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</si>
  <si>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</si>
  <si>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</si>
  <si>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</si>
  <si>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</si>
  <si>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</si>
  <si>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</si>
  <si>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</si>
  <si>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</si>
  <si>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</si>
  <si>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</si>
  <si>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</si>
  <si>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</si>
  <si>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</si>
  <si>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</si>
  <si>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</si>
  <si>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</si>
  <si>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</si>
  <si>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</si>
  <si>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</si>
  <si>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</si>
  <si>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</si>
  <si>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</si>
  <si>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</si>
  <si>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</si>
  <si>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</si>
  <si>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</si>
  <si>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</si>
  <si>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</si>
  <si>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</si>
  <si>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</si>
  <si>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</si>
  <si>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</si>
  <si>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</si>
  <si>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</si>
  <si>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</si>
  <si>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</si>
  <si>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</si>
  <si>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</si>
  <si>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</si>
  <si>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</si>
  <si>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</si>
  <si>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</si>
  <si>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</si>
  <si>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</si>
  <si>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</si>
  <si>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</si>
  <si>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</si>
  <si>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</si>
  <si>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</si>
  <si>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</si>
  <si>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</si>
  <si>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</si>
  <si>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1-5-2000</t>
  </si>
  <si>
    <t>8-10-2003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</si>
</sst>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p&quot;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5" sqref="K5"/>
    </sheetView>
  </sheetViews>
  <sheetFormatPr defaultColWidth="13.7109375" defaultRowHeight="15" x14ac:dyDescent="0.25"/>
  <cols>
    <col min="1" max="1" width="11.7109375" bestFit="1" customWidth="1"/>
    <col min="4" max="4" width="7.7109375" customWidth="1"/>
    <col min="6" max="6" width="17.4257812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4">
        <f>MAX(G2:G10)</f>
        <v>65000</v>
      </c>
      <c r="K3" s="4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>MAX(D2:D10)</f>
        <v>38</v>
      </c>
      <c r="K4">
        <f>MIN(D2:D10)</f>
        <v>29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topLeftCell="F1" workbookViewId="0">
      <selection activeCell="K2" sqref="K2:K12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7.710937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CONCATENATE(B2:B10," ",C2:C10)</f>
        <v>Jim Halpert</v>
      </c>
      <c r="K2" t="str">
        <f>CONCATENATE(B2:B10,".",C2:C10,"@gmail.com")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CONCATENATE(B3:B11," ",C3:C11)</f>
        <v>Pam Beasley</v>
      </c>
      <c r="K3" t="str">
        <f t="shared" ref="K3:K12" si="1">CONCATENATE(B3:B11,".",C3:C11,"@gmail.com")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  <c r="J11" t="str">
        <f t="shared" si="0"/>
        <v xml:space="preserve"> </v>
      </c>
      <c r="K11" t="str">
        <f t="shared" si="1"/>
        <v>.@gmail.com</v>
      </c>
    </row>
    <row r="12" spans="1:11" x14ac:dyDescent="0.25">
      <c r="H12" t="str">
        <f t="shared" si="2"/>
        <v xml:space="preserve"> </v>
      </c>
      <c r="J12" t="str">
        <f t="shared" si="0"/>
        <v xml:space="preserve"> </v>
      </c>
      <c r="K12" t="str">
        <f t="shared" si="1"/>
        <v>.@gmail.com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N10"/>
  <sheetViews>
    <sheetView tabSelected="1" topLeftCell="G1" workbookViewId="0">
      <selection activeCell="K2" sqref="K2:K10"/>
    </sheetView>
  </sheetViews>
  <sheetFormatPr defaultRowHeight="15" x14ac:dyDescent="0.25"/>
  <cols>
    <col min="8" max="8" width="14.42578125" style="3" customWidth="1"/>
    <col min="9" max="9" width="13.28515625" style="3" customWidth="1"/>
    <col min="10" max="10" width="10.7109375" bestFit="1" customWidth="1"/>
    <col min="11" max="11" width="14.7109375" bestFit="1" customWidth="1"/>
    <col min="13" max="14" width="10.7109375" bestFit="1" customWidth="1"/>
  </cols>
  <sheetData>
    <row r="1" spans="1:14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s="3" t="s">
        <v>36</v>
      </c>
      <c r="I1" s="3" t="s">
        <v>37</v>
      </c>
      <c r="J1" t="s">
        <v>84</v>
      </c>
      <c r="K1" t="s">
        <v>85</v>
      </c>
    </row>
    <row r="2" spans="1:14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_xlfn.DAYS(N2:N10,M2:M10)</f>
        <v>5320</v>
      </c>
      <c r="K2">
        <f>NETWORKDAYS(M2,N2,)</f>
        <v>3800</v>
      </c>
      <c r="M2" s="3" t="str">
        <f>TEXT(H2:H10,"dd/mm/yyyy")</f>
        <v>11/02/2001</v>
      </c>
      <c r="N2" t="str">
        <f>TEXT(I2:I10,"mm/dd/yyyy")</f>
        <v>06/09/2015</v>
      </c>
    </row>
    <row r="3" spans="1:14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_xlfn.DAYS(N3:N11,M3:M11)</f>
        <v>6058</v>
      </c>
      <c r="K3">
        <f t="shared" ref="K3:K10" si="1">NETWORKDAYS(M3,N3,)</f>
        <v>4328</v>
      </c>
      <c r="M3" s="3" t="str">
        <f>TEXT(H3:H11,"dd/mm/yyyy")</f>
        <v>10/03/1999</v>
      </c>
      <c r="N3" t="str">
        <f t="shared" ref="N3:N10" si="2">TEXT(I3:I11,"mm/dd/yyyy")</f>
        <v>10/10/2015</v>
      </c>
    </row>
    <row r="4" spans="1:14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6363</v>
      </c>
      <c r="K4">
        <f t="shared" si="1"/>
        <v>4546</v>
      </c>
      <c r="M4" s="3" t="str">
        <f>TEXT(H4:H12,"dd/mm/yyyy")</f>
        <v>07/04/2000</v>
      </c>
      <c r="N4" t="str">
        <f t="shared" si="2"/>
        <v>08/09/2017</v>
      </c>
    </row>
    <row r="5" spans="1:14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5694</v>
      </c>
      <c r="K5">
        <f t="shared" si="1"/>
        <v>4069</v>
      </c>
      <c r="M5" s="3" t="str">
        <f>TEXT(H5:H13,"dd/mm/yyyy")</f>
        <v>01/05/2000</v>
      </c>
      <c r="N5" t="str">
        <f t="shared" si="2"/>
        <v>03/12/2015</v>
      </c>
    </row>
    <row r="6" spans="1:14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5930</v>
      </c>
      <c r="K6">
        <f t="shared" si="1"/>
        <v>4237</v>
      </c>
      <c r="M6" s="3" t="str">
        <f>TEXT(H6:H14,"dd/mm/yyyy")</f>
        <v>05/06/2001</v>
      </c>
      <c r="N6" s="1">
        <v>42977</v>
      </c>
    </row>
    <row r="7" spans="1:14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4481</v>
      </c>
      <c r="K7">
        <f t="shared" si="1"/>
        <v>3202</v>
      </c>
      <c r="M7" s="3" t="str">
        <f>TEXT(H7:H15,"dd/mm/yyyy")</f>
        <v>05/06/2001</v>
      </c>
      <c r="N7" t="str">
        <f t="shared" si="2"/>
        <v>11/09/2013</v>
      </c>
    </row>
    <row r="8" spans="1:14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3684</v>
      </c>
      <c r="K8">
        <f t="shared" si="1"/>
        <v>2633</v>
      </c>
      <c r="M8" s="3" t="str">
        <f>TEXT(H8:H16,"dd/mm/yyyy")</f>
        <v>11/08/2003</v>
      </c>
      <c r="N8" t="str">
        <f t="shared" si="2"/>
        <v>11/09/2013</v>
      </c>
    </row>
    <row r="9" spans="1:14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4611</v>
      </c>
      <c r="K9">
        <f t="shared" si="1"/>
        <v>3294</v>
      </c>
      <c r="M9" s="3" t="str">
        <f>TEXT(H9:H17,"dd/mm/yyyy")</f>
        <v>06/09/2002</v>
      </c>
      <c r="N9" s="1">
        <v>42116</v>
      </c>
    </row>
    <row r="10" spans="1:14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4215</v>
      </c>
      <c r="K10">
        <f t="shared" si="1"/>
        <v>3012</v>
      </c>
      <c r="M10" s="3" t="str">
        <f>TEXT(H10:H18,"dd/mm/yyyy")</f>
        <v>08/10/2003</v>
      </c>
      <c r="N10" s="1">
        <v>42117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L10"/>
  <sheetViews>
    <sheetView topLeftCell="G1" workbookViewId="0">
      <selection activeCell="K11" sqref="K11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6" max="6" width="17.42578125" bestFit="1" customWidth="1"/>
    <col min="7" max="7" width="13.7109375" style="4"/>
    <col min="11" max="11" width="18.855468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4" t="s">
        <v>22</v>
      </c>
      <c r="H1" t="s">
        <v>36</v>
      </c>
      <c r="I1" t="s">
        <v>37</v>
      </c>
      <c r="J1" t="s">
        <v>82</v>
      </c>
      <c r="K1" t="s">
        <v>83</v>
      </c>
      <c r="L1" t="s">
        <v>83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4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_xlfn.IFS(F2:F10 = "Salesman","Sales",F2:F10="Accountant","Finance")</f>
        <v>Sales</v>
      </c>
      <c r="L2" t="str">
        <f>_xlfn.IFS(G2:G10&lt;30000,"Low Salary",G2:G10&lt;50000,"Middle Salary",G2:G10&lt;70000,"High Salary")</f>
        <v>Middle Salary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4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e">
        <f t="shared" ref="K3:K10" si="1">_xlfn.IFS(F3:F11 = "Salesman","Sales",F3:F11="Accountant","Finance")</f>
        <v>#N/A</v>
      </c>
      <c r="L3" t="str">
        <f t="shared" ref="L3:L10" si="2">_xlfn.IFS(G3:G11&lt;30000,"Low Salary",G3:G11&lt;50000,"Middle Salary",G3:G11&lt;70000,"High Salary")</f>
        <v>Middle Salary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  <c r="L4" t="str">
        <f t="shared" si="2"/>
        <v>High Salary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4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Finance</v>
      </c>
      <c r="L5" t="str">
        <f t="shared" si="2"/>
        <v>Middle Salary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4">
        <v>50000</v>
      </c>
      <c r="H6" s="1">
        <v>37017</v>
      </c>
      <c r="I6" s="1">
        <v>42977</v>
      </c>
      <c r="J6" t="str">
        <f t="shared" si="0"/>
        <v>Old</v>
      </c>
      <c r="K6" t="e">
        <f t="shared" si="1"/>
        <v>#N/A</v>
      </c>
      <c r="L6" t="str">
        <f t="shared" si="2"/>
        <v>High Salary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4">
        <v>65000</v>
      </c>
      <c r="H7" s="1">
        <v>35040</v>
      </c>
      <c r="I7" s="1">
        <v>41528</v>
      </c>
      <c r="J7" t="str">
        <f t="shared" si="0"/>
        <v>Old</v>
      </c>
      <c r="K7" t="e">
        <f t="shared" si="1"/>
        <v>#N/A</v>
      </c>
      <c r="L7" t="str">
        <f t="shared" si="2"/>
        <v>High Salary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4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  <c r="L8" t="str">
        <f t="shared" si="2"/>
        <v>Middle Salary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4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  <c r="L9" t="str">
        <f t="shared" si="2"/>
        <v>Middle Salary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4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Finance</v>
      </c>
      <c r="L10" t="str">
        <f t="shared" si="2"/>
        <v>Middle Salary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topLeftCell="C1" workbookViewId="0">
      <selection activeCell="J2" sqref="J2:J10"/>
    </sheetView>
  </sheetViews>
  <sheetFormatPr defaultColWidth="10.85546875" defaultRowHeight="15" x14ac:dyDescent="0.25"/>
  <cols>
    <col min="1" max="1" width="10.7109375" bestFit="1" customWidth="1"/>
    <col min="7" max="7" width="10.85546875" style="4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4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4">
        <v>45000</v>
      </c>
      <c r="H2" s="1">
        <v>37197</v>
      </c>
      <c r="I2" s="1">
        <v>42253</v>
      </c>
      <c r="J2">
        <f>LEN(B2:B10)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4">
        <v>36000</v>
      </c>
      <c r="H3" s="1">
        <v>36436</v>
      </c>
      <c r="I3" s="1">
        <v>42287</v>
      </c>
      <c r="J3">
        <f t="shared" ref="J3:J10" si="0">LEN(B3:B11)</f>
        <v>3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4">
        <v>63000</v>
      </c>
      <c r="H4" s="1">
        <v>36711</v>
      </c>
      <c r="I4" s="1">
        <v>42986</v>
      </c>
      <c r="J4">
        <f t="shared" si="0"/>
        <v>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4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4">
        <v>50000</v>
      </c>
      <c r="H6" s="1">
        <v>37017</v>
      </c>
      <c r="I6" s="1">
        <v>42977</v>
      </c>
      <c r="J6">
        <f t="shared" si="0"/>
        <v>4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4">
        <v>65000</v>
      </c>
      <c r="H7" s="1">
        <v>35040</v>
      </c>
      <c r="I7" s="1">
        <v>41528</v>
      </c>
      <c r="J7">
        <f t="shared" si="0"/>
        <v>7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4">
        <v>41000</v>
      </c>
      <c r="H8" s="1">
        <v>37933</v>
      </c>
      <c r="I8" s="1">
        <v>41551</v>
      </c>
      <c r="J8">
        <f t="shared" si="0"/>
        <v>8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4">
        <v>48000</v>
      </c>
      <c r="H9" s="1">
        <v>37416</v>
      </c>
      <c r="I9" s="1">
        <v>42116</v>
      </c>
      <c r="J9">
        <f t="shared" si="0"/>
        <v>7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4">
        <v>42000</v>
      </c>
      <c r="H10" s="1">
        <v>37843</v>
      </c>
      <c r="I10" s="1">
        <v>40800</v>
      </c>
      <c r="J10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J1" workbookViewId="0">
      <selection activeCell="M2" sqref="M2:M10"/>
    </sheetView>
  </sheetViews>
  <sheetFormatPr defaultColWidth="14.5703125" defaultRowHeight="15" x14ac:dyDescent="0.25"/>
  <cols>
    <col min="4" max="4" width="8" customWidth="1"/>
    <col min="10" max="10" width="44.57031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O13"/>
  <sheetViews>
    <sheetView topLeftCell="J1" workbookViewId="0">
      <selection activeCell="N2" sqref="N2:N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3" bestFit="1" customWidth="1"/>
  </cols>
  <sheetData>
    <row r="1" spans="1:15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5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  <c r="L2" t="str">
        <f>TEXT(J2:J10,"dd/mm/yyyy")</f>
        <v>02/11/2001</v>
      </c>
      <c r="M2" t="str">
        <f>LEFT(L2:L10,2)</f>
        <v>02</v>
      </c>
      <c r="N2" t="str">
        <f>MID(L2:L10,4,2)</f>
        <v>11</v>
      </c>
      <c r="O2" t="str">
        <f>RIGHT(L2:L10,4)</f>
        <v>2001</v>
      </c>
    </row>
    <row r="3" spans="1:15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TEXT(H3:H11,"dd/mm/yyyy")</f>
        <v>03/10/1999</v>
      </c>
      <c r="K3" s="3"/>
      <c r="L3" t="str">
        <f t="shared" si="0"/>
        <v>03/10/1999</v>
      </c>
      <c r="M3" t="str">
        <f t="shared" ref="M3:M10" si="1">LEFT(L3:L11,2)</f>
        <v>03</v>
      </c>
      <c r="N3" t="str">
        <f t="shared" ref="N3:N10" si="2">MID(L3:L11,4,2)</f>
        <v>10</v>
      </c>
      <c r="O3" t="str">
        <f t="shared" ref="O3:O10" si="3">RIGHT(L3:L11,4)</f>
        <v>1999</v>
      </c>
    </row>
    <row r="4" spans="1:15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t="str">
        <f t="shared" si="0"/>
        <v>04/07/2000</v>
      </c>
      <c r="M4" t="str">
        <f t="shared" si="1"/>
        <v>04</v>
      </c>
      <c r="N4" t="str">
        <f t="shared" si="2"/>
        <v>07</v>
      </c>
      <c r="O4" t="str">
        <f t="shared" si="3"/>
        <v>2000</v>
      </c>
    </row>
    <row r="5" spans="1:15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t="str">
        <f t="shared" si="0"/>
        <v>05/01/2000</v>
      </c>
      <c r="M5" t="str">
        <f t="shared" si="1"/>
        <v>05</v>
      </c>
      <c r="N5" t="str">
        <f t="shared" si="2"/>
        <v>01</v>
      </c>
      <c r="O5" t="str">
        <f t="shared" si="3"/>
        <v>2000</v>
      </c>
    </row>
    <row r="6" spans="1:15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t="str">
        <f t="shared" si="0"/>
        <v>06/05/2001</v>
      </c>
      <c r="M6" t="str">
        <f t="shared" si="1"/>
        <v>06</v>
      </c>
      <c r="N6" t="str">
        <f t="shared" si="2"/>
        <v>05</v>
      </c>
      <c r="O6" t="str">
        <f t="shared" si="3"/>
        <v>2001</v>
      </c>
    </row>
    <row r="7" spans="1:15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t="str">
        <f t="shared" si="0"/>
        <v>07/12/1995</v>
      </c>
      <c r="M7" t="str">
        <f t="shared" si="1"/>
        <v>07</v>
      </c>
      <c r="N7" t="str">
        <f t="shared" si="2"/>
        <v>12</v>
      </c>
      <c r="O7" t="str">
        <f t="shared" si="3"/>
        <v>1995</v>
      </c>
    </row>
    <row r="8" spans="1:15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t="str">
        <f t="shared" si="0"/>
        <v>08/11/2003</v>
      </c>
      <c r="M8" t="str">
        <f t="shared" si="1"/>
        <v>08</v>
      </c>
      <c r="N8" t="str">
        <f t="shared" si="2"/>
        <v>11</v>
      </c>
      <c r="O8" t="str">
        <f t="shared" si="3"/>
        <v>2003</v>
      </c>
    </row>
    <row r="9" spans="1:15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t="str">
        <f t="shared" si="0"/>
        <v>09/06/2002</v>
      </c>
      <c r="M9" t="str">
        <f t="shared" si="1"/>
        <v>09</v>
      </c>
      <c r="N9" t="str">
        <f t="shared" si="2"/>
        <v>06</v>
      </c>
      <c r="O9" t="str">
        <f t="shared" si="3"/>
        <v>2002</v>
      </c>
    </row>
    <row r="10" spans="1:15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t="str">
        <f t="shared" si="0"/>
        <v>10/08/2003</v>
      </c>
      <c r="M10" t="str">
        <f t="shared" si="1"/>
        <v>10</v>
      </c>
      <c r="N10" t="str">
        <f t="shared" si="2"/>
        <v>08</v>
      </c>
      <c r="O10" t="str">
        <f t="shared" si="3"/>
        <v>2003</v>
      </c>
    </row>
    <row r="12" spans="1:15" x14ac:dyDescent="0.25">
      <c r="H12" s="1"/>
    </row>
    <row r="13" spans="1:15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topLeftCell="D1"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topLeftCell="G1"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SUBSTITUTE(H2:H10,"-","/")</f>
        <v>11/2/2001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SUBSTITUTE(H3:H11,"-","/")</f>
        <v>10/3/1999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7/4/2000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88</v>
      </c>
      <c r="I5" s="3" t="s">
        <v>59</v>
      </c>
      <c r="J5" t="str">
        <f t="shared" si="0"/>
        <v>1-5-2000</v>
      </c>
      <c r="K5" t="str">
        <f t="shared" si="1"/>
        <v>1-5-2000</v>
      </c>
      <c r="L5" t="str">
        <f t="shared" si="2"/>
        <v>1/5/2000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5/6/2001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5/6/2001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11/8/2003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6/9/2002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89</v>
      </c>
      <c r="I10" s="3" t="s">
        <v>62</v>
      </c>
      <c r="J10" t="str">
        <f t="shared" si="0"/>
        <v>8-10-2003</v>
      </c>
      <c r="K10" t="str">
        <f t="shared" si="1"/>
        <v>8-10-2003</v>
      </c>
      <c r="L10" t="str">
        <f t="shared" si="2"/>
        <v>8/10/2003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topLeftCell="G1" workbookViewId="0">
      <selection activeCell="L2" sqref="L2"/>
    </sheetView>
  </sheetViews>
  <sheetFormatPr defaultColWidth="13" defaultRowHeight="15" x14ac:dyDescent="0.25"/>
  <cols>
    <col min="7" max="7" width="13" style="4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4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4">
        <v>45000</v>
      </c>
      <c r="H2" s="1">
        <v>37197</v>
      </c>
      <c r="I2" s="1">
        <v>42253</v>
      </c>
      <c r="J2" s="4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4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4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4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4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4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4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4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topLeftCell="G1"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COUNTIFS(G2:G10,"&gt;45000",E2:E10,"Male")</f>
        <v>4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2021-12-16T14:18:34Z</dcterms:created>
  <dcterms:modified xsi:type="dcterms:W3CDTF">2023-09-14T03:54:09Z</dcterms:modified>
</cp:coreProperties>
</file>